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bsous\OneDrive\Área de Trabalho\"/>
    </mc:Choice>
  </mc:AlternateContent>
  <xr:revisionPtr revIDLastSave="0" documentId="13_ncr:1_{CFBBCCCF-A421-4638-B7F1-E6EE72DD124B}" xr6:coauthVersionLast="47" xr6:coauthVersionMax="47" xr10:uidLastSave="{00000000-0000-0000-0000-000000000000}"/>
  <bookViews>
    <workbookView xWindow="-108" yWindow="-108" windowWidth="23256" windowHeight="13896" firstSheet="10" activeTab="10" xr2:uid="{00000000-000D-0000-FFFF-FFFF00000000}"/>
  </bookViews>
  <sheets>
    <sheet name="Agosto" sheetId="1" state="hidden" r:id="rId1"/>
    <sheet name="Processos" sheetId="2" state="hidden" r:id="rId2"/>
    <sheet name="Setembro" sheetId="3" state="hidden" r:id="rId3"/>
    <sheet name="Setembro 2ª15" sheetId="4" state="hidden" r:id="rId4"/>
    <sheet name="Outubro 1ª 15" sheetId="7" state="hidden" r:id="rId5"/>
    <sheet name="Out - Nov" sheetId="9" state="hidden" r:id="rId6"/>
    <sheet name="NOV - DEZ" sheetId="10" state="hidden" r:id="rId7"/>
    <sheet name="Março" sheetId="16" state="hidden" r:id="rId8"/>
    <sheet name="CTA 04-2024" sheetId="17" state="hidden" r:id="rId9"/>
    <sheet name="Fevereiro" sheetId="14" state="hidden" r:id="rId10"/>
    <sheet name="Plast" sheetId="22" r:id="rId11"/>
  </sheets>
  <definedNames>
    <definedName name="_xlnm._FilterDatabase" localSheetId="10" hidden="1">Plast!$A$1:$G$15001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9" i="16" l="1"/>
  <c r="H329" i="16"/>
  <c r="G329" i="16"/>
  <c r="F329" i="16"/>
  <c r="E329" i="16"/>
  <c r="D329" i="16"/>
  <c r="C329" i="16"/>
  <c r="I321" i="16"/>
  <c r="I320" i="16"/>
  <c r="I315" i="16"/>
  <c r="I314" i="16"/>
  <c r="I313" i="16"/>
  <c r="I312" i="16"/>
  <c r="I311" i="16"/>
  <c r="I310" i="16"/>
  <c r="I309" i="16"/>
  <c r="I308" i="16"/>
  <c r="I307" i="16"/>
  <c r="I306" i="16"/>
  <c r="I305" i="16"/>
  <c r="I304" i="16"/>
  <c r="I198" i="16"/>
  <c r="K198" i="16"/>
  <c r="L198" i="16"/>
  <c r="I199" i="16"/>
  <c r="K199" i="16"/>
  <c r="L199" i="16"/>
  <c r="I200" i="16"/>
  <c r="K200" i="16"/>
  <c r="L200" i="16"/>
  <c r="I201" i="16"/>
  <c r="K201" i="16"/>
  <c r="L201" i="16"/>
  <c r="I202" i="16"/>
  <c r="K202" i="16"/>
  <c r="L202" i="16"/>
  <c r="I203" i="16"/>
  <c r="K203" i="16"/>
  <c r="L203" i="16"/>
  <c r="I204" i="16"/>
  <c r="K204" i="16"/>
  <c r="L204" i="16"/>
  <c r="I205" i="16"/>
  <c r="K205" i="16"/>
  <c r="L205" i="16"/>
  <c r="I206" i="16"/>
  <c r="K206" i="16"/>
  <c r="L206" i="16"/>
  <c r="I207" i="16"/>
  <c r="K207" i="16"/>
  <c r="L207" i="16"/>
  <c r="I208" i="16"/>
  <c r="K208" i="16"/>
  <c r="L208" i="16"/>
  <c r="I209" i="16"/>
  <c r="K209" i="16"/>
  <c r="L209" i="16"/>
  <c r="I144" i="16"/>
  <c r="I143" i="16"/>
  <c r="I142" i="16"/>
  <c r="I141" i="16"/>
  <c r="I140" i="16"/>
  <c r="I139" i="16"/>
  <c r="I138" i="16"/>
  <c r="I137" i="16"/>
  <c r="I136" i="16"/>
  <c r="I135" i="16"/>
  <c r="I134" i="16"/>
  <c r="I133" i="16"/>
  <c r="I132" i="16"/>
  <c r="H132" i="16"/>
  <c r="G132" i="16"/>
  <c r="F132" i="16"/>
  <c r="E132" i="16"/>
  <c r="D132" i="16"/>
  <c r="C132" i="16"/>
  <c r="I131" i="16"/>
  <c r="I130" i="16"/>
  <c r="I129" i="16"/>
  <c r="I128" i="16"/>
  <c r="I127" i="16"/>
  <c r="I126" i="16"/>
  <c r="I125" i="16"/>
  <c r="I124" i="16"/>
  <c r="I123" i="16"/>
  <c r="I122" i="16"/>
  <c r="I121" i="16"/>
  <c r="I120" i="16"/>
  <c r="I119" i="16"/>
  <c r="H119" i="16"/>
  <c r="G119" i="16"/>
  <c r="F119" i="16"/>
  <c r="E119" i="16"/>
  <c r="D119" i="16"/>
  <c r="C119" i="16"/>
  <c r="I118" i="16"/>
  <c r="I117" i="16"/>
  <c r="I116" i="16"/>
  <c r="I115" i="16"/>
  <c r="I114" i="16"/>
  <c r="I113" i="16"/>
  <c r="I112" i="16"/>
  <c r="I111" i="16"/>
  <c r="I110" i="16"/>
  <c r="I109" i="16"/>
  <c r="I108" i="16"/>
  <c r="I107" i="16"/>
  <c r="I106" i="16"/>
  <c r="H106" i="16"/>
  <c r="G106" i="16"/>
  <c r="F106" i="16"/>
  <c r="E106" i="16"/>
  <c r="D106" i="16"/>
  <c r="C106" i="16"/>
  <c r="I105" i="16"/>
  <c r="I104" i="16"/>
  <c r="I103" i="16"/>
  <c r="I102" i="16"/>
  <c r="I101" i="16"/>
  <c r="I100" i="16"/>
  <c r="I99" i="16"/>
  <c r="I98" i="16"/>
  <c r="I97" i="16"/>
  <c r="I96" i="16"/>
  <c r="I95" i="16"/>
  <c r="I94" i="16"/>
  <c r="I93" i="16"/>
  <c r="H93" i="16"/>
  <c r="G93" i="16"/>
  <c r="F93" i="16"/>
  <c r="E93" i="16"/>
  <c r="D93" i="16"/>
  <c r="C93" i="16"/>
  <c r="I92" i="16"/>
  <c r="I91" i="16"/>
  <c r="I90" i="16"/>
  <c r="I89" i="16"/>
  <c r="I88" i="16"/>
  <c r="I87" i="16"/>
  <c r="I86" i="16"/>
  <c r="I85" i="16"/>
  <c r="I84" i="16"/>
  <c r="I83" i="16"/>
  <c r="I82" i="16"/>
  <c r="I81" i="16"/>
  <c r="I80" i="16"/>
  <c r="H80" i="16"/>
  <c r="G80" i="16"/>
  <c r="F80" i="16"/>
  <c r="E80" i="16"/>
  <c r="D80" i="16"/>
  <c r="C80" i="16"/>
  <c r="I79" i="16"/>
  <c r="I78" i="16"/>
  <c r="I77" i="16"/>
  <c r="I76" i="16"/>
  <c r="I75" i="16"/>
  <c r="I74" i="16"/>
  <c r="I73" i="16"/>
  <c r="I72" i="16"/>
  <c r="I71" i="16"/>
  <c r="I70" i="16"/>
  <c r="I69" i="16"/>
  <c r="I68" i="16"/>
  <c r="I67" i="16"/>
  <c r="H67" i="16"/>
  <c r="G67" i="16"/>
  <c r="F67" i="16"/>
  <c r="E67" i="16"/>
  <c r="D67" i="16"/>
  <c r="C67" i="16"/>
  <c r="I66" i="16"/>
  <c r="I65" i="16"/>
  <c r="I64" i="16"/>
  <c r="I63" i="16"/>
  <c r="I62" i="16"/>
  <c r="I61" i="16"/>
  <c r="I60" i="16"/>
  <c r="I59" i="16"/>
  <c r="I58" i="16"/>
  <c r="I57" i="16"/>
  <c r="I56" i="16"/>
  <c r="I55" i="16"/>
  <c r="I54" i="16"/>
  <c r="H54" i="16"/>
  <c r="G54" i="16"/>
  <c r="F54" i="16"/>
  <c r="E54" i="16"/>
  <c r="D54" i="16"/>
  <c r="C54" i="16"/>
  <c r="I53" i="16"/>
  <c r="I52" i="16"/>
  <c r="I51" i="16"/>
  <c r="I50" i="16"/>
  <c r="I49" i="16"/>
  <c r="I48" i="16"/>
  <c r="I47" i="16"/>
  <c r="I46" i="16"/>
  <c r="I45" i="16"/>
  <c r="I44" i="16"/>
  <c r="I43" i="16"/>
  <c r="I42" i="16"/>
  <c r="I41" i="16"/>
  <c r="H41" i="16"/>
  <c r="G41" i="16"/>
  <c r="F41" i="16"/>
  <c r="E41" i="16"/>
  <c r="D41" i="16"/>
  <c r="C41" i="16"/>
  <c r="I40" i="16"/>
  <c r="I39" i="16"/>
  <c r="I38" i="16"/>
  <c r="I37" i="16"/>
  <c r="I36" i="16"/>
  <c r="I35" i="16"/>
  <c r="I34" i="16"/>
  <c r="I33" i="16"/>
  <c r="I32" i="16"/>
  <c r="I31" i="16"/>
  <c r="I30" i="16"/>
  <c r="I29" i="16"/>
  <c r="I28" i="16"/>
  <c r="H28" i="16"/>
  <c r="G28" i="16"/>
  <c r="F28" i="16"/>
  <c r="E28" i="16"/>
  <c r="D28" i="16"/>
  <c r="C28" i="16"/>
  <c r="I27" i="16"/>
  <c r="I26" i="16"/>
  <c r="I25" i="16"/>
  <c r="I24" i="16"/>
  <c r="I23" i="16"/>
  <c r="I22" i="16"/>
  <c r="I21" i="16"/>
  <c r="I20" i="16"/>
  <c r="I19" i="16"/>
  <c r="I18" i="16"/>
  <c r="I17" i="16"/>
  <c r="I16" i="16"/>
  <c r="I15" i="16"/>
  <c r="H15" i="16"/>
  <c r="G15" i="16"/>
  <c r="F15" i="16"/>
  <c r="E15" i="16"/>
  <c r="D15" i="16"/>
  <c r="C15" i="16"/>
  <c r="I14" i="16"/>
  <c r="I13" i="16"/>
  <c r="I12" i="16"/>
  <c r="I11" i="16"/>
  <c r="I10" i="16"/>
  <c r="I9" i="16"/>
  <c r="I8" i="16"/>
  <c r="I7" i="16"/>
  <c r="I6" i="16"/>
  <c r="I5" i="16"/>
  <c r="I4" i="16"/>
  <c r="I3" i="16"/>
  <c r="I2" i="16"/>
  <c r="H2" i="16"/>
  <c r="G2" i="16"/>
  <c r="F2" i="16"/>
  <c r="E2" i="16"/>
  <c r="D2" i="16"/>
  <c r="C2" i="16"/>
  <c r="I328" i="16"/>
  <c r="I327" i="16"/>
  <c r="I326" i="16"/>
  <c r="I325" i="16"/>
  <c r="I324" i="16"/>
  <c r="I323" i="16"/>
  <c r="I322" i="16"/>
  <c r="I319" i="16"/>
  <c r="I318" i="16"/>
  <c r="I317" i="16"/>
  <c r="I316" i="16"/>
  <c r="H316" i="16"/>
  <c r="G316" i="16"/>
  <c r="F316" i="16"/>
  <c r="E316" i="16"/>
  <c r="D316" i="16"/>
  <c r="C316" i="16"/>
  <c r="I303" i="16"/>
  <c r="H303" i="16"/>
  <c r="G303" i="16"/>
  <c r="F303" i="16"/>
  <c r="E303" i="16"/>
  <c r="D303" i="16"/>
  <c r="C303" i="16"/>
  <c r="I290" i="16"/>
  <c r="H290" i="16"/>
  <c r="G290" i="16"/>
  <c r="F290" i="16"/>
  <c r="E290" i="16"/>
  <c r="D290" i="16"/>
  <c r="C290" i="16"/>
  <c r="I289" i="16"/>
  <c r="I288" i="16"/>
  <c r="I287" i="16"/>
  <c r="I286" i="16"/>
  <c r="I285" i="16"/>
  <c r="I284" i="16"/>
  <c r="I283" i="16"/>
  <c r="I282" i="16"/>
  <c r="I281" i="16"/>
  <c r="I280" i="16"/>
  <c r="I279" i="16"/>
  <c r="I278" i="16"/>
  <c r="I277" i="16"/>
  <c r="H277" i="16"/>
  <c r="G277" i="16"/>
  <c r="F277" i="16"/>
  <c r="E277" i="16"/>
  <c r="D277" i="16"/>
  <c r="C277" i="16"/>
  <c r="I276" i="16"/>
  <c r="I275" i="16"/>
  <c r="I274" i="16"/>
  <c r="I273" i="16"/>
  <c r="I272" i="16"/>
  <c r="I271" i="16"/>
  <c r="I270" i="16"/>
  <c r="I269" i="16"/>
  <c r="I268" i="16"/>
  <c r="I267" i="16"/>
  <c r="I266" i="16"/>
  <c r="I265" i="16"/>
  <c r="I264" i="16"/>
  <c r="H264" i="16"/>
  <c r="G264" i="16"/>
  <c r="F264" i="16"/>
  <c r="E264" i="16"/>
  <c r="D264" i="16"/>
  <c r="C264" i="16"/>
  <c r="I262" i="16"/>
  <c r="I261" i="16"/>
  <c r="I260" i="16"/>
  <c r="I259" i="16"/>
  <c r="I258" i="16"/>
  <c r="I257" i="16"/>
  <c r="I256" i="16"/>
  <c r="I255" i="16"/>
  <c r="I254" i="16"/>
  <c r="I253" i="16"/>
  <c r="I252" i="16"/>
  <c r="I251" i="16"/>
  <c r="I250" i="16"/>
  <c r="H250" i="16"/>
  <c r="G250" i="16"/>
  <c r="F250" i="16"/>
  <c r="E250" i="16"/>
  <c r="D250" i="16"/>
  <c r="C250" i="16"/>
  <c r="I248" i="16"/>
  <c r="I247" i="16"/>
  <c r="I246" i="16"/>
  <c r="I245" i="16"/>
  <c r="I244" i="16"/>
  <c r="I243" i="16"/>
  <c r="I242" i="16"/>
  <c r="I241" i="16"/>
  <c r="I240" i="16"/>
  <c r="I239" i="16"/>
  <c r="I238" i="16"/>
  <c r="I237" i="16"/>
  <c r="I236" i="16"/>
  <c r="H236" i="16"/>
  <c r="G236" i="16"/>
  <c r="F236" i="16"/>
  <c r="E236" i="16"/>
  <c r="D236" i="16"/>
  <c r="C236" i="16"/>
  <c r="I235" i="16"/>
  <c r="I234" i="16"/>
  <c r="I233" i="16"/>
  <c r="I232" i="16"/>
  <c r="I231" i="16"/>
  <c r="I230" i="16"/>
  <c r="I229" i="16"/>
  <c r="I228" i="16"/>
  <c r="I227" i="16"/>
  <c r="I226" i="16"/>
  <c r="I225" i="16"/>
  <c r="I224" i="16"/>
  <c r="I223" i="16"/>
  <c r="H223" i="16"/>
  <c r="G223" i="16"/>
  <c r="F223" i="16"/>
  <c r="E223" i="16"/>
  <c r="D223" i="16"/>
  <c r="C223" i="16"/>
  <c r="I222" i="16"/>
  <c r="I221" i="16"/>
  <c r="I220" i="16"/>
  <c r="I219" i="16"/>
  <c r="I218" i="16"/>
  <c r="I217" i="16"/>
  <c r="I216" i="16"/>
  <c r="I215" i="16"/>
  <c r="I214" i="16"/>
  <c r="I213" i="16"/>
  <c r="I212" i="16"/>
  <c r="I211" i="16"/>
  <c r="I210" i="16"/>
  <c r="H210" i="16"/>
  <c r="G210" i="16"/>
  <c r="F210" i="16"/>
  <c r="E210" i="16"/>
  <c r="D210" i="16"/>
  <c r="C210" i="16"/>
  <c r="I197" i="16"/>
  <c r="H197" i="16"/>
  <c r="G197" i="16"/>
  <c r="F197" i="16"/>
  <c r="E197" i="16"/>
  <c r="D197" i="16"/>
  <c r="C197" i="16"/>
  <c r="I196" i="16"/>
  <c r="I195" i="16"/>
  <c r="I194" i="16"/>
  <c r="I193" i="16"/>
  <c r="I192" i="16"/>
  <c r="I191" i="16"/>
  <c r="I190" i="16"/>
  <c r="I189" i="16"/>
  <c r="I188" i="16"/>
  <c r="I187" i="16"/>
  <c r="I186" i="16"/>
  <c r="I185" i="16"/>
  <c r="I184" i="16"/>
  <c r="H184" i="16"/>
  <c r="G184" i="16"/>
  <c r="F184" i="16"/>
  <c r="E184" i="16"/>
  <c r="D184" i="16"/>
  <c r="C184" i="16"/>
  <c r="I183" i="16"/>
  <c r="I182" i="16"/>
  <c r="I181" i="16"/>
  <c r="I180" i="16"/>
  <c r="I179" i="16"/>
  <c r="I178" i="16"/>
  <c r="I177" i="16"/>
  <c r="I176" i="16"/>
  <c r="I175" i="16"/>
  <c r="I174" i="16"/>
  <c r="I173" i="16"/>
  <c r="I172" i="16"/>
  <c r="I171" i="16"/>
  <c r="H171" i="16"/>
  <c r="G171" i="16"/>
  <c r="F171" i="16"/>
  <c r="E171" i="16"/>
  <c r="D171" i="16"/>
  <c r="C171" i="16"/>
  <c r="I170" i="16"/>
  <c r="I169" i="16"/>
  <c r="I168" i="16"/>
  <c r="I167" i="16"/>
  <c r="I166" i="16"/>
  <c r="I165" i="16"/>
  <c r="I164" i="16"/>
  <c r="I163" i="16"/>
  <c r="I162" i="16"/>
  <c r="I161" i="16"/>
  <c r="I160" i="16"/>
  <c r="I159" i="16"/>
  <c r="I158" i="16"/>
  <c r="H158" i="16"/>
  <c r="G158" i="16"/>
  <c r="F158" i="16"/>
  <c r="E158" i="16"/>
  <c r="D158" i="16"/>
  <c r="C158" i="16"/>
  <c r="I157" i="16"/>
  <c r="I156" i="16"/>
  <c r="I155" i="16"/>
  <c r="I154" i="16"/>
  <c r="I153" i="16"/>
  <c r="I152" i="16"/>
  <c r="I151" i="16"/>
  <c r="I150" i="16"/>
  <c r="I149" i="16"/>
  <c r="I148" i="16"/>
  <c r="I147" i="16"/>
  <c r="I146" i="16"/>
  <c r="I145" i="16"/>
  <c r="H145" i="16"/>
  <c r="G145" i="16"/>
  <c r="F145" i="16"/>
  <c r="E145" i="16"/>
  <c r="D145" i="16"/>
  <c r="C145" i="16"/>
  <c r="J375" i="14"/>
  <c r="J374" i="14"/>
  <c r="J373" i="14"/>
  <c r="J372" i="14"/>
  <c r="J371" i="14"/>
  <c r="J370" i="14"/>
  <c r="J369" i="14"/>
  <c r="J368" i="14"/>
  <c r="J367" i="14"/>
  <c r="J366" i="14"/>
  <c r="J365" i="14"/>
  <c r="J364" i="14"/>
  <c r="J363" i="14"/>
  <c r="I363" i="14"/>
  <c r="H363" i="14"/>
  <c r="G363" i="14"/>
  <c r="F363" i="14"/>
  <c r="E363" i="14"/>
  <c r="D363" i="14"/>
  <c r="C363" i="14"/>
  <c r="J362" i="14"/>
  <c r="J361" i="14"/>
  <c r="J360" i="14"/>
  <c r="J359" i="14"/>
  <c r="J358" i="14"/>
  <c r="J357" i="14"/>
  <c r="J356" i="14"/>
  <c r="J355" i="14"/>
  <c r="J354" i="14"/>
  <c r="J353" i="14"/>
  <c r="J352" i="14"/>
  <c r="J351" i="14"/>
  <c r="J350" i="14"/>
  <c r="I350" i="14"/>
  <c r="H350" i="14"/>
  <c r="G350" i="14"/>
  <c r="F350" i="14"/>
  <c r="E350" i="14"/>
  <c r="D350" i="14"/>
  <c r="C350" i="14"/>
  <c r="J349" i="14"/>
  <c r="J348" i="14"/>
  <c r="J347" i="14"/>
  <c r="J346" i="14"/>
  <c r="J345" i="14"/>
  <c r="J344" i="14"/>
  <c r="J343" i="14"/>
  <c r="J342" i="14"/>
  <c r="J341" i="14"/>
  <c r="J340" i="14"/>
  <c r="J339" i="14"/>
  <c r="J338" i="14"/>
  <c r="J337" i="14"/>
  <c r="I337" i="14"/>
  <c r="H337" i="14"/>
  <c r="G337" i="14"/>
  <c r="F337" i="14"/>
  <c r="E337" i="14"/>
  <c r="D337" i="14"/>
  <c r="C337" i="14"/>
  <c r="J336" i="14"/>
  <c r="J335" i="14"/>
  <c r="J334" i="14"/>
  <c r="J333" i="14"/>
  <c r="J332" i="14"/>
  <c r="J331" i="14"/>
  <c r="J330" i="14"/>
  <c r="J329" i="14"/>
  <c r="J328" i="14"/>
  <c r="J327" i="14"/>
  <c r="J326" i="14"/>
  <c r="J325" i="14"/>
  <c r="J324" i="14"/>
  <c r="I324" i="14"/>
  <c r="H324" i="14"/>
  <c r="G324" i="14"/>
  <c r="F324" i="14"/>
  <c r="E324" i="14"/>
  <c r="D324" i="14"/>
  <c r="C324" i="14"/>
  <c r="J323" i="14"/>
  <c r="J322" i="14"/>
  <c r="J321" i="14"/>
  <c r="J320" i="14"/>
  <c r="J319" i="14"/>
  <c r="J318" i="14"/>
  <c r="J317" i="14"/>
  <c r="J316" i="14"/>
  <c r="J315" i="14"/>
  <c r="J314" i="14"/>
  <c r="J313" i="14"/>
  <c r="J312" i="14"/>
  <c r="J311" i="14"/>
  <c r="I311" i="14"/>
  <c r="H311" i="14"/>
  <c r="G311" i="14"/>
  <c r="F311" i="14"/>
  <c r="E311" i="14"/>
  <c r="D311" i="14"/>
  <c r="C311" i="14"/>
  <c r="J310" i="14"/>
  <c r="J309" i="14"/>
  <c r="J308" i="14"/>
  <c r="J307" i="14"/>
  <c r="J306" i="14"/>
  <c r="J305" i="14"/>
  <c r="J304" i="14"/>
  <c r="J303" i="14"/>
  <c r="J302" i="14"/>
  <c r="J301" i="14"/>
  <c r="J300" i="14"/>
  <c r="J299" i="14"/>
  <c r="J298" i="14"/>
  <c r="I298" i="14"/>
  <c r="H298" i="14"/>
  <c r="G298" i="14"/>
  <c r="F298" i="14"/>
  <c r="E298" i="14"/>
  <c r="D298" i="14"/>
  <c r="C298" i="14"/>
  <c r="J296" i="14"/>
  <c r="J295" i="14"/>
  <c r="J294" i="14"/>
  <c r="J293" i="14"/>
  <c r="J292" i="14"/>
  <c r="J291" i="14"/>
  <c r="J290" i="14"/>
  <c r="J289" i="14"/>
  <c r="J288" i="14"/>
  <c r="J287" i="14"/>
  <c r="J286" i="14"/>
  <c r="J285" i="14"/>
  <c r="J284" i="14"/>
  <c r="I284" i="14"/>
  <c r="H284" i="14"/>
  <c r="G284" i="14"/>
  <c r="F284" i="14"/>
  <c r="E284" i="14"/>
  <c r="D284" i="14"/>
  <c r="C284" i="14"/>
  <c r="J283" i="14"/>
  <c r="J282" i="14"/>
  <c r="J281" i="14"/>
  <c r="J280" i="14"/>
  <c r="J279" i="14"/>
  <c r="J278" i="14"/>
  <c r="J277" i="14"/>
  <c r="J276" i="14"/>
  <c r="J275" i="14"/>
  <c r="J274" i="14"/>
  <c r="J273" i="14"/>
  <c r="J272" i="14"/>
  <c r="J271" i="14"/>
  <c r="I271" i="14"/>
  <c r="H271" i="14"/>
  <c r="G271" i="14"/>
  <c r="F271" i="14"/>
  <c r="E271" i="14"/>
  <c r="D271" i="14"/>
  <c r="C271" i="14"/>
  <c r="J270" i="14"/>
  <c r="J269" i="14"/>
  <c r="J268" i="14"/>
  <c r="J267" i="14"/>
  <c r="J266" i="14"/>
  <c r="J265" i="14"/>
  <c r="J264" i="14"/>
  <c r="J263" i="14"/>
  <c r="J262" i="14"/>
  <c r="J261" i="14"/>
  <c r="J260" i="14"/>
  <c r="J259" i="14"/>
  <c r="J258" i="14"/>
  <c r="I258" i="14"/>
  <c r="H258" i="14"/>
  <c r="G258" i="14"/>
  <c r="F258" i="14"/>
  <c r="E258" i="14"/>
  <c r="D258" i="14"/>
  <c r="C258" i="14"/>
  <c r="J256" i="14"/>
  <c r="J255" i="14"/>
  <c r="J254" i="14"/>
  <c r="J253" i="14"/>
  <c r="J252" i="14"/>
  <c r="J251" i="14"/>
  <c r="J250" i="14"/>
  <c r="J249" i="14"/>
  <c r="J248" i="14"/>
  <c r="J247" i="14"/>
  <c r="J246" i="14"/>
  <c r="J245" i="14"/>
  <c r="J244" i="14"/>
  <c r="I244" i="14"/>
  <c r="H244" i="14"/>
  <c r="G244" i="14"/>
  <c r="F244" i="14"/>
  <c r="E244" i="14"/>
  <c r="D244" i="14"/>
  <c r="C244" i="14"/>
  <c r="J242" i="14"/>
  <c r="J241" i="14"/>
  <c r="J240" i="14"/>
  <c r="J239" i="14"/>
  <c r="J238" i="14"/>
  <c r="J237" i="14"/>
  <c r="J236" i="14"/>
  <c r="J235" i="14"/>
  <c r="J234" i="14"/>
  <c r="J233" i="14"/>
  <c r="J232" i="14"/>
  <c r="J231" i="14"/>
  <c r="J230" i="14"/>
  <c r="I230" i="14"/>
  <c r="H230" i="14"/>
  <c r="G230" i="14"/>
  <c r="F230" i="14"/>
  <c r="E230" i="14"/>
  <c r="D230" i="14"/>
  <c r="C230" i="14"/>
  <c r="J217" i="14"/>
  <c r="J218" i="14"/>
  <c r="J219" i="14"/>
  <c r="J220" i="14"/>
  <c r="J221" i="14"/>
  <c r="J222" i="14"/>
  <c r="J223" i="14"/>
  <c r="J224" i="14"/>
  <c r="J225" i="14"/>
  <c r="J226" i="14"/>
  <c r="J227" i="14"/>
  <c r="J228" i="14"/>
  <c r="J216" i="14"/>
  <c r="I216" i="14"/>
  <c r="H216" i="14"/>
  <c r="G216" i="14"/>
  <c r="F216" i="14"/>
  <c r="E216" i="14"/>
  <c r="D216" i="14"/>
  <c r="C216" i="14"/>
  <c r="J204" i="14"/>
  <c r="J205" i="14"/>
  <c r="J206" i="14"/>
  <c r="J207" i="14"/>
  <c r="J208" i="14"/>
  <c r="J209" i="14"/>
  <c r="J210" i="14"/>
  <c r="J211" i="14"/>
  <c r="J212" i="14"/>
  <c r="J213" i="14"/>
  <c r="J214" i="14"/>
  <c r="J203" i="14"/>
  <c r="J202" i="14"/>
  <c r="I202" i="14"/>
  <c r="H202" i="14"/>
  <c r="G202" i="14"/>
  <c r="F202" i="14"/>
  <c r="E202" i="14"/>
  <c r="D202" i="14"/>
  <c r="C202" i="14"/>
  <c r="J195" i="14"/>
  <c r="J196" i="14"/>
  <c r="J197" i="14"/>
  <c r="J198" i="14"/>
  <c r="J199" i="14"/>
  <c r="J200" i="14"/>
  <c r="J194" i="14"/>
  <c r="M195" i="14"/>
  <c r="M196" i="14"/>
  <c r="M197" i="14"/>
  <c r="M198" i="14"/>
  <c r="M199" i="14"/>
  <c r="M200" i="14"/>
  <c r="L195" i="14"/>
  <c r="L196" i="14"/>
  <c r="L197" i="14"/>
  <c r="L198" i="14"/>
  <c r="L199" i="14"/>
  <c r="L200" i="14"/>
  <c r="L194" i="14"/>
  <c r="M194" i="14"/>
  <c r="J193" i="14"/>
  <c r="L193" i="14"/>
  <c r="M193" i="14"/>
  <c r="J190" i="14"/>
  <c r="J191" i="14"/>
  <c r="J192" i="14"/>
  <c r="L190" i="14"/>
  <c r="M190" i="14"/>
  <c r="L191" i="14"/>
  <c r="M191" i="14"/>
  <c r="L192" i="14"/>
  <c r="M192" i="14"/>
  <c r="J189" i="14"/>
  <c r="D188" i="14"/>
  <c r="E188" i="14"/>
  <c r="F188" i="14"/>
  <c r="G188" i="14"/>
  <c r="H188" i="14"/>
  <c r="I188" i="14"/>
  <c r="J188" i="14"/>
  <c r="L188" i="14" s="1"/>
  <c r="C188" i="14"/>
  <c r="L18" i="14"/>
  <c r="M18" i="14"/>
  <c r="L19" i="14"/>
  <c r="M19" i="14"/>
  <c r="L20" i="14"/>
  <c r="M20" i="14"/>
  <c r="L21" i="14"/>
  <c r="M21" i="14"/>
  <c r="L22" i="14"/>
  <c r="M22" i="14"/>
  <c r="L23" i="14"/>
  <c r="M23" i="14"/>
  <c r="L24" i="14"/>
  <c r="M24" i="14"/>
  <c r="L25" i="14"/>
  <c r="M25" i="14"/>
  <c r="L26" i="14"/>
  <c r="M26" i="14"/>
  <c r="L27" i="14"/>
  <c r="M27" i="14"/>
  <c r="L28" i="14"/>
  <c r="M28" i="14"/>
  <c r="L29" i="14"/>
  <c r="M29" i="14"/>
  <c r="L30" i="14"/>
  <c r="M30" i="14"/>
  <c r="L31" i="14"/>
  <c r="M31" i="14"/>
  <c r="L32" i="14"/>
  <c r="M32" i="14"/>
  <c r="L33" i="14"/>
  <c r="M33" i="14"/>
  <c r="L34" i="14"/>
  <c r="M34" i="14"/>
  <c r="L47" i="14"/>
  <c r="M47" i="14"/>
  <c r="L48" i="14"/>
  <c r="M48" i="14"/>
  <c r="L61" i="14"/>
  <c r="M61" i="14"/>
  <c r="L62" i="14"/>
  <c r="M62" i="14"/>
  <c r="J78" i="14"/>
  <c r="J79" i="14"/>
  <c r="J80" i="14"/>
  <c r="J81" i="14"/>
  <c r="J82" i="14"/>
  <c r="J83" i="14"/>
  <c r="J84" i="14"/>
  <c r="J85" i="14"/>
  <c r="J86" i="14"/>
  <c r="J87" i="14"/>
  <c r="J88" i="14"/>
  <c r="J77" i="14"/>
  <c r="D8" i="14"/>
  <c r="E8" i="14"/>
  <c r="F8" i="14"/>
  <c r="G8" i="14"/>
  <c r="H8" i="14"/>
  <c r="I8" i="14"/>
  <c r="J8" i="14"/>
  <c r="C8" i="14"/>
  <c r="L8" i="14"/>
  <c r="M8" i="14"/>
  <c r="D7" i="14"/>
  <c r="E7" i="14"/>
  <c r="F7" i="14"/>
  <c r="G7" i="14"/>
  <c r="H7" i="14"/>
  <c r="I7" i="14"/>
  <c r="C7" i="14"/>
  <c r="J64" i="14"/>
  <c r="J65" i="14"/>
  <c r="J66" i="14"/>
  <c r="J67" i="14"/>
  <c r="J68" i="14"/>
  <c r="J69" i="14"/>
  <c r="J70" i="14"/>
  <c r="J71" i="14"/>
  <c r="J72" i="14"/>
  <c r="J73" i="14"/>
  <c r="J74" i="14"/>
  <c r="J63" i="14"/>
  <c r="J50" i="14"/>
  <c r="J51" i="14"/>
  <c r="J52" i="14"/>
  <c r="J53" i="14"/>
  <c r="J54" i="14"/>
  <c r="J55" i="14"/>
  <c r="J56" i="14"/>
  <c r="J57" i="14"/>
  <c r="J58" i="14"/>
  <c r="J59" i="14"/>
  <c r="J60" i="14"/>
  <c r="J49" i="14"/>
  <c r="D6" i="14"/>
  <c r="E6" i="14"/>
  <c r="F6" i="14"/>
  <c r="G6" i="14"/>
  <c r="H6" i="14"/>
  <c r="I6" i="14"/>
  <c r="J6" i="14"/>
  <c r="C6" i="14"/>
  <c r="J44" i="14"/>
  <c r="J45" i="14"/>
  <c r="J46" i="14"/>
  <c r="J43" i="14"/>
  <c r="J42" i="14"/>
  <c r="J41" i="14"/>
  <c r="J40" i="14"/>
  <c r="J39" i="14"/>
  <c r="J38" i="14"/>
  <c r="J37" i="14"/>
  <c r="C5" i="14"/>
  <c r="D5" i="14"/>
  <c r="E5" i="14"/>
  <c r="G5" i="14"/>
  <c r="H5" i="14"/>
  <c r="I5" i="14"/>
  <c r="F5" i="14"/>
  <c r="J36" i="14"/>
  <c r="J35" i="14"/>
  <c r="J17" i="14"/>
  <c r="J16" i="14"/>
  <c r="J15" i="14"/>
  <c r="J14" i="14"/>
  <c r="J13" i="14"/>
  <c r="J12" i="14"/>
  <c r="J11" i="14"/>
  <c r="J10" i="14"/>
  <c r="J9" i="14"/>
  <c r="M6" i="14"/>
  <c r="I3" i="14"/>
  <c r="H3" i="14"/>
  <c r="G3" i="14"/>
  <c r="F3" i="14"/>
  <c r="E3" i="14"/>
  <c r="D3" i="14"/>
  <c r="C3" i="14"/>
  <c r="N409" i="10"/>
  <c r="N406" i="10"/>
  <c r="N407" i="10"/>
  <c r="N408" i="10"/>
  <c r="N399" i="10"/>
  <c r="N400" i="10"/>
  <c r="N401" i="10"/>
  <c r="N402" i="10"/>
  <c r="N403" i="10"/>
  <c r="N404" i="10"/>
  <c r="N405" i="10"/>
  <c r="N398" i="10"/>
  <c r="N395" i="10"/>
  <c r="N394" i="10"/>
  <c r="N393" i="10"/>
  <c r="N392" i="10"/>
  <c r="N390" i="10"/>
  <c r="N391" i="10"/>
  <c r="N389" i="10"/>
  <c r="N388" i="10"/>
  <c r="N387" i="10"/>
  <c r="N386" i="10"/>
  <c r="N385" i="10"/>
  <c r="N384" i="10"/>
  <c r="N380" i="10"/>
  <c r="N381" i="10"/>
  <c r="N379" i="10"/>
  <c r="N378" i="10"/>
  <c r="N357" i="10"/>
  <c r="N358" i="10"/>
  <c r="N359" i="10"/>
  <c r="N360" i="10"/>
  <c r="N361" i="10"/>
  <c r="N362" i="10"/>
  <c r="N363" i="10"/>
  <c r="N364" i="10"/>
  <c r="N365" i="10"/>
  <c r="N366" i="10"/>
  <c r="N367" i="10"/>
  <c r="N356" i="10"/>
  <c r="N316" i="10"/>
  <c r="N317" i="10"/>
  <c r="N318" i="10"/>
  <c r="N319" i="10"/>
  <c r="N320" i="10"/>
  <c r="N321" i="10"/>
  <c r="N322" i="10"/>
  <c r="N323" i="10"/>
  <c r="N324" i="10"/>
  <c r="N325" i="10"/>
  <c r="N301" i="10"/>
  <c r="N302" i="10"/>
  <c r="N303" i="10"/>
  <c r="N304" i="10"/>
  <c r="N305" i="10"/>
  <c r="N306" i="10"/>
  <c r="N307" i="10"/>
  <c r="N308" i="10"/>
  <c r="N309" i="10"/>
  <c r="N310" i="10"/>
  <c r="N311" i="10"/>
  <c r="N300" i="10"/>
  <c r="N273" i="10"/>
  <c r="N274" i="10"/>
  <c r="N275" i="10"/>
  <c r="N276" i="10"/>
  <c r="N277" i="10"/>
  <c r="N278" i="10"/>
  <c r="N279" i="10"/>
  <c r="N280" i="10"/>
  <c r="N281" i="10"/>
  <c r="N282" i="10"/>
  <c r="N283" i="10"/>
  <c r="N272" i="10"/>
  <c r="N259" i="10"/>
  <c r="N260" i="10"/>
  <c r="N261" i="10"/>
  <c r="N262" i="10"/>
  <c r="N263" i="10"/>
  <c r="N264" i="10"/>
  <c r="N265" i="10"/>
  <c r="N266" i="10"/>
  <c r="N267" i="10"/>
  <c r="N268" i="10"/>
  <c r="N269" i="10"/>
  <c r="N245" i="10"/>
  <c r="N246" i="10"/>
  <c r="N247" i="10"/>
  <c r="N248" i="10"/>
  <c r="N249" i="10"/>
  <c r="N250" i="10"/>
  <c r="N251" i="10"/>
  <c r="N252" i="10"/>
  <c r="N253" i="10"/>
  <c r="N254" i="10"/>
  <c r="N255" i="10"/>
  <c r="N244" i="10"/>
  <c r="C18" i="10"/>
  <c r="D18" i="10"/>
  <c r="E18" i="10"/>
  <c r="F18" i="10"/>
  <c r="G18" i="10"/>
  <c r="H18" i="10"/>
  <c r="I18" i="10"/>
  <c r="J18" i="10"/>
  <c r="K18" i="10"/>
  <c r="L18" i="10"/>
  <c r="B18" i="10"/>
  <c r="N231" i="10"/>
  <c r="N232" i="10"/>
  <c r="N233" i="10"/>
  <c r="N234" i="10"/>
  <c r="N235" i="10"/>
  <c r="N236" i="10"/>
  <c r="N237" i="10"/>
  <c r="N238" i="10"/>
  <c r="N239" i="10"/>
  <c r="N240" i="10"/>
  <c r="N241" i="10"/>
  <c r="N230" i="10"/>
  <c r="N217" i="10"/>
  <c r="N218" i="10"/>
  <c r="N219" i="10"/>
  <c r="N220" i="10"/>
  <c r="N221" i="10"/>
  <c r="N222" i="10"/>
  <c r="N223" i="10"/>
  <c r="N224" i="10"/>
  <c r="N225" i="10"/>
  <c r="N226" i="10"/>
  <c r="N227" i="10"/>
  <c r="N216" i="10"/>
  <c r="N203" i="10"/>
  <c r="N204" i="10"/>
  <c r="N205" i="10"/>
  <c r="N206" i="10"/>
  <c r="N207" i="10"/>
  <c r="N208" i="10"/>
  <c r="N209" i="10"/>
  <c r="N210" i="10"/>
  <c r="N211" i="10"/>
  <c r="N212" i="10"/>
  <c r="N213" i="10"/>
  <c r="N214" i="10"/>
  <c r="N202" i="10"/>
  <c r="L7" i="10"/>
  <c r="N189" i="10"/>
  <c r="N190" i="10"/>
  <c r="N191" i="10"/>
  <c r="N192" i="10"/>
  <c r="N193" i="10"/>
  <c r="N194" i="10"/>
  <c r="N195" i="10"/>
  <c r="N196" i="10"/>
  <c r="N197" i="10"/>
  <c r="N198" i="10"/>
  <c r="N199" i="10"/>
  <c r="N175" i="10"/>
  <c r="N176" i="10"/>
  <c r="N177" i="10"/>
  <c r="N178" i="10"/>
  <c r="N179" i="10"/>
  <c r="N180" i="10"/>
  <c r="N181" i="10"/>
  <c r="N182" i="10"/>
  <c r="N183" i="10"/>
  <c r="N184" i="10"/>
  <c r="N185" i="10"/>
  <c r="N174" i="10"/>
  <c r="N161" i="10"/>
  <c r="N162" i="10"/>
  <c r="N163" i="10"/>
  <c r="N164" i="10"/>
  <c r="N165" i="10"/>
  <c r="N166" i="10"/>
  <c r="N167" i="10"/>
  <c r="N168" i="10"/>
  <c r="N169" i="10"/>
  <c r="N170" i="10"/>
  <c r="C12" i="10"/>
  <c r="D12" i="10"/>
  <c r="E12" i="10"/>
  <c r="F12" i="10"/>
  <c r="G12" i="10"/>
  <c r="H12" i="10"/>
  <c r="I12" i="10"/>
  <c r="J12" i="10"/>
  <c r="K12" i="10"/>
  <c r="L12" i="10"/>
  <c r="M12" i="10"/>
  <c r="B12" i="10"/>
  <c r="N147" i="10"/>
  <c r="N148" i="10"/>
  <c r="N149" i="10"/>
  <c r="N150" i="10"/>
  <c r="N151" i="10"/>
  <c r="N152" i="10"/>
  <c r="N153" i="10"/>
  <c r="N154" i="10"/>
  <c r="N155" i="10"/>
  <c r="N156" i="10"/>
  <c r="N157" i="10"/>
  <c r="N146" i="10"/>
  <c r="N132" i="10"/>
  <c r="N133" i="10"/>
  <c r="N134" i="10"/>
  <c r="N135" i="10"/>
  <c r="N136" i="10"/>
  <c r="N137" i="10"/>
  <c r="N138" i="10"/>
  <c r="N139" i="10"/>
  <c r="N140" i="10"/>
  <c r="N141" i="10"/>
  <c r="N142" i="10"/>
  <c r="N131" i="10"/>
  <c r="N118" i="10"/>
  <c r="N119" i="10"/>
  <c r="N120" i="10"/>
  <c r="N121" i="10"/>
  <c r="N122" i="10"/>
  <c r="N123" i="10"/>
  <c r="N124" i="10"/>
  <c r="N125" i="10"/>
  <c r="N126" i="10"/>
  <c r="N127" i="10"/>
  <c r="N128" i="10"/>
  <c r="N117" i="10"/>
  <c r="U98" i="10"/>
  <c r="U100" i="10"/>
  <c r="C9" i="10"/>
  <c r="D9" i="10"/>
  <c r="E9" i="10"/>
  <c r="F9" i="10"/>
  <c r="G9" i="10"/>
  <c r="H9" i="10"/>
  <c r="I9" i="10"/>
  <c r="J9" i="10"/>
  <c r="K9" i="10"/>
  <c r="L9" i="10"/>
  <c r="B9" i="10"/>
  <c r="N89" i="10"/>
  <c r="N90" i="10"/>
  <c r="N91" i="10"/>
  <c r="N92" i="10"/>
  <c r="N93" i="10"/>
  <c r="N94" i="10"/>
  <c r="N95" i="10"/>
  <c r="N96" i="10"/>
  <c r="N97" i="10"/>
  <c r="N75" i="10"/>
  <c r="N76" i="10"/>
  <c r="N77" i="10"/>
  <c r="N78" i="10"/>
  <c r="N79" i="10"/>
  <c r="N80" i="10"/>
  <c r="N81" i="10"/>
  <c r="C8" i="10"/>
  <c r="D8" i="10"/>
  <c r="E8" i="10"/>
  <c r="F8" i="10"/>
  <c r="G8" i="10"/>
  <c r="H8" i="10"/>
  <c r="I8" i="10"/>
  <c r="J8" i="10"/>
  <c r="K8" i="10"/>
  <c r="L8" i="10"/>
  <c r="B8" i="10"/>
  <c r="N8" i="10"/>
  <c r="N82" i="10"/>
  <c r="N62" i="10"/>
  <c r="N63" i="10"/>
  <c r="N64" i="10"/>
  <c r="N65" i="10"/>
  <c r="N66" i="10"/>
  <c r="N67" i="10"/>
  <c r="N68" i="10"/>
  <c r="N69" i="10"/>
  <c r="N70" i="10"/>
  <c r="N71" i="10"/>
  <c r="N72" i="10"/>
  <c r="N61" i="10"/>
  <c r="M6" i="10"/>
  <c r="N377" i="10"/>
  <c r="N376" i="10"/>
  <c r="N375" i="10"/>
  <c r="N374" i="10"/>
  <c r="N373" i="10"/>
  <c r="N372" i="10"/>
  <c r="N371" i="10"/>
  <c r="N370" i="10"/>
  <c r="N315" i="10"/>
  <c r="N314" i="10"/>
  <c r="N297" i="10"/>
  <c r="N296" i="10"/>
  <c r="N286" i="10"/>
  <c r="N258" i="10"/>
  <c r="N188" i="10"/>
  <c r="N171" i="10"/>
  <c r="N160" i="10"/>
  <c r="N114" i="10"/>
  <c r="N113" i="10"/>
  <c r="N112" i="10"/>
  <c r="N111" i="10"/>
  <c r="N110" i="10"/>
  <c r="N109" i="10"/>
  <c r="N108" i="10"/>
  <c r="N107" i="10"/>
  <c r="N106" i="10"/>
  <c r="N105" i="10"/>
  <c r="N104" i="10"/>
  <c r="N103" i="10"/>
  <c r="N100" i="10"/>
  <c r="N99" i="10"/>
  <c r="N98" i="10"/>
  <c r="N86" i="10"/>
  <c r="N85" i="10"/>
  <c r="N84" i="10"/>
  <c r="N83" i="10"/>
  <c r="N58" i="10"/>
  <c r="N57" i="10"/>
  <c r="N56" i="10"/>
  <c r="N55" i="10"/>
  <c r="N54" i="10"/>
  <c r="N53" i="10"/>
  <c r="N52" i="10"/>
  <c r="N51" i="10"/>
  <c r="N50" i="10"/>
  <c r="N49" i="10"/>
  <c r="N48" i="10"/>
  <c r="N47" i="10"/>
  <c r="N44" i="10"/>
  <c r="N43" i="10"/>
  <c r="N42" i="10"/>
  <c r="N41" i="10"/>
  <c r="N40" i="10"/>
  <c r="N39" i="10"/>
  <c r="N38" i="10"/>
  <c r="N37" i="10"/>
  <c r="N36" i="10"/>
  <c r="N35" i="10"/>
  <c r="N34" i="10"/>
  <c r="N33" i="10"/>
  <c r="L30" i="10"/>
  <c r="K30" i="10"/>
  <c r="J30" i="10"/>
  <c r="I30" i="10"/>
  <c r="H30" i="10"/>
  <c r="G30" i="10"/>
  <c r="F30" i="10"/>
  <c r="E30" i="10"/>
  <c r="D30" i="10"/>
  <c r="C30" i="10"/>
  <c r="B30" i="10"/>
  <c r="M30" i="10"/>
  <c r="L29" i="10"/>
  <c r="K29" i="10"/>
  <c r="J29" i="10"/>
  <c r="I29" i="10"/>
  <c r="H29" i="10"/>
  <c r="G29" i="10"/>
  <c r="F29" i="10"/>
  <c r="E29" i="10"/>
  <c r="D29" i="10"/>
  <c r="C29" i="10"/>
  <c r="B29" i="10"/>
  <c r="M29" i="10"/>
  <c r="L28" i="10"/>
  <c r="K28" i="10"/>
  <c r="J28" i="10"/>
  <c r="I28" i="10"/>
  <c r="H28" i="10"/>
  <c r="G28" i="10"/>
  <c r="F28" i="10"/>
  <c r="E28" i="10"/>
  <c r="D28" i="10"/>
  <c r="C28" i="10"/>
  <c r="B28" i="10"/>
  <c r="M28" i="10"/>
  <c r="L27" i="10"/>
  <c r="K27" i="10"/>
  <c r="J27" i="10"/>
  <c r="I27" i="10"/>
  <c r="H27" i="10"/>
  <c r="G27" i="10"/>
  <c r="F27" i="10"/>
  <c r="E27" i="10"/>
  <c r="D27" i="10"/>
  <c r="C27" i="10"/>
  <c r="B27" i="10"/>
  <c r="M27" i="10"/>
  <c r="L26" i="10"/>
  <c r="K26" i="10"/>
  <c r="J26" i="10"/>
  <c r="I26" i="10"/>
  <c r="H26" i="10"/>
  <c r="G26" i="10"/>
  <c r="F26" i="10"/>
  <c r="E26" i="10"/>
  <c r="D26" i="10"/>
  <c r="C26" i="10"/>
  <c r="B26" i="10"/>
  <c r="M26" i="10"/>
  <c r="L25" i="10"/>
  <c r="K25" i="10"/>
  <c r="J25" i="10"/>
  <c r="I25" i="10"/>
  <c r="H25" i="10"/>
  <c r="G25" i="10"/>
  <c r="F25" i="10"/>
  <c r="E25" i="10"/>
  <c r="D25" i="10"/>
  <c r="C25" i="10"/>
  <c r="B25" i="10"/>
  <c r="M25" i="10"/>
  <c r="L24" i="10"/>
  <c r="K24" i="10"/>
  <c r="J24" i="10"/>
  <c r="I24" i="10"/>
  <c r="H24" i="10"/>
  <c r="G24" i="10"/>
  <c r="F24" i="10"/>
  <c r="E24" i="10"/>
  <c r="D24" i="10"/>
  <c r="C24" i="10"/>
  <c r="B24" i="10"/>
  <c r="M24" i="10"/>
  <c r="L23" i="10"/>
  <c r="K23" i="10"/>
  <c r="J23" i="10"/>
  <c r="I23" i="10"/>
  <c r="H23" i="10"/>
  <c r="G23" i="10"/>
  <c r="F23" i="10"/>
  <c r="E23" i="10"/>
  <c r="D23" i="10"/>
  <c r="C23" i="10"/>
  <c r="B23" i="10"/>
  <c r="M23" i="10"/>
  <c r="L22" i="10"/>
  <c r="K22" i="10"/>
  <c r="J22" i="10"/>
  <c r="I22" i="10"/>
  <c r="H22" i="10"/>
  <c r="G22" i="10"/>
  <c r="F22" i="10"/>
  <c r="E22" i="10"/>
  <c r="D22" i="10"/>
  <c r="C22" i="10"/>
  <c r="B22" i="10"/>
  <c r="M22" i="10"/>
  <c r="L21" i="10"/>
  <c r="K21" i="10"/>
  <c r="J21" i="10"/>
  <c r="I21" i="10"/>
  <c r="H21" i="10"/>
  <c r="G21" i="10"/>
  <c r="F21" i="10"/>
  <c r="E21" i="10"/>
  <c r="D21" i="10"/>
  <c r="C21" i="10"/>
  <c r="B21" i="10"/>
  <c r="M21" i="10"/>
  <c r="L20" i="10"/>
  <c r="K20" i="10"/>
  <c r="J20" i="10"/>
  <c r="I20" i="10"/>
  <c r="H20" i="10"/>
  <c r="G20" i="10"/>
  <c r="F20" i="10"/>
  <c r="E20" i="10"/>
  <c r="D20" i="10"/>
  <c r="C20" i="10"/>
  <c r="B20" i="10"/>
  <c r="M20" i="10"/>
  <c r="L19" i="10"/>
  <c r="K19" i="10"/>
  <c r="J19" i="10"/>
  <c r="I19" i="10"/>
  <c r="H19" i="10"/>
  <c r="G19" i="10"/>
  <c r="F19" i="10"/>
  <c r="E19" i="10"/>
  <c r="D19" i="10"/>
  <c r="C19" i="10"/>
  <c r="B19" i="10"/>
  <c r="M19" i="10"/>
  <c r="M18" i="10"/>
  <c r="L17" i="10"/>
  <c r="K17" i="10"/>
  <c r="J17" i="10"/>
  <c r="I17" i="10"/>
  <c r="H17" i="10"/>
  <c r="G17" i="10"/>
  <c r="F17" i="10"/>
  <c r="E17" i="10"/>
  <c r="D17" i="10"/>
  <c r="C17" i="10"/>
  <c r="B17" i="10"/>
  <c r="M17" i="10"/>
  <c r="L16" i="10"/>
  <c r="K16" i="10"/>
  <c r="J16" i="10"/>
  <c r="I16" i="10"/>
  <c r="H16" i="10"/>
  <c r="G16" i="10"/>
  <c r="F16" i="10"/>
  <c r="E16" i="10"/>
  <c r="D16" i="10"/>
  <c r="C16" i="10"/>
  <c r="B16" i="10"/>
  <c r="M16" i="10"/>
  <c r="L15" i="10"/>
  <c r="K15" i="10"/>
  <c r="J15" i="10"/>
  <c r="I15" i="10"/>
  <c r="H15" i="10"/>
  <c r="G15" i="10"/>
  <c r="F15" i="10"/>
  <c r="E15" i="10"/>
  <c r="D15" i="10"/>
  <c r="C15" i="10"/>
  <c r="B15" i="10"/>
  <c r="M15" i="10"/>
  <c r="L14" i="10"/>
  <c r="K14" i="10"/>
  <c r="J14" i="10"/>
  <c r="I14" i="10"/>
  <c r="H14" i="10"/>
  <c r="G14" i="10"/>
  <c r="F14" i="10"/>
  <c r="E14" i="10"/>
  <c r="D14" i="10"/>
  <c r="C14" i="10"/>
  <c r="B14" i="10"/>
  <c r="M14" i="10"/>
  <c r="L13" i="10"/>
  <c r="K13" i="10"/>
  <c r="J13" i="10"/>
  <c r="I13" i="10"/>
  <c r="H13" i="10"/>
  <c r="G13" i="10"/>
  <c r="F13" i="10"/>
  <c r="E13" i="10"/>
  <c r="D13" i="10"/>
  <c r="C13" i="10"/>
  <c r="B13" i="10"/>
  <c r="M13" i="10"/>
  <c r="L11" i="10"/>
  <c r="K11" i="10"/>
  <c r="J11" i="10"/>
  <c r="I11" i="10"/>
  <c r="H11" i="10"/>
  <c r="G11" i="10"/>
  <c r="F11" i="10"/>
  <c r="E11" i="10"/>
  <c r="D11" i="10"/>
  <c r="C11" i="10"/>
  <c r="B11" i="10"/>
  <c r="M11" i="10"/>
  <c r="L10" i="10"/>
  <c r="K10" i="10"/>
  <c r="J10" i="10"/>
  <c r="I10" i="10"/>
  <c r="H10" i="10"/>
  <c r="G10" i="10"/>
  <c r="F10" i="10"/>
  <c r="E10" i="10"/>
  <c r="D10" i="10"/>
  <c r="C10" i="10"/>
  <c r="B10" i="10"/>
  <c r="M10" i="10"/>
  <c r="M9" i="10"/>
  <c r="M8" i="10"/>
  <c r="K7" i="10"/>
  <c r="J7" i="10"/>
  <c r="I7" i="10"/>
  <c r="H7" i="10"/>
  <c r="G7" i="10"/>
  <c r="F7" i="10"/>
  <c r="E7" i="10"/>
  <c r="D7" i="10"/>
  <c r="C7" i="10"/>
  <c r="B7" i="10"/>
  <c r="M7" i="10"/>
  <c r="L6" i="10"/>
  <c r="K6" i="10"/>
  <c r="J6" i="10"/>
  <c r="I6" i="10"/>
  <c r="H6" i="10"/>
  <c r="G6" i="10"/>
  <c r="F6" i="10"/>
  <c r="E6" i="10"/>
  <c r="D6" i="10"/>
  <c r="C6" i="10"/>
  <c r="B6" i="10"/>
  <c r="L5" i="10"/>
  <c r="K5" i="10"/>
  <c r="J5" i="10"/>
  <c r="I5" i="10"/>
  <c r="H5" i="10"/>
  <c r="G5" i="10"/>
  <c r="F5" i="10"/>
  <c r="E5" i="10"/>
  <c r="D5" i="10"/>
  <c r="C5" i="10"/>
  <c r="B5" i="10"/>
  <c r="M5" i="10"/>
  <c r="M3" i="10"/>
  <c r="L3" i="10"/>
  <c r="I3" i="10"/>
  <c r="H3" i="10"/>
  <c r="G3" i="10"/>
  <c r="F3" i="10"/>
  <c r="E3" i="10"/>
  <c r="D3" i="10"/>
  <c r="C3" i="10"/>
  <c r="B3" i="10"/>
  <c r="N400" i="9"/>
  <c r="N401" i="9"/>
  <c r="N402" i="9"/>
  <c r="N403" i="9"/>
  <c r="N404" i="9"/>
  <c r="N405" i="9"/>
  <c r="N406" i="9"/>
  <c r="N407" i="9"/>
  <c r="N408" i="9"/>
  <c r="N409" i="9"/>
  <c r="N410" i="9"/>
  <c r="N399" i="9"/>
  <c r="C31" i="9"/>
  <c r="M31" i="9"/>
  <c r="D31" i="9"/>
  <c r="E31" i="9"/>
  <c r="F31" i="9"/>
  <c r="G31" i="9"/>
  <c r="H31" i="9"/>
  <c r="I31" i="9"/>
  <c r="J31" i="9"/>
  <c r="K31" i="9"/>
  <c r="L31" i="9"/>
  <c r="B31" i="9"/>
  <c r="M30" i="9"/>
  <c r="C30" i="9"/>
  <c r="D30" i="9"/>
  <c r="E30" i="9"/>
  <c r="F30" i="9"/>
  <c r="G30" i="9"/>
  <c r="H30" i="9"/>
  <c r="I30" i="9"/>
  <c r="J30" i="9"/>
  <c r="K30" i="9"/>
  <c r="L30" i="9"/>
  <c r="B30" i="9"/>
  <c r="N386" i="9"/>
  <c r="N387" i="9"/>
  <c r="N388" i="9"/>
  <c r="N389" i="9"/>
  <c r="N390" i="9"/>
  <c r="N391" i="9"/>
  <c r="N392" i="9"/>
  <c r="N393" i="9"/>
  <c r="N394" i="9"/>
  <c r="N395" i="9"/>
  <c r="N396" i="9"/>
  <c r="N385" i="9"/>
  <c r="N372" i="9"/>
  <c r="N373" i="9"/>
  <c r="N374" i="9"/>
  <c r="N375" i="9"/>
  <c r="N376" i="9"/>
  <c r="N377" i="9"/>
  <c r="N378" i="9"/>
  <c r="N379" i="9"/>
  <c r="N380" i="9"/>
  <c r="N381" i="9"/>
  <c r="N382" i="9"/>
  <c r="N371" i="9"/>
  <c r="M29" i="9"/>
  <c r="C29" i="9"/>
  <c r="D29" i="9"/>
  <c r="E29" i="9"/>
  <c r="F29" i="9"/>
  <c r="G29" i="9"/>
  <c r="H29" i="9"/>
  <c r="I29" i="9"/>
  <c r="J29" i="9"/>
  <c r="K29" i="9"/>
  <c r="L29" i="9"/>
  <c r="B29" i="9"/>
  <c r="N363" i="9"/>
  <c r="N364" i="9"/>
  <c r="N365" i="9"/>
  <c r="N366" i="9"/>
  <c r="N367" i="9"/>
  <c r="N368" i="9"/>
  <c r="M28" i="9"/>
  <c r="C28" i="9"/>
  <c r="D28" i="9"/>
  <c r="E28" i="9"/>
  <c r="F28" i="9"/>
  <c r="G28" i="9"/>
  <c r="H28" i="9"/>
  <c r="I28" i="9"/>
  <c r="J28" i="9"/>
  <c r="K28" i="9"/>
  <c r="L28" i="9"/>
  <c r="B28" i="9"/>
  <c r="N359" i="9"/>
  <c r="N360" i="9"/>
  <c r="N361" i="9"/>
  <c r="N362" i="9"/>
  <c r="N358" i="9"/>
  <c r="C27" i="9"/>
  <c r="M27" i="9"/>
  <c r="D27" i="9"/>
  <c r="E27" i="9"/>
  <c r="F27" i="9"/>
  <c r="G27" i="9"/>
  <c r="H27" i="9"/>
  <c r="I27" i="9"/>
  <c r="J27" i="9"/>
  <c r="K27" i="9"/>
  <c r="L27" i="9"/>
  <c r="N344" i="9"/>
  <c r="N345" i="9"/>
  <c r="N346" i="9"/>
  <c r="N347" i="9"/>
  <c r="N348" i="9"/>
  <c r="N349" i="9"/>
  <c r="N350" i="9"/>
  <c r="N351" i="9"/>
  <c r="N352" i="9"/>
  <c r="N353" i="9"/>
  <c r="N354" i="9"/>
  <c r="N343" i="9"/>
  <c r="B27" i="9"/>
  <c r="N330" i="9"/>
  <c r="N331" i="9"/>
  <c r="N332" i="9"/>
  <c r="N333" i="9"/>
  <c r="N334" i="9"/>
  <c r="N335" i="9"/>
  <c r="N336" i="9"/>
  <c r="N337" i="9"/>
  <c r="N338" i="9"/>
  <c r="N339" i="9"/>
  <c r="N340" i="9"/>
  <c r="N329" i="9"/>
  <c r="M26" i="9"/>
  <c r="C26" i="9"/>
  <c r="D26" i="9"/>
  <c r="E26" i="9"/>
  <c r="F26" i="9"/>
  <c r="G26" i="9"/>
  <c r="H26" i="9"/>
  <c r="I26" i="9"/>
  <c r="J26" i="9"/>
  <c r="K26" i="9"/>
  <c r="L26" i="9"/>
  <c r="B26" i="9"/>
  <c r="N316" i="9"/>
  <c r="N317" i="9"/>
  <c r="N318" i="9"/>
  <c r="N319" i="9"/>
  <c r="N320" i="9"/>
  <c r="N321" i="9"/>
  <c r="N322" i="9"/>
  <c r="N323" i="9"/>
  <c r="N324" i="9"/>
  <c r="N325" i="9"/>
  <c r="N326" i="9"/>
  <c r="N315" i="9"/>
  <c r="C25" i="9"/>
  <c r="D25" i="9"/>
  <c r="E25" i="9"/>
  <c r="F25" i="9"/>
  <c r="G25" i="9"/>
  <c r="H25" i="9"/>
  <c r="I25" i="9"/>
  <c r="J25" i="9"/>
  <c r="K25" i="9"/>
  <c r="L25" i="9"/>
  <c r="B25" i="9"/>
  <c r="M25" i="9"/>
  <c r="C24" i="9"/>
  <c r="D24" i="9"/>
  <c r="E24" i="9"/>
  <c r="F24" i="9"/>
  <c r="G24" i="9"/>
  <c r="H24" i="9"/>
  <c r="I24" i="9"/>
  <c r="J24" i="9"/>
  <c r="K24" i="9"/>
  <c r="L24" i="9"/>
  <c r="N302" i="9"/>
  <c r="N303" i="9"/>
  <c r="N304" i="9"/>
  <c r="N305" i="9"/>
  <c r="N306" i="9"/>
  <c r="N307" i="9"/>
  <c r="N308" i="9"/>
  <c r="N309" i="9"/>
  <c r="N310" i="9"/>
  <c r="N311" i="9"/>
  <c r="N312" i="9"/>
  <c r="N301" i="9"/>
  <c r="B24" i="9"/>
  <c r="N288" i="9"/>
  <c r="N289" i="9"/>
  <c r="N290" i="9"/>
  <c r="N291" i="9"/>
  <c r="N292" i="9"/>
  <c r="N293" i="9"/>
  <c r="N294" i="9"/>
  <c r="N295" i="9"/>
  <c r="N296" i="9"/>
  <c r="N297" i="9"/>
  <c r="N298" i="9"/>
  <c r="N287" i="9"/>
  <c r="C23" i="9"/>
  <c r="D23" i="9"/>
  <c r="E23" i="9"/>
  <c r="F23" i="9"/>
  <c r="G23" i="9"/>
  <c r="H23" i="9"/>
  <c r="I23" i="9"/>
  <c r="J23" i="9"/>
  <c r="K23" i="9"/>
  <c r="L23" i="9"/>
  <c r="B23" i="9"/>
  <c r="M23" i="9"/>
  <c r="N274" i="9"/>
  <c r="N275" i="9"/>
  <c r="N276" i="9"/>
  <c r="N277" i="9"/>
  <c r="N278" i="9"/>
  <c r="N279" i="9"/>
  <c r="N280" i="9"/>
  <c r="N281" i="9"/>
  <c r="N282" i="9"/>
  <c r="N283" i="9"/>
  <c r="N284" i="9"/>
  <c r="N273" i="9"/>
  <c r="C22" i="9"/>
  <c r="D22" i="9"/>
  <c r="E22" i="9"/>
  <c r="F22" i="9"/>
  <c r="G22" i="9"/>
  <c r="H22" i="9"/>
  <c r="I22" i="9"/>
  <c r="J22" i="9"/>
  <c r="K22" i="9"/>
  <c r="L22" i="9"/>
  <c r="B22" i="9"/>
  <c r="N260" i="9"/>
  <c r="N261" i="9"/>
  <c r="N262" i="9"/>
  <c r="N263" i="9"/>
  <c r="N264" i="9"/>
  <c r="N265" i="9"/>
  <c r="N266" i="9"/>
  <c r="N267" i="9"/>
  <c r="N268" i="9"/>
  <c r="N269" i="9"/>
  <c r="N270" i="9"/>
  <c r="N259" i="9"/>
  <c r="C21" i="9"/>
  <c r="D21" i="9"/>
  <c r="E21" i="9"/>
  <c r="F21" i="9"/>
  <c r="G21" i="9"/>
  <c r="H21" i="9"/>
  <c r="I21" i="9"/>
  <c r="J21" i="9"/>
  <c r="K21" i="9"/>
  <c r="L21" i="9"/>
  <c r="B21" i="9"/>
  <c r="M21" i="9"/>
  <c r="N246" i="9"/>
  <c r="N247" i="9"/>
  <c r="N248" i="9"/>
  <c r="N249" i="9"/>
  <c r="N250" i="9"/>
  <c r="N251" i="9"/>
  <c r="N252" i="9"/>
  <c r="N253" i="9"/>
  <c r="N254" i="9"/>
  <c r="N255" i="9"/>
  <c r="N256" i="9"/>
  <c r="N245" i="9"/>
  <c r="C20" i="9"/>
  <c r="D20" i="9"/>
  <c r="E20" i="9"/>
  <c r="F20" i="9"/>
  <c r="G20" i="9"/>
  <c r="H20" i="9"/>
  <c r="I20" i="9"/>
  <c r="J20" i="9"/>
  <c r="K20" i="9"/>
  <c r="L20" i="9"/>
  <c r="B20" i="9"/>
  <c r="C19" i="9"/>
  <c r="D19" i="9"/>
  <c r="E19" i="9"/>
  <c r="F19" i="9"/>
  <c r="G19" i="9"/>
  <c r="H19" i="9"/>
  <c r="I19" i="9"/>
  <c r="J19" i="9"/>
  <c r="K19" i="9"/>
  <c r="L19" i="9"/>
  <c r="B19" i="9"/>
  <c r="N232" i="9"/>
  <c r="N233" i="9"/>
  <c r="N234" i="9"/>
  <c r="N235" i="9"/>
  <c r="N236" i="9"/>
  <c r="N237" i="9"/>
  <c r="N238" i="9"/>
  <c r="N239" i="9"/>
  <c r="N240" i="9"/>
  <c r="N241" i="9"/>
  <c r="N242" i="9"/>
  <c r="N231" i="9"/>
  <c r="N218" i="9"/>
  <c r="N219" i="9"/>
  <c r="N220" i="9"/>
  <c r="N221" i="9"/>
  <c r="N222" i="9"/>
  <c r="N223" i="9"/>
  <c r="N224" i="9"/>
  <c r="N225" i="9"/>
  <c r="N226" i="9"/>
  <c r="N227" i="9"/>
  <c r="N228" i="9"/>
  <c r="N217" i="9"/>
  <c r="C18" i="9"/>
  <c r="D18" i="9"/>
  <c r="E18" i="9"/>
  <c r="F18" i="9"/>
  <c r="G18" i="9"/>
  <c r="H18" i="9"/>
  <c r="I18" i="9"/>
  <c r="J18" i="9"/>
  <c r="K18" i="9"/>
  <c r="L18" i="9"/>
  <c r="B18" i="9"/>
  <c r="C17" i="9"/>
  <c r="D17" i="9"/>
  <c r="E17" i="9"/>
  <c r="F17" i="9"/>
  <c r="G17" i="9"/>
  <c r="H17" i="9"/>
  <c r="I17" i="9"/>
  <c r="J17" i="9"/>
  <c r="K17" i="9"/>
  <c r="L17" i="9"/>
  <c r="B17" i="9"/>
  <c r="M17" i="9"/>
  <c r="N203" i="9"/>
  <c r="N204" i="9"/>
  <c r="N205" i="9"/>
  <c r="N206" i="9"/>
  <c r="N207" i="9"/>
  <c r="N208" i="9"/>
  <c r="N209" i="9"/>
  <c r="N210" i="9"/>
  <c r="N211" i="9"/>
  <c r="N212" i="9"/>
  <c r="N213" i="9"/>
  <c r="N214" i="9"/>
  <c r="N215" i="9"/>
  <c r="N196" i="9"/>
  <c r="N197" i="9"/>
  <c r="N198" i="9"/>
  <c r="N199" i="9"/>
  <c r="N200" i="9"/>
  <c r="N190" i="9"/>
  <c r="N191" i="9"/>
  <c r="N192" i="9"/>
  <c r="N193" i="9"/>
  <c r="N194" i="9"/>
  <c r="N195" i="9"/>
  <c r="N189" i="9"/>
  <c r="C16" i="9"/>
  <c r="D16" i="9"/>
  <c r="E16" i="9"/>
  <c r="F16" i="9"/>
  <c r="G16" i="9"/>
  <c r="H16" i="9"/>
  <c r="I16" i="9"/>
  <c r="J16" i="9"/>
  <c r="K16" i="9"/>
  <c r="L16" i="9"/>
  <c r="B16" i="9"/>
  <c r="M16" i="9"/>
  <c r="C15" i="9"/>
  <c r="D15" i="9"/>
  <c r="E15" i="9"/>
  <c r="F15" i="9"/>
  <c r="G15" i="9"/>
  <c r="H15" i="9"/>
  <c r="I15" i="9"/>
  <c r="J15" i="9"/>
  <c r="K15" i="9"/>
  <c r="L15" i="9"/>
  <c r="B15" i="9"/>
  <c r="M15" i="9"/>
  <c r="N176" i="9"/>
  <c r="N177" i="9"/>
  <c r="N178" i="9"/>
  <c r="N179" i="9"/>
  <c r="N180" i="9"/>
  <c r="N181" i="9"/>
  <c r="N182" i="9"/>
  <c r="N183" i="9"/>
  <c r="N184" i="9"/>
  <c r="N185" i="9"/>
  <c r="N186" i="9"/>
  <c r="N175" i="9"/>
  <c r="N162" i="9"/>
  <c r="N163" i="9"/>
  <c r="N164" i="9"/>
  <c r="N165" i="9"/>
  <c r="N166" i="9"/>
  <c r="N167" i="9"/>
  <c r="N168" i="9"/>
  <c r="N169" i="9"/>
  <c r="N170" i="9"/>
  <c r="N171" i="9"/>
  <c r="N172" i="9"/>
  <c r="N161" i="9"/>
  <c r="C14" i="9"/>
  <c r="D14" i="9"/>
  <c r="E14" i="9"/>
  <c r="F14" i="9"/>
  <c r="G14" i="9"/>
  <c r="H14" i="9"/>
  <c r="I14" i="9"/>
  <c r="J14" i="9"/>
  <c r="K14" i="9"/>
  <c r="L14" i="9"/>
  <c r="B14" i="9"/>
  <c r="N148" i="9"/>
  <c r="N149" i="9"/>
  <c r="N150" i="9"/>
  <c r="N151" i="9"/>
  <c r="N152" i="9"/>
  <c r="N153" i="9"/>
  <c r="N154" i="9"/>
  <c r="N155" i="9"/>
  <c r="N156" i="9"/>
  <c r="N157" i="9"/>
  <c r="N158" i="9"/>
  <c r="N147" i="9"/>
  <c r="C13" i="9"/>
  <c r="D13" i="9"/>
  <c r="E13" i="9"/>
  <c r="F13" i="9"/>
  <c r="G13" i="9"/>
  <c r="H13" i="9"/>
  <c r="I13" i="9"/>
  <c r="J13" i="9"/>
  <c r="K13" i="9"/>
  <c r="L13" i="9"/>
  <c r="B13" i="9"/>
  <c r="M13" i="9"/>
  <c r="N133" i="9"/>
  <c r="N134" i="9"/>
  <c r="N135" i="9"/>
  <c r="N136" i="9"/>
  <c r="N137" i="9"/>
  <c r="N138" i="9"/>
  <c r="N139" i="9"/>
  <c r="N140" i="9"/>
  <c r="N141" i="9"/>
  <c r="N142" i="9"/>
  <c r="N143" i="9"/>
  <c r="N132" i="9"/>
  <c r="C12" i="9"/>
  <c r="D12" i="9"/>
  <c r="E12" i="9"/>
  <c r="F12" i="9"/>
  <c r="G12" i="9"/>
  <c r="H12" i="9"/>
  <c r="I12" i="9"/>
  <c r="J12" i="9"/>
  <c r="K12" i="9"/>
  <c r="L12" i="9"/>
  <c r="B12" i="9"/>
  <c r="M12" i="9"/>
  <c r="N119" i="9"/>
  <c r="N120" i="9"/>
  <c r="N121" i="9"/>
  <c r="N122" i="9"/>
  <c r="N123" i="9"/>
  <c r="N124" i="9"/>
  <c r="N125" i="9"/>
  <c r="N126" i="9"/>
  <c r="N127" i="9"/>
  <c r="N128" i="9"/>
  <c r="N129" i="9"/>
  <c r="N118" i="9"/>
  <c r="C11" i="9"/>
  <c r="D11" i="9"/>
  <c r="E11" i="9"/>
  <c r="F11" i="9"/>
  <c r="G11" i="9"/>
  <c r="H11" i="9"/>
  <c r="I11" i="9"/>
  <c r="J11" i="9"/>
  <c r="K11" i="9"/>
  <c r="L11" i="9"/>
  <c r="B11" i="9"/>
  <c r="N105" i="9"/>
  <c r="N106" i="9"/>
  <c r="N107" i="9"/>
  <c r="N108" i="9"/>
  <c r="N109" i="9"/>
  <c r="N110" i="9"/>
  <c r="N111" i="9"/>
  <c r="N112" i="9"/>
  <c r="N113" i="9"/>
  <c r="N114" i="9"/>
  <c r="N115" i="9"/>
  <c r="N104" i="9"/>
  <c r="C10" i="9"/>
  <c r="D10" i="9"/>
  <c r="E10" i="9"/>
  <c r="F10" i="9"/>
  <c r="G10" i="9"/>
  <c r="H10" i="9"/>
  <c r="I10" i="9"/>
  <c r="J10" i="9"/>
  <c r="K10" i="9"/>
  <c r="L10" i="9"/>
  <c r="B10" i="9"/>
  <c r="M10" i="9"/>
  <c r="G8" i="9"/>
  <c r="C9" i="9"/>
  <c r="D9" i="9"/>
  <c r="E9" i="9"/>
  <c r="F9" i="9"/>
  <c r="G9" i="9"/>
  <c r="H9" i="9"/>
  <c r="I9" i="9"/>
  <c r="J9" i="9"/>
  <c r="K9" i="9"/>
  <c r="L9" i="9"/>
  <c r="B9" i="9"/>
  <c r="M9" i="9"/>
  <c r="N91" i="9"/>
  <c r="N92" i="9"/>
  <c r="N93" i="9"/>
  <c r="N94" i="9"/>
  <c r="N95" i="9"/>
  <c r="N96" i="9"/>
  <c r="N97" i="9"/>
  <c r="N98" i="9"/>
  <c r="N99" i="9"/>
  <c r="N100" i="9"/>
  <c r="N101" i="9"/>
  <c r="N90" i="9"/>
  <c r="N77" i="9"/>
  <c r="N78" i="9"/>
  <c r="N79" i="9"/>
  <c r="N80" i="9"/>
  <c r="N81" i="9"/>
  <c r="N82" i="9"/>
  <c r="N83" i="9"/>
  <c r="N84" i="9"/>
  <c r="N85" i="9"/>
  <c r="N86" i="9"/>
  <c r="N87" i="9"/>
  <c r="N76" i="9"/>
  <c r="C8" i="9"/>
  <c r="D8" i="9"/>
  <c r="E8" i="9"/>
  <c r="F8" i="9"/>
  <c r="H8" i="9"/>
  <c r="I8" i="9"/>
  <c r="J8" i="9"/>
  <c r="K8" i="9"/>
  <c r="L8" i="9"/>
  <c r="B8" i="9"/>
  <c r="M8" i="9"/>
  <c r="N63" i="9"/>
  <c r="N64" i="9"/>
  <c r="N65" i="9"/>
  <c r="N66" i="9"/>
  <c r="N67" i="9"/>
  <c r="N68" i="9"/>
  <c r="N69" i="9"/>
  <c r="N70" i="9"/>
  <c r="N71" i="9"/>
  <c r="N72" i="9"/>
  <c r="N73" i="9"/>
  <c r="N62" i="9"/>
  <c r="N49" i="9"/>
  <c r="N50" i="9"/>
  <c r="N51" i="9"/>
  <c r="N52" i="9"/>
  <c r="N53" i="9"/>
  <c r="N54" i="9"/>
  <c r="N55" i="9"/>
  <c r="N56" i="9"/>
  <c r="N57" i="9"/>
  <c r="N58" i="9"/>
  <c r="N59" i="9"/>
  <c r="N48" i="9"/>
  <c r="N35" i="9"/>
  <c r="N36" i="9"/>
  <c r="N37" i="9"/>
  <c r="N38" i="9"/>
  <c r="N39" i="9"/>
  <c r="N40" i="9"/>
  <c r="N41" i="9"/>
  <c r="N42" i="9"/>
  <c r="N43" i="9"/>
  <c r="N44" i="9"/>
  <c r="N45" i="9"/>
  <c r="N34" i="9"/>
  <c r="N190" i="7"/>
  <c r="N191" i="7"/>
  <c r="N192" i="7"/>
  <c r="N193" i="7"/>
  <c r="N194" i="7"/>
  <c r="N195" i="7"/>
  <c r="N196" i="7"/>
  <c r="N197" i="7"/>
  <c r="N198" i="7"/>
  <c r="N199" i="7"/>
  <c r="N200" i="7"/>
  <c r="N189" i="7"/>
  <c r="C17" i="7"/>
  <c r="D17" i="7"/>
  <c r="E17" i="7"/>
  <c r="F17" i="7"/>
  <c r="G17" i="7"/>
  <c r="H17" i="7"/>
  <c r="I17" i="7"/>
  <c r="J17" i="7"/>
  <c r="K17" i="7"/>
  <c r="L17" i="7"/>
  <c r="B17" i="7"/>
  <c r="C7" i="9"/>
  <c r="D7" i="9"/>
  <c r="E7" i="9"/>
  <c r="F7" i="9"/>
  <c r="G7" i="9"/>
  <c r="H7" i="9"/>
  <c r="I7" i="9"/>
  <c r="J7" i="9"/>
  <c r="K7" i="9"/>
  <c r="L7" i="9"/>
  <c r="B7" i="9"/>
  <c r="C6" i="9"/>
  <c r="D6" i="9"/>
  <c r="E6" i="9"/>
  <c r="F6" i="9"/>
  <c r="G6" i="9"/>
  <c r="H6" i="9"/>
  <c r="I6" i="9"/>
  <c r="J6" i="9"/>
  <c r="K6" i="9"/>
  <c r="L6" i="9"/>
  <c r="B6" i="9"/>
  <c r="N176" i="7"/>
  <c r="N177" i="7"/>
  <c r="N178" i="7"/>
  <c r="N179" i="7"/>
  <c r="N180" i="7"/>
  <c r="N181" i="7"/>
  <c r="N182" i="7"/>
  <c r="N183" i="7"/>
  <c r="N184" i="7"/>
  <c r="N185" i="7"/>
  <c r="N186" i="7"/>
  <c r="N175" i="7"/>
  <c r="N162" i="7"/>
  <c r="N163" i="7"/>
  <c r="N164" i="7"/>
  <c r="N165" i="7"/>
  <c r="N166" i="7"/>
  <c r="N167" i="7"/>
  <c r="N168" i="7"/>
  <c r="N169" i="7"/>
  <c r="N170" i="7"/>
  <c r="N171" i="7"/>
  <c r="N172" i="7"/>
  <c r="N161" i="7"/>
  <c r="N148" i="7"/>
  <c r="N149" i="7"/>
  <c r="N150" i="7"/>
  <c r="N151" i="7"/>
  <c r="N152" i="7"/>
  <c r="N153" i="7"/>
  <c r="N154" i="7"/>
  <c r="N155" i="7"/>
  <c r="N156" i="7"/>
  <c r="N157" i="7"/>
  <c r="N158" i="7"/>
  <c r="N147" i="7"/>
  <c r="L5" i="9"/>
  <c r="L3" i="9"/>
  <c r="K5" i="9"/>
  <c r="J5" i="9"/>
  <c r="J3" i="9"/>
  <c r="I5" i="9"/>
  <c r="I3" i="9"/>
  <c r="H5" i="9"/>
  <c r="H3" i="9"/>
  <c r="G5" i="9"/>
  <c r="G3" i="9"/>
  <c r="F5" i="9"/>
  <c r="F3" i="9"/>
  <c r="E5" i="9"/>
  <c r="E3" i="9"/>
  <c r="D5" i="9"/>
  <c r="D3" i="9"/>
  <c r="C5" i="9"/>
  <c r="C3" i="9"/>
  <c r="B5" i="9"/>
  <c r="K12" i="7"/>
  <c r="L12" i="7"/>
  <c r="N125" i="7"/>
  <c r="N126" i="7"/>
  <c r="N127" i="7"/>
  <c r="N128" i="7"/>
  <c r="N129" i="7"/>
  <c r="N130" i="7"/>
  <c r="N120" i="7"/>
  <c r="N121" i="7"/>
  <c r="N122" i="7"/>
  <c r="N123" i="7"/>
  <c r="N124" i="7"/>
  <c r="N119" i="7"/>
  <c r="N92" i="7"/>
  <c r="N93" i="7"/>
  <c r="N94" i="7"/>
  <c r="N95" i="7"/>
  <c r="N96" i="7"/>
  <c r="N97" i="7"/>
  <c r="N98" i="7"/>
  <c r="N99" i="7"/>
  <c r="N100" i="7"/>
  <c r="N101" i="7"/>
  <c r="N102" i="7"/>
  <c r="N91" i="7"/>
  <c r="N78" i="7"/>
  <c r="N79" i="7"/>
  <c r="N80" i="7"/>
  <c r="N81" i="7"/>
  <c r="N82" i="7"/>
  <c r="N83" i="7"/>
  <c r="N84" i="7"/>
  <c r="N85" i="7"/>
  <c r="N86" i="7"/>
  <c r="N87" i="7"/>
  <c r="N88" i="7"/>
  <c r="N77" i="7"/>
  <c r="N65" i="7"/>
  <c r="N66" i="7"/>
  <c r="N67" i="7"/>
  <c r="N68" i="7"/>
  <c r="N69" i="7"/>
  <c r="N70" i="7"/>
  <c r="N71" i="7"/>
  <c r="N72" i="7"/>
  <c r="N73" i="7"/>
  <c r="N74" i="7"/>
  <c r="N64" i="7"/>
  <c r="N60" i="7"/>
  <c r="N59" i="7"/>
  <c r="N58" i="7"/>
  <c r="N57" i="7"/>
  <c r="N56" i="7"/>
  <c r="N55" i="7"/>
  <c r="N54" i="7"/>
  <c r="N53" i="7"/>
  <c r="N52" i="7"/>
  <c r="N51" i="7"/>
  <c r="N50" i="7"/>
  <c r="N49" i="7"/>
  <c r="N46" i="7"/>
  <c r="N45" i="7"/>
  <c r="N44" i="7"/>
  <c r="N43" i="7"/>
  <c r="N42" i="7"/>
  <c r="N41" i="7"/>
  <c r="N40" i="7"/>
  <c r="N39" i="7"/>
  <c r="N38" i="7"/>
  <c r="N37" i="7"/>
  <c r="N36" i="7"/>
  <c r="N35" i="7"/>
  <c r="N32" i="7"/>
  <c r="N31" i="7"/>
  <c r="N30" i="7"/>
  <c r="N29" i="7"/>
  <c r="N28" i="7"/>
  <c r="N27" i="7"/>
  <c r="N26" i="7"/>
  <c r="N25" i="7"/>
  <c r="N24" i="7"/>
  <c r="N23" i="7"/>
  <c r="N22" i="7"/>
  <c r="N21" i="7"/>
  <c r="L10" i="7"/>
  <c r="L11" i="7"/>
  <c r="L13" i="7"/>
  <c r="L14" i="7"/>
  <c r="L16" i="7"/>
  <c r="K16" i="7"/>
  <c r="J16" i="7"/>
  <c r="I16" i="7"/>
  <c r="H16" i="7"/>
  <c r="G16" i="7"/>
  <c r="F16" i="7"/>
  <c r="E16" i="7"/>
  <c r="D16" i="7"/>
  <c r="C16" i="7"/>
  <c r="B16" i="7"/>
  <c r="M16" i="7"/>
  <c r="L15" i="7"/>
  <c r="K15" i="7"/>
  <c r="J15" i="7"/>
  <c r="I15" i="7"/>
  <c r="H15" i="7"/>
  <c r="G15" i="7"/>
  <c r="F15" i="7"/>
  <c r="E15" i="7"/>
  <c r="D15" i="7"/>
  <c r="C15" i="7"/>
  <c r="B15" i="7"/>
  <c r="M15" i="7"/>
  <c r="K14" i="7"/>
  <c r="J14" i="7"/>
  <c r="I14" i="7"/>
  <c r="H14" i="7"/>
  <c r="G14" i="7"/>
  <c r="F14" i="7"/>
  <c r="E14" i="7"/>
  <c r="D14" i="7"/>
  <c r="C14" i="7"/>
  <c r="B14" i="7"/>
  <c r="M14" i="7"/>
  <c r="K13" i="7"/>
  <c r="J13" i="7"/>
  <c r="I13" i="7"/>
  <c r="H13" i="7"/>
  <c r="G13" i="7"/>
  <c r="F13" i="7"/>
  <c r="E13" i="7"/>
  <c r="D13" i="7"/>
  <c r="C13" i="7"/>
  <c r="B13" i="7"/>
  <c r="M13" i="7"/>
  <c r="J12" i="7"/>
  <c r="I12" i="7"/>
  <c r="H12" i="7"/>
  <c r="G12" i="7"/>
  <c r="F12" i="7"/>
  <c r="E12" i="7"/>
  <c r="D12" i="7"/>
  <c r="C12" i="7"/>
  <c r="B12" i="7"/>
  <c r="M12" i="7"/>
  <c r="K11" i="7"/>
  <c r="J11" i="7"/>
  <c r="I11" i="7"/>
  <c r="H11" i="7"/>
  <c r="G11" i="7"/>
  <c r="F11" i="7"/>
  <c r="E11" i="7"/>
  <c r="D11" i="7"/>
  <c r="C11" i="7"/>
  <c r="B11" i="7"/>
  <c r="M11" i="7"/>
  <c r="K10" i="7"/>
  <c r="J10" i="7"/>
  <c r="I10" i="7"/>
  <c r="H10" i="7"/>
  <c r="G10" i="7"/>
  <c r="F10" i="7"/>
  <c r="E10" i="7"/>
  <c r="D10" i="7"/>
  <c r="C10" i="7"/>
  <c r="B10" i="7"/>
  <c r="M10" i="7"/>
  <c r="L9" i="7"/>
  <c r="K9" i="7"/>
  <c r="J9" i="7"/>
  <c r="I9" i="7"/>
  <c r="H9" i="7"/>
  <c r="G9" i="7"/>
  <c r="F9" i="7"/>
  <c r="E9" i="7"/>
  <c r="D9" i="7"/>
  <c r="C9" i="7"/>
  <c r="B9" i="7"/>
  <c r="M9" i="7"/>
  <c r="L8" i="7"/>
  <c r="K8" i="7"/>
  <c r="J8" i="7"/>
  <c r="I8" i="7"/>
  <c r="H8" i="7"/>
  <c r="G8" i="7"/>
  <c r="F8" i="7"/>
  <c r="E8" i="7"/>
  <c r="D8" i="7"/>
  <c r="C8" i="7"/>
  <c r="B8" i="7"/>
  <c r="M8" i="7"/>
  <c r="L7" i="7"/>
  <c r="K7" i="7"/>
  <c r="I7" i="7"/>
  <c r="H7" i="7"/>
  <c r="G7" i="7"/>
  <c r="F7" i="7"/>
  <c r="E7" i="7"/>
  <c r="D7" i="7"/>
  <c r="C7" i="7"/>
  <c r="B7" i="7"/>
  <c r="M7" i="7"/>
  <c r="L6" i="7"/>
  <c r="K6" i="7"/>
  <c r="J6" i="7"/>
  <c r="I6" i="7"/>
  <c r="H6" i="7"/>
  <c r="G6" i="7"/>
  <c r="F6" i="7"/>
  <c r="E6" i="7"/>
  <c r="D6" i="7"/>
  <c r="C6" i="7"/>
  <c r="B6" i="7"/>
  <c r="M6" i="7"/>
  <c r="L5" i="7"/>
  <c r="K5" i="7"/>
  <c r="J5" i="7"/>
  <c r="I5" i="7"/>
  <c r="H5" i="7"/>
  <c r="G5" i="7"/>
  <c r="F5" i="7"/>
  <c r="E5" i="7"/>
  <c r="D5" i="7"/>
  <c r="C5" i="7"/>
  <c r="B5" i="7"/>
  <c r="M5" i="7"/>
  <c r="L3" i="7"/>
  <c r="K3" i="7"/>
  <c r="J3" i="7"/>
  <c r="I3" i="7"/>
  <c r="H3" i="7"/>
  <c r="G3" i="7"/>
  <c r="F3" i="7"/>
  <c r="E3" i="7"/>
  <c r="D3" i="7"/>
  <c r="C3" i="7"/>
  <c r="B3" i="7"/>
  <c r="N175" i="4"/>
  <c r="N176" i="4"/>
  <c r="N177" i="4"/>
  <c r="N178" i="4"/>
  <c r="N179" i="4"/>
  <c r="N180" i="4"/>
  <c r="N181" i="4"/>
  <c r="N182" i="4"/>
  <c r="N183" i="4"/>
  <c r="N184" i="4"/>
  <c r="N185" i="4"/>
  <c r="N174" i="4"/>
  <c r="C16" i="4"/>
  <c r="D16" i="4"/>
  <c r="E16" i="4"/>
  <c r="F16" i="4"/>
  <c r="G16" i="4"/>
  <c r="H16" i="4"/>
  <c r="I16" i="4"/>
  <c r="J16" i="4"/>
  <c r="K16" i="4"/>
  <c r="L16" i="4"/>
  <c r="B16" i="4"/>
  <c r="M16" i="4"/>
  <c r="N161" i="4"/>
  <c r="N162" i="4"/>
  <c r="N163" i="4"/>
  <c r="N164" i="4"/>
  <c r="N165" i="4"/>
  <c r="N166" i="4"/>
  <c r="N167" i="4"/>
  <c r="N168" i="4"/>
  <c r="N169" i="4"/>
  <c r="N170" i="4"/>
  <c r="N171" i="4"/>
  <c r="N160" i="4"/>
  <c r="C15" i="4"/>
  <c r="D15" i="4"/>
  <c r="E15" i="4"/>
  <c r="F15" i="4"/>
  <c r="G15" i="4"/>
  <c r="H15" i="4"/>
  <c r="I15" i="4"/>
  <c r="J15" i="4"/>
  <c r="K15" i="4"/>
  <c r="L15" i="4"/>
  <c r="B15" i="4"/>
  <c r="M15" i="4"/>
  <c r="N147" i="4"/>
  <c r="N148" i="4"/>
  <c r="N149" i="4"/>
  <c r="N150" i="4"/>
  <c r="N151" i="4"/>
  <c r="N152" i="4"/>
  <c r="N153" i="4"/>
  <c r="N154" i="4"/>
  <c r="N155" i="4"/>
  <c r="N156" i="4"/>
  <c r="N157" i="4"/>
  <c r="N146" i="4"/>
  <c r="J14" i="4"/>
  <c r="K14" i="4"/>
  <c r="L14" i="4"/>
  <c r="C14" i="4"/>
  <c r="D14" i="4"/>
  <c r="E14" i="4"/>
  <c r="F14" i="4"/>
  <c r="G14" i="4"/>
  <c r="H14" i="4"/>
  <c r="I14" i="4"/>
  <c r="B14" i="4"/>
  <c r="M14" i="4"/>
  <c r="N133" i="4"/>
  <c r="N134" i="4"/>
  <c r="N135" i="4"/>
  <c r="N136" i="4"/>
  <c r="N137" i="4"/>
  <c r="N138" i="4"/>
  <c r="N139" i="4"/>
  <c r="N140" i="4"/>
  <c r="N141" i="4"/>
  <c r="N142" i="4"/>
  <c r="N143" i="4"/>
  <c r="N132" i="4"/>
  <c r="C13" i="4"/>
  <c r="D13" i="4"/>
  <c r="E13" i="4"/>
  <c r="F13" i="4"/>
  <c r="G13" i="4"/>
  <c r="H13" i="4"/>
  <c r="I13" i="4"/>
  <c r="J13" i="4"/>
  <c r="K13" i="4"/>
  <c r="B13" i="4"/>
  <c r="M13" i="4"/>
  <c r="N124" i="4"/>
  <c r="N119" i="4"/>
  <c r="N120" i="4"/>
  <c r="N121" i="4"/>
  <c r="N122" i="4"/>
  <c r="N123" i="4"/>
  <c r="N125" i="4"/>
  <c r="N126" i="4"/>
  <c r="N127" i="4"/>
  <c r="N128" i="4"/>
  <c r="N129" i="4"/>
  <c r="N118" i="4"/>
  <c r="C12" i="4"/>
  <c r="D12" i="4"/>
  <c r="E12" i="4"/>
  <c r="F12" i="4"/>
  <c r="G12" i="4"/>
  <c r="H12" i="4"/>
  <c r="I12" i="4"/>
  <c r="J12" i="4"/>
  <c r="K12" i="4"/>
  <c r="L12" i="4"/>
  <c r="B12" i="4"/>
  <c r="M12" i="4"/>
  <c r="N105" i="4"/>
  <c r="N106" i="4"/>
  <c r="N107" i="4"/>
  <c r="N108" i="4"/>
  <c r="N109" i="4"/>
  <c r="N110" i="4"/>
  <c r="N111" i="4"/>
  <c r="N112" i="4"/>
  <c r="N113" i="4"/>
  <c r="N114" i="4"/>
  <c r="N115" i="4"/>
  <c r="N104" i="4"/>
  <c r="C11" i="4"/>
  <c r="D11" i="4"/>
  <c r="E11" i="4"/>
  <c r="F11" i="4"/>
  <c r="G11" i="4"/>
  <c r="H11" i="4"/>
  <c r="I11" i="4"/>
  <c r="J11" i="4"/>
  <c r="K11" i="4"/>
  <c r="L11" i="4"/>
  <c r="B11" i="4"/>
  <c r="M11" i="4"/>
  <c r="N91" i="4"/>
  <c r="N92" i="4"/>
  <c r="N93" i="4"/>
  <c r="N94" i="4"/>
  <c r="N95" i="4"/>
  <c r="N96" i="4"/>
  <c r="N97" i="4"/>
  <c r="N98" i="4"/>
  <c r="N99" i="4"/>
  <c r="N100" i="4"/>
  <c r="N101" i="4"/>
  <c r="N90" i="4"/>
  <c r="C10" i="4"/>
  <c r="D10" i="4"/>
  <c r="E10" i="4"/>
  <c r="F10" i="4"/>
  <c r="G10" i="4"/>
  <c r="H10" i="4"/>
  <c r="I10" i="4"/>
  <c r="J10" i="4"/>
  <c r="K10" i="4"/>
  <c r="B10" i="4"/>
  <c r="M10" i="4"/>
  <c r="N77" i="4"/>
  <c r="N78" i="4"/>
  <c r="N79" i="4"/>
  <c r="N80" i="4"/>
  <c r="N81" i="4"/>
  <c r="N82" i="4"/>
  <c r="N83" i="4"/>
  <c r="N84" i="4"/>
  <c r="N85" i="4"/>
  <c r="N86" i="4"/>
  <c r="N87" i="4"/>
  <c r="N76" i="4"/>
  <c r="C9" i="4"/>
  <c r="D9" i="4"/>
  <c r="E9" i="4"/>
  <c r="F9" i="4"/>
  <c r="G9" i="4"/>
  <c r="H9" i="4"/>
  <c r="I9" i="4"/>
  <c r="J9" i="4"/>
  <c r="K9" i="4"/>
  <c r="L9" i="4"/>
  <c r="B9" i="4"/>
  <c r="M9" i="4"/>
  <c r="N63" i="4"/>
  <c r="N64" i="4"/>
  <c r="N65" i="4"/>
  <c r="N66" i="4"/>
  <c r="N67" i="4"/>
  <c r="N68" i="4"/>
  <c r="N69" i="4"/>
  <c r="N70" i="4"/>
  <c r="N71" i="4"/>
  <c r="N72" i="4"/>
  <c r="N73" i="4"/>
  <c r="N62" i="4"/>
  <c r="C8" i="4"/>
  <c r="D8" i="4"/>
  <c r="E8" i="4"/>
  <c r="F8" i="4"/>
  <c r="G8" i="4"/>
  <c r="H8" i="4"/>
  <c r="I8" i="4"/>
  <c r="J8" i="4"/>
  <c r="K8" i="4"/>
  <c r="L8" i="4"/>
  <c r="B8" i="4"/>
  <c r="M8" i="4"/>
  <c r="N50" i="4"/>
  <c r="N51" i="4"/>
  <c r="N52" i="4"/>
  <c r="N53" i="4"/>
  <c r="N54" i="4"/>
  <c r="N55" i="4"/>
  <c r="N56" i="4"/>
  <c r="N57" i="4"/>
  <c r="N58" i="4"/>
  <c r="N59" i="4"/>
  <c r="N49" i="4"/>
  <c r="N48" i="4"/>
  <c r="C7" i="4"/>
  <c r="D7" i="4"/>
  <c r="E7" i="4"/>
  <c r="F7" i="4"/>
  <c r="G7" i="4"/>
  <c r="H7" i="4"/>
  <c r="I7" i="4"/>
  <c r="J7" i="4"/>
  <c r="K7" i="4"/>
  <c r="L7" i="4"/>
  <c r="B7" i="4"/>
  <c r="M7" i="4"/>
  <c r="N35" i="4"/>
  <c r="N36" i="4"/>
  <c r="N37" i="4"/>
  <c r="N38" i="4"/>
  <c r="N39" i="4"/>
  <c r="N40" i="4"/>
  <c r="N41" i="4"/>
  <c r="N42" i="4"/>
  <c r="N43" i="4"/>
  <c r="N44" i="4"/>
  <c r="N45" i="4"/>
  <c r="M34" i="4"/>
  <c r="N34" i="4"/>
  <c r="O34" i="4"/>
  <c r="C6" i="4"/>
  <c r="D6" i="4"/>
  <c r="E6" i="4"/>
  <c r="F6" i="4"/>
  <c r="G6" i="4"/>
  <c r="H6" i="4"/>
  <c r="I6" i="4"/>
  <c r="J6" i="4"/>
  <c r="K6" i="4"/>
  <c r="L6" i="4"/>
  <c r="B6" i="4"/>
  <c r="M6" i="4"/>
  <c r="C5" i="4"/>
  <c r="C3" i="4"/>
  <c r="D5" i="4"/>
  <c r="D3" i="4"/>
  <c r="E5" i="4"/>
  <c r="F5" i="4"/>
  <c r="F3" i="4"/>
  <c r="G5" i="4"/>
  <c r="G3" i="4"/>
  <c r="H5" i="4"/>
  <c r="H3" i="4"/>
  <c r="I5" i="4"/>
  <c r="I3" i="4"/>
  <c r="J5" i="4"/>
  <c r="J3" i="4"/>
  <c r="K5" i="4"/>
  <c r="K3" i="4"/>
  <c r="L5" i="4"/>
  <c r="L3" i="4"/>
  <c r="B5" i="4"/>
  <c r="N31" i="4"/>
  <c r="N30" i="4"/>
  <c r="N29" i="4"/>
  <c r="N28" i="4"/>
  <c r="N27" i="4"/>
  <c r="N26" i="4"/>
  <c r="N25" i="4"/>
  <c r="N24" i="4"/>
  <c r="N23" i="4"/>
  <c r="N22" i="4"/>
  <c r="N21" i="4"/>
  <c r="N20" i="4"/>
  <c r="N204" i="3"/>
  <c r="N205" i="3"/>
  <c r="N206" i="3"/>
  <c r="N207" i="3"/>
  <c r="N208" i="3"/>
  <c r="N209" i="3"/>
  <c r="N210" i="3"/>
  <c r="N211" i="3"/>
  <c r="N212" i="3"/>
  <c r="N213" i="3"/>
  <c r="N203" i="3"/>
  <c r="N202" i="3"/>
  <c r="N189" i="3"/>
  <c r="N190" i="3"/>
  <c r="N191" i="3"/>
  <c r="N192" i="3"/>
  <c r="N193" i="3"/>
  <c r="N194" i="3"/>
  <c r="N195" i="3"/>
  <c r="N196" i="3"/>
  <c r="N197" i="3"/>
  <c r="N198" i="3"/>
  <c r="N199" i="3"/>
  <c r="N188" i="3"/>
  <c r="C16" i="3"/>
  <c r="D16" i="3"/>
  <c r="E16" i="3"/>
  <c r="F16" i="3"/>
  <c r="G16" i="3"/>
  <c r="H16" i="3"/>
  <c r="I16" i="3"/>
  <c r="J16" i="3"/>
  <c r="K16" i="3"/>
  <c r="L16" i="3"/>
  <c r="B16" i="3"/>
  <c r="M16" i="3"/>
  <c r="N175" i="3"/>
  <c r="N176" i="3"/>
  <c r="N177" i="3"/>
  <c r="N178" i="3"/>
  <c r="N179" i="3"/>
  <c r="N180" i="3"/>
  <c r="N181" i="3"/>
  <c r="N182" i="3"/>
  <c r="N183" i="3"/>
  <c r="N184" i="3"/>
  <c r="N185" i="3"/>
  <c r="N174" i="3"/>
  <c r="C15" i="3"/>
  <c r="D15" i="3"/>
  <c r="E15" i="3"/>
  <c r="F15" i="3"/>
  <c r="G15" i="3"/>
  <c r="H15" i="3"/>
  <c r="I15" i="3"/>
  <c r="J15" i="3"/>
  <c r="K15" i="3"/>
  <c r="L15" i="3"/>
  <c r="B15" i="3"/>
  <c r="M15" i="3"/>
  <c r="O168" i="3"/>
  <c r="O169" i="3"/>
  <c r="O170" i="3"/>
  <c r="O171" i="3"/>
  <c r="O161" i="3"/>
  <c r="O162" i="3"/>
  <c r="O163" i="3"/>
  <c r="O164" i="3"/>
  <c r="O165" i="3"/>
  <c r="O166" i="3"/>
  <c r="O167" i="3"/>
  <c r="O160" i="3"/>
  <c r="C14" i="3"/>
  <c r="D14" i="3"/>
  <c r="E14" i="3"/>
  <c r="F14" i="3"/>
  <c r="G14" i="3"/>
  <c r="H14" i="3"/>
  <c r="I14" i="3"/>
  <c r="J14" i="3"/>
  <c r="K14" i="3"/>
  <c r="L14" i="3"/>
  <c r="B14" i="3"/>
  <c r="M14" i="3"/>
  <c r="N147" i="3"/>
  <c r="N148" i="3"/>
  <c r="N149" i="3"/>
  <c r="N150" i="3"/>
  <c r="N151" i="3"/>
  <c r="N152" i="3"/>
  <c r="N153" i="3"/>
  <c r="N154" i="3"/>
  <c r="N155" i="3"/>
  <c r="N156" i="3"/>
  <c r="N157" i="3"/>
  <c r="N146" i="3"/>
  <c r="C13" i="3"/>
  <c r="D13" i="3"/>
  <c r="E13" i="3"/>
  <c r="F13" i="3"/>
  <c r="G13" i="3"/>
  <c r="H13" i="3"/>
  <c r="I13" i="3"/>
  <c r="J13" i="3"/>
  <c r="K13" i="3"/>
  <c r="L13" i="3"/>
  <c r="B13" i="3"/>
  <c r="M13" i="3"/>
  <c r="C12" i="3"/>
  <c r="D12" i="3"/>
  <c r="E12" i="3"/>
  <c r="F12" i="3"/>
  <c r="G12" i="3"/>
  <c r="H12" i="3"/>
  <c r="I12" i="3"/>
  <c r="J12" i="3"/>
  <c r="K12" i="3"/>
  <c r="L12" i="3"/>
  <c r="B12" i="3"/>
  <c r="M12" i="3"/>
  <c r="C11" i="3"/>
  <c r="D11" i="3"/>
  <c r="E11" i="3"/>
  <c r="F11" i="3"/>
  <c r="G11" i="3"/>
  <c r="H11" i="3"/>
  <c r="I11" i="3"/>
  <c r="J11" i="3"/>
  <c r="K11" i="3"/>
  <c r="L11" i="3"/>
  <c r="B11" i="3"/>
  <c r="C10" i="3"/>
  <c r="D10" i="3"/>
  <c r="E10" i="3"/>
  <c r="F10" i="3"/>
  <c r="G10" i="3"/>
  <c r="H10" i="3"/>
  <c r="I10" i="3"/>
  <c r="J10" i="3"/>
  <c r="K10" i="3"/>
  <c r="L10" i="3"/>
  <c r="B10" i="3"/>
  <c r="M10" i="3"/>
  <c r="O91" i="3"/>
  <c r="O92" i="3"/>
  <c r="O93" i="3"/>
  <c r="O94" i="3"/>
  <c r="O95" i="3"/>
  <c r="O96" i="3"/>
  <c r="O97" i="3"/>
  <c r="O98" i="3"/>
  <c r="O99" i="3"/>
  <c r="O100" i="3"/>
  <c r="O101" i="3"/>
  <c r="O90" i="3"/>
  <c r="C9" i="3"/>
  <c r="D9" i="3"/>
  <c r="E9" i="3"/>
  <c r="F9" i="3"/>
  <c r="G9" i="3"/>
  <c r="H9" i="3"/>
  <c r="I9" i="3"/>
  <c r="J9" i="3"/>
  <c r="K9" i="3"/>
  <c r="L9" i="3"/>
  <c r="B9" i="3"/>
  <c r="M9" i="3"/>
  <c r="L7" i="3"/>
  <c r="L6" i="3"/>
  <c r="K7" i="3"/>
  <c r="K6" i="3"/>
  <c r="K8" i="3"/>
  <c r="L8" i="3"/>
  <c r="G8" i="3"/>
  <c r="H8" i="3"/>
  <c r="I8" i="3"/>
  <c r="F8" i="3"/>
  <c r="E8" i="3"/>
  <c r="D8" i="3"/>
  <c r="C8" i="3"/>
  <c r="B8" i="3"/>
  <c r="M8" i="3"/>
  <c r="J7" i="3"/>
  <c r="I7" i="3"/>
  <c r="H7" i="3"/>
  <c r="G7" i="3"/>
  <c r="F7" i="3"/>
  <c r="E7" i="3"/>
  <c r="D7" i="3"/>
  <c r="C7" i="3"/>
  <c r="B7" i="3"/>
  <c r="M7" i="3"/>
  <c r="B6" i="3"/>
  <c r="C6" i="3"/>
  <c r="D6" i="3"/>
  <c r="F6" i="3"/>
  <c r="G6" i="3"/>
  <c r="H6" i="3"/>
  <c r="I6" i="3"/>
  <c r="E6" i="3"/>
  <c r="M6" i="3"/>
  <c r="N6" i="3"/>
  <c r="S6" i="3"/>
  <c r="C5" i="3"/>
  <c r="D5" i="3"/>
  <c r="E5" i="3"/>
  <c r="F5" i="3"/>
  <c r="G5" i="3"/>
  <c r="H5" i="3"/>
  <c r="I5" i="3"/>
  <c r="J5" i="3"/>
  <c r="K5" i="3"/>
  <c r="L5" i="3"/>
  <c r="B5" i="3"/>
  <c r="M5" i="3"/>
  <c r="O227" i="1"/>
  <c r="T5" i="1"/>
  <c r="K227" i="1"/>
  <c r="J227" i="1"/>
  <c r="I227" i="1"/>
  <c r="H227" i="1"/>
  <c r="T4" i="1"/>
  <c r="G227" i="1"/>
  <c r="C226" i="1"/>
  <c r="C225" i="1"/>
  <c r="C224" i="1"/>
  <c r="C223" i="1"/>
  <c r="C222" i="1"/>
  <c r="C221" i="1"/>
  <c r="C220" i="1"/>
  <c r="C219" i="1"/>
  <c r="C218" i="1"/>
  <c r="C217" i="1"/>
  <c r="C216" i="1"/>
  <c r="C215" i="1"/>
  <c r="C227" i="1"/>
  <c r="K4" i="3"/>
  <c r="K3" i="3"/>
  <c r="D4" i="3"/>
  <c r="D3" i="3"/>
  <c r="E4" i="3"/>
  <c r="E3" i="3"/>
  <c r="F4" i="3"/>
  <c r="F3" i="3"/>
  <c r="G4" i="3"/>
  <c r="G3" i="3"/>
  <c r="H4" i="3"/>
  <c r="H3" i="3"/>
  <c r="I4" i="3"/>
  <c r="I3" i="3"/>
  <c r="J4" i="3"/>
  <c r="L4" i="3"/>
  <c r="L3" i="3"/>
  <c r="C4" i="3"/>
  <c r="C3" i="3"/>
  <c r="B4" i="3"/>
  <c r="O210" i="1"/>
  <c r="S5" i="1"/>
  <c r="K210" i="1"/>
  <c r="J210" i="1"/>
  <c r="I210" i="1"/>
  <c r="H210" i="1"/>
  <c r="S4" i="1"/>
  <c r="G210" i="1"/>
  <c r="C209" i="1"/>
  <c r="C208" i="1"/>
  <c r="C207" i="1"/>
  <c r="C206" i="1"/>
  <c r="C205" i="1"/>
  <c r="C204" i="1"/>
  <c r="C203" i="1"/>
  <c r="C202" i="1"/>
  <c r="C201" i="1"/>
  <c r="C200" i="1"/>
  <c r="C199" i="1"/>
  <c r="C198" i="1"/>
  <c r="C210" i="1"/>
  <c r="O193" i="1"/>
  <c r="R5" i="1"/>
  <c r="K193" i="1"/>
  <c r="J193" i="1"/>
  <c r="I193" i="1"/>
  <c r="H193" i="1"/>
  <c r="R4" i="1"/>
  <c r="G193" i="1"/>
  <c r="C192" i="1"/>
  <c r="C191" i="1"/>
  <c r="C190" i="1"/>
  <c r="C189" i="1"/>
  <c r="C188" i="1"/>
  <c r="C187" i="1"/>
  <c r="C186" i="1"/>
  <c r="C185" i="1"/>
  <c r="C184" i="1"/>
  <c r="C183" i="1"/>
  <c r="C182" i="1"/>
  <c r="C181" i="1"/>
  <c r="C193" i="1"/>
  <c r="K176" i="1"/>
  <c r="J176" i="1"/>
  <c r="I176" i="1"/>
  <c r="H176" i="1"/>
  <c r="Q4" i="1"/>
  <c r="G176" i="1"/>
  <c r="C175" i="1"/>
  <c r="C174" i="1"/>
  <c r="C173" i="1"/>
  <c r="C172" i="1"/>
  <c r="C171" i="1"/>
  <c r="C170" i="1"/>
  <c r="C169" i="1"/>
  <c r="C168" i="1"/>
  <c r="C167" i="1"/>
  <c r="C166" i="1"/>
  <c r="C165" i="1"/>
  <c r="C164" i="1"/>
  <c r="C176" i="1"/>
  <c r="G159" i="1"/>
  <c r="H159" i="1"/>
  <c r="P4" i="1"/>
  <c r="I159" i="1"/>
  <c r="K159" i="1"/>
  <c r="J159" i="1"/>
  <c r="C158" i="1"/>
  <c r="C157" i="1"/>
  <c r="C156" i="1"/>
  <c r="C155" i="1"/>
  <c r="C154" i="1"/>
  <c r="C153" i="1"/>
  <c r="C152" i="1"/>
  <c r="C151" i="1"/>
  <c r="C150" i="1"/>
  <c r="C149" i="1"/>
  <c r="C148" i="1"/>
  <c r="C147" i="1"/>
  <c r="C159" i="1"/>
  <c r="K142" i="1"/>
  <c r="J142" i="1"/>
  <c r="I142" i="1"/>
  <c r="H142" i="1"/>
  <c r="O4" i="1"/>
  <c r="G142" i="1"/>
  <c r="C141" i="1"/>
  <c r="C140" i="1"/>
  <c r="C139" i="1"/>
  <c r="C138" i="1"/>
  <c r="C137" i="1"/>
  <c r="C136" i="1"/>
  <c r="C135" i="1"/>
  <c r="C134" i="1"/>
  <c r="C133" i="1"/>
  <c r="C132" i="1"/>
  <c r="C131" i="1"/>
  <c r="C130" i="1"/>
  <c r="C142" i="1"/>
  <c r="C97" i="1"/>
  <c r="C98" i="1"/>
  <c r="C99" i="1"/>
  <c r="C100" i="1"/>
  <c r="C101" i="1"/>
  <c r="C102" i="1"/>
  <c r="C103" i="1"/>
  <c r="C104" i="1"/>
  <c r="C105" i="1"/>
  <c r="C106" i="1"/>
  <c r="C107" i="1"/>
  <c r="C96" i="1"/>
  <c r="C114" i="1"/>
  <c r="C115" i="1"/>
  <c r="C116" i="1"/>
  <c r="C117" i="1"/>
  <c r="C118" i="1"/>
  <c r="C119" i="1"/>
  <c r="C120" i="1"/>
  <c r="C121" i="1"/>
  <c r="C122" i="1"/>
  <c r="C123" i="1"/>
  <c r="C124" i="1"/>
  <c r="C113" i="1"/>
  <c r="K125" i="1"/>
  <c r="J125" i="1"/>
  <c r="I125" i="1"/>
  <c r="H125" i="1"/>
  <c r="N4" i="1"/>
  <c r="G125" i="1"/>
  <c r="C125" i="1"/>
  <c r="K108" i="1"/>
  <c r="J108" i="1"/>
  <c r="I108" i="1"/>
  <c r="H108" i="1"/>
  <c r="G108" i="1"/>
  <c r="C108" i="1"/>
  <c r="K91" i="1"/>
  <c r="J91" i="1"/>
  <c r="I91" i="1"/>
  <c r="H91" i="1"/>
  <c r="K4" i="1"/>
  <c r="G91" i="1"/>
  <c r="C90" i="1"/>
  <c r="D90" i="1"/>
  <c r="C89" i="1"/>
  <c r="D89" i="1"/>
  <c r="C88" i="1"/>
  <c r="D88" i="1"/>
  <c r="C87" i="1"/>
  <c r="D87" i="1"/>
  <c r="C86" i="1"/>
  <c r="D86" i="1"/>
  <c r="C85" i="1"/>
  <c r="D85" i="1"/>
  <c r="C84" i="1"/>
  <c r="D84" i="1"/>
  <c r="C83" i="1"/>
  <c r="D83" i="1"/>
  <c r="C82" i="1"/>
  <c r="D82" i="1"/>
  <c r="C81" i="1"/>
  <c r="D81" i="1"/>
  <c r="C80" i="1"/>
  <c r="D80" i="1"/>
  <c r="C79" i="1"/>
  <c r="K74" i="1"/>
  <c r="J74" i="1"/>
  <c r="J57" i="1"/>
  <c r="K57" i="1"/>
  <c r="I74" i="1"/>
  <c r="H74" i="1"/>
  <c r="J4" i="1"/>
  <c r="G74" i="1"/>
  <c r="C73" i="1"/>
  <c r="C72" i="1"/>
  <c r="C71" i="1"/>
  <c r="C70" i="1"/>
  <c r="C69" i="1"/>
  <c r="C68" i="1"/>
  <c r="C67" i="1"/>
  <c r="C66" i="1"/>
  <c r="C65" i="1"/>
  <c r="C64" i="1"/>
  <c r="C63" i="1"/>
  <c r="C62" i="1"/>
  <c r="C74" i="1"/>
  <c r="K3" i="1"/>
  <c r="C46" i="1"/>
  <c r="C47" i="1"/>
  <c r="C48" i="1"/>
  <c r="C49" i="1"/>
  <c r="C50" i="1"/>
  <c r="C51" i="1"/>
  <c r="C52" i="1"/>
  <c r="C53" i="1"/>
  <c r="C54" i="1"/>
  <c r="C55" i="1"/>
  <c r="C56" i="1"/>
  <c r="C45" i="1"/>
  <c r="I57" i="1"/>
  <c r="H57" i="1"/>
  <c r="G57" i="1"/>
  <c r="I4" i="1"/>
  <c r="C57" i="1"/>
  <c r="J3" i="1"/>
  <c r="I41" i="1"/>
  <c r="H4" i="1"/>
  <c r="C41" i="1"/>
  <c r="I3" i="1"/>
  <c r="G41" i="1"/>
  <c r="G21" i="1"/>
  <c r="C21" i="1"/>
  <c r="G2" i="1"/>
  <c r="F2" i="1"/>
  <c r="E2" i="1"/>
  <c r="D2" i="1"/>
  <c r="N5" i="10"/>
  <c r="N6" i="10"/>
  <c r="N7" i="10"/>
  <c r="N9" i="10"/>
  <c r="N10" i="10"/>
  <c r="N11" i="10"/>
  <c r="N12" i="10"/>
  <c r="N13" i="10"/>
  <c r="N14" i="10"/>
  <c r="N15" i="10"/>
  <c r="N16" i="10"/>
  <c r="N17" i="10"/>
  <c r="N18" i="10"/>
  <c r="N19" i="10"/>
  <c r="N20" i="10"/>
  <c r="N21" i="10"/>
  <c r="N22" i="10"/>
  <c r="N23" i="10"/>
  <c r="N24" i="10"/>
  <c r="N25" i="10"/>
  <c r="N26" i="10"/>
  <c r="N27" i="10"/>
  <c r="N28" i="10"/>
  <c r="N29" i="10"/>
  <c r="N30" i="10"/>
  <c r="N31" i="9"/>
  <c r="N30" i="9"/>
  <c r="N29" i="9"/>
  <c r="N28" i="9"/>
  <c r="Q28" i="9"/>
  <c r="N27" i="9"/>
  <c r="Q27" i="9"/>
  <c r="N26" i="9"/>
  <c r="Q26" i="9"/>
  <c r="N25" i="9"/>
  <c r="M14" i="9"/>
  <c r="N17" i="9"/>
  <c r="Q17" i="9"/>
  <c r="M18" i="9"/>
  <c r="M19" i="9"/>
  <c r="M20" i="9"/>
  <c r="M24" i="9"/>
  <c r="N24" i="9"/>
  <c r="Q24" i="9"/>
  <c r="N23" i="9"/>
  <c r="Q23" i="9"/>
  <c r="M22" i="9"/>
  <c r="N22" i="9"/>
  <c r="Q22" i="9"/>
  <c r="N21" i="9"/>
  <c r="N20" i="9"/>
  <c r="N19" i="9"/>
  <c r="Q19" i="9"/>
  <c r="S19" i="9"/>
  <c r="O19" i="9"/>
  <c r="R19" i="9"/>
  <c r="N18" i="9"/>
  <c r="Q18" i="9"/>
  <c r="N16" i="9"/>
  <c r="Q16" i="9"/>
  <c r="N15" i="9"/>
  <c r="N14" i="9"/>
  <c r="N13" i="9"/>
  <c r="M11" i="9"/>
  <c r="N12" i="9"/>
  <c r="O12" i="9"/>
  <c r="R12" i="9"/>
  <c r="S12" i="9"/>
  <c r="Q12" i="9"/>
  <c r="N11" i="9"/>
  <c r="O11" i="9"/>
  <c r="Q11" i="9"/>
  <c r="R11" i="9"/>
  <c r="S11" i="9"/>
  <c r="N10" i="9"/>
  <c r="N9" i="9"/>
  <c r="N8" i="9"/>
  <c r="M5" i="9"/>
  <c r="B3" i="9"/>
  <c r="K3" i="9"/>
  <c r="M7" i="9"/>
  <c r="N7" i="9"/>
  <c r="Q7" i="9"/>
  <c r="N6" i="9"/>
  <c r="M17" i="7"/>
  <c r="N17" i="7"/>
  <c r="N5" i="9"/>
  <c r="N3" i="9"/>
  <c r="N5" i="7"/>
  <c r="N6" i="7"/>
  <c r="N7" i="7"/>
  <c r="N8" i="7"/>
  <c r="N9" i="7"/>
  <c r="N10" i="7"/>
  <c r="N11" i="7"/>
  <c r="N12" i="7"/>
  <c r="N13" i="7"/>
  <c r="N14" i="7"/>
  <c r="N15" i="7"/>
  <c r="N16" i="7"/>
  <c r="N16" i="4"/>
  <c r="N15" i="4"/>
  <c r="O15" i="4"/>
  <c r="R15" i="4"/>
  <c r="N14" i="4"/>
  <c r="N13" i="4"/>
  <c r="O13" i="4"/>
  <c r="R13" i="4"/>
  <c r="N12" i="4"/>
  <c r="Q12" i="4"/>
  <c r="O12" i="4"/>
  <c r="R12" i="4"/>
  <c r="N11" i="4"/>
  <c r="N10" i="4"/>
  <c r="O10" i="4"/>
  <c r="R10" i="4"/>
  <c r="N9" i="4"/>
  <c r="N8" i="4"/>
  <c r="O8" i="4"/>
  <c r="R8" i="4"/>
  <c r="N7" i="4"/>
  <c r="S7" i="4"/>
  <c r="N6" i="4"/>
  <c r="S6" i="4"/>
  <c r="M5" i="4"/>
  <c r="B3" i="4"/>
  <c r="N5" i="4"/>
  <c r="S5" i="4"/>
  <c r="E3" i="4"/>
  <c r="N16" i="3"/>
  <c r="N15" i="3"/>
  <c r="S15" i="3"/>
  <c r="N14" i="3"/>
  <c r="S14" i="3"/>
  <c r="N13" i="3"/>
  <c r="J3" i="3"/>
  <c r="N12" i="3"/>
  <c r="Q12" i="3"/>
  <c r="O12" i="3"/>
  <c r="N11" i="3"/>
  <c r="S11" i="3"/>
  <c r="M11" i="3"/>
  <c r="O11" i="3"/>
  <c r="N10" i="3"/>
  <c r="S10" i="3"/>
  <c r="N9" i="3"/>
  <c r="S9" i="3"/>
  <c r="O9" i="3"/>
  <c r="M4" i="3"/>
  <c r="B3" i="3"/>
  <c r="N8" i="3"/>
  <c r="S8" i="3"/>
  <c r="N7" i="3"/>
  <c r="S7" i="3"/>
  <c r="O6" i="3"/>
  <c r="R6" i="3"/>
  <c r="Q6" i="3"/>
  <c r="N5" i="3"/>
  <c r="J228" i="1"/>
  <c r="T3" i="1"/>
  <c r="T2" i="1"/>
  <c r="N4" i="3"/>
  <c r="S4" i="3"/>
  <c r="K228" i="1"/>
  <c r="O4" i="3"/>
  <c r="S3" i="1"/>
  <c r="S2" i="1"/>
  <c r="J211" i="1"/>
  <c r="K211" i="1"/>
  <c r="R3" i="1"/>
  <c r="R2" i="1"/>
  <c r="J194" i="1"/>
  <c r="K194" i="1"/>
  <c r="Q3" i="1"/>
  <c r="Q2" i="1"/>
  <c r="J177" i="1"/>
  <c r="K177" i="1"/>
  <c r="P3" i="1"/>
  <c r="P2" i="1"/>
  <c r="J160" i="1"/>
  <c r="K160" i="1"/>
  <c r="O3" i="1"/>
  <c r="O2" i="1"/>
  <c r="J143" i="1"/>
  <c r="K143" i="1"/>
  <c r="N2" i="1"/>
  <c r="N3" i="1"/>
  <c r="L4" i="1"/>
  <c r="M4" i="1"/>
  <c r="M2" i="1"/>
  <c r="M3" i="1"/>
  <c r="H3" i="1"/>
  <c r="H2" i="1"/>
  <c r="J126" i="1"/>
  <c r="K126" i="1"/>
  <c r="C91" i="1"/>
  <c r="D79" i="1"/>
  <c r="J109" i="1"/>
  <c r="K109" i="1"/>
  <c r="J92" i="1"/>
  <c r="K92" i="1"/>
  <c r="K75" i="1"/>
  <c r="K2" i="1"/>
  <c r="J75" i="1"/>
  <c r="J2" i="1"/>
  <c r="J58" i="1"/>
  <c r="K58" i="1"/>
  <c r="I2" i="1"/>
  <c r="S30" i="10"/>
  <c r="O30" i="10"/>
  <c r="R30" i="10"/>
  <c r="Q30" i="10"/>
  <c r="S29" i="10"/>
  <c r="O29" i="10"/>
  <c r="R29" i="10"/>
  <c r="Q29" i="10"/>
  <c r="S28" i="10"/>
  <c r="O28" i="10"/>
  <c r="R28" i="10"/>
  <c r="Q28" i="10"/>
  <c r="S27" i="10"/>
  <c r="O27" i="10"/>
  <c r="R27" i="10"/>
  <c r="Q27" i="10"/>
  <c r="S26" i="10"/>
  <c r="O26" i="10"/>
  <c r="R26" i="10"/>
  <c r="Q26" i="10"/>
  <c r="S25" i="10"/>
  <c r="O25" i="10"/>
  <c r="R25" i="10"/>
  <c r="Q25" i="10"/>
  <c r="S24" i="10"/>
  <c r="O24" i="10"/>
  <c r="R24" i="10"/>
  <c r="Q24" i="10"/>
  <c r="S23" i="10"/>
  <c r="O23" i="10"/>
  <c r="R23" i="10"/>
  <c r="Q23" i="10"/>
  <c r="S22" i="10"/>
  <c r="O22" i="10"/>
  <c r="R22" i="10"/>
  <c r="Q22" i="10"/>
  <c r="S21" i="10"/>
  <c r="O21" i="10"/>
  <c r="R21" i="10"/>
  <c r="Q21" i="10"/>
  <c r="S20" i="10"/>
  <c r="O20" i="10"/>
  <c r="R20" i="10"/>
  <c r="Q20" i="10"/>
  <c r="S19" i="10"/>
  <c r="O19" i="10"/>
  <c r="R19" i="10"/>
  <c r="Q19" i="10"/>
  <c r="S18" i="10"/>
  <c r="O18" i="10"/>
  <c r="R18" i="10"/>
  <c r="Q18" i="10"/>
  <c r="S17" i="10"/>
  <c r="O17" i="10"/>
  <c r="R17" i="10"/>
  <c r="Q17" i="10"/>
  <c r="S16" i="10"/>
  <c r="O16" i="10"/>
  <c r="R16" i="10"/>
  <c r="Q16" i="10"/>
  <c r="S15" i="10"/>
  <c r="O15" i="10"/>
  <c r="R15" i="10"/>
  <c r="Q15" i="10"/>
  <c r="S14" i="10"/>
  <c r="O14" i="10"/>
  <c r="R14" i="10"/>
  <c r="Q14" i="10"/>
  <c r="S13" i="10"/>
  <c r="O13" i="10"/>
  <c r="R13" i="10"/>
  <c r="Q13" i="10"/>
  <c r="S12" i="10"/>
  <c r="O12" i="10"/>
  <c r="R12" i="10"/>
  <c r="Q12" i="10"/>
  <c r="S11" i="10"/>
  <c r="O11" i="10"/>
  <c r="R11" i="10"/>
  <c r="Q11" i="10"/>
  <c r="S10" i="10"/>
  <c r="O10" i="10"/>
  <c r="R10" i="10"/>
  <c r="Q10" i="10"/>
  <c r="S9" i="10"/>
  <c r="O9" i="10"/>
  <c r="R9" i="10"/>
  <c r="Q9" i="10"/>
  <c r="S8" i="10"/>
  <c r="O8" i="10"/>
  <c r="R8" i="10"/>
  <c r="Q8" i="10"/>
  <c r="S7" i="10"/>
  <c r="O7" i="10"/>
  <c r="R7" i="10"/>
  <c r="Q7" i="10"/>
  <c r="S6" i="10"/>
  <c r="O6" i="10"/>
  <c r="R6" i="10"/>
  <c r="Q6" i="10"/>
  <c r="S5" i="10"/>
  <c r="N3" i="10"/>
  <c r="O5" i="10"/>
  <c r="Q5" i="10"/>
  <c r="O31" i="9"/>
  <c r="R31" i="9"/>
  <c r="Q31" i="9"/>
  <c r="S31" i="9"/>
  <c r="O30" i="9"/>
  <c r="R30" i="9"/>
  <c r="Q30" i="9"/>
  <c r="S30" i="9"/>
  <c r="O29" i="9"/>
  <c r="R29" i="9"/>
  <c r="Q29" i="9"/>
  <c r="S29" i="9"/>
  <c r="O28" i="9"/>
  <c r="R28" i="9"/>
  <c r="S28" i="9"/>
  <c r="O27" i="9"/>
  <c r="R27" i="9"/>
  <c r="S27" i="9"/>
  <c r="O26" i="9"/>
  <c r="R26" i="9"/>
  <c r="S26" i="9"/>
  <c r="O25" i="9"/>
  <c r="R25" i="9"/>
  <c r="Q25" i="9"/>
  <c r="S25" i="9"/>
  <c r="S17" i="9"/>
  <c r="O17" i="9"/>
  <c r="R17" i="9"/>
  <c r="O24" i="9"/>
  <c r="R24" i="9"/>
  <c r="S24" i="9"/>
  <c r="O23" i="9"/>
  <c r="R23" i="9"/>
  <c r="S23" i="9"/>
  <c r="O22" i="9"/>
  <c r="R22" i="9"/>
  <c r="S22" i="9"/>
  <c r="O21" i="9"/>
  <c r="R21" i="9"/>
  <c r="Q21" i="9"/>
  <c r="S21" i="9"/>
  <c r="S20" i="9"/>
  <c r="O20" i="9"/>
  <c r="R20" i="9"/>
  <c r="Q20" i="9"/>
  <c r="O18" i="9"/>
  <c r="R18" i="9"/>
  <c r="S18" i="9"/>
  <c r="O16" i="9"/>
  <c r="R16" i="9"/>
  <c r="S16" i="9"/>
  <c r="Q15" i="9"/>
  <c r="S15" i="9"/>
  <c r="O15" i="9"/>
  <c r="R15" i="9"/>
  <c r="O14" i="9"/>
  <c r="R14" i="9"/>
  <c r="Q14" i="9"/>
  <c r="S14" i="9"/>
  <c r="Q13" i="9"/>
  <c r="S13" i="9"/>
  <c r="O13" i="9"/>
  <c r="R13" i="9"/>
  <c r="O10" i="9"/>
  <c r="R10" i="9"/>
  <c r="Q10" i="9"/>
  <c r="S10" i="9"/>
  <c r="O9" i="9"/>
  <c r="R9" i="9"/>
  <c r="S9" i="9"/>
  <c r="Q9" i="9"/>
  <c r="S8" i="9"/>
  <c r="O8" i="9"/>
  <c r="R8" i="9"/>
  <c r="Q8" i="9"/>
  <c r="M3" i="9"/>
  <c r="O7" i="9"/>
  <c r="R7" i="9"/>
  <c r="S7" i="9"/>
  <c r="Q6" i="9"/>
  <c r="S6" i="9"/>
  <c r="O6" i="9"/>
  <c r="R6" i="9"/>
  <c r="O17" i="7"/>
  <c r="R17" i="7"/>
  <c r="S17" i="7"/>
  <c r="Q17" i="7"/>
  <c r="S5" i="9"/>
  <c r="O5" i="9"/>
  <c r="Q5" i="9"/>
  <c r="S16" i="7"/>
  <c r="O16" i="7"/>
  <c r="R16" i="7"/>
  <c r="Q16" i="7"/>
  <c r="S15" i="7"/>
  <c r="O15" i="7"/>
  <c r="R15" i="7"/>
  <c r="Q15" i="7"/>
  <c r="S14" i="7"/>
  <c r="O14" i="7"/>
  <c r="R14" i="7"/>
  <c r="Q14" i="7"/>
  <c r="S13" i="7"/>
  <c r="O13" i="7"/>
  <c r="R13" i="7"/>
  <c r="Q13" i="7"/>
  <c r="S12" i="7"/>
  <c r="O12" i="7"/>
  <c r="R12" i="7"/>
  <c r="Q12" i="7"/>
  <c r="S11" i="7"/>
  <c r="O11" i="7"/>
  <c r="R11" i="7"/>
  <c r="Q11" i="7"/>
  <c r="S10" i="7"/>
  <c r="O10" i="7"/>
  <c r="R10" i="7"/>
  <c r="Q10" i="7"/>
  <c r="S9" i="7"/>
  <c r="O9" i="7"/>
  <c r="R9" i="7"/>
  <c r="Q9" i="7"/>
  <c r="S8" i="7"/>
  <c r="O8" i="7"/>
  <c r="R8" i="7"/>
  <c r="Q8" i="7"/>
  <c r="S7" i="7"/>
  <c r="O7" i="7"/>
  <c r="R7" i="7"/>
  <c r="Q7" i="7"/>
  <c r="S6" i="7"/>
  <c r="O6" i="7"/>
  <c r="R6" i="7"/>
  <c r="Q6" i="7"/>
  <c r="S5" i="7"/>
  <c r="N3" i="7"/>
  <c r="O5" i="7"/>
  <c r="R5" i="7"/>
  <c r="Q5" i="7"/>
  <c r="O16" i="4"/>
  <c r="R16" i="4"/>
  <c r="Q16" i="4"/>
  <c r="S16" i="4"/>
  <c r="S15" i="4"/>
  <c r="Q15" i="4"/>
  <c r="Q13" i="4"/>
  <c r="S13" i="4"/>
  <c r="O14" i="4"/>
  <c r="R14" i="4"/>
  <c r="S14" i="4"/>
  <c r="Q14" i="4"/>
  <c r="S12" i="4"/>
  <c r="O11" i="4"/>
  <c r="R11" i="4"/>
  <c r="Q11" i="4"/>
  <c r="S11" i="4"/>
  <c r="Q10" i="4"/>
  <c r="S10" i="4"/>
  <c r="S9" i="4"/>
  <c r="N3" i="4"/>
  <c r="O9" i="4"/>
  <c r="R9" i="4"/>
  <c r="Q9" i="4"/>
  <c r="S8" i="4"/>
  <c r="Q8" i="4"/>
  <c r="O7" i="4"/>
  <c r="R7" i="4"/>
  <c r="Q7" i="4"/>
  <c r="O6" i="4"/>
  <c r="R6" i="4"/>
  <c r="Q6" i="4"/>
  <c r="O5" i="4"/>
  <c r="R5" i="4"/>
  <c r="Q5" i="4"/>
  <c r="O16" i="3"/>
  <c r="R16" i="3"/>
  <c r="S16" i="3"/>
  <c r="Q16" i="3"/>
  <c r="R15" i="3"/>
  <c r="O15" i="3"/>
  <c r="Q15" i="3"/>
  <c r="Q14" i="3"/>
  <c r="O14" i="3"/>
  <c r="R14" i="3"/>
  <c r="N3" i="3"/>
  <c r="S13" i="3"/>
  <c r="R3" i="3"/>
  <c r="Q3" i="3"/>
  <c r="Q13" i="3"/>
  <c r="O13" i="3"/>
  <c r="R13" i="3"/>
  <c r="R12" i="3"/>
  <c r="S12" i="3"/>
  <c r="Q11" i="3"/>
  <c r="R11" i="3"/>
  <c r="R10" i="3"/>
  <c r="O10" i="3"/>
  <c r="Q10" i="3"/>
  <c r="R9" i="3"/>
  <c r="Q9" i="3"/>
  <c r="Q8" i="3"/>
  <c r="O8" i="3"/>
  <c r="R8" i="3"/>
  <c r="Q7" i="3"/>
  <c r="O7" i="3"/>
  <c r="R7" i="3"/>
  <c r="O5" i="3"/>
  <c r="S5" i="3"/>
  <c r="R5" i="3"/>
  <c r="Q5" i="3"/>
  <c r="R4" i="3"/>
  <c r="Q4" i="3"/>
  <c r="L2" i="1"/>
  <c r="L3" i="1"/>
  <c r="O3" i="10"/>
  <c r="R5" i="10"/>
  <c r="R5" i="9"/>
  <c r="O3" i="9"/>
  <c r="L329" i="16" l="1"/>
  <c r="K329" i="16"/>
  <c r="L330" i="16"/>
  <c r="K330" i="16"/>
  <c r="L331" i="16"/>
  <c r="K331" i="16"/>
  <c r="L332" i="16"/>
  <c r="K332" i="16"/>
  <c r="L333" i="16"/>
  <c r="K333" i="16"/>
  <c r="L334" i="16"/>
  <c r="K334" i="16"/>
  <c r="L335" i="16"/>
  <c r="K335" i="16"/>
  <c r="L336" i="16"/>
  <c r="K336" i="16"/>
  <c r="L337" i="16"/>
  <c r="K337" i="16"/>
  <c r="L338" i="16"/>
  <c r="K338" i="16"/>
  <c r="L339" i="16"/>
  <c r="K339" i="16"/>
  <c r="L340" i="16"/>
  <c r="K340" i="16"/>
  <c r="L341" i="16"/>
  <c r="K341" i="16"/>
  <c r="L132" i="16"/>
  <c r="K132" i="16"/>
  <c r="L133" i="16"/>
  <c r="K133" i="16"/>
  <c r="L134" i="16"/>
  <c r="K134" i="16"/>
  <c r="L135" i="16"/>
  <c r="K135" i="16"/>
  <c r="L136" i="16"/>
  <c r="K136" i="16"/>
  <c r="L137" i="16"/>
  <c r="K137" i="16"/>
  <c r="L138" i="16"/>
  <c r="K138" i="16"/>
  <c r="L139" i="16"/>
  <c r="K139" i="16"/>
  <c r="L140" i="16"/>
  <c r="K140" i="16"/>
  <c r="L141" i="16"/>
  <c r="K141" i="16"/>
  <c r="L142" i="16"/>
  <c r="K142" i="16"/>
  <c r="L143" i="16"/>
  <c r="K143" i="16"/>
  <c r="L144" i="16"/>
  <c r="K144" i="16"/>
  <c r="L119" i="16"/>
  <c r="K119" i="16"/>
  <c r="L120" i="16"/>
  <c r="K120" i="16"/>
  <c r="L121" i="16"/>
  <c r="K121" i="16"/>
  <c r="L122" i="16"/>
  <c r="K122" i="16"/>
  <c r="L123" i="16"/>
  <c r="K123" i="16"/>
  <c r="L124" i="16"/>
  <c r="K124" i="16"/>
  <c r="L125" i="16"/>
  <c r="K125" i="16"/>
  <c r="L126" i="16"/>
  <c r="K126" i="16"/>
  <c r="L127" i="16"/>
  <c r="K127" i="16"/>
  <c r="L128" i="16"/>
  <c r="K128" i="16"/>
  <c r="L129" i="16"/>
  <c r="K129" i="16"/>
  <c r="L130" i="16"/>
  <c r="K130" i="16"/>
  <c r="L131" i="16"/>
  <c r="K131" i="16"/>
  <c r="L106" i="16"/>
  <c r="K106" i="16"/>
  <c r="L107" i="16"/>
  <c r="K107" i="16"/>
  <c r="L108" i="16"/>
  <c r="K108" i="16"/>
  <c r="L109" i="16"/>
  <c r="K109" i="16"/>
  <c r="L110" i="16"/>
  <c r="K110" i="16"/>
  <c r="L111" i="16"/>
  <c r="K111" i="16"/>
  <c r="L112" i="16"/>
  <c r="K112" i="16"/>
  <c r="L113" i="16"/>
  <c r="K113" i="16"/>
  <c r="L114" i="16"/>
  <c r="K114" i="16"/>
  <c r="L115" i="16"/>
  <c r="K115" i="16"/>
  <c r="L116" i="16"/>
  <c r="K116" i="16"/>
  <c r="L117" i="16"/>
  <c r="K117" i="16"/>
  <c r="L118" i="16"/>
  <c r="K118" i="16"/>
  <c r="L93" i="16"/>
  <c r="K93" i="16"/>
  <c r="L94" i="16"/>
  <c r="K94" i="16"/>
  <c r="L95" i="16"/>
  <c r="K95" i="16"/>
  <c r="L96" i="16"/>
  <c r="K96" i="16"/>
  <c r="L97" i="16"/>
  <c r="K97" i="16"/>
  <c r="L98" i="16"/>
  <c r="K98" i="16"/>
  <c r="L99" i="16"/>
  <c r="K99" i="16"/>
  <c r="L100" i="16"/>
  <c r="K100" i="16"/>
  <c r="L101" i="16"/>
  <c r="K101" i="16"/>
  <c r="L102" i="16"/>
  <c r="K102" i="16"/>
  <c r="L103" i="16"/>
  <c r="K103" i="16"/>
  <c r="L104" i="16"/>
  <c r="K104" i="16"/>
  <c r="L105" i="16"/>
  <c r="K105" i="16"/>
  <c r="L80" i="16"/>
  <c r="K80" i="16"/>
  <c r="L81" i="16"/>
  <c r="K81" i="16"/>
  <c r="L82" i="16"/>
  <c r="K82" i="16"/>
  <c r="L83" i="16"/>
  <c r="K83" i="16"/>
  <c r="L84" i="16"/>
  <c r="K84" i="16"/>
  <c r="L85" i="16"/>
  <c r="K85" i="16"/>
  <c r="L86" i="16"/>
  <c r="K86" i="16"/>
  <c r="L87" i="16"/>
  <c r="K87" i="16"/>
  <c r="L88" i="16"/>
  <c r="K88" i="16"/>
  <c r="L89" i="16"/>
  <c r="K89" i="16"/>
  <c r="L90" i="16"/>
  <c r="K90" i="16"/>
  <c r="L91" i="16"/>
  <c r="K91" i="16"/>
  <c r="L92" i="16"/>
  <c r="K92" i="16"/>
  <c r="L67" i="16"/>
  <c r="K67" i="16"/>
  <c r="L68" i="16"/>
  <c r="K68" i="16"/>
  <c r="L69" i="16"/>
  <c r="K69" i="16"/>
  <c r="L70" i="16"/>
  <c r="K70" i="16"/>
  <c r="L71" i="16"/>
  <c r="K71" i="16"/>
  <c r="L72" i="16"/>
  <c r="K72" i="16"/>
  <c r="L73" i="16"/>
  <c r="K73" i="16"/>
  <c r="L74" i="16"/>
  <c r="K74" i="16"/>
  <c r="L75" i="16"/>
  <c r="K75" i="16"/>
  <c r="L76" i="16"/>
  <c r="K76" i="16"/>
  <c r="L77" i="16"/>
  <c r="K77" i="16"/>
  <c r="L78" i="16"/>
  <c r="K78" i="16"/>
  <c r="L79" i="16"/>
  <c r="K79" i="16"/>
  <c r="L54" i="16"/>
  <c r="K54" i="16"/>
  <c r="L55" i="16"/>
  <c r="K55" i="16"/>
  <c r="L56" i="16"/>
  <c r="K56" i="16"/>
  <c r="L57" i="16"/>
  <c r="K57" i="16"/>
  <c r="L58" i="16"/>
  <c r="K58" i="16"/>
  <c r="L59" i="16"/>
  <c r="K59" i="16"/>
  <c r="L60" i="16"/>
  <c r="K60" i="16"/>
  <c r="L61" i="16"/>
  <c r="K61" i="16"/>
  <c r="L62" i="16"/>
  <c r="K62" i="16"/>
  <c r="L63" i="16"/>
  <c r="K63" i="16"/>
  <c r="L64" i="16"/>
  <c r="K64" i="16"/>
  <c r="L65" i="16"/>
  <c r="K65" i="16"/>
  <c r="L66" i="16"/>
  <c r="K66" i="16"/>
  <c r="L41" i="16"/>
  <c r="K41" i="16"/>
  <c r="L42" i="16"/>
  <c r="K42" i="16"/>
  <c r="L43" i="16"/>
  <c r="K43" i="16"/>
  <c r="L44" i="16"/>
  <c r="K44" i="16"/>
  <c r="L45" i="16"/>
  <c r="K45" i="16"/>
  <c r="L46" i="16"/>
  <c r="K46" i="16"/>
  <c r="L47" i="16"/>
  <c r="K47" i="16"/>
  <c r="L48" i="16"/>
  <c r="K48" i="16"/>
  <c r="L49" i="16"/>
  <c r="K49" i="16"/>
  <c r="L50" i="16"/>
  <c r="K50" i="16"/>
  <c r="L51" i="16"/>
  <c r="K51" i="16"/>
  <c r="L52" i="16"/>
  <c r="K52" i="16"/>
  <c r="L53" i="16"/>
  <c r="K53" i="16"/>
  <c r="L28" i="16"/>
  <c r="K28" i="16"/>
  <c r="L29" i="16"/>
  <c r="K29" i="16"/>
  <c r="L30" i="16"/>
  <c r="K30" i="16"/>
  <c r="L31" i="16"/>
  <c r="K31" i="16"/>
  <c r="L32" i="16"/>
  <c r="K32" i="16"/>
  <c r="L33" i="16"/>
  <c r="K33" i="16"/>
  <c r="L34" i="16"/>
  <c r="K34" i="16"/>
  <c r="L35" i="16"/>
  <c r="K35" i="16"/>
  <c r="L36" i="16"/>
  <c r="K36" i="16"/>
  <c r="L37" i="16"/>
  <c r="K37" i="16"/>
  <c r="L38" i="16"/>
  <c r="K38" i="16"/>
  <c r="L39" i="16"/>
  <c r="K39" i="16"/>
  <c r="L40" i="16"/>
  <c r="K40" i="16"/>
  <c r="L15" i="16"/>
  <c r="K15" i="16"/>
  <c r="L16" i="16"/>
  <c r="K16" i="16"/>
  <c r="L17" i="16"/>
  <c r="K17" i="16"/>
  <c r="L18" i="16"/>
  <c r="K18" i="16"/>
  <c r="L19" i="16"/>
  <c r="K19" i="16"/>
  <c r="L20" i="16"/>
  <c r="K20" i="16"/>
  <c r="L21" i="16"/>
  <c r="K21" i="16"/>
  <c r="L22" i="16"/>
  <c r="K22" i="16"/>
  <c r="L23" i="16"/>
  <c r="K23" i="16"/>
  <c r="L24" i="16"/>
  <c r="K24" i="16"/>
  <c r="L25" i="16"/>
  <c r="K25" i="16"/>
  <c r="L26" i="16"/>
  <c r="K26" i="16"/>
  <c r="L27" i="16"/>
  <c r="K27" i="16"/>
  <c r="L2" i="16"/>
  <c r="K2" i="16"/>
  <c r="L3" i="16"/>
  <c r="K3" i="16"/>
  <c r="L4" i="16"/>
  <c r="K4" i="16"/>
  <c r="L5" i="16"/>
  <c r="K5" i="16"/>
  <c r="L6" i="16"/>
  <c r="K6" i="16"/>
  <c r="L7" i="16"/>
  <c r="K7" i="16"/>
  <c r="L8" i="16"/>
  <c r="K8" i="16"/>
  <c r="L9" i="16"/>
  <c r="K9" i="16"/>
  <c r="L10" i="16"/>
  <c r="K10" i="16"/>
  <c r="L11" i="16"/>
  <c r="K11" i="16"/>
  <c r="L12" i="16"/>
  <c r="K12" i="16"/>
  <c r="L13" i="16"/>
  <c r="K13" i="16"/>
  <c r="L14" i="16"/>
  <c r="K14" i="16"/>
  <c r="L145" i="16"/>
  <c r="K145" i="16"/>
  <c r="L146" i="16"/>
  <c r="K146" i="16"/>
  <c r="L147" i="16"/>
  <c r="K147" i="16"/>
  <c r="L148" i="16"/>
  <c r="K148" i="16"/>
  <c r="L149" i="16"/>
  <c r="K149" i="16"/>
  <c r="L150" i="16"/>
  <c r="K150" i="16"/>
  <c r="L151" i="16"/>
  <c r="K151" i="16"/>
  <c r="L152" i="16"/>
  <c r="K152" i="16"/>
  <c r="L153" i="16"/>
  <c r="K153" i="16"/>
  <c r="L154" i="16"/>
  <c r="K154" i="16"/>
  <c r="L155" i="16"/>
  <c r="K155" i="16"/>
  <c r="L156" i="16"/>
  <c r="K156" i="16"/>
  <c r="L157" i="16"/>
  <c r="K157" i="16"/>
  <c r="L158" i="16"/>
  <c r="K158" i="16"/>
  <c r="L159" i="16"/>
  <c r="K159" i="16"/>
  <c r="L160" i="16"/>
  <c r="K160" i="16"/>
  <c r="L161" i="16"/>
  <c r="K161" i="16"/>
  <c r="L162" i="16"/>
  <c r="K162" i="16"/>
  <c r="L163" i="16"/>
  <c r="K163" i="16"/>
  <c r="L164" i="16"/>
  <c r="K164" i="16"/>
  <c r="L165" i="16"/>
  <c r="K165" i="16"/>
  <c r="L166" i="16"/>
  <c r="K166" i="16"/>
  <c r="L167" i="16"/>
  <c r="K167" i="16"/>
  <c r="L168" i="16"/>
  <c r="K168" i="16"/>
  <c r="L169" i="16"/>
  <c r="K169" i="16"/>
  <c r="L170" i="16"/>
  <c r="K170" i="16"/>
  <c r="L171" i="16"/>
  <c r="K171" i="16"/>
  <c r="L172" i="16"/>
  <c r="K172" i="16"/>
  <c r="L173" i="16"/>
  <c r="K173" i="16"/>
  <c r="L174" i="16"/>
  <c r="K174" i="16"/>
  <c r="L175" i="16"/>
  <c r="K175" i="16"/>
  <c r="L176" i="16"/>
  <c r="K176" i="16"/>
  <c r="L177" i="16"/>
  <c r="K177" i="16"/>
  <c r="L178" i="16"/>
  <c r="K178" i="16"/>
  <c r="L179" i="16"/>
  <c r="K179" i="16"/>
  <c r="L180" i="16"/>
  <c r="K180" i="16"/>
  <c r="L181" i="16"/>
  <c r="K181" i="16"/>
  <c r="L182" i="16"/>
  <c r="K182" i="16"/>
  <c r="L183" i="16"/>
  <c r="K183" i="16"/>
  <c r="L184" i="16"/>
  <c r="K184" i="16"/>
  <c r="L185" i="16"/>
  <c r="K185" i="16"/>
  <c r="L186" i="16"/>
  <c r="K186" i="16"/>
  <c r="L187" i="16"/>
  <c r="K187" i="16"/>
  <c r="L188" i="16"/>
  <c r="K188" i="16"/>
  <c r="L189" i="16"/>
  <c r="K189" i="16"/>
  <c r="L190" i="16"/>
  <c r="K190" i="16"/>
  <c r="L191" i="16"/>
  <c r="K191" i="16"/>
  <c r="L192" i="16"/>
  <c r="K192" i="16"/>
  <c r="L193" i="16"/>
  <c r="K193" i="16"/>
  <c r="L194" i="16"/>
  <c r="K194" i="16"/>
  <c r="L195" i="16"/>
  <c r="K195" i="16"/>
  <c r="L196" i="16"/>
  <c r="K196" i="16"/>
  <c r="L197" i="16"/>
  <c r="K197" i="16"/>
  <c r="L210" i="16"/>
  <c r="K210" i="16"/>
  <c r="L211" i="16"/>
  <c r="K211" i="16"/>
  <c r="L212" i="16"/>
  <c r="K212" i="16"/>
  <c r="L213" i="16"/>
  <c r="K213" i="16"/>
  <c r="L214" i="16"/>
  <c r="K214" i="16"/>
  <c r="L215" i="16"/>
  <c r="K215" i="16"/>
  <c r="L216" i="16"/>
  <c r="K216" i="16"/>
  <c r="L217" i="16"/>
  <c r="K217" i="16"/>
  <c r="L218" i="16"/>
  <c r="K218" i="16"/>
  <c r="L219" i="16"/>
  <c r="K219" i="16"/>
  <c r="L220" i="16"/>
  <c r="K220" i="16"/>
  <c r="L221" i="16"/>
  <c r="K221" i="16"/>
  <c r="L222" i="16"/>
  <c r="K222" i="16"/>
  <c r="L223" i="16"/>
  <c r="K223" i="16"/>
  <c r="L224" i="16"/>
  <c r="K224" i="16"/>
  <c r="L225" i="16"/>
  <c r="K225" i="16"/>
  <c r="L226" i="16"/>
  <c r="K226" i="16"/>
  <c r="L227" i="16"/>
  <c r="K227" i="16"/>
  <c r="L228" i="16"/>
  <c r="K228" i="16"/>
  <c r="L229" i="16"/>
  <c r="K229" i="16"/>
  <c r="L230" i="16"/>
  <c r="K230" i="16"/>
  <c r="L231" i="16"/>
  <c r="K231" i="16"/>
  <c r="L232" i="16"/>
  <c r="K232" i="16"/>
  <c r="L233" i="16"/>
  <c r="K233" i="16"/>
  <c r="L234" i="16"/>
  <c r="K234" i="16"/>
  <c r="L235" i="16"/>
  <c r="K235" i="16"/>
  <c r="L236" i="16"/>
  <c r="K236" i="16"/>
  <c r="L237" i="16"/>
  <c r="K237" i="16"/>
  <c r="L238" i="16"/>
  <c r="K238" i="16"/>
  <c r="L239" i="16"/>
  <c r="K239" i="16"/>
  <c r="L240" i="16"/>
  <c r="K240" i="16"/>
  <c r="L241" i="16"/>
  <c r="K241" i="16"/>
  <c r="L242" i="16"/>
  <c r="K242" i="16"/>
  <c r="L243" i="16"/>
  <c r="K243" i="16"/>
  <c r="L244" i="16"/>
  <c r="K244" i="16"/>
  <c r="L245" i="16"/>
  <c r="K245" i="16"/>
  <c r="L246" i="16"/>
  <c r="K246" i="16"/>
  <c r="L247" i="16"/>
  <c r="K247" i="16"/>
  <c r="L248" i="16"/>
  <c r="K248" i="16"/>
  <c r="L250" i="16"/>
  <c r="K250" i="16"/>
  <c r="L251" i="16"/>
  <c r="K251" i="16"/>
  <c r="L252" i="16"/>
  <c r="K252" i="16"/>
  <c r="L253" i="16"/>
  <c r="K253" i="16"/>
  <c r="L254" i="16"/>
  <c r="K254" i="16"/>
  <c r="L255" i="16"/>
  <c r="K255" i="16"/>
  <c r="L256" i="16"/>
  <c r="K256" i="16"/>
  <c r="L257" i="16"/>
  <c r="K257" i="16"/>
  <c r="L258" i="16"/>
  <c r="K258" i="16"/>
  <c r="L259" i="16"/>
  <c r="K259" i="16"/>
  <c r="L260" i="16"/>
  <c r="K260" i="16"/>
  <c r="L261" i="16"/>
  <c r="K261" i="16"/>
  <c r="L262" i="16"/>
  <c r="K262" i="16"/>
  <c r="L264" i="16"/>
  <c r="K264" i="16"/>
  <c r="L265" i="16"/>
  <c r="K265" i="16"/>
  <c r="L266" i="16"/>
  <c r="K266" i="16"/>
  <c r="L267" i="16"/>
  <c r="K267" i="16"/>
  <c r="L268" i="16"/>
  <c r="K268" i="16"/>
  <c r="L269" i="16"/>
  <c r="K269" i="16"/>
  <c r="L270" i="16"/>
  <c r="K270" i="16"/>
  <c r="L271" i="16"/>
  <c r="K271" i="16"/>
  <c r="L272" i="16"/>
  <c r="K272" i="16"/>
  <c r="L273" i="16"/>
  <c r="K273" i="16"/>
  <c r="L274" i="16"/>
  <c r="K274" i="16"/>
  <c r="L275" i="16"/>
  <c r="K275" i="16"/>
  <c r="L276" i="16"/>
  <c r="K276" i="16"/>
  <c r="L277" i="16"/>
  <c r="K277" i="16"/>
  <c r="L278" i="16"/>
  <c r="K278" i="16"/>
  <c r="L279" i="16"/>
  <c r="K279" i="16"/>
  <c r="L280" i="16"/>
  <c r="K280" i="16"/>
  <c r="L281" i="16"/>
  <c r="K281" i="16"/>
  <c r="L282" i="16"/>
  <c r="K282" i="16"/>
  <c r="L283" i="16"/>
  <c r="K283" i="16"/>
  <c r="L284" i="16"/>
  <c r="K284" i="16"/>
  <c r="L285" i="16"/>
  <c r="K285" i="16"/>
  <c r="L286" i="16"/>
  <c r="K286" i="16"/>
  <c r="L287" i="16"/>
  <c r="K287" i="16"/>
  <c r="L288" i="16"/>
  <c r="K288" i="16"/>
  <c r="L289" i="16"/>
  <c r="K289" i="16"/>
  <c r="L290" i="16"/>
  <c r="K290" i="16"/>
  <c r="L291" i="16"/>
  <c r="K291" i="16"/>
  <c r="L292" i="16"/>
  <c r="K292" i="16"/>
  <c r="L293" i="16"/>
  <c r="K293" i="16"/>
  <c r="L294" i="16"/>
  <c r="K294" i="16"/>
  <c r="L295" i="16"/>
  <c r="K295" i="16"/>
  <c r="L296" i="16"/>
  <c r="K296" i="16"/>
  <c r="L297" i="16"/>
  <c r="K297" i="16"/>
  <c r="L298" i="16"/>
  <c r="K298" i="16"/>
  <c r="L299" i="16"/>
  <c r="K299" i="16"/>
  <c r="L300" i="16"/>
  <c r="K300" i="16"/>
  <c r="L301" i="16"/>
  <c r="K301" i="16"/>
  <c r="L302" i="16"/>
  <c r="K302" i="16"/>
  <c r="L303" i="16"/>
  <c r="K303" i="16"/>
  <c r="L304" i="16"/>
  <c r="K304" i="16"/>
  <c r="L305" i="16"/>
  <c r="K305" i="16"/>
  <c r="L306" i="16"/>
  <c r="K306" i="16"/>
  <c r="L307" i="16"/>
  <c r="K307" i="16"/>
  <c r="L308" i="16"/>
  <c r="K308" i="16"/>
  <c r="L309" i="16"/>
  <c r="K309" i="16"/>
  <c r="L310" i="16"/>
  <c r="K310" i="16"/>
  <c r="L311" i="16"/>
  <c r="K311" i="16"/>
  <c r="L312" i="16"/>
  <c r="K312" i="16"/>
  <c r="L313" i="16"/>
  <c r="K313" i="16"/>
  <c r="L314" i="16"/>
  <c r="K314" i="16"/>
  <c r="L315" i="16"/>
  <c r="K315" i="16"/>
  <c r="L316" i="16"/>
  <c r="K316" i="16"/>
  <c r="L317" i="16"/>
  <c r="K317" i="16"/>
  <c r="L318" i="16"/>
  <c r="K318" i="16"/>
  <c r="L319" i="16"/>
  <c r="K319" i="16"/>
  <c r="L320" i="16"/>
  <c r="K320" i="16"/>
  <c r="L321" i="16"/>
  <c r="K321" i="16"/>
  <c r="L322" i="16"/>
  <c r="K322" i="16"/>
  <c r="L323" i="16"/>
  <c r="K323" i="16"/>
  <c r="L324" i="16"/>
  <c r="K324" i="16"/>
  <c r="L325" i="16"/>
  <c r="K325" i="16"/>
  <c r="L326" i="16"/>
  <c r="K326" i="16"/>
  <c r="L327" i="16"/>
  <c r="K327" i="16"/>
  <c r="L328" i="16"/>
  <c r="K328" i="16"/>
  <c r="M363" i="14"/>
  <c r="L363" i="14"/>
  <c r="M364" i="14"/>
  <c r="L364" i="14"/>
  <c r="M365" i="14"/>
  <c r="L365" i="14"/>
  <c r="M366" i="14"/>
  <c r="L366" i="14"/>
  <c r="M367" i="14"/>
  <c r="L367" i="14"/>
  <c r="M368" i="14"/>
  <c r="L368" i="14"/>
  <c r="M369" i="14"/>
  <c r="L369" i="14"/>
  <c r="M370" i="14"/>
  <c r="L370" i="14"/>
  <c r="M371" i="14"/>
  <c r="L371" i="14"/>
  <c r="M372" i="14"/>
  <c r="L372" i="14"/>
  <c r="M373" i="14"/>
  <c r="L373" i="14"/>
  <c r="M374" i="14"/>
  <c r="L374" i="14"/>
  <c r="M375" i="14"/>
  <c r="L375" i="14"/>
  <c r="M350" i="14"/>
  <c r="L350" i="14"/>
  <c r="M351" i="14"/>
  <c r="L351" i="14"/>
  <c r="M352" i="14"/>
  <c r="L352" i="14"/>
  <c r="M353" i="14"/>
  <c r="L353" i="14"/>
  <c r="M354" i="14"/>
  <c r="L354" i="14"/>
  <c r="M355" i="14"/>
  <c r="L355" i="14"/>
  <c r="M356" i="14"/>
  <c r="L356" i="14"/>
  <c r="M357" i="14"/>
  <c r="L357" i="14"/>
  <c r="M358" i="14"/>
  <c r="L358" i="14"/>
  <c r="M359" i="14"/>
  <c r="L359" i="14"/>
  <c r="M360" i="14"/>
  <c r="L360" i="14"/>
  <c r="M361" i="14"/>
  <c r="L361" i="14"/>
  <c r="M362" i="14"/>
  <c r="L362" i="14"/>
  <c r="M337" i="14"/>
  <c r="L337" i="14"/>
  <c r="M338" i="14"/>
  <c r="L338" i="14"/>
  <c r="M339" i="14"/>
  <c r="L339" i="14"/>
  <c r="M340" i="14"/>
  <c r="L340" i="14"/>
  <c r="M341" i="14"/>
  <c r="L341" i="14"/>
  <c r="M342" i="14"/>
  <c r="L342" i="14"/>
  <c r="M343" i="14"/>
  <c r="L343" i="14"/>
  <c r="M344" i="14"/>
  <c r="L344" i="14"/>
  <c r="M345" i="14"/>
  <c r="L345" i="14"/>
  <c r="M346" i="14"/>
  <c r="L346" i="14"/>
  <c r="M347" i="14"/>
  <c r="L347" i="14"/>
  <c r="M348" i="14"/>
  <c r="L348" i="14"/>
  <c r="M349" i="14"/>
  <c r="L349" i="14"/>
  <c r="M324" i="14"/>
  <c r="L324" i="14"/>
  <c r="M325" i="14"/>
  <c r="L325" i="14"/>
  <c r="M326" i="14"/>
  <c r="L326" i="14"/>
  <c r="M327" i="14"/>
  <c r="L327" i="14"/>
  <c r="M328" i="14"/>
  <c r="L328" i="14"/>
  <c r="M329" i="14"/>
  <c r="L329" i="14"/>
  <c r="M330" i="14"/>
  <c r="L330" i="14"/>
  <c r="M331" i="14"/>
  <c r="L331" i="14"/>
  <c r="M332" i="14"/>
  <c r="L332" i="14"/>
  <c r="M333" i="14"/>
  <c r="L333" i="14"/>
  <c r="M334" i="14"/>
  <c r="L334" i="14"/>
  <c r="M335" i="14"/>
  <c r="L335" i="14"/>
  <c r="M336" i="14"/>
  <c r="L336" i="14"/>
  <c r="M311" i="14"/>
  <c r="L311" i="14"/>
  <c r="M312" i="14"/>
  <c r="L312" i="14"/>
  <c r="M313" i="14"/>
  <c r="L313" i="14"/>
  <c r="M314" i="14"/>
  <c r="L314" i="14"/>
  <c r="M315" i="14"/>
  <c r="L315" i="14"/>
  <c r="M316" i="14"/>
  <c r="L316" i="14"/>
  <c r="M317" i="14"/>
  <c r="L317" i="14"/>
  <c r="M318" i="14"/>
  <c r="L318" i="14"/>
  <c r="M319" i="14"/>
  <c r="L319" i="14"/>
  <c r="M320" i="14"/>
  <c r="L320" i="14"/>
  <c r="M321" i="14"/>
  <c r="L321" i="14"/>
  <c r="M322" i="14"/>
  <c r="L322" i="14"/>
  <c r="M323" i="14"/>
  <c r="L323" i="14"/>
  <c r="M298" i="14"/>
  <c r="L298" i="14"/>
  <c r="M299" i="14"/>
  <c r="L299" i="14"/>
  <c r="M300" i="14"/>
  <c r="L300" i="14"/>
  <c r="M301" i="14"/>
  <c r="L301" i="14"/>
  <c r="M302" i="14"/>
  <c r="L302" i="14"/>
  <c r="M303" i="14"/>
  <c r="L303" i="14"/>
  <c r="M304" i="14"/>
  <c r="L304" i="14"/>
  <c r="M305" i="14"/>
  <c r="L305" i="14"/>
  <c r="M306" i="14"/>
  <c r="L306" i="14"/>
  <c r="M307" i="14"/>
  <c r="L307" i="14"/>
  <c r="M308" i="14"/>
  <c r="L308" i="14"/>
  <c r="M309" i="14"/>
  <c r="L309" i="14"/>
  <c r="M310" i="14"/>
  <c r="L310" i="14"/>
  <c r="M284" i="14"/>
  <c r="L284" i="14"/>
  <c r="M285" i="14"/>
  <c r="L285" i="14"/>
  <c r="M286" i="14"/>
  <c r="L286" i="14"/>
  <c r="M287" i="14"/>
  <c r="L287" i="14"/>
  <c r="M288" i="14"/>
  <c r="L288" i="14"/>
  <c r="M289" i="14"/>
  <c r="L289" i="14"/>
  <c r="M290" i="14"/>
  <c r="L290" i="14"/>
  <c r="M291" i="14"/>
  <c r="L291" i="14"/>
  <c r="M292" i="14"/>
  <c r="L292" i="14"/>
  <c r="M293" i="14"/>
  <c r="L293" i="14"/>
  <c r="M294" i="14"/>
  <c r="L294" i="14"/>
  <c r="M295" i="14"/>
  <c r="L295" i="14"/>
  <c r="M296" i="14"/>
  <c r="L296" i="14"/>
  <c r="M271" i="14"/>
  <c r="L271" i="14"/>
  <c r="M272" i="14"/>
  <c r="L272" i="14"/>
  <c r="M273" i="14"/>
  <c r="L273" i="14"/>
  <c r="M274" i="14"/>
  <c r="L274" i="14"/>
  <c r="M275" i="14"/>
  <c r="L275" i="14"/>
  <c r="M276" i="14"/>
  <c r="L276" i="14"/>
  <c r="M277" i="14"/>
  <c r="L277" i="14"/>
  <c r="M278" i="14"/>
  <c r="L278" i="14"/>
  <c r="M279" i="14"/>
  <c r="L279" i="14"/>
  <c r="M280" i="14"/>
  <c r="L280" i="14"/>
  <c r="M281" i="14"/>
  <c r="L281" i="14"/>
  <c r="M282" i="14"/>
  <c r="L282" i="14"/>
  <c r="M283" i="14"/>
  <c r="L283" i="14"/>
  <c r="M258" i="14"/>
  <c r="L258" i="14"/>
  <c r="M259" i="14"/>
  <c r="L259" i="14"/>
  <c r="M260" i="14"/>
  <c r="L260" i="14"/>
  <c r="M261" i="14"/>
  <c r="L261" i="14"/>
  <c r="M262" i="14"/>
  <c r="L262" i="14"/>
  <c r="M263" i="14"/>
  <c r="L263" i="14"/>
  <c r="M264" i="14"/>
  <c r="L264" i="14"/>
  <c r="M265" i="14"/>
  <c r="L265" i="14"/>
  <c r="M266" i="14"/>
  <c r="L266" i="14"/>
  <c r="M267" i="14"/>
  <c r="L267" i="14"/>
  <c r="M268" i="14"/>
  <c r="L268" i="14"/>
  <c r="M269" i="14"/>
  <c r="L269" i="14"/>
  <c r="M270" i="14"/>
  <c r="L270" i="14"/>
  <c r="M244" i="14"/>
  <c r="L244" i="14"/>
  <c r="M245" i="14"/>
  <c r="L245" i="14"/>
  <c r="M246" i="14"/>
  <c r="L246" i="14"/>
  <c r="M247" i="14"/>
  <c r="L247" i="14"/>
  <c r="M248" i="14"/>
  <c r="L248" i="14"/>
  <c r="M249" i="14"/>
  <c r="L249" i="14"/>
  <c r="M250" i="14"/>
  <c r="L250" i="14"/>
  <c r="M251" i="14"/>
  <c r="L251" i="14"/>
  <c r="M252" i="14"/>
  <c r="L252" i="14"/>
  <c r="M253" i="14"/>
  <c r="L253" i="14"/>
  <c r="M254" i="14"/>
  <c r="L254" i="14"/>
  <c r="M255" i="14"/>
  <c r="L255" i="14"/>
  <c r="M256" i="14"/>
  <c r="L256" i="14"/>
  <c r="M230" i="14"/>
  <c r="L230" i="14"/>
  <c r="M231" i="14"/>
  <c r="L231" i="14"/>
  <c r="M232" i="14"/>
  <c r="L232" i="14"/>
  <c r="M233" i="14"/>
  <c r="L233" i="14"/>
  <c r="M234" i="14"/>
  <c r="L234" i="14"/>
  <c r="M235" i="14"/>
  <c r="L235" i="14"/>
  <c r="M236" i="14"/>
  <c r="L236" i="14"/>
  <c r="M237" i="14"/>
  <c r="L237" i="14"/>
  <c r="M238" i="14"/>
  <c r="L238" i="14"/>
  <c r="M239" i="14"/>
  <c r="L239" i="14"/>
  <c r="M240" i="14"/>
  <c r="L240" i="14"/>
  <c r="M241" i="14"/>
  <c r="L241" i="14"/>
  <c r="M242" i="14"/>
  <c r="L242" i="14"/>
  <c r="M216" i="14"/>
  <c r="L216" i="14"/>
  <c r="M217" i="14"/>
  <c r="L217" i="14"/>
  <c r="M218" i="14"/>
  <c r="L218" i="14"/>
  <c r="M219" i="14"/>
  <c r="L219" i="14"/>
  <c r="M220" i="14"/>
  <c r="L220" i="14"/>
  <c r="M221" i="14"/>
  <c r="L221" i="14"/>
  <c r="M222" i="14"/>
  <c r="L222" i="14"/>
  <c r="M223" i="14"/>
  <c r="L223" i="14"/>
  <c r="M224" i="14"/>
  <c r="L224" i="14"/>
  <c r="M225" i="14"/>
  <c r="L225" i="14"/>
  <c r="M226" i="14"/>
  <c r="L226" i="14"/>
  <c r="M227" i="14"/>
  <c r="L227" i="14"/>
  <c r="M228" i="14"/>
  <c r="L228" i="14"/>
  <c r="M202" i="14"/>
  <c r="L202" i="14"/>
  <c r="M203" i="14"/>
  <c r="L203" i="14"/>
  <c r="M204" i="14"/>
  <c r="L204" i="14"/>
  <c r="M205" i="14"/>
  <c r="L205" i="14"/>
  <c r="M206" i="14"/>
  <c r="L206" i="14"/>
  <c r="M207" i="14"/>
  <c r="L207" i="14"/>
  <c r="M208" i="14"/>
  <c r="L208" i="14"/>
  <c r="M209" i="14"/>
  <c r="L209" i="14"/>
  <c r="M210" i="14"/>
  <c r="L210" i="14"/>
  <c r="M211" i="14"/>
  <c r="L211" i="14"/>
  <c r="M212" i="14"/>
  <c r="L212" i="14"/>
  <c r="M213" i="14"/>
  <c r="L213" i="14"/>
  <c r="M214" i="14"/>
  <c r="L214" i="14"/>
  <c r="L189" i="14"/>
  <c r="M189" i="14"/>
  <c r="M188" i="14"/>
  <c r="L9" i="14"/>
  <c r="M9" i="14"/>
  <c r="L10" i="14"/>
  <c r="M10" i="14"/>
  <c r="L11" i="14"/>
  <c r="M11" i="14"/>
  <c r="L12" i="14"/>
  <c r="M12" i="14"/>
  <c r="L13" i="14"/>
  <c r="M13" i="14"/>
  <c r="L14" i="14"/>
  <c r="M14" i="14"/>
  <c r="L15" i="14"/>
  <c r="M15" i="14"/>
  <c r="L16" i="14"/>
  <c r="M16" i="14"/>
  <c r="L17" i="14"/>
  <c r="M17" i="14"/>
  <c r="L35" i="14"/>
  <c r="M35" i="14"/>
  <c r="L36" i="14"/>
  <c r="M36" i="14"/>
  <c r="L37" i="14"/>
  <c r="M37" i="14"/>
  <c r="L38" i="14"/>
  <c r="M38" i="14"/>
  <c r="L39" i="14"/>
  <c r="M39" i="14"/>
  <c r="L40" i="14"/>
  <c r="M40" i="14"/>
  <c r="L41" i="14"/>
  <c r="M41" i="14"/>
  <c r="L42" i="14"/>
  <c r="M42" i="14"/>
  <c r="L43" i="14"/>
  <c r="M43" i="14"/>
  <c r="L46" i="14"/>
  <c r="M46" i="14"/>
  <c r="L45" i="14"/>
  <c r="M45" i="14"/>
  <c r="L44" i="14"/>
  <c r="M44" i="14"/>
  <c r="L49" i="14"/>
  <c r="M49" i="14"/>
  <c r="L60" i="14"/>
  <c r="M60" i="14"/>
  <c r="L59" i="14"/>
  <c r="M59" i="14"/>
  <c r="L58" i="14"/>
  <c r="M58" i="14"/>
  <c r="L57" i="14"/>
  <c r="M57" i="14"/>
  <c r="L56" i="14"/>
  <c r="M56" i="14"/>
  <c r="L55" i="14"/>
  <c r="M55" i="14"/>
  <c r="L54" i="14"/>
  <c r="M54" i="14"/>
  <c r="L53" i="14"/>
  <c r="M53" i="14"/>
  <c r="L52" i="14"/>
  <c r="M52" i="14"/>
  <c r="L51" i="14"/>
  <c r="M51" i="14"/>
  <c r="L50" i="14"/>
  <c r="M50" i="14"/>
  <c r="L63" i="14"/>
  <c r="M63" i="14"/>
  <c r="L74" i="14"/>
  <c r="M74" i="14"/>
  <c r="L73" i="14"/>
  <c r="M73" i="14"/>
  <c r="L72" i="14"/>
  <c r="M72" i="14"/>
  <c r="L71" i="14"/>
  <c r="M71" i="14"/>
  <c r="L70" i="14"/>
  <c r="M70" i="14"/>
  <c r="L69" i="14"/>
  <c r="M69" i="14"/>
  <c r="L68" i="14"/>
  <c r="M68" i="14"/>
  <c r="L67" i="14"/>
  <c r="M67" i="14"/>
  <c r="L66" i="14"/>
  <c r="M66" i="14"/>
  <c r="L65" i="14"/>
  <c r="M65" i="14"/>
  <c r="L64" i="14"/>
  <c r="M64" i="14"/>
  <c r="L77" i="14"/>
  <c r="M77" i="14"/>
  <c r="L81" i="14"/>
  <c r="M81" i="14"/>
  <c r="L80" i="14"/>
  <c r="M80" i="14"/>
  <c r="L79" i="14"/>
  <c r="M79" i="14"/>
  <c r="L78" i="14"/>
  <c r="M78" i="14"/>
  <c r="L88" i="14"/>
  <c r="M88" i="14"/>
  <c r="L87" i="14"/>
  <c r="M87" i="14"/>
  <c r="L86" i="14"/>
  <c r="M86" i="14"/>
  <c r="L85" i="14"/>
  <c r="M85" i="14"/>
  <c r="L84" i="14"/>
  <c r="M84" i="14"/>
  <c r="L83" i="14"/>
  <c r="M83" i="14"/>
  <c r="L82" i="14"/>
  <c r="M82" i="14"/>
  <c r="J7" i="14"/>
  <c r="L7" i="14"/>
  <c r="M7" i="14"/>
  <c r="J5" i="14"/>
  <c r="J3" i="14" s="1"/>
  <c r="M5" i="14"/>
  <c r="L5" i="14"/>
  <c r="L6" i="14"/>
  <c r="J3" i="10"/>
  <c r="K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tc={B38EC136-5F7D-4858-B5C5-3724F52A3ED2}</author>
  </authors>
  <commentList>
    <comment ref="A153" authorId="0" shapeId="0" xr:uid="{B38EC136-5F7D-4858-B5C5-3724F52A3ED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Feedback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tc={191D0E15-83BD-4F03-A8C2-4B264D6E9762}</author>
    <author>tc={038EF105-A2A1-4EB5-8A12-2ED8D96E43BE}</author>
  </authors>
  <commentList>
    <comment ref="A14" authorId="0" shapeId="0" xr:uid="{191D0E15-83BD-4F03-A8C2-4B264D6E976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PROBLEMA TELEFONIA / USANDO LOGIN ADRIELI A PARITR DAS 11:10H</t>
        </r>
      </text>
    </comment>
    <comment ref="A17" authorId="1" shapeId="0" xr:uid="{038EF105-A2A1-4EB5-8A12-2ED8D96E43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Saída 09:49h</t>
        </r>
      </text>
    </comment>
  </commentList>
</comments>
</file>

<file path=xl/sharedStrings.xml><?xml version="1.0" encoding="utf-8"?>
<sst xmlns="http://schemas.openxmlformats.org/spreadsheetml/2006/main" count="41727" uniqueCount="9204">
  <si>
    <t>17/08/2023</t>
  </si>
  <si>
    <t>18/08/2023</t>
  </si>
  <si>
    <t>20/08/2023</t>
  </si>
  <si>
    <t>21/08/023</t>
  </si>
  <si>
    <t>22/08/2023</t>
  </si>
  <si>
    <t>23/08/2023</t>
  </si>
  <si>
    <t>24/08/2023</t>
  </si>
  <si>
    <t>25/08/2023</t>
  </si>
  <si>
    <t>26/08/2023</t>
  </si>
  <si>
    <t>28/08/2023</t>
  </si>
  <si>
    <t>29/08/2023</t>
  </si>
  <si>
    <t>30/08/2023</t>
  </si>
  <si>
    <t>31/08/2023</t>
  </si>
  <si>
    <t>Atend</t>
  </si>
  <si>
    <t>Finalizados</t>
  </si>
  <si>
    <t>TEC</t>
  </si>
  <si>
    <t>COPOM</t>
  </si>
  <si>
    <t>FINALIZADOS</t>
  </si>
  <si>
    <t>POSTERGADOS</t>
  </si>
  <si>
    <t>Receptivos</t>
  </si>
  <si>
    <t>B.O. do plantão</t>
  </si>
  <si>
    <t>FINALIZACAO INCORRETA</t>
  </si>
  <si>
    <t>ALT + F9</t>
  </si>
  <si>
    <t>Tecnico</t>
  </si>
  <si>
    <t>Receptivo</t>
  </si>
  <si>
    <t>Open</t>
  </si>
  <si>
    <t>User</t>
  </si>
  <si>
    <t>Test</t>
  </si>
  <si>
    <t>Fiz contato com telefonia travada - modulo ap nao saiu nada</t>
  </si>
  <si>
    <t>1720596 - DISPARO AP PET - S. CTT</t>
  </si>
  <si>
    <t>21/08/2023</t>
  </si>
  <si>
    <t xml:space="preserve">1795456 - ZONA ANULADA - VERIF SE VOLTOU </t>
  </si>
  <si>
    <t>1807381 - PESSOA NO LOCAL S CONFIRM DE AUT</t>
  </si>
  <si>
    <t>TH</t>
  </si>
  <si>
    <t>VERIF SE DESARMOU - MOV DE PESSOA S CTT</t>
  </si>
  <si>
    <t>VERIF SE DESARMOU - zona anulada</t>
  </si>
  <si>
    <t>VERIF REST DO SENSOR</t>
  </si>
  <si>
    <t>Undeterm</t>
  </si>
  <si>
    <t>Real</t>
  </si>
  <si>
    <t>1912652 // TEC NO LOCAL FECHADO COMO OPEN CLOSE</t>
  </si>
  <si>
    <t>Identifiquei no panico, para SECRETARIO no fim da ligacao, pode dar merda</t>
  </si>
  <si>
    <t>SENSOR INIBIDO ATE 25/08 - XR06</t>
  </si>
  <si>
    <t>VERIF SE DEU MERDA</t>
  </si>
  <si>
    <t>VERIF NO REACH SE DEU MERDA</t>
  </si>
  <si>
    <t>VERIFI DESRM</t>
  </si>
  <si>
    <t>VERIFICAR SE SENSOR VOLTOU</t>
  </si>
  <si>
    <t>PROBLEMA TELEFONIA</t>
  </si>
  <si>
    <t>VERIF DESARM</t>
  </si>
  <si>
    <t>QUE FIM LEVOU?</t>
  </si>
  <si>
    <t>VERIF DESARM INIBICAO IBS</t>
  </si>
  <si>
    <t xml:space="preserve">EXEMPLO DE PS COACAO SEM PM </t>
  </si>
  <si>
    <t xml:space="preserve">VERIFI </t>
  </si>
  <si>
    <t>QUE FIMLEVOU</t>
  </si>
  <si>
    <t>INIBIR ZONA 01</t>
  </si>
  <si>
    <t xml:space="preserve">SOS / PANICO / DESATIVACAO COACAO </t>
  </si>
  <si>
    <t>MODULO</t>
  </si>
  <si>
    <t>escuta s/ identificação</t>
  </si>
  <si>
    <t>p</t>
  </si>
  <si>
    <t>Central</t>
  </si>
  <si>
    <t>Anormalidade?</t>
  </si>
  <si>
    <t>s</t>
  </si>
  <si>
    <t>PM</t>
  </si>
  <si>
    <t>n</t>
  </si>
  <si>
    <t>sim</t>
  </si>
  <si>
    <t>Acionar PM</t>
  </si>
  <si>
    <t>Plano de ação</t>
  </si>
  <si>
    <t>não</t>
  </si>
  <si>
    <t>conseguiu ctt?</t>
  </si>
  <si>
    <t>Contato c/ sucesso</t>
  </si>
  <si>
    <t>postergar_no reach 20</t>
  </si>
  <si>
    <t>Verificar situação</t>
  </si>
  <si>
    <t>finalizar alt+f6</t>
  </si>
  <si>
    <t>verifi evento real</t>
  </si>
  <si>
    <t>finalizar alt+f8</t>
  </si>
  <si>
    <t>protocolo evento real</t>
  </si>
  <si>
    <t>finalizar alt+f2</t>
  </si>
  <si>
    <t>Postergados NR</t>
  </si>
  <si>
    <t>Postergados CO</t>
  </si>
  <si>
    <t>Postergados CT</t>
  </si>
  <si>
    <t>Finalizados OC</t>
  </si>
  <si>
    <t>Finalizados UE</t>
  </si>
  <si>
    <t>Finalizados OT</t>
  </si>
  <si>
    <t>Finalizados U</t>
  </si>
  <si>
    <t>Finalizados R</t>
  </si>
  <si>
    <t>Técnico</t>
  </si>
  <si>
    <t>Recep.</t>
  </si>
  <si>
    <t>Postergados T</t>
  </si>
  <si>
    <t>Finalizados T</t>
  </si>
  <si>
    <t>Atend. T.</t>
  </si>
  <si>
    <t>Média dia</t>
  </si>
  <si>
    <t>% OC</t>
  </si>
  <si>
    <t>% UR</t>
  </si>
  <si>
    <t>Produt. Dia</t>
  </si>
  <si>
    <t>TOTAIS</t>
  </si>
  <si>
    <t xml:space="preserve">1914564 EVENTO REAL QUE NAO ACIONEI PM </t>
  </si>
  <si>
    <t>1671808 SOS sem anormalidade com identificação na ligação</t>
  </si>
  <si>
    <t>DIÁRIO</t>
  </si>
  <si>
    <t>06:00 - 06:29</t>
  </si>
  <si>
    <t>06:30 - 06:59</t>
  </si>
  <si>
    <t>07:00 - 07:29</t>
  </si>
  <si>
    <t>07:30 - 07:59</t>
  </si>
  <si>
    <t>08:00 - 08:29</t>
  </si>
  <si>
    <t>08:30 - 08:59</t>
  </si>
  <si>
    <t>09:00 - 09:29</t>
  </si>
  <si>
    <t>09:30 - 09:59</t>
  </si>
  <si>
    <t>10:00 - 10:29</t>
  </si>
  <si>
    <t>10:30 - 10:59</t>
  </si>
  <si>
    <t>11:00 - 11:29</t>
  </si>
  <si>
    <t>11:30 - 12:00</t>
  </si>
  <si>
    <t>OTIMIZAR UNIDADE / RICARDO DAVID RIZK RICARDO 5511913955846</t>
  </si>
  <si>
    <t>OTIMIZAR</t>
  </si>
  <si>
    <t>Fabio Carvalho 19993294860</t>
  </si>
  <si>
    <t>VERIFICAR DESARM</t>
  </si>
  <si>
    <t>ZONA 02 INIBIDA COM ERRO NO PROTOM</t>
  </si>
  <si>
    <t>VERIF</t>
  </si>
  <si>
    <t>VERIFI ALL ZONES</t>
  </si>
  <si>
    <t>COPOM BA</t>
  </si>
  <si>
    <t>CARA SEM NOCAO</t>
  </si>
  <si>
    <t>OUTRO SEM NOCAO</t>
  </si>
  <si>
    <t>VER ESSA MERDA</t>
  </si>
  <si>
    <t>BOSTA</t>
  </si>
  <si>
    <t>VERIFICAR SE DEU BOM</t>
  </si>
  <si>
    <t>REAL</t>
  </si>
  <si>
    <t>VEIRIFCAR DESARM</t>
  </si>
  <si>
    <t>VERIFICAR ZONA 2</t>
  </si>
  <si>
    <t>DESARMOU?</t>
  </si>
  <si>
    <t>VERIFICAR</t>
  </si>
  <si>
    <t>BO?</t>
  </si>
  <si>
    <t>cara idiota qe nao info ps</t>
  </si>
  <si>
    <t>43 MINUTOS DE ATRASO</t>
  </si>
  <si>
    <t>ATRASO DE 1 HORA E 10, PERDI A CAMPANHA AQUI</t>
  </si>
  <si>
    <t>PROBLEMA COM LINHA DE TREM</t>
  </si>
  <si>
    <t>REG PM SEM MOTIVO</t>
  </si>
  <si>
    <t>REALOCA</t>
  </si>
  <si>
    <t xml:space="preserve">Os homens medievais cravaram cilício na carne, espinhos pontiagudos para castigar o domínio corporal. Os homens contemporâneos correm em uma esteira até se esgotarem.  Os homens morais comiam pouco  para  jejuarem  e  demonstrarem como amavam a Deus. Os contemporâneos comem pouco para reduzirem sua taxa de gordura. Os homens  de  outrora  perdiam parte  dos  prazeres  da  vida  para  terem  acesso   ao   almejado prazer  da  eternidade.  Nós,  agora,  abrimos  mão  de  muitos prazeres pelo prazer da disciplina, da  admiração  física  e  que exaltem nossa contínua capacidade de disciplina e empenho. Na Idade Média, todo esse sacrifício chamava-se fé.  Hoje,  é  mais comum que denominemos autoestima, empreendedorismo e coaching. Mesmo sendo eu um não religioso, sou obrigado a questionar: a fé oferecia o Paraíso eterno em troca de toda essa renúncia. O que espera o empreendedor hoje após tudo isso? O mundo corporativo é ruim em metafísica. ** Para Epicuro, nenhuma dessas coisas — riqueza, poder ou prestígio — pode ser o fim último da vida humana, a não  ser  o prazer. Ele é o último termo da série de objetos do desejo, não havendo nada  que  possa  ser  desejado  depois  dele  ou  a  partir dele.  Todas  as  demais  coisas  que  podem  ser  desejadas   são apenas meios para atingi-lo. Como o supremo bem,  o  prazer  é  o bem que deve  ser buscado, e  a dor, é  o mal a ser evitado.  Assim, todo prazer, sendo prazer, é bom;  e  toda  dor,  sendo  dor,  é  má. Para Epicuro, a evidência incontestável disso é que os animais espontaneamente  buscam  o  prazer  e  rejeitam  a  dor.   Tal evidência  não  precisa  ser  demonstrada  por  argumentos,   como não precisamos  de  argumentos  para  provar  que  a  neve  é  branca, o fogo é quente, o mel é doce. A percepção é suficiente para demonstrar isso. ** Na epístola aos filipenses, Paulo parece atacar o epicurismo — sem nomeá-lo — quando alerta “cuidado com o cão” (Filipenses 3:2). Como o cachorro, para os gregos, sempre esteve associado ao despudor, Paulo tenta fazer de Epicuro um hedonista rústico, que aceita irrestritamente qualquer tipo de prazer. Outra referência indireta é: “seu deus está na barriga” (Filipenses 3:19). De fato, Epicuro afirma que o estômago está na raiz de todos os bens. Tomando as coisas pela raiz, Epicuro entende que o  prazer  está desde o início ao fim, mas isso não significa, em absoluto, a redução de  todos os prazeres aos prazeres do  apetite  — que  para  Epicuro são cinéticos. Paulo fabrica uma idealização dos apetites e  prazeres na imagem do deus-estômago para combater, ainda que retoricamente, Epicuro. ** Orígenes é um bom exemplo da apropriação da  filosofia platônica pelos padres e escritores  cristãos.  Para  ele,  todas  as coisas percebidas pelos sentidos teriam existência plena de intensidade na fonte de todas as coisas: Deus. O reino espiritual estaria,  portanto,  cheio  de  prazeres  cujo  deleite  sensório  teria sido escondido por uma espécie de  dormência  espiritual.  Essa alegria original da sabedoria  de  Deus  —  experimentada  por profetas e evangelistas —  estaria  acessível,  mas  apenas  àqueles “que derreterem seus corações  congelados”.  Trata-se  de  uma riqueza de sensações  espirituais  que  escapa  à  experiência ordinária: é  possível  ver,  ouvir,  sentir  o  sabor,  o  odor  e  ser tocado por Deus. Para isso, uma revolução de todos os sentidos é requerida. Para saborear o gosto doce da sabedoria  de  Deus  é preciso que os sentidos sofram uma limpeza da sensibilidade, embotada por uma longa negligência. É preciso um  retorno  ao estado original da sensibilidade. **Os  não  religiosos  estranham  essa  entrega  absoluta.   Também é possível dizer que talvez todo homem sem fé, ao condenar essa entrega,  afirma  sua  liberdade  entremeada   de   certa   inveja daquele  que  encontra  sentido  total  na  transcendência  de   Deus. Só Deus basta, diz Teresa de Ávila, só Deus completa, preenche totalmente,  não  deixa  espaço  para  nova  insatisfação.  Só  na relação  com  Deus  essa  entrega,  em  vez  de   esvaziar,   preenche por completo. Essa é a chave  da mística  e  que  torna  o  homem  de fé no interior de uma caverna no deserto mais feliz do que o rei opulento cercado pela corte. O rei nunca terá  certeza  se  seus vassalos se curvam por  medo,  tradição  ou  até  ironia.  O  rei morrerá  acossado  pelas teorias conspiratórias  e   pelo  sentimento do cinismo humano e das aparências. Seu narciso pede, mas seu intelecto  desconfia  da  atenção  que  lhe  chega.  O  homem  de  fé tem certeza, não  desconfia,  entrega-se,  aceita.  Se  teve  dúvidas ou se  elas persistem na noite  da sua alma, entrega-se  mais e  recebe essa resposta. Só Deus basta. ** O último bastião  do  ódio  é  contra  quem  perdoa.  Não castigar transfere a raiva para o que perdoa. Aparentemente,  o castigo expia, escoa, concentra e  ajuda a diminuir a raiva  coletiva, ou, pelo  menos,  o  castigo  desvia  a  raiva  do  pecado  para  o pecador e sua punição restabelece a ordem  universal.  Quando  eu não  puno, talvez,  o  mal se  torne  difuso  e  incomode  muito.  Como é  próprio  da  nossa  espécie,  odiar  reúne  muito  mais  desejo  do que  amar  ou  perdoar.  Talvez  por  isso  mesmo,   sendo   amor, Jesus define que  não  julga.  Amor  não  julga.  Como  somos humanos e o amor não chega a ser todo  o  nosso  ser,  julgamos muito, com prazer, todo dia, estabelecendo no julgamento nossa superioridade, pois só julgo meu inferior  moral,  ou  pelo  menos julgo para que alguém se torne meu inferior moral. 
 </t>
  </si>
  <si>
    <t>SIT &lt;&lt;&lt;</t>
  </si>
  <si>
    <t>&lt;&lt;&lt;</t>
  </si>
  <si>
    <t>PM SACANAGEM</t>
  </si>
  <si>
    <t>FINALIZEI ERRADO</t>
  </si>
  <si>
    <t>SOS</t>
  </si>
  <si>
    <t>VERIFICAR DESARME</t>
  </si>
  <si>
    <t>PROBLEMA TELEFONIA / USANDO LOGIN ADRIELLI</t>
  </si>
  <si>
    <t>SOS SC SEM PM</t>
  </si>
  <si>
    <t>RECEPTIVO b.o.</t>
  </si>
  <si>
    <t>LEONARDO BRANCO 31988828000</t>
  </si>
  <si>
    <t>https://relogioonline.com.br/horario/</t>
  </si>
  <si>
    <t>https://bkjfiel.com.br/</t>
  </si>
  <si>
    <t>https://gptchatly.com/chatgpt-gratis-em-portugues.html</t>
  </si>
  <si>
    <t>https://www.orcnroll.com/2023/05/07/jogando-rpg-com-o-chatgpt-e-leonardo-ai/</t>
  </si>
  <si>
    <t>&lt;&lt;sit</t>
  </si>
  <si>
    <t>INIBIR ERRADO</t>
  </si>
  <si>
    <t>Sua cabeça dói. O cheiro do local, ao invadir suas narinas, lhe traz a sensação de estar em um jardim florido. Quando seus olhos se abrem, no entanto, a visão é desagradável. As imagens que sua visão, ainda embaçada, começa a captar lhe causam confusão.
Como pode um lugar com um cheiro tão agradável não ser bonito? Como é possível que uma coisa não influencie outra? 
No seu bolso é possível sentir a presença do seu pequeno caderno de anotações. 
Você está deitado. Aparentemente sozinho.
[[Tentar levantar-&gt;levantar]]
[[Ceder a dor na cabeça e permanecer deitado-&gt;dormir]]
[[Pegar o seu caderno-&gt;caderno1]] 
[[Tentar recuperar sua memória-&gt;memória1]]</t>
  </si>
  <si>
    <t xml:space="preserve">Você está sentado(a) na cama. 
O ambiente é realmente estranho. As paredes parecem, em pequenos intervalos, mudar a aparência e a forma. São flashes, em um breve momento o que parece ser uma parede com uma bela pintura torna-se uma grade. 
Sua cabeça parece parar de doer. Estranhamente, olhar para a parede e sua bela pintura entregando-se ao perfumado ar alivia a tensão na mente e no corpo. 
Os flashes diminuem até cessar. Agora, o que antes era estranho, torna-se aconchegante.
[[Pegar seu caderno-&gt;caderno2]]
[[Tentar recuperar sua memória-&gt;memória2]]
[[Sair correndo-&gt;correr]]
</t>
  </si>
  <si>
    <t>levantar</t>
  </si>
  <si>
    <t>Existe algo familiar no ambiente. Você começa a perceber que esse local possui alguns objetos ou fotos de momentos passados. As fotos não foram tiradas por você, parecem ser retratos da sua memória. Você começa a lembrar do seu desejo infantil: crescer e ser um adulto independente. 
As imagens parecem perder a cor e a nitidez conforme você olha, um forte ressentimento se instala no seu peito e, a partir daí, a sua única lembrança parece ser envolvida por raiva. 
Você começa a pensar que precisa ser melhor por algum motivo. Precisa alcançar sucesso e ter poder (duas coisas que, atualmente, andam juntas).
O local parece te atrair ainda mais para essa sensação. O perfume fica mais forte e a ambientação ganha tons vivos, estimulantes.</t>
  </si>
  <si>
    <t>mem1</t>
  </si>
  <si>
    <t xml:space="preserve">crie uma imagem estilo diablo 3, com um monge poderoso. </t>
  </si>
  <si>
    <t>&lt;&lt;</t>
  </si>
  <si>
    <t>verifica reclamacao</t>
  </si>
  <si>
    <t>&gt;</t>
  </si>
  <si>
    <t>Me faça perguntas de filosofia nível médio. Informe se acertei e faça um resumo sobre o conteúdo da resposta/pergunta</t>
  </si>
  <si>
    <t>Vamos jogar um jogo de RPG. 
Esse jogo tem algumas regras para ele funcionar.
Objetivo: É realizarmos jogo de RPG de mesa, onde você narra uma história e eu vou interagir com ela assumindo um papel de um personagem fictício que está interagindo com um mundo fictício fantasioso de Diablo. 
1 – Você vai focar em narrar eventos que deem abertura para eu propor caminhos e sempre se manterá como narrador da história
2 – Eu posso também decidir explorar as cenas fazendo pedidos e perguntas sobre a cena narrada
3 – Sempre que você narrar uma cena você dará opções simples, sem detalhar muito a consequência delas.
4 – O jogo possui diversas Quests e SideQuests.
5 – Caso um personagem vá falar na história você se referirá a ele na terceira pessoa do singular ou plural e você adicionará antes o nome do personagem. 
6 – Eu posso interagir com personagens que me responderão diretamente, podendo gerar sidequest ou quests principais. 
7 – Crie um sistema de níveis de personagens de 1 a 99, quanto maior o nível, maior será o poder de ataque, defesa e saúde, além das habilidades de cada personagem. 
8 - Crie um sistema de itens baseado no jogo Diablo 2. 
9 - Crie um sistema de níveis de armas/itens com a classificação: comum, raro, lendário, místico
10 - Crie um sistema de itens/armazenamento limitado, com 20 espaços.
11 - Um evento não pode ser ignorado ou sobreposto.
12 - Monstros dropam itens aleatórios em classe e classificação.
13 - Crie um sistema de classes e habilidades, com pontos de distribuição para caracteristicas. 
Siga essas regras.
Para começar narre uma cena típica de abertura de um bom RPG.</t>
  </si>
  <si>
    <t>&gt;&gt;</t>
  </si>
  <si>
    <t>PREP DOIDAO LIGUEI ERRADO</t>
  </si>
  <si>
    <t>c</t>
  </si>
  <si>
    <t>PAG 101</t>
  </si>
  <si>
    <t xml:space="preserve">“Com Cristo estou juntamente crucificado, e já
não vivo eu, mas vive Cristo em mim; e o que
agora vivo na carne, vivo na fé do Filho de Deus,
o qual me amou e se entregou a si mesmo por
mim”. Gálatas 2:20.
Nas grandes cadeias de montanhas, há elevados picos que
tocam as nuvens, mas, por outro lado, há, aqui e ali, partes mais baixas da cordilheira que podem ser trafegadas
pelos viajantes e que se convertem em estradas nacionais
que propiciam o intercâmbio comercial entre as diversas
terras. Meu texto se ergue ante minha contemplação como
uma majestosa cadeia de montanhas, como uma verdadeira
Cordilheira dos Andes por sua altura. Esta manhã não vou
4
www.projetospurgeon.com.br tentar escalar os cumes de sua magnificência; não temos o
tempo e tememos que não tenhamos a habilidade para uma
obra dessa natureza, mas, até onde minha capacidade permitir, irei guiá-los através de uma ou duas verdades práticas que poderiam ser úteis para nós esta manhã e poderiam
nos introduzir aos ensolarados campos da contemplação.
I. Mãos à obra agora. Peço que observem com muito cuidado, em primeiro lugar, A PERSONALIDADE DA RELIGIÃO CRISTÃ tal como é exibida no texto que vamos analisar.
Quantos pronomes pessoais da primeira pessoa há neste
versículo? Acaso não são oito? Há uma copiosa presença
de “eus” e “meus”. O texto não contém nenhum plural; não
menciona ninguém mais, nem uma terceira pessoa situada longe, mas que o apóstolo trata acerca de si mesmo, de
sua própria vida interior, de sua própria morte espiritual,
do amor de Cristo por ele e do grande sacrifício que Cristo
realizou por ele. “O qual me amou e se entregou por mim”.
Isso é introdutivo, pois um sinal distintivo da religião cristã
é que faz ressaltar a individualidade da pessoa. Não nos faz
egoístas, pelo contrário, cura- nos desse mal, mas com tudo
isso, manifesta em nós uma identidade mediante a qual nos
tornamos conscientes, de maneira eminente, de nossa individualidade pessoal. Nos céus noturnos se tinha observado
há muito tempo brilhantes massas de luz; os astrônomos
as chamaram de “nebulosas”; supunham que eram depó-
5
www.projetospurgeon.com.br
sitos de matéria caótica disforme, até que o telescópio de
Herschell1
 as identificou como distintas estrelas. O que fez
o telescópio com as estrelas, a religião de Cristo faz com os
homens, quando a recebem em seus corações. Os homens
se consideram como fundidos com a raça, ou submersos na
comunidade, ou absorvidos pela humanidade universal;
têm uma ideia muito confusa acerca de suas obrigações independentes para com Deus e de suas relações pessoais para
com seu governo, mas o Evangelho, como telescópio, isola
o homem frente a si mesmo, faz com que se veja como uma
existência separada, e o obriga a meditar sobre seu próprio
pecado, sobre sua própria salvação e sua própria condenação pessoal, a menos que seja salvo pela graça. No caminho
espaçoso há tantos viajantes, que se vocês lançarem um olhar
sobre ele como voo de pássaro, parecerá estar cheio de uma
vasta multidão de homens que avança em desordem; mas
no caminho estreito que conduz à vida eterna, cada viajante
é único; atrai sua atenção; é um homem devidamente identificado. Tendo que ir contra a corrente geral dos tempos,
o crente é um indivíduo sobre o qual se pousam olhos observantes. É um indivíduo distinto tanto para ele mesmo
quanto para o resto dos de sua classe. </t>
  </si>
  <si>
    <t>** Nem entrega sua fortaleza aos seus propósitos, nem sua alma aos seus costumes, nem seu juízo às suas máximas, nem seu coração aos
seus afetos, pois é um homem crucificado através de Jesus Cristo; o mundo foi crucificado para ele, e ele para o mundo.
Isso foi o que quis dizer o apóstolo.</t>
  </si>
  <si>
    <t>produ</t>
  </si>
  <si>
    <t>p22</t>
  </si>
  <si>
    <t>carta</t>
  </si>
  <si>
    <t xml:space="preserve"> ** Nossos amores-Necessidades podem até ser gananciosos e severos, mas não foram feitos para ser deuses. Não estão próximos o suficiente (por semelhança) de Deus para tentar isso.</t>
  </si>
  <si>
    <t>R</t>
  </si>
  <si>
    <t>U</t>
  </si>
  <si>
    <t>T</t>
  </si>
  <si>
    <t>Oc</t>
  </si>
  <si>
    <t>Ue</t>
  </si>
  <si>
    <t>Fn</t>
  </si>
  <si>
    <t>Md. D</t>
  </si>
  <si>
    <t>% Prod</t>
  </si>
  <si>
    <t>A / F</t>
  </si>
  <si>
    <t>ERRO OPERACIONAL</t>
  </si>
  <si>
    <t>DESAR</t>
  </si>
  <si>
    <t xml:space="preserve">nossos </t>
  </si>
  <si>
    <t>Atestado</t>
  </si>
  <si>
    <t>TATICO</t>
  </si>
  <si>
    <t>ATRASADO</t>
  </si>
  <si>
    <t>CONJUNTI</t>
  </si>
  <si>
    <t>ATESTADO</t>
  </si>
  <si>
    <t>Rua Boris Meiches , Mooca</t>
  </si>
  <si>
    <t>R. Aracajú, 170 - Jardim Paraiso - SALTO</t>
  </si>
  <si>
    <t>Rua Canada, 86 São Sebastião</t>
  </si>
  <si>
    <t>C</t>
  </si>
  <si>
    <t>19*</t>
  </si>
  <si>
    <t>18*</t>
  </si>
  <si>
    <t>21*</t>
  </si>
  <si>
    <t>22*</t>
  </si>
  <si>
    <t>23*</t>
  </si>
  <si>
    <t>24*</t>
  </si>
  <si>
    <t>NÃO</t>
  </si>
  <si>
    <t>25*</t>
  </si>
  <si>
    <t>A</t>
  </si>
  <si>
    <t>-</t>
  </si>
  <si>
    <t>OK</t>
  </si>
  <si>
    <t>P</t>
  </si>
  <si>
    <t>20*</t>
  </si>
  <si>
    <t>26*</t>
  </si>
  <si>
    <t>27*</t>
  </si>
  <si>
    <t>28*</t>
  </si>
  <si>
    <t>31*</t>
  </si>
  <si>
    <t xml:space="preserve">
</t>
  </si>
  <si>
    <t>15*</t>
  </si>
  <si>
    <t>16*</t>
  </si>
  <si>
    <t>17*</t>
  </si>
  <si>
    <t>DEUS SEJA LOUVADO!!!</t>
  </si>
  <si>
    <t>29*</t>
  </si>
  <si>
    <t>30*</t>
  </si>
  <si>
    <t/>
  </si>
  <si>
    <t>Tec</t>
  </si>
  <si>
    <t>rm</t>
  </si>
  <si>
    <t>&lt;</t>
  </si>
  <si>
    <t>FILHA IDIOTA</t>
  </si>
  <si>
    <t xml:space="preserve">FUI GROSSEIRO? </t>
  </si>
  <si>
    <t>ERRO OPER</t>
  </si>
  <si>
    <t>ISAIAS 54</t>
  </si>
  <si>
    <t>DESA</t>
  </si>
  <si>
    <t>DE</t>
  </si>
  <si>
    <t>Date</t>
  </si>
  <si>
    <t>Region</t>
  </si>
  <si>
    <t>Latitude</t>
  </si>
  <si>
    <t>Longitude</t>
  </si>
  <si>
    <t>Plastic_Type</t>
  </si>
  <si>
    <t>Plastic_Weight_kg</t>
  </si>
  <si>
    <t>Depth_meters</t>
  </si>
  <si>
    <t>Arctic Ocean</t>
  </si>
  <si>
    <t>Polyethylene Terephthalate (PET)</t>
  </si>
  <si>
    <t>Southern Ocean</t>
  </si>
  <si>
    <t>Polyethylene (PE)</t>
  </si>
  <si>
    <t>&gt;Análise</t>
  </si>
  <si>
    <t>Situação para análise: Você trabalha em um estudo global para monitorar e analisar a poluição por plásticos em oceanos. O objetivo principal é identificar padrões na presença de diferentes tipos de plásticos, avaliar o impacto ambiental em diferentes profundidades e regiões, e priorizar ações de mitigação.
Perguntas analíticas:
Distribuição e magnitude:
Qual é o peso total de plásticos (em kg) encontrado em cada região do oceano?
Quais tipos de plásticos predominam em cada região (análise por frequência e peso total)?
Análise geográfica e temporal:
Como a distribuição de plásticos varia com latitude e longitude? Existem áreas específicas com maior concentração?
Existe uma variação sazonal ou anual na presença de plásticos em diferentes regiões?
Impacto por profundidade:
Quais profundidades apresentam as maiores quantidades de plásticos? Existe um padrão entre os tipos de plásticos em diferentes profundidades?
Algum tipo de plástico é encontrado predominantemente em camadas mais profundas dos oceanos?
Análise de correlação:
Existe alguma correlação entre o tipo de plástico e a profundidade em que foi encontrado?
Regiões com maior latitude (próximas aos polos) tendem a ter maior peso acumulado de plásticos?
Cenários e insights:
Qual seria o impacto ambiental se os plásticos predominantes em certas regiões fossem reduzidos pela metade?
Com base nos dados, quais seriam as regiões prioritárias para esforços de limpeza e conscientização?
Além de realizar as análises, você pode criar visualizações dinâmicas (como mapas de calor e gráficos de dispersão) para destacar insights, bem como dashboards interativos para facilitar a exploração das informações por diferentes públicos.</t>
  </si>
  <si>
    <r>
      <rPr>
        <b/>
        <sz val="11"/>
        <color rgb="FF000000"/>
        <rFont val="Calibri"/>
        <scheme val="minor"/>
      </rPr>
      <t>Date</t>
    </r>
    <r>
      <rPr>
        <sz val="11"/>
        <color rgb="FF000000"/>
        <rFont val="Calibri"/>
        <scheme val="minor"/>
      </rPr>
      <t>: The date and time the plastic waste was observed or recorded.</t>
    </r>
  </si>
  <si>
    <t>Indian Ocean</t>
  </si>
  <si>
    <r>
      <rPr>
        <b/>
        <sz val="11"/>
        <color rgb="FF000000"/>
        <rFont val="Calibri"/>
        <scheme val="minor"/>
      </rPr>
      <t>Region</t>
    </r>
    <r>
      <rPr>
        <sz val="11"/>
        <color rgb="FF000000"/>
        <rFont val="Calibri"/>
        <scheme val="minor"/>
      </rPr>
      <t>: The ocean region where the plastic waste was found (e.g., Pacific, Atlantic, Indian, etc.).</t>
    </r>
  </si>
  <si>
    <r>
      <rPr>
        <b/>
        <sz val="11"/>
        <color rgb="FF000000"/>
        <rFont val="Calibri"/>
        <scheme val="minor"/>
      </rPr>
      <t xml:space="preserve">Latitude </t>
    </r>
    <r>
      <rPr>
        <sz val="11"/>
        <color rgb="FF000000"/>
        <rFont val="Calibri"/>
        <scheme val="minor"/>
      </rPr>
      <t>coordinate indicating where the plastic waste was located.</t>
    </r>
  </si>
  <si>
    <r>
      <rPr>
        <b/>
        <sz val="11"/>
        <color rgb="FF000000"/>
        <rFont val="Calibri"/>
        <scheme val="minor"/>
      </rPr>
      <t xml:space="preserve">Longitude </t>
    </r>
    <r>
      <rPr>
        <sz val="11"/>
        <color rgb="FF000000"/>
        <rFont val="Calibri"/>
        <scheme val="minor"/>
      </rPr>
      <t>coordinate indicating where the plastic waste was located.</t>
    </r>
  </si>
  <si>
    <t>Atlantic Ocean</t>
  </si>
  <si>
    <r>
      <rPr>
        <b/>
        <sz val="11"/>
        <color rgb="FF000000"/>
        <rFont val="Calibri"/>
        <scheme val="minor"/>
      </rPr>
      <t>Plastic_Type</t>
    </r>
    <r>
      <rPr>
        <sz val="11"/>
        <color rgb="FF000000"/>
        <rFont val="Calibri"/>
        <scheme val="minor"/>
      </rPr>
      <t>: Type of plastic waste found, including common materials like PE, PP, PS, PVC, PET.</t>
    </r>
  </si>
  <si>
    <t>Polystyrene (PS)</t>
  </si>
  <si>
    <r>
      <rPr>
        <b/>
        <sz val="11"/>
        <color rgb="FF000000"/>
        <rFont val="Calibri"/>
        <scheme val="minor"/>
      </rPr>
      <t>Plastic_Weight_kg</t>
    </r>
    <r>
      <rPr>
        <sz val="11"/>
        <color rgb="FF000000"/>
        <rFont val="Calibri"/>
        <scheme val="minor"/>
      </rPr>
      <t>: The weight of the plastic waste found, measured in kilograms.</t>
    </r>
  </si>
  <si>
    <t>Polypropylene (PP)</t>
  </si>
  <si>
    <t>Polyvinyl Chloride (PVC)</t>
  </si>
  <si>
    <t>Pacific Ocean</t>
  </si>
  <si>
    <t>13/01/2015 0:00</t>
  </si>
  <si>
    <t>13/01/2015 1:00</t>
  </si>
  <si>
    <t>13/01/2015 2:00</t>
  </si>
  <si>
    <t>13/01/2015 3:00</t>
  </si>
  <si>
    <t>13/01/2015 4:00</t>
  </si>
  <si>
    <t>13/01/2015 5:00</t>
  </si>
  <si>
    <t>13/01/2015 6:00</t>
  </si>
  <si>
    <t>13/01/2015 7:00</t>
  </si>
  <si>
    <t>13/01/2015 8:00</t>
  </si>
  <si>
    <t>13/01/2015 9:00</t>
  </si>
  <si>
    <t>13/01/2015 10:00</t>
  </si>
  <si>
    <t>13/01/2015 11:00</t>
  </si>
  <si>
    <t>13/01/2015 12:00</t>
  </si>
  <si>
    <t>13/01/2015 13:00</t>
  </si>
  <si>
    <t>13/01/2015 14:00</t>
  </si>
  <si>
    <t>13/01/2015 15:00</t>
  </si>
  <si>
    <t>13/01/2015 16:00</t>
  </si>
  <si>
    <t>13/01/2015 17:00</t>
  </si>
  <si>
    <t>13/01/2015 18:00</t>
  </si>
  <si>
    <t>13/01/2015 19:00</t>
  </si>
  <si>
    <t>13/01/2015 20:00</t>
  </si>
  <si>
    <t>13/01/2015 21:00</t>
  </si>
  <si>
    <t>13/01/2015 22:00</t>
  </si>
  <si>
    <t>13/01/2015 23:00</t>
  </si>
  <si>
    <t>14/01/2015 0:00</t>
  </si>
  <si>
    <t>14/01/2015 1:00</t>
  </si>
  <si>
    <t>14/01/2015 2:00</t>
  </si>
  <si>
    <t>14/01/2015 3:00</t>
  </si>
  <si>
    <t>14/01/2015 4:00</t>
  </si>
  <si>
    <t>14/01/2015 5:00</t>
  </si>
  <si>
    <t>14/01/2015 6:00</t>
  </si>
  <si>
    <t>14/01/2015 7:00</t>
  </si>
  <si>
    <t>14/01/2015 8:00</t>
  </si>
  <si>
    <t>14/01/2015 9:00</t>
  </si>
  <si>
    <t>14/01/2015 10:00</t>
  </si>
  <si>
    <t>14/01/2015 11:00</t>
  </si>
  <si>
    <t>14/01/2015 12:00</t>
  </si>
  <si>
    <t>14/01/2015 13:00</t>
  </si>
  <si>
    <t>14/01/2015 14:00</t>
  </si>
  <si>
    <t>14/01/2015 15:00</t>
  </si>
  <si>
    <t>14/01/2015 16:00</t>
  </si>
  <si>
    <t>14/01/2015 17:00</t>
  </si>
  <si>
    <t>14/01/2015 18:00</t>
  </si>
  <si>
    <t>14/01/2015 19:00</t>
  </si>
  <si>
    <t>14/01/2015 20:00</t>
  </si>
  <si>
    <t>14/01/2015 21:00</t>
  </si>
  <si>
    <t>14/01/2015 22:00</t>
  </si>
  <si>
    <t>14/01/2015 23:00</t>
  </si>
  <si>
    <t>15/01/2015 0:00</t>
  </si>
  <si>
    <t>15/01/2015 1:00</t>
  </si>
  <si>
    <t>15/01/2015 2:00</t>
  </si>
  <si>
    <t>15/01/2015 3:00</t>
  </si>
  <si>
    <t>15/01/2015 4:00</t>
  </si>
  <si>
    <t>15/01/2015 5:00</t>
  </si>
  <si>
    <t>15/01/2015 6:00</t>
  </si>
  <si>
    <t>15/01/2015 7:00</t>
  </si>
  <si>
    <t>15/01/2015 8:00</t>
  </si>
  <si>
    <t>15/01/2015 9:00</t>
  </si>
  <si>
    <t>15/01/2015 10:00</t>
  </si>
  <si>
    <t>15/01/2015 11:00</t>
  </si>
  <si>
    <t>15/01/2015 12:00</t>
  </si>
  <si>
    <t>15/01/2015 13:00</t>
  </si>
  <si>
    <t>15/01/2015 14:00</t>
  </si>
  <si>
    <t>15/01/2015 15:00</t>
  </si>
  <si>
    <t>15/01/2015 16:00</t>
  </si>
  <si>
    <t>15/01/2015 17:00</t>
  </si>
  <si>
    <t>15/01/2015 18:00</t>
  </si>
  <si>
    <t>15/01/2015 19:00</t>
  </si>
  <si>
    <t>15/01/2015 20:00</t>
  </si>
  <si>
    <t>15/01/2015 21:00</t>
  </si>
  <si>
    <t>15/01/2015 22:00</t>
  </si>
  <si>
    <t>15/01/2015 23:00</t>
  </si>
  <si>
    <t>16/01/2015 0:00</t>
  </si>
  <si>
    <t>16/01/2015 1:00</t>
  </si>
  <si>
    <t>16/01/2015 2:00</t>
  </si>
  <si>
    <t>16/01/2015 3:00</t>
  </si>
  <si>
    <t>16/01/2015 4:00</t>
  </si>
  <si>
    <t>16/01/2015 5:00</t>
  </si>
  <si>
    <t>16/01/2015 6:00</t>
  </si>
  <si>
    <t>16/01/2015 7:00</t>
  </si>
  <si>
    <t>16/01/2015 8:00</t>
  </si>
  <si>
    <t>16/01/2015 9:00</t>
  </si>
  <si>
    <t>16/01/2015 10:00</t>
  </si>
  <si>
    <t>16/01/2015 11:00</t>
  </si>
  <si>
    <t>16/01/2015 12:00</t>
  </si>
  <si>
    <t>16/01/2015 13:00</t>
  </si>
  <si>
    <t>16/01/2015 14:00</t>
  </si>
  <si>
    <t>16/01/2015 15:00</t>
  </si>
  <si>
    <t>16/01/2015 16:00</t>
  </si>
  <si>
    <t>16/01/2015 17:00</t>
  </si>
  <si>
    <t>16/01/2015 18:00</t>
  </si>
  <si>
    <t>16/01/2015 19:00</t>
  </si>
  <si>
    <t>16/01/2015 20:00</t>
  </si>
  <si>
    <t>16/01/2015 21:00</t>
  </si>
  <si>
    <t>16/01/2015 22:00</t>
  </si>
  <si>
    <t>16/01/2015 23:00</t>
  </si>
  <si>
    <t>17/01/2015 0:00</t>
  </si>
  <si>
    <t>17/01/2015 1:00</t>
  </si>
  <si>
    <t>17/01/2015 2:00</t>
  </si>
  <si>
    <t>17/01/2015 3:00</t>
  </si>
  <si>
    <t>17/01/2015 4:00</t>
  </si>
  <si>
    <t>17/01/2015 5:00</t>
  </si>
  <si>
    <t>17/01/2015 6:00</t>
  </si>
  <si>
    <t>17/01/2015 7:00</t>
  </si>
  <si>
    <t>17/01/2015 8:00</t>
  </si>
  <si>
    <t>17/01/2015 9:00</t>
  </si>
  <si>
    <t>17/01/2015 10:00</t>
  </si>
  <si>
    <t>17/01/2015 11:00</t>
  </si>
  <si>
    <t>17/01/2015 12:00</t>
  </si>
  <si>
    <t>17/01/2015 13:00</t>
  </si>
  <si>
    <t>17/01/2015 14:00</t>
  </si>
  <si>
    <t>17/01/2015 15:00</t>
  </si>
  <si>
    <t>17/01/2015 16:00</t>
  </si>
  <si>
    <t>17/01/2015 17:00</t>
  </si>
  <si>
    <t>17/01/2015 18:00</t>
  </si>
  <si>
    <t>17/01/2015 19:00</t>
  </si>
  <si>
    <t>17/01/2015 20:00</t>
  </si>
  <si>
    <t>17/01/2015 21:00</t>
  </si>
  <si>
    <t>17/01/2015 22:00</t>
  </si>
  <si>
    <t>17/01/2015 23:00</t>
  </si>
  <si>
    <t>18/01/2015 0:00</t>
  </si>
  <si>
    <t>18/01/2015 1:00</t>
  </si>
  <si>
    <t>18/01/2015 2:00</t>
  </si>
  <si>
    <t>18/01/2015 3:00</t>
  </si>
  <si>
    <t>18/01/2015 4:00</t>
  </si>
  <si>
    <t>18/01/2015 5:00</t>
  </si>
  <si>
    <t>18/01/2015 6:00</t>
  </si>
  <si>
    <t>18/01/2015 7:00</t>
  </si>
  <si>
    <t>18/01/2015 8:00</t>
  </si>
  <si>
    <t>18/01/2015 9:00</t>
  </si>
  <si>
    <t>18/01/2015 10:00</t>
  </si>
  <si>
    <t>18/01/2015 11:00</t>
  </si>
  <si>
    <t>18/01/2015 12:00</t>
  </si>
  <si>
    <t>18/01/2015 13:00</t>
  </si>
  <si>
    <t>18/01/2015 14:00</t>
  </si>
  <si>
    <t>18/01/2015 15:00</t>
  </si>
  <si>
    <t>18/01/2015 16:00</t>
  </si>
  <si>
    <t>18/01/2015 17:00</t>
  </si>
  <si>
    <t>18/01/2015 18:00</t>
  </si>
  <si>
    <t>18/01/2015 19:00</t>
  </si>
  <si>
    <t>18/01/2015 20:00</t>
  </si>
  <si>
    <t>18/01/2015 21:00</t>
  </si>
  <si>
    <t>18/01/2015 22:00</t>
  </si>
  <si>
    <t>18/01/2015 23:00</t>
  </si>
  <si>
    <t>19/01/2015 0:00</t>
  </si>
  <si>
    <t>19/01/2015 1:00</t>
  </si>
  <si>
    <t>19/01/2015 2:00</t>
  </si>
  <si>
    <t>19/01/2015 3:00</t>
  </si>
  <si>
    <t>19/01/2015 4:00</t>
  </si>
  <si>
    <t>19/01/2015 5:00</t>
  </si>
  <si>
    <t>19/01/2015 6:00</t>
  </si>
  <si>
    <t>19/01/2015 7:00</t>
  </si>
  <si>
    <t>19/01/2015 8:00</t>
  </si>
  <si>
    <t>19/01/2015 9:00</t>
  </si>
  <si>
    <t>19/01/2015 10:00</t>
  </si>
  <si>
    <t>19/01/2015 11:00</t>
  </si>
  <si>
    <t>19/01/2015 12:00</t>
  </si>
  <si>
    <t>19/01/2015 13:00</t>
  </si>
  <si>
    <t>19/01/2015 14:00</t>
  </si>
  <si>
    <t>19/01/2015 15:00</t>
  </si>
  <si>
    <t>19/01/2015 16:00</t>
  </si>
  <si>
    <t>19/01/2015 17:00</t>
  </si>
  <si>
    <t>19/01/2015 18:00</t>
  </si>
  <si>
    <t>19/01/2015 19:00</t>
  </si>
  <si>
    <t>19/01/2015 20:00</t>
  </si>
  <si>
    <t>19/01/2015 21:00</t>
  </si>
  <si>
    <t>19/01/2015 22:00</t>
  </si>
  <si>
    <t>19/01/2015 23:00</t>
  </si>
  <si>
    <t>20/01/2015 0:00</t>
  </si>
  <si>
    <t>20/01/2015 1:00</t>
  </si>
  <si>
    <t>20/01/2015 2:00</t>
  </si>
  <si>
    <t>20/01/2015 3:00</t>
  </si>
  <si>
    <t>20/01/2015 4:00</t>
  </si>
  <si>
    <t>20/01/2015 5:00</t>
  </si>
  <si>
    <t>20/01/2015 6:00</t>
  </si>
  <si>
    <t>20/01/2015 7:00</t>
  </si>
  <si>
    <t>20/01/2015 8:00</t>
  </si>
  <si>
    <t>20/01/2015 9:00</t>
  </si>
  <si>
    <t>20/01/2015 10:00</t>
  </si>
  <si>
    <t>20/01/2015 11:00</t>
  </si>
  <si>
    <t>20/01/2015 12:00</t>
  </si>
  <si>
    <t>20/01/2015 13:00</t>
  </si>
  <si>
    <t>20/01/2015 14:00</t>
  </si>
  <si>
    <t>20/01/2015 15:00</t>
  </si>
  <si>
    <t>20/01/2015 16:00</t>
  </si>
  <si>
    <t>20/01/2015 17:00</t>
  </si>
  <si>
    <t>20/01/2015 18:00</t>
  </si>
  <si>
    <t>20/01/2015 19:00</t>
  </si>
  <si>
    <t>20/01/2015 20:00</t>
  </si>
  <si>
    <t>20/01/2015 21:00</t>
  </si>
  <si>
    <t>20/01/2015 22:00</t>
  </si>
  <si>
    <t>20/01/2015 23:00</t>
  </si>
  <si>
    <t>21/01/2015 0:00</t>
  </si>
  <si>
    <t>21/01/2015 1:00</t>
  </si>
  <si>
    <t>21/01/2015 2:00</t>
  </si>
  <si>
    <t>21/01/2015 3:00</t>
  </si>
  <si>
    <t>21/01/2015 4:00</t>
  </si>
  <si>
    <t>21/01/2015 5:00</t>
  </si>
  <si>
    <t>21/01/2015 6:00</t>
  </si>
  <si>
    <t>21/01/2015 7:00</t>
  </si>
  <si>
    <t>21/01/2015 8:00</t>
  </si>
  <si>
    <t>21/01/2015 9:00</t>
  </si>
  <si>
    <t>21/01/2015 10:00</t>
  </si>
  <si>
    <t>21/01/2015 11:00</t>
  </si>
  <si>
    <t>21/01/2015 12:00</t>
  </si>
  <si>
    <t>21/01/2015 13:00</t>
  </si>
  <si>
    <t>21/01/2015 14:00</t>
  </si>
  <si>
    <t>21/01/2015 15:00</t>
  </si>
  <si>
    <t>21/01/2015 16:00</t>
  </si>
  <si>
    <t>21/01/2015 17:00</t>
  </si>
  <si>
    <t>21/01/2015 18:00</t>
  </si>
  <si>
    <t>21/01/2015 19:00</t>
  </si>
  <si>
    <t>21/01/2015 20:00</t>
  </si>
  <si>
    <t>21/01/2015 21:00</t>
  </si>
  <si>
    <t>21/01/2015 22:00</t>
  </si>
  <si>
    <t>21/01/2015 23:00</t>
  </si>
  <si>
    <t>22/01/2015 0:00</t>
  </si>
  <si>
    <t>22/01/2015 1:00</t>
  </si>
  <si>
    <t>22/01/2015 2:00</t>
  </si>
  <si>
    <t>22/01/2015 3:00</t>
  </si>
  <si>
    <t>22/01/2015 4:00</t>
  </si>
  <si>
    <t>22/01/2015 5:00</t>
  </si>
  <si>
    <t>22/01/2015 6:00</t>
  </si>
  <si>
    <t>22/01/2015 7:00</t>
  </si>
  <si>
    <t>22/01/2015 8:00</t>
  </si>
  <si>
    <t>22/01/2015 9:00</t>
  </si>
  <si>
    <t>22/01/2015 10:00</t>
  </si>
  <si>
    <t>22/01/2015 11:00</t>
  </si>
  <si>
    <t>22/01/2015 12:00</t>
  </si>
  <si>
    <t>22/01/2015 13:00</t>
  </si>
  <si>
    <t>22/01/2015 14:00</t>
  </si>
  <si>
    <t>22/01/2015 15:00</t>
  </si>
  <si>
    <t>22/01/2015 16:00</t>
  </si>
  <si>
    <t>22/01/2015 17:00</t>
  </si>
  <si>
    <t>22/01/2015 18:00</t>
  </si>
  <si>
    <t>22/01/2015 19:00</t>
  </si>
  <si>
    <t>22/01/2015 20:00</t>
  </si>
  <si>
    <t>22/01/2015 21:00</t>
  </si>
  <si>
    <t>22/01/2015 22:00</t>
  </si>
  <si>
    <t>22/01/2015 23:00</t>
  </si>
  <si>
    <t>23/01/2015 0:00</t>
  </si>
  <si>
    <t>23/01/2015 1:00</t>
  </si>
  <si>
    <t>23/01/2015 2:00</t>
  </si>
  <si>
    <t>23/01/2015 3:00</t>
  </si>
  <si>
    <t>23/01/2015 4:00</t>
  </si>
  <si>
    <t>23/01/2015 5:00</t>
  </si>
  <si>
    <t>23/01/2015 6:00</t>
  </si>
  <si>
    <t>23/01/2015 7:00</t>
  </si>
  <si>
    <t>23/01/2015 8:00</t>
  </si>
  <si>
    <t>23/01/2015 9:00</t>
  </si>
  <si>
    <t>23/01/2015 10:00</t>
  </si>
  <si>
    <t>23/01/2015 11:00</t>
  </si>
  <si>
    <t>23/01/2015 12:00</t>
  </si>
  <si>
    <t>23/01/2015 13:00</t>
  </si>
  <si>
    <t>23/01/2015 14:00</t>
  </si>
  <si>
    <t>23/01/2015 15:00</t>
  </si>
  <si>
    <t>23/01/2015 16:00</t>
  </si>
  <si>
    <t>23/01/2015 17:00</t>
  </si>
  <si>
    <t>23/01/2015 18:00</t>
  </si>
  <si>
    <t>23/01/2015 19:00</t>
  </si>
  <si>
    <t>23/01/2015 20:00</t>
  </si>
  <si>
    <t>23/01/2015 21:00</t>
  </si>
  <si>
    <t>23/01/2015 22:00</t>
  </si>
  <si>
    <t>23/01/2015 23:00</t>
  </si>
  <si>
    <t>24/01/2015 0:00</t>
  </si>
  <si>
    <t>24/01/2015 1:00</t>
  </si>
  <si>
    <t>24/01/2015 2:00</t>
  </si>
  <si>
    <t>24/01/2015 3:00</t>
  </si>
  <si>
    <t>24/01/2015 4:00</t>
  </si>
  <si>
    <t>24/01/2015 5:00</t>
  </si>
  <si>
    <t>24/01/2015 6:00</t>
  </si>
  <si>
    <t>24/01/2015 7:00</t>
  </si>
  <si>
    <t>24/01/2015 8:00</t>
  </si>
  <si>
    <t>24/01/2015 9:00</t>
  </si>
  <si>
    <t>24/01/2015 10:00</t>
  </si>
  <si>
    <t>24/01/2015 11:00</t>
  </si>
  <si>
    <t>24/01/2015 12:00</t>
  </si>
  <si>
    <t>24/01/2015 13:00</t>
  </si>
  <si>
    <t>24/01/2015 14:00</t>
  </si>
  <si>
    <t>24/01/2015 15:00</t>
  </si>
  <si>
    <t>24/01/2015 16:00</t>
  </si>
  <si>
    <t>24/01/2015 17:00</t>
  </si>
  <si>
    <t>24/01/2015 18:00</t>
  </si>
  <si>
    <t>24/01/2015 19:00</t>
  </si>
  <si>
    <t>24/01/2015 20:00</t>
  </si>
  <si>
    <t>24/01/2015 21:00</t>
  </si>
  <si>
    <t>24/01/2015 22:00</t>
  </si>
  <si>
    <t>24/01/2015 23:00</t>
  </si>
  <si>
    <t>25/01/2015 0:00</t>
  </si>
  <si>
    <t>25/01/2015 1:00</t>
  </si>
  <si>
    <t>25/01/2015 2:00</t>
  </si>
  <si>
    <t>25/01/2015 3:00</t>
  </si>
  <si>
    <t>25/01/2015 4:00</t>
  </si>
  <si>
    <t>25/01/2015 5:00</t>
  </si>
  <si>
    <t>25/01/2015 6:00</t>
  </si>
  <si>
    <t>25/01/2015 7:00</t>
  </si>
  <si>
    <t>25/01/2015 8:00</t>
  </si>
  <si>
    <t>25/01/2015 9:00</t>
  </si>
  <si>
    <t>25/01/2015 10:00</t>
  </si>
  <si>
    <t>25/01/2015 11:00</t>
  </si>
  <si>
    <t>25/01/2015 12:00</t>
  </si>
  <si>
    <t>25/01/2015 13:00</t>
  </si>
  <si>
    <t>25/01/2015 14:00</t>
  </si>
  <si>
    <t>25/01/2015 15:00</t>
  </si>
  <si>
    <t>25/01/2015 16:00</t>
  </si>
  <si>
    <t>25/01/2015 17:00</t>
  </si>
  <si>
    <t>25/01/2015 18:00</t>
  </si>
  <si>
    <t>25/01/2015 19:00</t>
  </si>
  <si>
    <t>25/01/2015 20:00</t>
  </si>
  <si>
    <t>25/01/2015 21:00</t>
  </si>
  <si>
    <t>25/01/2015 22:00</t>
  </si>
  <si>
    <t>25/01/2015 23:00</t>
  </si>
  <si>
    <t>26/01/2015 0:00</t>
  </si>
  <si>
    <t>26/01/2015 1:00</t>
  </si>
  <si>
    <t>26/01/2015 2:00</t>
  </si>
  <si>
    <t>26/01/2015 3:00</t>
  </si>
  <si>
    <t>26/01/2015 4:00</t>
  </si>
  <si>
    <t>26/01/2015 5:00</t>
  </si>
  <si>
    <t>26/01/2015 6:00</t>
  </si>
  <si>
    <t>26/01/2015 7:00</t>
  </si>
  <si>
    <t>26/01/2015 8:00</t>
  </si>
  <si>
    <t>26/01/2015 9:00</t>
  </si>
  <si>
    <t>26/01/2015 10:00</t>
  </si>
  <si>
    <t>26/01/2015 11:00</t>
  </si>
  <si>
    <t>26/01/2015 12:00</t>
  </si>
  <si>
    <t>26/01/2015 13:00</t>
  </si>
  <si>
    <t>26/01/2015 14:00</t>
  </si>
  <si>
    <t>26/01/2015 15:00</t>
  </si>
  <si>
    <t>26/01/2015 16:00</t>
  </si>
  <si>
    <t>26/01/2015 17:00</t>
  </si>
  <si>
    <t>26/01/2015 18:00</t>
  </si>
  <si>
    <t>26/01/2015 19:00</t>
  </si>
  <si>
    <t>26/01/2015 20:00</t>
  </si>
  <si>
    <t>26/01/2015 21:00</t>
  </si>
  <si>
    <t>26/01/2015 22:00</t>
  </si>
  <si>
    <t>26/01/2015 23:00</t>
  </si>
  <si>
    <t>27/01/2015 0:00</t>
  </si>
  <si>
    <t>27/01/2015 1:00</t>
  </si>
  <si>
    <t>27/01/2015 2:00</t>
  </si>
  <si>
    <t>27/01/2015 3:00</t>
  </si>
  <si>
    <t>27/01/2015 4:00</t>
  </si>
  <si>
    <t>27/01/2015 5:00</t>
  </si>
  <si>
    <t>27/01/2015 6:00</t>
  </si>
  <si>
    <t>27/01/2015 7:00</t>
  </si>
  <si>
    <t>27/01/2015 8:00</t>
  </si>
  <si>
    <t>27/01/2015 9:00</t>
  </si>
  <si>
    <t>27/01/2015 10:00</t>
  </si>
  <si>
    <t>27/01/2015 11:00</t>
  </si>
  <si>
    <t>27/01/2015 12:00</t>
  </si>
  <si>
    <t>27/01/2015 13:00</t>
  </si>
  <si>
    <t>27/01/2015 14:00</t>
  </si>
  <si>
    <t>27/01/2015 15:00</t>
  </si>
  <si>
    <t>27/01/2015 16:00</t>
  </si>
  <si>
    <t>27/01/2015 17:00</t>
  </si>
  <si>
    <t>27/01/2015 18:00</t>
  </si>
  <si>
    <t>27/01/2015 19:00</t>
  </si>
  <si>
    <t>27/01/2015 20:00</t>
  </si>
  <si>
    <t>27/01/2015 21:00</t>
  </si>
  <si>
    <t>27/01/2015 22:00</t>
  </si>
  <si>
    <t>27/01/2015 23:00</t>
  </si>
  <si>
    <t>28/01/2015 0:00</t>
  </si>
  <si>
    <t>28/01/2015 1:00</t>
  </si>
  <si>
    <t>28/01/2015 2:00</t>
  </si>
  <si>
    <t>28/01/2015 3:00</t>
  </si>
  <si>
    <t>28/01/2015 4:00</t>
  </si>
  <si>
    <t>28/01/2015 5:00</t>
  </si>
  <si>
    <t>28/01/2015 6:00</t>
  </si>
  <si>
    <t>28/01/2015 7:00</t>
  </si>
  <si>
    <t>28/01/2015 8:00</t>
  </si>
  <si>
    <t>28/01/2015 9:00</t>
  </si>
  <si>
    <t>28/01/2015 10:00</t>
  </si>
  <si>
    <t>28/01/2015 11:00</t>
  </si>
  <si>
    <t>28/01/2015 12:00</t>
  </si>
  <si>
    <t>28/01/2015 13:00</t>
  </si>
  <si>
    <t>28/01/2015 14:00</t>
  </si>
  <si>
    <t>28/01/2015 15:00</t>
  </si>
  <si>
    <t>28/01/2015 16:00</t>
  </si>
  <si>
    <t>28/01/2015 17:00</t>
  </si>
  <si>
    <t>28/01/2015 18:00</t>
  </si>
  <si>
    <t>28/01/2015 19:00</t>
  </si>
  <si>
    <t>28/01/2015 20:00</t>
  </si>
  <si>
    <t>28/01/2015 21:00</t>
  </si>
  <si>
    <t>28/01/2015 22:00</t>
  </si>
  <si>
    <t>28/01/2015 23:00</t>
  </si>
  <si>
    <t>29/01/2015 0:00</t>
  </si>
  <si>
    <t>29/01/2015 1:00</t>
  </si>
  <si>
    <t>29/01/2015 2:00</t>
  </si>
  <si>
    <t>29/01/2015 3:00</t>
  </si>
  <si>
    <t>29/01/2015 4:00</t>
  </si>
  <si>
    <t>29/01/2015 5:00</t>
  </si>
  <si>
    <t>29/01/2015 6:00</t>
  </si>
  <si>
    <t>29/01/2015 7:00</t>
  </si>
  <si>
    <t>29/01/2015 8:00</t>
  </si>
  <si>
    <t>29/01/2015 9:00</t>
  </si>
  <si>
    <t>29/01/2015 10:00</t>
  </si>
  <si>
    <t>29/01/2015 11:00</t>
  </si>
  <si>
    <t>29/01/2015 12:00</t>
  </si>
  <si>
    <t>29/01/2015 13:00</t>
  </si>
  <si>
    <t>29/01/2015 14:00</t>
  </si>
  <si>
    <t>29/01/2015 15:00</t>
  </si>
  <si>
    <t>29/01/2015 16:00</t>
  </si>
  <si>
    <t>29/01/2015 17:00</t>
  </si>
  <si>
    <t>29/01/2015 18:00</t>
  </si>
  <si>
    <t>29/01/2015 19:00</t>
  </si>
  <si>
    <t>29/01/2015 20:00</t>
  </si>
  <si>
    <t>29/01/2015 21:00</t>
  </si>
  <si>
    <t>29/01/2015 22:00</t>
  </si>
  <si>
    <t>29/01/2015 23:00</t>
  </si>
  <si>
    <t>30/01/2015 0:00</t>
  </si>
  <si>
    <t>30/01/2015 1:00</t>
  </si>
  <si>
    <t>30/01/2015 2:00</t>
  </si>
  <si>
    <t>30/01/2015 3:00</t>
  </si>
  <si>
    <t>30/01/2015 4:00</t>
  </si>
  <si>
    <t>30/01/2015 5:00</t>
  </si>
  <si>
    <t>30/01/2015 6:00</t>
  </si>
  <si>
    <t>30/01/2015 7:00</t>
  </si>
  <si>
    <t>30/01/2015 8:00</t>
  </si>
  <si>
    <t>30/01/2015 9:00</t>
  </si>
  <si>
    <t>30/01/2015 10:00</t>
  </si>
  <si>
    <t>30/01/2015 11:00</t>
  </si>
  <si>
    <t>30/01/2015 12:00</t>
  </si>
  <si>
    <t>30/01/2015 13:00</t>
  </si>
  <si>
    <t>30/01/2015 14:00</t>
  </si>
  <si>
    <t>30/01/2015 15:00</t>
  </si>
  <si>
    <t>30/01/2015 16:00</t>
  </si>
  <si>
    <t>30/01/2015 17:00</t>
  </si>
  <si>
    <t>30/01/2015 18:00</t>
  </si>
  <si>
    <t>30/01/2015 19:00</t>
  </si>
  <si>
    <t>30/01/2015 20:00</t>
  </si>
  <si>
    <t>30/01/2015 21:00</t>
  </si>
  <si>
    <t>30/01/2015 22:00</t>
  </si>
  <si>
    <t>30/01/2015 23:00</t>
  </si>
  <si>
    <t>31/01/2015 0:00</t>
  </si>
  <si>
    <t>31/01/2015 1:00</t>
  </si>
  <si>
    <t>31/01/2015 2:00</t>
  </si>
  <si>
    <t>31/01/2015 3:00</t>
  </si>
  <si>
    <t>31/01/2015 4:00</t>
  </si>
  <si>
    <t>31/01/2015 5:00</t>
  </si>
  <si>
    <t>31/01/2015 6:00</t>
  </si>
  <si>
    <t>31/01/2015 7:00</t>
  </si>
  <si>
    <t>31/01/2015 8:00</t>
  </si>
  <si>
    <t>31/01/2015 9:00</t>
  </si>
  <si>
    <t>31/01/2015 10:00</t>
  </si>
  <si>
    <t>31/01/2015 11:00</t>
  </si>
  <si>
    <t>31/01/2015 12:00</t>
  </si>
  <si>
    <t>31/01/2015 13:00</t>
  </si>
  <si>
    <t>31/01/2015 14:00</t>
  </si>
  <si>
    <t>31/01/2015 15:00</t>
  </si>
  <si>
    <t>31/01/2015 16:00</t>
  </si>
  <si>
    <t>31/01/2015 17:00</t>
  </si>
  <si>
    <t>31/01/2015 18:00</t>
  </si>
  <si>
    <t>31/01/2015 19:00</t>
  </si>
  <si>
    <t>31/01/2015 20:00</t>
  </si>
  <si>
    <t>31/01/2015 21:00</t>
  </si>
  <si>
    <t>31/01/2015 22:00</t>
  </si>
  <si>
    <t>31/01/2015 23:00</t>
  </si>
  <si>
    <t>13/02/2015 0:00</t>
  </si>
  <si>
    <t>13/02/2015 1:00</t>
  </si>
  <si>
    <t>13/02/2015 2:00</t>
  </si>
  <si>
    <t>13/02/2015 3:00</t>
  </si>
  <si>
    <t>13/02/2015 4:00</t>
  </si>
  <si>
    <t>13/02/2015 5:00</t>
  </si>
  <si>
    <t>13/02/2015 6:00</t>
  </si>
  <si>
    <t>13/02/2015 7:00</t>
  </si>
  <si>
    <t>13/02/2015 8:00</t>
  </si>
  <si>
    <t>13/02/2015 9:00</t>
  </si>
  <si>
    <t>13/02/2015 10:00</t>
  </si>
  <si>
    <t>13/02/2015 11:00</t>
  </si>
  <si>
    <t>13/02/2015 12:00</t>
  </si>
  <si>
    <t>13/02/2015 13:00</t>
  </si>
  <si>
    <t>13/02/2015 14:00</t>
  </si>
  <si>
    <t>13/02/2015 15:00</t>
  </si>
  <si>
    <t>13/02/2015 16:00</t>
  </si>
  <si>
    <t>13/02/2015 17:00</t>
  </si>
  <si>
    <t>13/02/2015 18:00</t>
  </si>
  <si>
    <t>13/02/2015 19:00</t>
  </si>
  <si>
    <t>13/02/2015 20:00</t>
  </si>
  <si>
    <t>13/02/2015 21:00</t>
  </si>
  <si>
    <t>13/02/2015 22:00</t>
  </si>
  <si>
    <t>13/02/2015 23:00</t>
  </si>
  <si>
    <t>14/02/2015 0:00</t>
  </si>
  <si>
    <t>14/02/2015 1:00</t>
  </si>
  <si>
    <t>14/02/2015 2:00</t>
  </si>
  <si>
    <t>14/02/2015 3:00</t>
  </si>
  <si>
    <t>14/02/2015 4:00</t>
  </si>
  <si>
    <t>14/02/2015 5:00</t>
  </si>
  <si>
    <t>14/02/2015 6:00</t>
  </si>
  <si>
    <t>14/02/2015 7:00</t>
  </si>
  <si>
    <t>14/02/2015 8:00</t>
  </si>
  <si>
    <t>14/02/2015 9:00</t>
  </si>
  <si>
    <t>14/02/2015 10:00</t>
  </si>
  <si>
    <t>14/02/2015 11:00</t>
  </si>
  <si>
    <t>14/02/2015 12:00</t>
  </si>
  <si>
    <t>14/02/2015 13:00</t>
  </si>
  <si>
    <t>14/02/2015 14:00</t>
  </si>
  <si>
    <t>14/02/2015 15:00</t>
  </si>
  <si>
    <t>14/02/2015 16:00</t>
  </si>
  <si>
    <t>14/02/2015 17:00</t>
  </si>
  <si>
    <t>14/02/2015 18:00</t>
  </si>
  <si>
    <t>14/02/2015 19:00</t>
  </si>
  <si>
    <t>14/02/2015 20:00</t>
  </si>
  <si>
    <t>14/02/2015 21:00</t>
  </si>
  <si>
    <t>14/02/2015 22:00</t>
  </si>
  <si>
    <t>14/02/2015 23:00</t>
  </si>
  <si>
    <t>15/02/2015 0:00</t>
  </si>
  <si>
    <t>15/02/2015 1:00</t>
  </si>
  <si>
    <t>15/02/2015 2:00</t>
  </si>
  <si>
    <t>15/02/2015 3:00</t>
  </si>
  <si>
    <t>15/02/2015 4:00</t>
  </si>
  <si>
    <t>15/02/2015 5:00</t>
  </si>
  <si>
    <t>15/02/2015 6:00</t>
  </si>
  <si>
    <t>15/02/2015 7:00</t>
  </si>
  <si>
    <t>15/02/2015 8:00</t>
  </si>
  <si>
    <t>15/02/2015 9:00</t>
  </si>
  <si>
    <t>15/02/2015 10:00</t>
  </si>
  <si>
    <t>15/02/2015 11:00</t>
  </si>
  <si>
    <t>15/02/2015 12:00</t>
  </si>
  <si>
    <t>15/02/2015 13:00</t>
  </si>
  <si>
    <t>15/02/2015 14:00</t>
  </si>
  <si>
    <t>15/02/2015 15:00</t>
  </si>
  <si>
    <t>15/02/2015 16:00</t>
  </si>
  <si>
    <t>15/02/2015 17:00</t>
  </si>
  <si>
    <t>15/02/2015 18:00</t>
  </si>
  <si>
    <t>15/02/2015 19:00</t>
  </si>
  <si>
    <t>15/02/2015 20:00</t>
  </si>
  <si>
    <t>15/02/2015 21:00</t>
  </si>
  <si>
    <t>15/02/2015 22:00</t>
  </si>
  <si>
    <t>15/02/2015 23:00</t>
  </si>
  <si>
    <t>16/02/2015 0:00</t>
  </si>
  <si>
    <t>16/02/2015 1:00</t>
  </si>
  <si>
    <t>16/02/2015 2:00</t>
  </si>
  <si>
    <t>16/02/2015 3:00</t>
  </si>
  <si>
    <t>16/02/2015 4:00</t>
  </si>
  <si>
    <t>16/02/2015 5:00</t>
  </si>
  <si>
    <t>16/02/2015 6:00</t>
  </si>
  <si>
    <t>16/02/2015 7:00</t>
  </si>
  <si>
    <t>16/02/2015 8:00</t>
  </si>
  <si>
    <t>16/02/2015 9:00</t>
  </si>
  <si>
    <t>16/02/2015 10:00</t>
  </si>
  <si>
    <t>16/02/2015 11:00</t>
  </si>
  <si>
    <t>16/02/2015 12:00</t>
  </si>
  <si>
    <t>16/02/2015 13:00</t>
  </si>
  <si>
    <t>16/02/2015 14:00</t>
  </si>
  <si>
    <t>16/02/2015 15:00</t>
  </si>
  <si>
    <t>16/02/2015 16:00</t>
  </si>
  <si>
    <t>16/02/2015 17:00</t>
  </si>
  <si>
    <t>16/02/2015 18:00</t>
  </si>
  <si>
    <t>16/02/2015 19:00</t>
  </si>
  <si>
    <t>16/02/2015 20:00</t>
  </si>
  <si>
    <t>16/02/2015 21:00</t>
  </si>
  <si>
    <t>16/02/2015 22:00</t>
  </si>
  <si>
    <t>16/02/2015 23:00</t>
  </si>
  <si>
    <t>17/02/2015 0:00</t>
  </si>
  <si>
    <t>17/02/2015 1:00</t>
  </si>
  <si>
    <t>17/02/2015 2:00</t>
  </si>
  <si>
    <t>17/02/2015 3:00</t>
  </si>
  <si>
    <t>17/02/2015 4:00</t>
  </si>
  <si>
    <t>17/02/2015 5:00</t>
  </si>
  <si>
    <t>17/02/2015 6:00</t>
  </si>
  <si>
    <t>17/02/2015 7:00</t>
  </si>
  <si>
    <t>17/02/2015 8:00</t>
  </si>
  <si>
    <t>17/02/2015 9:00</t>
  </si>
  <si>
    <t>17/02/2015 10:00</t>
  </si>
  <si>
    <t>17/02/2015 11:00</t>
  </si>
  <si>
    <t>17/02/2015 12:00</t>
  </si>
  <si>
    <t>17/02/2015 13:00</t>
  </si>
  <si>
    <t>17/02/2015 14:00</t>
  </si>
  <si>
    <t>17/02/2015 15:00</t>
  </si>
  <si>
    <t>17/02/2015 16:00</t>
  </si>
  <si>
    <t>17/02/2015 17:00</t>
  </si>
  <si>
    <t>17/02/2015 18:00</t>
  </si>
  <si>
    <t>17/02/2015 19:00</t>
  </si>
  <si>
    <t>17/02/2015 20:00</t>
  </si>
  <si>
    <t>17/02/2015 21:00</t>
  </si>
  <si>
    <t>17/02/2015 22:00</t>
  </si>
  <si>
    <t>17/02/2015 23:00</t>
  </si>
  <si>
    <t>18/02/2015 0:00</t>
  </si>
  <si>
    <t>18/02/2015 1:00</t>
  </si>
  <si>
    <t>18/02/2015 2:00</t>
  </si>
  <si>
    <t>18/02/2015 3:00</t>
  </si>
  <si>
    <t>18/02/2015 4:00</t>
  </si>
  <si>
    <t>18/02/2015 5:00</t>
  </si>
  <si>
    <t>18/02/2015 6:00</t>
  </si>
  <si>
    <t>18/02/2015 7:00</t>
  </si>
  <si>
    <t>18/02/2015 8:00</t>
  </si>
  <si>
    <t>18/02/2015 9:00</t>
  </si>
  <si>
    <t>18/02/2015 10:00</t>
  </si>
  <si>
    <t>18/02/2015 11:00</t>
  </si>
  <si>
    <t>18/02/2015 12:00</t>
  </si>
  <si>
    <t>18/02/2015 13:00</t>
  </si>
  <si>
    <t>18/02/2015 14:00</t>
  </si>
  <si>
    <t>18/02/2015 15:00</t>
  </si>
  <si>
    <t>18/02/2015 16:00</t>
  </si>
  <si>
    <t>18/02/2015 17:00</t>
  </si>
  <si>
    <t>18/02/2015 18:00</t>
  </si>
  <si>
    <t>18/02/2015 19:00</t>
  </si>
  <si>
    <t>18/02/2015 20:00</t>
  </si>
  <si>
    <t>18/02/2015 21:00</t>
  </si>
  <si>
    <t>18/02/2015 22:00</t>
  </si>
  <si>
    <t>18/02/2015 23:00</t>
  </si>
  <si>
    <t>19/02/2015 0:00</t>
  </si>
  <si>
    <t>19/02/2015 1:00</t>
  </si>
  <si>
    <t>19/02/2015 2:00</t>
  </si>
  <si>
    <t>19/02/2015 3:00</t>
  </si>
  <si>
    <t>19/02/2015 4:00</t>
  </si>
  <si>
    <t>19/02/2015 5:00</t>
  </si>
  <si>
    <t>19/02/2015 6:00</t>
  </si>
  <si>
    <t>19/02/2015 7:00</t>
  </si>
  <si>
    <t>19/02/2015 8:00</t>
  </si>
  <si>
    <t>19/02/2015 9:00</t>
  </si>
  <si>
    <t>19/02/2015 10:00</t>
  </si>
  <si>
    <t>19/02/2015 11:00</t>
  </si>
  <si>
    <t>19/02/2015 12:00</t>
  </si>
  <si>
    <t>19/02/2015 13:00</t>
  </si>
  <si>
    <t>19/02/2015 14:00</t>
  </si>
  <si>
    <t>19/02/2015 15:00</t>
  </si>
  <si>
    <t>19/02/2015 16:00</t>
  </si>
  <si>
    <t>19/02/2015 17:00</t>
  </si>
  <si>
    <t>19/02/2015 18:00</t>
  </si>
  <si>
    <t>19/02/2015 19:00</t>
  </si>
  <si>
    <t>19/02/2015 20:00</t>
  </si>
  <si>
    <t>19/02/2015 21:00</t>
  </si>
  <si>
    <t>19/02/2015 22:00</t>
  </si>
  <si>
    <t>19/02/2015 23:00</t>
  </si>
  <si>
    <t>20/02/2015 0:00</t>
  </si>
  <si>
    <t>20/02/2015 1:00</t>
  </si>
  <si>
    <t>20/02/2015 2:00</t>
  </si>
  <si>
    <t>20/02/2015 3:00</t>
  </si>
  <si>
    <t>20/02/2015 4:00</t>
  </si>
  <si>
    <t>20/02/2015 5:00</t>
  </si>
  <si>
    <t>20/02/2015 6:00</t>
  </si>
  <si>
    <t>20/02/2015 7:00</t>
  </si>
  <si>
    <t>20/02/2015 8:00</t>
  </si>
  <si>
    <t>20/02/2015 9:00</t>
  </si>
  <si>
    <t>20/02/2015 10:00</t>
  </si>
  <si>
    <t>20/02/2015 11:00</t>
  </si>
  <si>
    <t>20/02/2015 12:00</t>
  </si>
  <si>
    <t>20/02/2015 13:00</t>
  </si>
  <si>
    <t>20/02/2015 14:00</t>
  </si>
  <si>
    <t>20/02/2015 15:00</t>
  </si>
  <si>
    <t>20/02/2015 16:00</t>
  </si>
  <si>
    <t>20/02/2015 17:00</t>
  </si>
  <si>
    <t>20/02/2015 18:00</t>
  </si>
  <si>
    <t>20/02/2015 19:00</t>
  </si>
  <si>
    <t>20/02/2015 20:00</t>
  </si>
  <si>
    <t>20/02/2015 21:00</t>
  </si>
  <si>
    <t>20/02/2015 22:00</t>
  </si>
  <si>
    <t>20/02/2015 23:00</t>
  </si>
  <si>
    <t>21/02/2015 0:00</t>
  </si>
  <si>
    <t>21/02/2015 1:00</t>
  </si>
  <si>
    <t>21/02/2015 2:00</t>
  </si>
  <si>
    <t>21/02/2015 3:00</t>
  </si>
  <si>
    <t>21/02/2015 4:00</t>
  </si>
  <si>
    <t>21/02/2015 5:00</t>
  </si>
  <si>
    <t>21/02/2015 6:00</t>
  </si>
  <si>
    <t>21/02/2015 7:00</t>
  </si>
  <si>
    <t>21/02/2015 8:00</t>
  </si>
  <si>
    <t>21/02/2015 9:00</t>
  </si>
  <si>
    <t>21/02/2015 10:00</t>
  </si>
  <si>
    <t>21/02/2015 11:00</t>
  </si>
  <si>
    <t>21/02/2015 12:00</t>
  </si>
  <si>
    <t>21/02/2015 13:00</t>
  </si>
  <si>
    <t>21/02/2015 14:00</t>
  </si>
  <si>
    <t>21/02/2015 15:00</t>
  </si>
  <si>
    <t>21/02/2015 16:00</t>
  </si>
  <si>
    <t>21/02/2015 17:00</t>
  </si>
  <si>
    <t>21/02/2015 18:00</t>
  </si>
  <si>
    <t>21/02/2015 19:00</t>
  </si>
  <si>
    <t>21/02/2015 20:00</t>
  </si>
  <si>
    <t>21/02/2015 21:00</t>
  </si>
  <si>
    <t>21/02/2015 22:00</t>
  </si>
  <si>
    <t>21/02/2015 23:00</t>
  </si>
  <si>
    <t>22/02/2015 0:00</t>
  </si>
  <si>
    <t>22/02/2015 1:00</t>
  </si>
  <si>
    <t>22/02/2015 2:00</t>
  </si>
  <si>
    <t>22/02/2015 3:00</t>
  </si>
  <si>
    <t>22/02/2015 4:00</t>
  </si>
  <si>
    <t>22/02/2015 5:00</t>
  </si>
  <si>
    <t>22/02/2015 6:00</t>
  </si>
  <si>
    <t>22/02/2015 7:00</t>
  </si>
  <si>
    <t>22/02/2015 8:00</t>
  </si>
  <si>
    <t>22/02/2015 9:00</t>
  </si>
  <si>
    <t>22/02/2015 10:00</t>
  </si>
  <si>
    <t>22/02/2015 11:00</t>
  </si>
  <si>
    <t>22/02/2015 12:00</t>
  </si>
  <si>
    <t>22/02/2015 13:00</t>
  </si>
  <si>
    <t>22/02/2015 14:00</t>
  </si>
  <si>
    <t>22/02/2015 15:00</t>
  </si>
  <si>
    <t>22/02/2015 16:00</t>
  </si>
  <si>
    <t>22/02/2015 17:00</t>
  </si>
  <si>
    <t>22/02/2015 18:00</t>
  </si>
  <si>
    <t>22/02/2015 19:00</t>
  </si>
  <si>
    <t>22/02/2015 20:00</t>
  </si>
  <si>
    <t>22/02/2015 21:00</t>
  </si>
  <si>
    <t>22/02/2015 22:00</t>
  </si>
  <si>
    <t>22/02/2015 23:00</t>
  </si>
  <si>
    <t>23/02/2015 0:00</t>
  </si>
  <si>
    <t>23/02/2015 1:00</t>
  </si>
  <si>
    <t>23/02/2015 2:00</t>
  </si>
  <si>
    <t>23/02/2015 3:00</t>
  </si>
  <si>
    <t>23/02/2015 4:00</t>
  </si>
  <si>
    <t>23/02/2015 5:00</t>
  </si>
  <si>
    <t>23/02/2015 6:00</t>
  </si>
  <si>
    <t>23/02/2015 7:00</t>
  </si>
  <si>
    <t>23/02/2015 8:00</t>
  </si>
  <si>
    <t>23/02/2015 9:00</t>
  </si>
  <si>
    <t>23/02/2015 10:00</t>
  </si>
  <si>
    <t>23/02/2015 11:00</t>
  </si>
  <si>
    <t>23/02/2015 12:00</t>
  </si>
  <si>
    <t>23/02/2015 13:00</t>
  </si>
  <si>
    <t>23/02/2015 14:00</t>
  </si>
  <si>
    <t>23/02/2015 15:00</t>
  </si>
  <si>
    <t>23/02/2015 16:00</t>
  </si>
  <si>
    <t>23/02/2015 17:00</t>
  </si>
  <si>
    <t>23/02/2015 18:00</t>
  </si>
  <si>
    <t>23/02/2015 19:00</t>
  </si>
  <si>
    <t>23/02/2015 20:00</t>
  </si>
  <si>
    <t>23/02/2015 21:00</t>
  </si>
  <si>
    <t>23/02/2015 22:00</t>
  </si>
  <si>
    <t>23/02/2015 23:00</t>
  </si>
  <si>
    <t>24/02/2015 0:00</t>
  </si>
  <si>
    <t>24/02/2015 1:00</t>
  </si>
  <si>
    <t>24/02/2015 2:00</t>
  </si>
  <si>
    <t>24/02/2015 3:00</t>
  </si>
  <si>
    <t>24/02/2015 4:00</t>
  </si>
  <si>
    <t>24/02/2015 5:00</t>
  </si>
  <si>
    <t>24/02/2015 6:00</t>
  </si>
  <si>
    <t>24/02/2015 7:00</t>
  </si>
  <si>
    <t>24/02/2015 8:00</t>
  </si>
  <si>
    <t>24/02/2015 9:00</t>
  </si>
  <si>
    <t>24/02/2015 10:00</t>
  </si>
  <si>
    <t>24/02/2015 11:00</t>
  </si>
  <si>
    <t>24/02/2015 12:00</t>
  </si>
  <si>
    <t>24/02/2015 13:00</t>
  </si>
  <si>
    <t>24/02/2015 14:00</t>
  </si>
  <si>
    <t>24/02/2015 15:00</t>
  </si>
  <si>
    <t>24/02/2015 16:00</t>
  </si>
  <si>
    <t>24/02/2015 17:00</t>
  </si>
  <si>
    <t>24/02/2015 18:00</t>
  </si>
  <si>
    <t>24/02/2015 19:00</t>
  </si>
  <si>
    <t>24/02/2015 20:00</t>
  </si>
  <si>
    <t>24/02/2015 21:00</t>
  </si>
  <si>
    <t>24/02/2015 22:00</t>
  </si>
  <si>
    <t>24/02/2015 23:00</t>
  </si>
  <si>
    <t>25/02/2015 0:00</t>
  </si>
  <si>
    <t>25/02/2015 1:00</t>
  </si>
  <si>
    <t>25/02/2015 2:00</t>
  </si>
  <si>
    <t>25/02/2015 3:00</t>
  </si>
  <si>
    <t>25/02/2015 4:00</t>
  </si>
  <si>
    <t>25/02/2015 5:00</t>
  </si>
  <si>
    <t>25/02/2015 6:00</t>
  </si>
  <si>
    <t>25/02/2015 7:00</t>
  </si>
  <si>
    <t>25/02/2015 8:00</t>
  </si>
  <si>
    <t>25/02/2015 9:00</t>
  </si>
  <si>
    <t>25/02/2015 10:00</t>
  </si>
  <si>
    <t>25/02/2015 11:00</t>
  </si>
  <si>
    <t>25/02/2015 12:00</t>
  </si>
  <si>
    <t>25/02/2015 13:00</t>
  </si>
  <si>
    <t>25/02/2015 14:00</t>
  </si>
  <si>
    <t>25/02/2015 15:00</t>
  </si>
  <si>
    <t>25/02/2015 16:00</t>
  </si>
  <si>
    <t>25/02/2015 17:00</t>
  </si>
  <si>
    <t>25/02/2015 18:00</t>
  </si>
  <si>
    <t>25/02/2015 19:00</t>
  </si>
  <si>
    <t>25/02/2015 20:00</t>
  </si>
  <si>
    <t>25/02/2015 21:00</t>
  </si>
  <si>
    <t>25/02/2015 22:00</t>
  </si>
  <si>
    <t>25/02/2015 23:00</t>
  </si>
  <si>
    <t>26/02/2015 0:00</t>
  </si>
  <si>
    <t>26/02/2015 1:00</t>
  </si>
  <si>
    <t>26/02/2015 2:00</t>
  </si>
  <si>
    <t>26/02/2015 3:00</t>
  </si>
  <si>
    <t>26/02/2015 4:00</t>
  </si>
  <si>
    <t>26/02/2015 5:00</t>
  </si>
  <si>
    <t>26/02/2015 6:00</t>
  </si>
  <si>
    <t>26/02/2015 7:00</t>
  </si>
  <si>
    <t>26/02/2015 8:00</t>
  </si>
  <si>
    <t>26/02/2015 9:00</t>
  </si>
  <si>
    <t>26/02/2015 10:00</t>
  </si>
  <si>
    <t>26/02/2015 11:00</t>
  </si>
  <si>
    <t>26/02/2015 12:00</t>
  </si>
  <si>
    <t>26/02/2015 13:00</t>
  </si>
  <si>
    <t>26/02/2015 14:00</t>
  </si>
  <si>
    <t>26/02/2015 15:00</t>
  </si>
  <si>
    <t>26/02/2015 16:00</t>
  </si>
  <si>
    <t>26/02/2015 17:00</t>
  </si>
  <si>
    <t>26/02/2015 18:00</t>
  </si>
  <si>
    <t>26/02/2015 19:00</t>
  </si>
  <si>
    <t>26/02/2015 20:00</t>
  </si>
  <si>
    <t>26/02/2015 21:00</t>
  </si>
  <si>
    <t>26/02/2015 22:00</t>
  </si>
  <si>
    <t>26/02/2015 23:00</t>
  </si>
  <si>
    <t>27/02/2015 0:00</t>
  </si>
  <si>
    <t>27/02/2015 1:00</t>
  </si>
  <si>
    <t>27/02/2015 2:00</t>
  </si>
  <si>
    <t>27/02/2015 3:00</t>
  </si>
  <si>
    <t>27/02/2015 4:00</t>
  </si>
  <si>
    <t>27/02/2015 5:00</t>
  </si>
  <si>
    <t>27/02/2015 6:00</t>
  </si>
  <si>
    <t>27/02/2015 7:00</t>
  </si>
  <si>
    <t>27/02/2015 8:00</t>
  </si>
  <si>
    <t>27/02/2015 9:00</t>
  </si>
  <si>
    <t>27/02/2015 10:00</t>
  </si>
  <si>
    <t>27/02/2015 11:00</t>
  </si>
  <si>
    <t>27/02/2015 12:00</t>
  </si>
  <si>
    <t>27/02/2015 13:00</t>
  </si>
  <si>
    <t>27/02/2015 14:00</t>
  </si>
  <si>
    <t>27/02/2015 15:00</t>
  </si>
  <si>
    <t>27/02/2015 16:00</t>
  </si>
  <si>
    <t>27/02/2015 17:00</t>
  </si>
  <si>
    <t>27/02/2015 18:00</t>
  </si>
  <si>
    <t>27/02/2015 19:00</t>
  </si>
  <si>
    <t>27/02/2015 20:00</t>
  </si>
  <si>
    <t>27/02/2015 21:00</t>
  </si>
  <si>
    <t>27/02/2015 22:00</t>
  </si>
  <si>
    <t>27/02/2015 23:00</t>
  </si>
  <si>
    <t>28/02/2015 0:00</t>
  </si>
  <si>
    <t>28/02/2015 1:00</t>
  </si>
  <si>
    <t>28/02/2015 2:00</t>
  </si>
  <si>
    <t>28/02/2015 3:00</t>
  </si>
  <si>
    <t>28/02/2015 4:00</t>
  </si>
  <si>
    <t>28/02/2015 5:00</t>
  </si>
  <si>
    <t>28/02/2015 6:00</t>
  </si>
  <si>
    <t>28/02/2015 7:00</t>
  </si>
  <si>
    <t>28/02/2015 8:00</t>
  </si>
  <si>
    <t>28/02/2015 9:00</t>
  </si>
  <si>
    <t>28/02/2015 10:00</t>
  </si>
  <si>
    <t>28/02/2015 11:00</t>
  </si>
  <si>
    <t>28/02/2015 12:00</t>
  </si>
  <si>
    <t>28/02/2015 13:00</t>
  </si>
  <si>
    <t>28/02/2015 14:00</t>
  </si>
  <si>
    <t>28/02/2015 15:00</t>
  </si>
  <si>
    <t>28/02/2015 16:00</t>
  </si>
  <si>
    <t>28/02/2015 17:00</t>
  </si>
  <si>
    <t>28/02/2015 18:00</t>
  </si>
  <si>
    <t>28/02/2015 19:00</t>
  </si>
  <si>
    <t>28/02/2015 20:00</t>
  </si>
  <si>
    <t>28/02/2015 21:00</t>
  </si>
  <si>
    <t>28/02/2015 22:00</t>
  </si>
  <si>
    <t>28/02/2015 23:00</t>
  </si>
  <si>
    <t>13/03/2015 0:00</t>
  </si>
  <si>
    <t>13/03/2015 1:00</t>
  </si>
  <si>
    <t>13/03/2015 2:00</t>
  </si>
  <si>
    <t>13/03/2015 3:00</t>
  </si>
  <si>
    <t>13/03/2015 4:00</t>
  </si>
  <si>
    <t>13/03/2015 5:00</t>
  </si>
  <si>
    <t>13/03/2015 6:00</t>
  </si>
  <si>
    <t>13/03/2015 7:00</t>
  </si>
  <si>
    <t>13/03/2015 8:00</t>
  </si>
  <si>
    <t>13/03/2015 9:00</t>
  </si>
  <si>
    <t>13/03/2015 10:00</t>
  </si>
  <si>
    <t>13/03/2015 11:00</t>
  </si>
  <si>
    <t>13/03/2015 12:00</t>
  </si>
  <si>
    <t>13/03/2015 13:00</t>
  </si>
  <si>
    <t>13/03/2015 14:00</t>
  </si>
  <si>
    <t>13/03/2015 15:00</t>
  </si>
  <si>
    <t>13/03/2015 16:00</t>
  </si>
  <si>
    <t>13/03/2015 17:00</t>
  </si>
  <si>
    <t>13/03/2015 18:00</t>
  </si>
  <si>
    <t>13/03/2015 19:00</t>
  </si>
  <si>
    <t>13/03/2015 20:00</t>
  </si>
  <si>
    <t>13/03/2015 21:00</t>
  </si>
  <si>
    <t>13/03/2015 22:00</t>
  </si>
  <si>
    <t>13/03/2015 23:00</t>
  </si>
  <si>
    <t>14/03/2015 0:00</t>
  </si>
  <si>
    <t>14/03/2015 1:00</t>
  </si>
  <si>
    <t>14/03/2015 2:00</t>
  </si>
  <si>
    <t>14/03/2015 3:00</t>
  </si>
  <si>
    <t>14/03/2015 4:00</t>
  </si>
  <si>
    <t>14/03/2015 5:00</t>
  </si>
  <si>
    <t>14/03/2015 6:00</t>
  </si>
  <si>
    <t>14/03/2015 7:00</t>
  </si>
  <si>
    <t>14/03/2015 8:00</t>
  </si>
  <si>
    <t>14/03/2015 9:00</t>
  </si>
  <si>
    <t>14/03/2015 10:00</t>
  </si>
  <si>
    <t>14/03/2015 11:00</t>
  </si>
  <si>
    <t>14/03/2015 12:00</t>
  </si>
  <si>
    <t>14/03/2015 13:00</t>
  </si>
  <si>
    <t>14/03/2015 14:00</t>
  </si>
  <si>
    <t>14/03/2015 15:00</t>
  </si>
  <si>
    <t>14/03/2015 16:00</t>
  </si>
  <si>
    <t>14/03/2015 17:00</t>
  </si>
  <si>
    <t>14/03/2015 18:00</t>
  </si>
  <si>
    <t>14/03/2015 19:00</t>
  </si>
  <si>
    <t>14/03/2015 20:00</t>
  </si>
  <si>
    <t>14/03/2015 21:00</t>
  </si>
  <si>
    <t>14/03/2015 22:00</t>
  </si>
  <si>
    <t>14/03/2015 23:00</t>
  </si>
  <si>
    <t>15/03/2015 0:00</t>
  </si>
  <si>
    <t>15/03/2015 1:00</t>
  </si>
  <si>
    <t>15/03/2015 2:00</t>
  </si>
  <si>
    <t>15/03/2015 3:00</t>
  </si>
  <si>
    <t>15/03/2015 4:00</t>
  </si>
  <si>
    <t>15/03/2015 5:00</t>
  </si>
  <si>
    <t>15/03/2015 6:00</t>
  </si>
  <si>
    <t>15/03/2015 7:00</t>
  </si>
  <si>
    <t>15/03/2015 8:00</t>
  </si>
  <si>
    <t>15/03/2015 9:00</t>
  </si>
  <si>
    <t>15/03/2015 10:00</t>
  </si>
  <si>
    <t>15/03/2015 11:00</t>
  </si>
  <si>
    <t>15/03/2015 12:00</t>
  </si>
  <si>
    <t>15/03/2015 13:00</t>
  </si>
  <si>
    <t>15/03/2015 14:00</t>
  </si>
  <si>
    <t>15/03/2015 15:00</t>
  </si>
  <si>
    <t>15/03/2015 16:00</t>
  </si>
  <si>
    <t>15/03/2015 17:00</t>
  </si>
  <si>
    <t>15/03/2015 18:00</t>
  </si>
  <si>
    <t>15/03/2015 19:00</t>
  </si>
  <si>
    <t>15/03/2015 20:00</t>
  </si>
  <si>
    <t>15/03/2015 21:00</t>
  </si>
  <si>
    <t>15/03/2015 22:00</t>
  </si>
  <si>
    <t>15/03/2015 23:00</t>
  </si>
  <si>
    <t>16/03/2015 0:00</t>
  </si>
  <si>
    <t>16/03/2015 1:00</t>
  </si>
  <si>
    <t>16/03/2015 2:00</t>
  </si>
  <si>
    <t>16/03/2015 3:00</t>
  </si>
  <si>
    <t>16/03/2015 4:00</t>
  </si>
  <si>
    <t>16/03/2015 5:00</t>
  </si>
  <si>
    <t>16/03/2015 6:00</t>
  </si>
  <si>
    <t>16/03/2015 7:00</t>
  </si>
  <si>
    <t>16/03/2015 8:00</t>
  </si>
  <si>
    <t>16/03/2015 9:00</t>
  </si>
  <si>
    <t>16/03/2015 10:00</t>
  </si>
  <si>
    <t>16/03/2015 11:00</t>
  </si>
  <si>
    <t>16/03/2015 12:00</t>
  </si>
  <si>
    <t>16/03/2015 13:00</t>
  </si>
  <si>
    <t>16/03/2015 14:00</t>
  </si>
  <si>
    <t>16/03/2015 15:00</t>
  </si>
  <si>
    <t>16/03/2015 16:00</t>
  </si>
  <si>
    <t>16/03/2015 17:00</t>
  </si>
  <si>
    <t>16/03/2015 18:00</t>
  </si>
  <si>
    <t>16/03/2015 19:00</t>
  </si>
  <si>
    <t>16/03/2015 20:00</t>
  </si>
  <si>
    <t>16/03/2015 21:00</t>
  </si>
  <si>
    <t>16/03/2015 22:00</t>
  </si>
  <si>
    <t>16/03/2015 23:00</t>
  </si>
  <si>
    <t>17/03/2015 0:00</t>
  </si>
  <si>
    <t>17/03/2015 1:00</t>
  </si>
  <si>
    <t>17/03/2015 2:00</t>
  </si>
  <si>
    <t>17/03/2015 3:00</t>
  </si>
  <si>
    <t>17/03/2015 4:00</t>
  </si>
  <si>
    <t>17/03/2015 5:00</t>
  </si>
  <si>
    <t>17/03/2015 6:00</t>
  </si>
  <si>
    <t>17/03/2015 7:00</t>
  </si>
  <si>
    <t>17/03/2015 8:00</t>
  </si>
  <si>
    <t>17/03/2015 9:00</t>
  </si>
  <si>
    <t>17/03/2015 10:00</t>
  </si>
  <si>
    <t>17/03/2015 11:00</t>
  </si>
  <si>
    <t>17/03/2015 12:00</t>
  </si>
  <si>
    <t>17/03/2015 13:00</t>
  </si>
  <si>
    <t>17/03/2015 14:00</t>
  </si>
  <si>
    <t>17/03/2015 15:00</t>
  </si>
  <si>
    <t>17/03/2015 16:00</t>
  </si>
  <si>
    <t>17/03/2015 17:00</t>
  </si>
  <si>
    <t>17/03/2015 18:00</t>
  </si>
  <si>
    <t>17/03/2015 19:00</t>
  </si>
  <si>
    <t>17/03/2015 20:00</t>
  </si>
  <si>
    <t>17/03/2015 21:00</t>
  </si>
  <si>
    <t>17/03/2015 22:00</t>
  </si>
  <si>
    <t>17/03/2015 23:00</t>
  </si>
  <si>
    <t>18/03/2015 0:00</t>
  </si>
  <si>
    <t>18/03/2015 1:00</t>
  </si>
  <si>
    <t>18/03/2015 2:00</t>
  </si>
  <si>
    <t>18/03/2015 3:00</t>
  </si>
  <si>
    <t>18/03/2015 4:00</t>
  </si>
  <si>
    <t>18/03/2015 5:00</t>
  </si>
  <si>
    <t>18/03/2015 6:00</t>
  </si>
  <si>
    <t>18/03/2015 7:00</t>
  </si>
  <si>
    <t>18/03/2015 8:00</t>
  </si>
  <si>
    <t>18/03/2015 9:00</t>
  </si>
  <si>
    <t>18/03/2015 10:00</t>
  </si>
  <si>
    <t>18/03/2015 11:00</t>
  </si>
  <si>
    <t>18/03/2015 12:00</t>
  </si>
  <si>
    <t>18/03/2015 13:00</t>
  </si>
  <si>
    <t>18/03/2015 14:00</t>
  </si>
  <si>
    <t>18/03/2015 15:00</t>
  </si>
  <si>
    <t>18/03/2015 16:00</t>
  </si>
  <si>
    <t>18/03/2015 17:00</t>
  </si>
  <si>
    <t>18/03/2015 18:00</t>
  </si>
  <si>
    <t>18/03/2015 19:00</t>
  </si>
  <si>
    <t>18/03/2015 20:00</t>
  </si>
  <si>
    <t>18/03/2015 21:00</t>
  </si>
  <si>
    <t>18/03/2015 22:00</t>
  </si>
  <si>
    <t>18/03/2015 23:00</t>
  </si>
  <si>
    <t>19/03/2015 0:00</t>
  </si>
  <si>
    <t>19/03/2015 1:00</t>
  </si>
  <si>
    <t>19/03/2015 2:00</t>
  </si>
  <si>
    <t>19/03/2015 3:00</t>
  </si>
  <si>
    <t>19/03/2015 4:00</t>
  </si>
  <si>
    <t>19/03/2015 5:00</t>
  </si>
  <si>
    <t>19/03/2015 6:00</t>
  </si>
  <si>
    <t>19/03/2015 7:00</t>
  </si>
  <si>
    <t>19/03/2015 8:00</t>
  </si>
  <si>
    <t>19/03/2015 9:00</t>
  </si>
  <si>
    <t>19/03/2015 10:00</t>
  </si>
  <si>
    <t>19/03/2015 11:00</t>
  </si>
  <si>
    <t>19/03/2015 12:00</t>
  </si>
  <si>
    <t>19/03/2015 13:00</t>
  </si>
  <si>
    <t>19/03/2015 14:00</t>
  </si>
  <si>
    <t>19/03/2015 15:00</t>
  </si>
  <si>
    <t>19/03/2015 16:00</t>
  </si>
  <si>
    <t>19/03/2015 17:00</t>
  </si>
  <si>
    <t>19/03/2015 18:00</t>
  </si>
  <si>
    <t>19/03/2015 19:00</t>
  </si>
  <si>
    <t>19/03/2015 20:00</t>
  </si>
  <si>
    <t>19/03/2015 21:00</t>
  </si>
  <si>
    <t>19/03/2015 22:00</t>
  </si>
  <si>
    <t>19/03/2015 23:00</t>
  </si>
  <si>
    <t>20/03/2015 0:00</t>
  </si>
  <si>
    <t>20/03/2015 1:00</t>
  </si>
  <si>
    <t>20/03/2015 2:00</t>
  </si>
  <si>
    <t>20/03/2015 3:00</t>
  </si>
  <si>
    <t>20/03/2015 4:00</t>
  </si>
  <si>
    <t>20/03/2015 5:00</t>
  </si>
  <si>
    <t>20/03/2015 6:00</t>
  </si>
  <si>
    <t>20/03/2015 7:00</t>
  </si>
  <si>
    <t>20/03/2015 8:00</t>
  </si>
  <si>
    <t>20/03/2015 9:00</t>
  </si>
  <si>
    <t>20/03/2015 10:00</t>
  </si>
  <si>
    <t>20/03/2015 11:00</t>
  </si>
  <si>
    <t>20/03/2015 12:00</t>
  </si>
  <si>
    <t>20/03/2015 13:00</t>
  </si>
  <si>
    <t>20/03/2015 14:00</t>
  </si>
  <si>
    <t>20/03/2015 15:00</t>
  </si>
  <si>
    <t>20/03/2015 16:00</t>
  </si>
  <si>
    <t>20/03/2015 17:00</t>
  </si>
  <si>
    <t>20/03/2015 18:00</t>
  </si>
  <si>
    <t>20/03/2015 19:00</t>
  </si>
  <si>
    <t>20/03/2015 20:00</t>
  </si>
  <si>
    <t>20/03/2015 21:00</t>
  </si>
  <si>
    <t>20/03/2015 22:00</t>
  </si>
  <si>
    <t>20/03/2015 23:00</t>
  </si>
  <si>
    <t>21/03/2015 0:00</t>
  </si>
  <si>
    <t>21/03/2015 1:00</t>
  </si>
  <si>
    <t>21/03/2015 2:00</t>
  </si>
  <si>
    <t>21/03/2015 3:00</t>
  </si>
  <si>
    <t>21/03/2015 4:00</t>
  </si>
  <si>
    <t>21/03/2015 5:00</t>
  </si>
  <si>
    <t>21/03/2015 6:00</t>
  </si>
  <si>
    <t>21/03/2015 7:00</t>
  </si>
  <si>
    <t>21/03/2015 8:00</t>
  </si>
  <si>
    <t>21/03/2015 9:00</t>
  </si>
  <si>
    <t>21/03/2015 10:00</t>
  </si>
  <si>
    <t>21/03/2015 11:00</t>
  </si>
  <si>
    <t>21/03/2015 12:00</t>
  </si>
  <si>
    <t>21/03/2015 13:00</t>
  </si>
  <si>
    <t>21/03/2015 14:00</t>
  </si>
  <si>
    <t>21/03/2015 15:00</t>
  </si>
  <si>
    <t>21/03/2015 16:00</t>
  </si>
  <si>
    <t>21/03/2015 17:00</t>
  </si>
  <si>
    <t>21/03/2015 18:00</t>
  </si>
  <si>
    <t>21/03/2015 19:00</t>
  </si>
  <si>
    <t>21/03/2015 20:00</t>
  </si>
  <si>
    <t>21/03/2015 21:00</t>
  </si>
  <si>
    <t>21/03/2015 22:00</t>
  </si>
  <si>
    <t>21/03/2015 23:00</t>
  </si>
  <si>
    <t>22/03/2015 0:00</t>
  </si>
  <si>
    <t>22/03/2015 1:00</t>
  </si>
  <si>
    <t>22/03/2015 2:00</t>
  </si>
  <si>
    <t>22/03/2015 3:00</t>
  </si>
  <si>
    <t>22/03/2015 4:00</t>
  </si>
  <si>
    <t>22/03/2015 5:00</t>
  </si>
  <si>
    <t>22/03/2015 6:00</t>
  </si>
  <si>
    <t>22/03/2015 7:00</t>
  </si>
  <si>
    <t>22/03/2015 8:00</t>
  </si>
  <si>
    <t>22/03/2015 9:00</t>
  </si>
  <si>
    <t>22/03/2015 10:00</t>
  </si>
  <si>
    <t>22/03/2015 11:00</t>
  </si>
  <si>
    <t>22/03/2015 12:00</t>
  </si>
  <si>
    <t>22/03/2015 13:00</t>
  </si>
  <si>
    <t>22/03/2015 14:00</t>
  </si>
  <si>
    <t>22/03/2015 15:00</t>
  </si>
  <si>
    <t>22/03/2015 16:00</t>
  </si>
  <si>
    <t>22/03/2015 17:00</t>
  </si>
  <si>
    <t>22/03/2015 18:00</t>
  </si>
  <si>
    <t>22/03/2015 19:00</t>
  </si>
  <si>
    <t>22/03/2015 20:00</t>
  </si>
  <si>
    <t>22/03/2015 21:00</t>
  </si>
  <si>
    <t>22/03/2015 22:00</t>
  </si>
  <si>
    <t>22/03/2015 23:00</t>
  </si>
  <si>
    <t>23/03/2015 0:00</t>
  </si>
  <si>
    <t>23/03/2015 1:00</t>
  </si>
  <si>
    <t>23/03/2015 2:00</t>
  </si>
  <si>
    <t>23/03/2015 3:00</t>
  </si>
  <si>
    <t>23/03/2015 4:00</t>
  </si>
  <si>
    <t>23/03/2015 5:00</t>
  </si>
  <si>
    <t>23/03/2015 6:00</t>
  </si>
  <si>
    <t>23/03/2015 7:00</t>
  </si>
  <si>
    <t>23/03/2015 8:00</t>
  </si>
  <si>
    <t>23/03/2015 9:00</t>
  </si>
  <si>
    <t>23/03/2015 10:00</t>
  </si>
  <si>
    <t>23/03/2015 11:00</t>
  </si>
  <si>
    <t>23/03/2015 12:00</t>
  </si>
  <si>
    <t>23/03/2015 13:00</t>
  </si>
  <si>
    <t>23/03/2015 14:00</t>
  </si>
  <si>
    <t>23/03/2015 15:00</t>
  </si>
  <si>
    <t>23/03/2015 16:00</t>
  </si>
  <si>
    <t>23/03/2015 17:00</t>
  </si>
  <si>
    <t>23/03/2015 18:00</t>
  </si>
  <si>
    <t>23/03/2015 19:00</t>
  </si>
  <si>
    <t>23/03/2015 20:00</t>
  </si>
  <si>
    <t>23/03/2015 21:00</t>
  </si>
  <si>
    <t>23/03/2015 22:00</t>
  </si>
  <si>
    <t>23/03/2015 23:00</t>
  </si>
  <si>
    <t>24/03/2015 0:00</t>
  </si>
  <si>
    <t>24/03/2015 1:00</t>
  </si>
  <si>
    <t>24/03/2015 2:00</t>
  </si>
  <si>
    <t>24/03/2015 3:00</t>
  </si>
  <si>
    <t>24/03/2015 4:00</t>
  </si>
  <si>
    <t>24/03/2015 5:00</t>
  </si>
  <si>
    <t>24/03/2015 6:00</t>
  </si>
  <si>
    <t>24/03/2015 7:00</t>
  </si>
  <si>
    <t>24/03/2015 8:00</t>
  </si>
  <si>
    <t>24/03/2015 9:00</t>
  </si>
  <si>
    <t>24/03/2015 10:00</t>
  </si>
  <si>
    <t>24/03/2015 11:00</t>
  </si>
  <si>
    <t>24/03/2015 12:00</t>
  </si>
  <si>
    <t>24/03/2015 13:00</t>
  </si>
  <si>
    <t>24/03/2015 14:00</t>
  </si>
  <si>
    <t>24/03/2015 15:00</t>
  </si>
  <si>
    <t>24/03/2015 16:00</t>
  </si>
  <si>
    <t>24/03/2015 17:00</t>
  </si>
  <si>
    <t>24/03/2015 18:00</t>
  </si>
  <si>
    <t>24/03/2015 19:00</t>
  </si>
  <si>
    <t>24/03/2015 20:00</t>
  </si>
  <si>
    <t>24/03/2015 21:00</t>
  </si>
  <si>
    <t>24/03/2015 22:00</t>
  </si>
  <si>
    <t>24/03/2015 23:00</t>
  </si>
  <si>
    <t>25/03/2015 0:00</t>
  </si>
  <si>
    <t>25/03/2015 1:00</t>
  </si>
  <si>
    <t>25/03/2015 2:00</t>
  </si>
  <si>
    <t>25/03/2015 3:00</t>
  </si>
  <si>
    <t>25/03/2015 4:00</t>
  </si>
  <si>
    <t>25/03/2015 5:00</t>
  </si>
  <si>
    <t>25/03/2015 6:00</t>
  </si>
  <si>
    <t>25/03/2015 7:00</t>
  </si>
  <si>
    <t>25/03/2015 8:00</t>
  </si>
  <si>
    <t>25/03/2015 9:00</t>
  </si>
  <si>
    <t>25/03/2015 10:00</t>
  </si>
  <si>
    <t>25/03/2015 11:00</t>
  </si>
  <si>
    <t>25/03/2015 12:00</t>
  </si>
  <si>
    <t>25/03/2015 13:00</t>
  </si>
  <si>
    <t>25/03/2015 14:00</t>
  </si>
  <si>
    <t>25/03/2015 15:00</t>
  </si>
  <si>
    <t>25/03/2015 16:00</t>
  </si>
  <si>
    <t>25/03/2015 17:00</t>
  </si>
  <si>
    <t>25/03/2015 18:00</t>
  </si>
  <si>
    <t>25/03/2015 19:00</t>
  </si>
  <si>
    <t>25/03/2015 20:00</t>
  </si>
  <si>
    <t>25/03/2015 21:00</t>
  </si>
  <si>
    <t>25/03/2015 22:00</t>
  </si>
  <si>
    <t>25/03/2015 23:00</t>
  </si>
  <si>
    <t>26/03/2015 0:00</t>
  </si>
  <si>
    <t>26/03/2015 1:00</t>
  </si>
  <si>
    <t>26/03/2015 2:00</t>
  </si>
  <si>
    <t>26/03/2015 3:00</t>
  </si>
  <si>
    <t>26/03/2015 4:00</t>
  </si>
  <si>
    <t>26/03/2015 5:00</t>
  </si>
  <si>
    <t>26/03/2015 6:00</t>
  </si>
  <si>
    <t>26/03/2015 7:00</t>
  </si>
  <si>
    <t>26/03/2015 8:00</t>
  </si>
  <si>
    <t>26/03/2015 9:00</t>
  </si>
  <si>
    <t>26/03/2015 10:00</t>
  </si>
  <si>
    <t>26/03/2015 11:00</t>
  </si>
  <si>
    <t>26/03/2015 12:00</t>
  </si>
  <si>
    <t>26/03/2015 13:00</t>
  </si>
  <si>
    <t>26/03/2015 14:00</t>
  </si>
  <si>
    <t>26/03/2015 15:00</t>
  </si>
  <si>
    <t>26/03/2015 16:00</t>
  </si>
  <si>
    <t>26/03/2015 17:00</t>
  </si>
  <si>
    <t>26/03/2015 18:00</t>
  </si>
  <si>
    <t>26/03/2015 19:00</t>
  </si>
  <si>
    <t>26/03/2015 20:00</t>
  </si>
  <si>
    <t>26/03/2015 21:00</t>
  </si>
  <si>
    <t>26/03/2015 22:00</t>
  </si>
  <si>
    <t>26/03/2015 23:00</t>
  </si>
  <si>
    <t>27/03/2015 0:00</t>
  </si>
  <si>
    <t>27/03/2015 1:00</t>
  </si>
  <si>
    <t>27/03/2015 2:00</t>
  </si>
  <si>
    <t>27/03/2015 3:00</t>
  </si>
  <si>
    <t>27/03/2015 4:00</t>
  </si>
  <si>
    <t>27/03/2015 5:00</t>
  </si>
  <si>
    <t>27/03/2015 6:00</t>
  </si>
  <si>
    <t>27/03/2015 7:00</t>
  </si>
  <si>
    <t>27/03/2015 8:00</t>
  </si>
  <si>
    <t>27/03/2015 9:00</t>
  </si>
  <si>
    <t>27/03/2015 10:00</t>
  </si>
  <si>
    <t>27/03/2015 11:00</t>
  </si>
  <si>
    <t>27/03/2015 12:00</t>
  </si>
  <si>
    <t>27/03/2015 13:00</t>
  </si>
  <si>
    <t>27/03/2015 14:00</t>
  </si>
  <si>
    <t>27/03/2015 15:00</t>
  </si>
  <si>
    <t>27/03/2015 16:00</t>
  </si>
  <si>
    <t>27/03/2015 17:00</t>
  </si>
  <si>
    <t>27/03/2015 18:00</t>
  </si>
  <si>
    <t>27/03/2015 19:00</t>
  </si>
  <si>
    <t>27/03/2015 20:00</t>
  </si>
  <si>
    <t>27/03/2015 21:00</t>
  </si>
  <si>
    <t>27/03/2015 22:00</t>
  </si>
  <si>
    <t>27/03/2015 23:00</t>
  </si>
  <si>
    <t>28/03/2015 0:00</t>
  </si>
  <si>
    <t>28/03/2015 1:00</t>
  </si>
  <si>
    <t>28/03/2015 2:00</t>
  </si>
  <si>
    <t>28/03/2015 3:00</t>
  </si>
  <si>
    <t>28/03/2015 4:00</t>
  </si>
  <si>
    <t>28/03/2015 5:00</t>
  </si>
  <si>
    <t>28/03/2015 6:00</t>
  </si>
  <si>
    <t>28/03/2015 7:00</t>
  </si>
  <si>
    <t>28/03/2015 8:00</t>
  </si>
  <si>
    <t>28/03/2015 9:00</t>
  </si>
  <si>
    <t>28/03/2015 10:00</t>
  </si>
  <si>
    <t>28/03/2015 11:00</t>
  </si>
  <si>
    <t>28/03/2015 12:00</t>
  </si>
  <si>
    <t>28/03/2015 13:00</t>
  </si>
  <si>
    <t>28/03/2015 14:00</t>
  </si>
  <si>
    <t>28/03/2015 15:00</t>
  </si>
  <si>
    <t>28/03/2015 16:00</t>
  </si>
  <si>
    <t>28/03/2015 17:00</t>
  </si>
  <si>
    <t>28/03/2015 18:00</t>
  </si>
  <si>
    <t>28/03/2015 19:00</t>
  </si>
  <si>
    <t>28/03/2015 20:00</t>
  </si>
  <si>
    <t>28/03/2015 21:00</t>
  </si>
  <si>
    <t>28/03/2015 22:00</t>
  </si>
  <si>
    <t>28/03/2015 23:00</t>
  </si>
  <si>
    <t>29/03/2015 0:00</t>
  </si>
  <si>
    <t>29/03/2015 1:00</t>
  </si>
  <si>
    <t>29/03/2015 2:00</t>
  </si>
  <si>
    <t>29/03/2015 3:00</t>
  </si>
  <si>
    <t>29/03/2015 4:00</t>
  </si>
  <si>
    <t>29/03/2015 5:00</t>
  </si>
  <si>
    <t>29/03/2015 6:00</t>
  </si>
  <si>
    <t>29/03/2015 7:00</t>
  </si>
  <si>
    <t>29/03/2015 8:00</t>
  </si>
  <si>
    <t>29/03/2015 9:00</t>
  </si>
  <si>
    <t>29/03/2015 10:00</t>
  </si>
  <si>
    <t>29/03/2015 11:00</t>
  </si>
  <si>
    <t>29/03/2015 12:00</t>
  </si>
  <si>
    <t>29/03/2015 13:00</t>
  </si>
  <si>
    <t>29/03/2015 14:00</t>
  </si>
  <si>
    <t>29/03/2015 15:00</t>
  </si>
  <si>
    <t>29/03/2015 16:00</t>
  </si>
  <si>
    <t>29/03/2015 17:00</t>
  </si>
  <si>
    <t>29/03/2015 18:00</t>
  </si>
  <si>
    <t>29/03/2015 19:00</t>
  </si>
  <si>
    <t>29/03/2015 20:00</t>
  </si>
  <si>
    <t>29/03/2015 21:00</t>
  </si>
  <si>
    <t>29/03/2015 22:00</t>
  </si>
  <si>
    <t>29/03/2015 23:00</t>
  </si>
  <si>
    <t>30/03/2015 0:00</t>
  </si>
  <si>
    <t>30/03/2015 1:00</t>
  </si>
  <si>
    <t>30/03/2015 2:00</t>
  </si>
  <si>
    <t>30/03/2015 3:00</t>
  </si>
  <si>
    <t>30/03/2015 4:00</t>
  </si>
  <si>
    <t>30/03/2015 5:00</t>
  </si>
  <si>
    <t>30/03/2015 6:00</t>
  </si>
  <si>
    <t>30/03/2015 7:00</t>
  </si>
  <si>
    <t>30/03/2015 8:00</t>
  </si>
  <si>
    <t>30/03/2015 9:00</t>
  </si>
  <si>
    <t>30/03/2015 10:00</t>
  </si>
  <si>
    <t>30/03/2015 11:00</t>
  </si>
  <si>
    <t>30/03/2015 12:00</t>
  </si>
  <si>
    <t>30/03/2015 13:00</t>
  </si>
  <si>
    <t>30/03/2015 14:00</t>
  </si>
  <si>
    <t>30/03/2015 15:00</t>
  </si>
  <si>
    <t>30/03/2015 16:00</t>
  </si>
  <si>
    <t>30/03/2015 17:00</t>
  </si>
  <si>
    <t>30/03/2015 18:00</t>
  </si>
  <si>
    <t>30/03/2015 19:00</t>
  </si>
  <si>
    <t>30/03/2015 20:00</t>
  </si>
  <si>
    <t>30/03/2015 21:00</t>
  </si>
  <si>
    <t>30/03/2015 22:00</t>
  </si>
  <si>
    <t>30/03/2015 23:00</t>
  </si>
  <si>
    <t>31/03/2015 0:00</t>
  </si>
  <si>
    <t>31/03/2015 1:00</t>
  </si>
  <si>
    <t>31/03/2015 2:00</t>
  </si>
  <si>
    <t>31/03/2015 3:00</t>
  </si>
  <si>
    <t>31/03/2015 4:00</t>
  </si>
  <si>
    <t>31/03/2015 5:00</t>
  </si>
  <si>
    <t>31/03/2015 6:00</t>
  </si>
  <si>
    <t>31/03/2015 7:00</t>
  </si>
  <si>
    <t>31/03/2015 8:00</t>
  </si>
  <si>
    <t>31/03/2015 9:00</t>
  </si>
  <si>
    <t>31/03/2015 10:00</t>
  </si>
  <si>
    <t>31/03/2015 11:00</t>
  </si>
  <si>
    <t>31/03/2015 12:00</t>
  </si>
  <si>
    <t>31/03/2015 13:00</t>
  </si>
  <si>
    <t>31/03/2015 14:00</t>
  </si>
  <si>
    <t>31/03/2015 15:00</t>
  </si>
  <si>
    <t>31/03/2015 16:00</t>
  </si>
  <si>
    <t>31/03/2015 17:00</t>
  </si>
  <si>
    <t>31/03/2015 18:00</t>
  </si>
  <si>
    <t>31/03/2015 19:00</t>
  </si>
  <si>
    <t>31/03/2015 20:00</t>
  </si>
  <si>
    <t>31/03/2015 21:00</t>
  </si>
  <si>
    <t>31/03/2015 22:00</t>
  </si>
  <si>
    <t>31/03/2015 23:00</t>
  </si>
  <si>
    <t>13/04/2015 0:00</t>
  </si>
  <si>
    <t>13/04/2015 1:00</t>
  </si>
  <si>
    <t>13/04/2015 2:00</t>
  </si>
  <si>
    <t>13/04/2015 3:00</t>
  </si>
  <si>
    <t>13/04/2015 4:00</t>
  </si>
  <si>
    <t>13/04/2015 5:00</t>
  </si>
  <si>
    <t>13/04/2015 6:00</t>
  </si>
  <si>
    <t>13/04/2015 7:00</t>
  </si>
  <si>
    <t>13/04/2015 8:00</t>
  </si>
  <si>
    <t>13/04/2015 9:00</t>
  </si>
  <si>
    <t>13/04/2015 10:00</t>
  </si>
  <si>
    <t>13/04/2015 11:00</t>
  </si>
  <si>
    <t>13/04/2015 12:00</t>
  </si>
  <si>
    <t>13/04/2015 13:00</t>
  </si>
  <si>
    <t>13/04/2015 14:00</t>
  </si>
  <si>
    <t>13/04/2015 15:00</t>
  </si>
  <si>
    <t>13/04/2015 16:00</t>
  </si>
  <si>
    <t>13/04/2015 17:00</t>
  </si>
  <si>
    <t>13/04/2015 18:00</t>
  </si>
  <si>
    <t>13/04/2015 19:00</t>
  </si>
  <si>
    <t>13/04/2015 20:00</t>
  </si>
  <si>
    <t>13/04/2015 21:00</t>
  </si>
  <si>
    <t>13/04/2015 22:00</t>
  </si>
  <si>
    <t>13/04/2015 23:00</t>
  </si>
  <si>
    <t>14/04/2015 0:00</t>
  </si>
  <si>
    <t>14/04/2015 1:00</t>
  </si>
  <si>
    <t>14/04/2015 2:00</t>
  </si>
  <si>
    <t>14/04/2015 3:00</t>
  </si>
  <si>
    <t>14/04/2015 4:00</t>
  </si>
  <si>
    <t>14/04/2015 5:00</t>
  </si>
  <si>
    <t>14/04/2015 6:00</t>
  </si>
  <si>
    <t>14/04/2015 7:00</t>
  </si>
  <si>
    <t>14/04/2015 8:00</t>
  </si>
  <si>
    <t>14/04/2015 9:00</t>
  </si>
  <si>
    <t>14/04/2015 10:00</t>
  </si>
  <si>
    <t>14/04/2015 11:00</t>
  </si>
  <si>
    <t>14/04/2015 12:00</t>
  </si>
  <si>
    <t>14/04/2015 13:00</t>
  </si>
  <si>
    <t>14/04/2015 14:00</t>
  </si>
  <si>
    <t>14/04/2015 15:00</t>
  </si>
  <si>
    <t>14/04/2015 16:00</t>
  </si>
  <si>
    <t>14/04/2015 17:00</t>
  </si>
  <si>
    <t>14/04/2015 18:00</t>
  </si>
  <si>
    <t>14/04/2015 19:00</t>
  </si>
  <si>
    <t>14/04/2015 20:00</t>
  </si>
  <si>
    <t>14/04/2015 21:00</t>
  </si>
  <si>
    <t>14/04/2015 22:00</t>
  </si>
  <si>
    <t>14/04/2015 23:00</t>
  </si>
  <si>
    <t>15/04/2015 0:00</t>
  </si>
  <si>
    <t>15/04/2015 1:00</t>
  </si>
  <si>
    <t>15/04/2015 2:00</t>
  </si>
  <si>
    <t>15/04/2015 3:00</t>
  </si>
  <si>
    <t>15/04/2015 4:00</t>
  </si>
  <si>
    <t>15/04/2015 5:00</t>
  </si>
  <si>
    <t>15/04/2015 6:00</t>
  </si>
  <si>
    <t>15/04/2015 7:00</t>
  </si>
  <si>
    <t>15/04/2015 8:00</t>
  </si>
  <si>
    <t>15/04/2015 9:00</t>
  </si>
  <si>
    <t>15/04/2015 10:00</t>
  </si>
  <si>
    <t>15/04/2015 11:00</t>
  </si>
  <si>
    <t>15/04/2015 12:00</t>
  </si>
  <si>
    <t>15/04/2015 13:00</t>
  </si>
  <si>
    <t>15/04/2015 14:00</t>
  </si>
  <si>
    <t>15/04/2015 15:00</t>
  </si>
  <si>
    <t>15/04/2015 16:00</t>
  </si>
  <si>
    <t>15/04/2015 17:00</t>
  </si>
  <si>
    <t>15/04/2015 18:00</t>
  </si>
  <si>
    <t>15/04/2015 19:00</t>
  </si>
  <si>
    <t>15/04/2015 20:00</t>
  </si>
  <si>
    <t>15/04/2015 21:00</t>
  </si>
  <si>
    <t>15/04/2015 22:00</t>
  </si>
  <si>
    <t>15/04/2015 23:00</t>
  </si>
  <si>
    <t>16/04/2015 0:00</t>
  </si>
  <si>
    <t>16/04/2015 1:00</t>
  </si>
  <si>
    <t>16/04/2015 2:00</t>
  </si>
  <si>
    <t>16/04/2015 3:00</t>
  </si>
  <si>
    <t>16/04/2015 4:00</t>
  </si>
  <si>
    <t>16/04/2015 5:00</t>
  </si>
  <si>
    <t>16/04/2015 6:00</t>
  </si>
  <si>
    <t>16/04/2015 7:00</t>
  </si>
  <si>
    <t>16/04/2015 8:00</t>
  </si>
  <si>
    <t>16/04/2015 9:00</t>
  </si>
  <si>
    <t>16/04/2015 10:00</t>
  </si>
  <si>
    <t>16/04/2015 11:00</t>
  </si>
  <si>
    <t>16/04/2015 12:00</t>
  </si>
  <si>
    <t>16/04/2015 13:00</t>
  </si>
  <si>
    <t>16/04/2015 14:00</t>
  </si>
  <si>
    <t>16/04/2015 15:00</t>
  </si>
  <si>
    <t>16/04/2015 16:00</t>
  </si>
  <si>
    <t>16/04/2015 17:00</t>
  </si>
  <si>
    <t>16/04/2015 18:00</t>
  </si>
  <si>
    <t>16/04/2015 19:00</t>
  </si>
  <si>
    <t>16/04/2015 20:00</t>
  </si>
  <si>
    <t>16/04/2015 21:00</t>
  </si>
  <si>
    <t>16/04/2015 22:00</t>
  </si>
  <si>
    <t>16/04/2015 23:00</t>
  </si>
  <si>
    <t>17/04/2015 0:00</t>
  </si>
  <si>
    <t>17/04/2015 1:00</t>
  </si>
  <si>
    <t>17/04/2015 2:00</t>
  </si>
  <si>
    <t>17/04/2015 3:00</t>
  </si>
  <si>
    <t>17/04/2015 4:00</t>
  </si>
  <si>
    <t>17/04/2015 5:00</t>
  </si>
  <si>
    <t>17/04/2015 6:00</t>
  </si>
  <si>
    <t>17/04/2015 7:00</t>
  </si>
  <si>
    <t>17/04/2015 8:00</t>
  </si>
  <si>
    <t>17/04/2015 9:00</t>
  </si>
  <si>
    <t>17/04/2015 10:00</t>
  </si>
  <si>
    <t>17/04/2015 11:00</t>
  </si>
  <si>
    <t>17/04/2015 12:00</t>
  </si>
  <si>
    <t>17/04/2015 13:00</t>
  </si>
  <si>
    <t>17/04/2015 14:00</t>
  </si>
  <si>
    <t>17/04/2015 15:00</t>
  </si>
  <si>
    <t>17/04/2015 16:00</t>
  </si>
  <si>
    <t>17/04/2015 17:00</t>
  </si>
  <si>
    <t>17/04/2015 18:00</t>
  </si>
  <si>
    <t>17/04/2015 19:00</t>
  </si>
  <si>
    <t>17/04/2015 20:00</t>
  </si>
  <si>
    <t>17/04/2015 21:00</t>
  </si>
  <si>
    <t>17/04/2015 22:00</t>
  </si>
  <si>
    <t>17/04/2015 23:00</t>
  </si>
  <si>
    <t>18/04/2015 0:00</t>
  </si>
  <si>
    <t>18/04/2015 1:00</t>
  </si>
  <si>
    <t>18/04/2015 2:00</t>
  </si>
  <si>
    <t>18/04/2015 3:00</t>
  </si>
  <si>
    <t>18/04/2015 4:00</t>
  </si>
  <si>
    <t>18/04/2015 5:00</t>
  </si>
  <si>
    <t>18/04/2015 6:00</t>
  </si>
  <si>
    <t>18/04/2015 7:00</t>
  </si>
  <si>
    <t>18/04/2015 8:00</t>
  </si>
  <si>
    <t>18/04/2015 9:00</t>
  </si>
  <si>
    <t>18/04/2015 10:00</t>
  </si>
  <si>
    <t>18/04/2015 11:00</t>
  </si>
  <si>
    <t>18/04/2015 12:00</t>
  </si>
  <si>
    <t>18/04/2015 13:00</t>
  </si>
  <si>
    <t>18/04/2015 14:00</t>
  </si>
  <si>
    <t>18/04/2015 15:00</t>
  </si>
  <si>
    <t>18/04/2015 16:00</t>
  </si>
  <si>
    <t>18/04/2015 17:00</t>
  </si>
  <si>
    <t>18/04/2015 18:00</t>
  </si>
  <si>
    <t>18/04/2015 19:00</t>
  </si>
  <si>
    <t>18/04/2015 20:00</t>
  </si>
  <si>
    <t>18/04/2015 21:00</t>
  </si>
  <si>
    <t>18/04/2015 22:00</t>
  </si>
  <si>
    <t>18/04/2015 23:00</t>
  </si>
  <si>
    <t>19/04/2015 0:00</t>
  </si>
  <si>
    <t>19/04/2015 1:00</t>
  </si>
  <si>
    <t>19/04/2015 2:00</t>
  </si>
  <si>
    <t>19/04/2015 3:00</t>
  </si>
  <si>
    <t>19/04/2015 4:00</t>
  </si>
  <si>
    <t>19/04/2015 5:00</t>
  </si>
  <si>
    <t>19/04/2015 6:00</t>
  </si>
  <si>
    <t>19/04/2015 7:00</t>
  </si>
  <si>
    <t>19/04/2015 8:00</t>
  </si>
  <si>
    <t>19/04/2015 9:00</t>
  </si>
  <si>
    <t>19/04/2015 10:00</t>
  </si>
  <si>
    <t>19/04/2015 11:00</t>
  </si>
  <si>
    <t>19/04/2015 12:00</t>
  </si>
  <si>
    <t>19/04/2015 13:00</t>
  </si>
  <si>
    <t>19/04/2015 14:00</t>
  </si>
  <si>
    <t>19/04/2015 15:00</t>
  </si>
  <si>
    <t>19/04/2015 16:00</t>
  </si>
  <si>
    <t>19/04/2015 17:00</t>
  </si>
  <si>
    <t>19/04/2015 18:00</t>
  </si>
  <si>
    <t>19/04/2015 19:00</t>
  </si>
  <si>
    <t>19/04/2015 20:00</t>
  </si>
  <si>
    <t>19/04/2015 21:00</t>
  </si>
  <si>
    <t>19/04/2015 22:00</t>
  </si>
  <si>
    <t>19/04/2015 23:00</t>
  </si>
  <si>
    <t>20/04/2015 0:00</t>
  </si>
  <si>
    <t>20/04/2015 1:00</t>
  </si>
  <si>
    <t>20/04/2015 2:00</t>
  </si>
  <si>
    <t>20/04/2015 3:00</t>
  </si>
  <si>
    <t>20/04/2015 4:00</t>
  </si>
  <si>
    <t>20/04/2015 5:00</t>
  </si>
  <si>
    <t>20/04/2015 6:00</t>
  </si>
  <si>
    <t>20/04/2015 7:00</t>
  </si>
  <si>
    <t>20/04/2015 8:00</t>
  </si>
  <si>
    <t>20/04/2015 9:00</t>
  </si>
  <si>
    <t>20/04/2015 10:00</t>
  </si>
  <si>
    <t>20/04/2015 11:00</t>
  </si>
  <si>
    <t>20/04/2015 12:00</t>
  </si>
  <si>
    <t>20/04/2015 13:00</t>
  </si>
  <si>
    <t>20/04/2015 14:00</t>
  </si>
  <si>
    <t>20/04/2015 15:00</t>
  </si>
  <si>
    <t>20/04/2015 16:00</t>
  </si>
  <si>
    <t>20/04/2015 17:00</t>
  </si>
  <si>
    <t>20/04/2015 18:00</t>
  </si>
  <si>
    <t>20/04/2015 19:00</t>
  </si>
  <si>
    <t>20/04/2015 20:00</t>
  </si>
  <si>
    <t>20/04/2015 21:00</t>
  </si>
  <si>
    <t>20/04/2015 22:00</t>
  </si>
  <si>
    <t>20/04/2015 23:00</t>
  </si>
  <si>
    <t>21/04/2015 0:00</t>
  </si>
  <si>
    <t>21/04/2015 1:00</t>
  </si>
  <si>
    <t>21/04/2015 2:00</t>
  </si>
  <si>
    <t>21/04/2015 3:00</t>
  </si>
  <si>
    <t>21/04/2015 4:00</t>
  </si>
  <si>
    <t>21/04/2015 5:00</t>
  </si>
  <si>
    <t>21/04/2015 6:00</t>
  </si>
  <si>
    <t>21/04/2015 7:00</t>
  </si>
  <si>
    <t>21/04/2015 8:00</t>
  </si>
  <si>
    <t>21/04/2015 9:00</t>
  </si>
  <si>
    <t>21/04/2015 10:00</t>
  </si>
  <si>
    <t>21/04/2015 11:00</t>
  </si>
  <si>
    <t>21/04/2015 12:00</t>
  </si>
  <si>
    <t>21/04/2015 13:00</t>
  </si>
  <si>
    <t>21/04/2015 14:00</t>
  </si>
  <si>
    <t>21/04/2015 15:00</t>
  </si>
  <si>
    <t>21/04/2015 16:00</t>
  </si>
  <si>
    <t>21/04/2015 17:00</t>
  </si>
  <si>
    <t>21/04/2015 18:00</t>
  </si>
  <si>
    <t>21/04/2015 19:00</t>
  </si>
  <si>
    <t>21/04/2015 20:00</t>
  </si>
  <si>
    <t>21/04/2015 21:00</t>
  </si>
  <si>
    <t>21/04/2015 22:00</t>
  </si>
  <si>
    <t>21/04/2015 23:00</t>
  </si>
  <si>
    <t>22/04/2015 0:00</t>
  </si>
  <si>
    <t>22/04/2015 1:00</t>
  </si>
  <si>
    <t>22/04/2015 2:00</t>
  </si>
  <si>
    <t>22/04/2015 3:00</t>
  </si>
  <si>
    <t>22/04/2015 4:00</t>
  </si>
  <si>
    <t>22/04/2015 5:00</t>
  </si>
  <si>
    <t>22/04/2015 6:00</t>
  </si>
  <si>
    <t>22/04/2015 7:00</t>
  </si>
  <si>
    <t>22/04/2015 8:00</t>
  </si>
  <si>
    <t>22/04/2015 9:00</t>
  </si>
  <si>
    <t>22/04/2015 10:00</t>
  </si>
  <si>
    <t>22/04/2015 11:00</t>
  </si>
  <si>
    <t>22/04/2015 12:00</t>
  </si>
  <si>
    <t>22/04/2015 13:00</t>
  </si>
  <si>
    <t>22/04/2015 14:00</t>
  </si>
  <si>
    <t>22/04/2015 15:00</t>
  </si>
  <si>
    <t>22/04/2015 16:00</t>
  </si>
  <si>
    <t>22/04/2015 17:00</t>
  </si>
  <si>
    <t>22/04/2015 18:00</t>
  </si>
  <si>
    <t>22/04/2015 19:00</t>
  </si>
  <si>
    <t>22/04/2015 20:00</t>
  </si>
  <si>
    <t>22/04/2015 21:00</t>
  </si>
  <si>
    <t>22/04/2015 22:00</t>
  </si>
  <si>
    <t>22/04/2015 23:00</t>
  </si>
  <si>
    <t>23/04/2015 0:00</t>
  </si>
  <si>
    <t>23/04/2015 1:00</t>
  </si>
  <si>
    <t>23/04/2015 2:00</t>
  </si>
  <si>
    <t>23/04/2015 3:00</t>
  </si>
  <si>
    <t>23/04/2015 4:00</t>
  </si>
  <si>
    <t>23/04/2015 5:00</t>
  </si>
  <si>
    <t>23/04/2015 6:00</t>
  </si>
  <si>
    <t>23/04/2015 7:00</t>
  </si>
  <si>
    <t>23/04/2015 8:00</t>
  </si>
  <si>
    <t>23/04/2015 9:00</t>
  </si>
  <si>
    <t>23/04/2015 10:00</t>
  </si>
  <si>
    <t>23/04/2015 11:00</t>
  </si>
  <si>
    <t>23/04/2015 12:00</t>
  </si>
  <si>
    <t>23/04/2015 13:00</t>
  </si>
  <si>
    <t>23/04/2015 14:00</t>
  </si>
  <si>
    <t>23/04/2015 15:00</t>
  </si>
  <si>
    <t>23/04/2015 16:00</t>
  </si>
  <si>
    <t>23/04/2015 17:00</t>
  </si>
  <si>
    <t>23/04/2015 18:00</t>
  </si>
  <si>
    <t>23/04/2015 19:00</t>
  </si>
  <si>
    <t>23/04/2015 20:00</t>
  </si>
  <si>
    <t>23/04/2015 21:00</t>
  </si>
  <si>
    <t>23/04/2015 22:00</t>
  </si>
  <si>
    <t>23/04/2015 23:00</t>
  </si>
  <si>
    <t>24/04/2015 0:00</t>
  </si>
  <si>
    <t>24/04/2015 1:00</t>
  </si>
  <si>
    <t>24/04/2015 2:00</t>
  </si>
  <si>
    <t>24/04/2015 3:00</t>
  </si>
  <si>
    <t>24/04/2015 4:00</t>
  </si>
  <si>
    <t>24/04/2015 5:00</t>
  </si>
  <si>
    <t>24/04/2015 6:00</t>
  </si>
  <si>
    <t>24/04/2015 7:00</t>
  </si>
  <si>
    <t>24/04/2015 8:00</t>
  </si>
  <si>
    <t>24/04/2015 9:00</t>
  </si>
  <si>
    <t>24/04/2015 10:00</t>
  </si>
  <si>
    <t>24/04/2015 11:00</t>
  </si>
  <si>
    <t>24/04/2015 12:00</t>
  </si>
  <si>
    <t>24/04/2015 13:00</t>
  </si>
  <si>
    <t>24/04/2015 14:00</t>
  </si>
  <si>
    <t>24/04/2015 15:00</t>
  </si>
  <si>
    <t>24/04/2015 16:00</t>
  </si>
  <si>
    <t>24/04/2015 17:00</t>
  </si>
  <si>
    <t>24/04/2015 18:00</t>
  </si>
  <si>
    <t>24/04/2015 19:00</t>
  </si>
  <si>
    <t>24/04/2015 20:00</t>
  </si>
  <si>
    <t>24/04/2015 21:00</t>
  </si>
  <si>
    <t>24/04/2015 22:00</t>
  </si>
  <si>
    <t>24/04/2015 23:00</t>
  </si>
  <si>
    <t>25/04/2015 0:00</t>
  </si>
  <si>
    <t>25/04/2015 1:00</t>
  </si>
  <si>
    <t>25/04/2015 2:00</t>
  </si>
  <si>
    <t>25/04/2015 3:00</t>
  </si>
  <si>
    <t>25/04/2015 4:00</t>
  </si>
  <si>
    <t>25/04/2015 5:00</t>
  </si>
  <si>
    <t>25/04/2015 6:00</t>
  </si>
  <si>
    <t>25/04/2015 7:00</t>
  </si>
  <si>
    <t>25/04/2015 8:00</t>
  </si>
  <si>
    <t>25/04/2015 9:00</t>
  </si>
  <si>
    <t>25/04/2015 10:00</t>
  </si>
  <si>
    <t>25/04/2015 11:00</t>
  </si>
  <si>
    <t>25/04/2015 12:00</t>
  </si>
  <si>
    <t>25/04/2015 13:00</t>
  </si>
  <si>
    <t>25/04/2015 14:00</t>
  </si>
  <si>
    <t>25/04/2015 15:00</t>
  </si>
  <si>
    <t>25/04/2015 16:00</t>
  </si>
  <si>
    <t>25/04/2015 17:00</t>
  </si>
  <si>
    <t>25/04/2015 18:00</t>
  </si>
  <si>
    <t>25/04/2015 19:00</t>
  </si>
  <si>
    <t>25/04/2015 20:00</t>
  </si>
  <si>
    <t>25/04/2015 21:00</t>
  </si>
  <si>
    <t>25/04/2015 22:00</t>
  </si>
  <si>
    <t>25/04/2015 23:00</t>
  </si>
  <si>
    <t>26/04/2015 0:00</t>
  </si>
  <si>
    <t>26/04/2015 1:00</t>
  </si>
  <si>
    <t>26/04/2015 2:00</t>
  </si>
  <si>
    <t>26/04/2015 3:00</t>
  </si>
  <si>
    <t>26/04/2015 4:00</t>
  </si>
  <si>
    <t>26/04/2015 5:00</t>
  </si>
  <si>
    <t>26/04/2015 6:00</t>
  </si>
  <si>
    <t>26/04/2015 7:00</t>
  </si>
  <si>
    <t>26/04/2015 8:00</t>
  </si>
  <si>
    <t>26/04/2015 9:00</t>
  </si>
  <si>
    <t>26/04/2015 10:00</t>
  </si>
  <si>
    <t>26/04/2015 11:00</t>
  </si>
  <si>
    <t>26/04/2015 12:00</t>
  </si>
  <si>
    <t>26/04/2015 13:00</t>
  </si>
  <si>
    <t>26/04/2015 14:00</t>
  </si>
  <si>
    <t>26/04/2015 15:00</t>
  </si>
  <si>
    <t>26/04/2015 16:00</t>
  </si>
  <si>
    <t>26/04/2015 17:00</t>
  </si>
  <si>
    <t>26/04/2015 18:00</t>
  </si>
  <si>
    <t>26/04/2015 19:00</t>
  </si>
  <si>
    <t>26/04/2015 20:00</t>
  </si>
  <si>
    <t>26/04/2015 21:00</t>
  </si>
  <si>
    <t>26/04/2015 22:00</t>
  </si>
  <si>
    <t>26/04/2015 23:00</t>
  </si>
  <si>
    <t>27/04/2015 0:00</t>
  </si>
  <si>
    <t>27/04/2015 1:00</t>
  </si>
  <si>
    <t>27/04/2015 2:00</t>
  </si>
  <si>
    <t>27/04/2015 3:00</t>
  </si>
  <si>
    <t>27/04/2015 4:00</t>
  </si>
  <si>
    <t>27/04/2015 5:00</t>
  </si>
  <si>
    <t>27/04/2015 6:00</t>
  </si>
  <si>
    <t>27/04/2015 7:00</t>
  </si>
  <si>
    <t>27/04/2015 8:00</t>
  </si>
  <si>
    <t>27/04/2015 9:00</t>
  </si>
  <si>
    <t>27/04/2015 10:00</t>
  </si>
  <si>
    <t>27/04/2015 11:00</t>
  </si>
  <si>
    <t>27/04/2015 12:00</t>
  </si>
  <si>
    <t>27/04/2015 13:00</t>
  </si>
  <si>
    <t>27/04/2015 14:00</t>
  </si>
  <si>
    <t>27/04/2015 15:00</t>
  </si>
  <si>
    <t>27/04/2015 16:00</t>
  </si>
  <si>
    <t>27/04/2015 17:00</t>
  </si>
  <si>
    <t>27/04/2015 18:00</t>
  </si>
  <si>
    <t>27/04/2015 19:00</t>
  </si>
  <si>
    <t>27/04/2015 20:00</t>
  </si>
  <si>
    <t>27/04/2015 21:00</t>
  </si>
  <si>
    <t>27/04/2015 22:00</t>
  </si>
  <si>
    <t>27/04/2015 23:00</t>
  </si>
  <si>
    <t>28/04/2015 0:00</t>
  </si>
  <si>
    <t>28/04/2015 1:00</t>
  </si>
  <si>
    <t>28/04/2015 2:00</t>
  </si>
  <si>
    <t>28/04/2015 3:00</t>
  </si>
  <si>
    <t>28/04/2015 4:00</t>
  </si>
  <si>
    <t>28/04/2015 5:00</t>
  </si>
  <si>
    <t>28/04/2015 6:00</t>
  </si>
  <si>
    <t>28/04/2015 7:00</t>
  </si>
  <si>
    <t>28/04/2015 8:00</t>
  </si>
  <si>
    <t>28/04/2015 9:00</t>
  </si>
  <si>
    <t>28/04/2015 10:00</t>
  </si>
  <si>
    <t>28/04/2015 11:00</t>
  </si>
  <si>
    <t>28/04/2015 12:00</t>
  </si>
  <si>
    <t>28/04/2015 13:00</t>
  </si>
  <si>
    <t>28/04/2015 14:00</t>
  </si>
  <si>
    <t>28/04/2015 15:00</t>
  </si>
  <si>
    <t>28/04/2015 16:00</t>
  </si>
  <si>
    <t>28/04/2015 17:00</t>
  </si>
  <si>
    <t>28/04/2015 18:00</t>
  </si>
  <si>
    <t>28/04/2015 19:00</t>
  </si>
  <si>
    <t>28/04/2015 20:00</t>
  </si>
  <si>
    <t>28/04/2015 21:00</t>
  </si>
  <si>
    <t>28/04/2015 22:00</t>
  </si>
  <si>
    <t>28/04/2015 23:00</t>
  </si>
  <si>
    <t>29/04/2015 0:00</t>
  </si>
  <si>
    <t>29/04/2015 1:00</t>
  </si>
  <si>
    <t>29/04/2015 2:00</t>
  </si>
  <si>
    <t>29/04/2015 3:00</t>
  </si>
  <si>
    <t>29/04/2015 4:00</t>
  </si>
  <si>
    <t>29/04/2015 5:00</t>
  </si>
  <si>
    <t>29/04/2015 6:00</t>
  </si>
  <si>
    <t>29/04/2015 7:00</t>
  </si>
  <si>
    <t>29/04/2015 8:00</t>
  </si>
  <si>
    <t>29/04/2015 9:00</t>
  </si>
  <si>
    <t>29/04/2015 10:00</t>
  </si>
  <si>
    <t>29/04/2015 11:00</t>
  </si>
  <si>
    <t>29/04/2015 12:00</t>
  </si>
  <si>
    <t>29/04/2015 13:00</t>
  </si>
  <si>
    <t>29/04/2015 14:00</t>
  </si>
  <si>
    <t>29/04/2015 15:00</t>
  </si>
  <si>
    <t>29/04/2015 16:00</t>
  </si>
  <si>
    <t>29/04/2015 17:00</t>
  </si>
  <si>
    <t>29/04/2015 18:00</t>
  </si>
  <si>
    <t>29/04/2015 19:00</t>
  </si>
  <si>
    <t>29/04/2015 20:00</t>
  </si>
  <si>
    <t>29/04/2015 21:00</t>
  </si>
  <si>
    <t>29/04/2015 22:00</t>
  </si>
  <si>
    <t>29/04/2015 23:00</t>
  </si>
  <si>
    <t>30/04/2015 0:00</t>
  </si>
  <si>
    <t>30/04/2015 1:00</t>
  </si>
  <si>
    <t>30/04/2015 2:00</t>
  </si>
  <si>
    <t>30/04/2015 3:00</t>
  </si>
  <si>
    <t>30/04/2015 4:00</t>
  </si>
  <si>
    <t>30/04/2015 5:00</t>
  </si>
  <si>
    <t>30/04/2015 6:00</t>
  </si>
  <si>
    <t>30/04/2015 7:00</t>
  </si>
  <si>
    <t>30/04/2015 8:00</t>
  </si>
  <si>
    <t>30/04/2015 9:00</t>
  </si>
  <si>
    <t>30/04/2015 10:00</t>
  </si>
  <si>
    <t>30/04/2015 11:00</t>
  </si>
  <si>
    <t>30/04/2015 12:00</t>
  </si>
  <si>
    <t>30/04/2015 13:00</t>
  </si>
  <si>
    <t>30/04/2015 14:00</t>
  </si>
  <si>
    <t>30/04/2015 15:00</t>
  </si>
  <si>
    <t>30/04/2015 16:00</t>
  </si>
  <si>
    <t>30/04/2015 17:00</t>
  </si>
  <si>
    <t>30/04/2015 18:00</t>
  </si>
  <si>
    <t>30/04/2015 19:00</t>
  </si>
  <si>
    <t>30/04/2015 20:00</t>
  </si>
  <si>
    <t>30/04/2015 21:00</t>
  </si>
  <si>
    <t>30/04/2015 22:00</t>
  </si>
  <si>
    <t>30/04/2015 23:00</t>
  </si>
  <si>
    <t>13/05/2015 0:00</t>
  </si>
  <si>
    <t>13/05/2015 1:00</t>
  </si>
  <si>
    <t>13/05/2015 2:00</t>
  </si>
  <si>
    <t>13/05/2015 3:00</t>
  </si>
  <si>
    <t>13/05/2015 4:00</t>
  </si>
  <si>
    <t>13/05/2015 5:00</t>
  </si>
  <si>
    <t>13/05/2015 6:00</t>
  </si>
  <si>
    <t>13/05/2015 7:00</t>
  </si>
  <si>
    <t>13/05/2015 8:00</t>
  </si>
  <si>
    <t>13/05/2015 9:00</t>
  </si>
  <si>
    <t>13/05/2015 10:00</t>
  </si>
  <si>
    <t>13/05/2015 11:00</t>
  </si>
  <si>
    <t>13/05/2015 12:00</t>
  </si>
  <si>
    <t>13/05/2015 13:00</t>
  </si>
  <si>
    <t>13/05/2015 14:00</t>
  </si>
  <si>
    <t>13/05/2015 15:00</t>
  </si>
  <si>
    <t>13/05/2015 16:00</t>
  </si>
  <si>
    <t>13/05/2015 17:00</t>
  </si>
  <si>
    <t>13/05/2015 18:00</t>
  </si>
  <si>
    <t>13/05/2015 19:00</t>
  </si>
  <si>
    <t>13/05/2015 20:00</t>
  </si>
  <si>
    <t>13/05/2015 21:00</t>
  </si>
  <si>
    <t>13/05/2015 22:00</t>
  </si>
  <si>
    <t>13/05/2015 23:00</t>
  </si>
  <si>
    <t>14/05/2015 0:00</t>
  </si>
  <si>
    <t>14/05/2015 1:00</t>
  </si>
  <si>
    <t>14/05/2015 2:00</t>
  </si>
  <si>
    <t>14/05/2015 3:00</t>
  </si>
  <si>
    <t>14/05/2015 4:00</t>
  </si>
  <si>
    <t>14/05/2015 5:00</t>
  </si>
  <si>
    <t>14/05/2015 6:00</t>
  </si>
  <si>
    <t>14/05/2015 7:00</t>
  </si>
  <si>
    <t>14/05/2015 8:00</t>
  </si>
  <si>
    <t>14/05/2015 9:00</t>
  </si>
  <si>
    <t>14/05/2015 10:00</t>
  </si>
  <si>
    <t>14/05/2015 11:00</t>
  </si>
  <si>
    <t>14/05/2015 12:00</t>
  </si>
  <si>
    <t>14/05/2015 13:00</t>
  </si>
  <si>
    <t>14/05/2015 14:00</t>
  </si>
  <si>
    <t>14/05/2015 15:00</t>
  </si>
  <si>
    <t>14/05/2015 16:00</t>
  </si>
  <si>
    <t>14/05/2015 17:00</t>
  </si>
  <si>
    <t>14/05/2015 18:00</t>
  </si>
  <si>
    <t>14/05/2015 19:00</t>
  </si>
  <si>
    <t>14/05/2015 20:00</t>
  </si>
  <si>
    <t>14/05/2015 21:00</t>
  </si>
  <si>
    <t>14/05/2015 22:00</t>
  </si>
  <si>
    <t>14/05/2015 23:00</t>
  </si>
  <si>
    <t>15/05/2015 0:00</t>
  </si>
  <si>
    <t>15/05/2015 1:00</t>
  </si>
  <si>
    <t>15/05/2015 2:00</t>
  </si>
  <si>
    <t>15/05/2015 3:00</t>
  </si>
  <si>
    <t>15/05/2015 4:00</t>
  </si>
  <si>
    <t>15/05/2015 5:00</t>
  </si>
  <si>
    <t>15/05/2015 6:00</t>
  </si>
  <si>
    <t>15/05/2015 7:00</t>
  </si>
  <si>
    <t>15/05/2015 8:00</t>
  </si>
  <si>
    <t>15/05/2015 9:00</t>
  </si>
  <si>
    <t>15/05/2015 10:00</t>
  </si>
  <si>
    <t>15/05/2015 11:00</t>
  </si>
  <si>
    <t>15/05/2015 12:00</t>
  </si>
  <si>
    <t>15/05/2015 13:00</t>
  </si>
  <si>
    <t>15/05/2015 14:00</t>
  </si>
  <si>
    <t>15/05/2015 15:00</t>
  </si>
  <si>
    <t>15/05/2015 16:00</t>
  </si>
  <si>
    <t>15/05/2015 17:00</t>
  </si>
  <si>
    <t>15/05/2015 18:00</t>
  </si>
  <si>
    <t>15/05/2015 19:00</t>
  </si>
  <si>
    <t>15/05/2015 20:00</t>
  </si>
  <si>
    <t>15/05/2015 21:00</t>
  </si>
  <si>
    <t>15/05/2015 22:00</t>
  </si>
  <si>
    <t>15/05/2015 23:00</t>
  </si>
  <si>
    <t>16/05/2015 0:00</t>
  </si>
  <si>
    <t>16/05/2015 1:00</t>
  </si>
  <si>
    <t>16/05/2015 2:00</t>
  </si>
  <si>
    <t>16/05/2015 3:00</t>
  </si>
  <si>
    <t>16/05/2015 4:00</t>
  </si>
  <si>
    <t>16/05/2015 5:00</t>
  </si>
  <si>
    <t>16/05/2015 6:00</t>
  </si>
  <si>
    <t>16/05/2015 7:00</t>
  </si>
  <si>
    <t>16/05/2015 8:00</t>
  </si>
  <si>
    <t>16/05/2015 9:00</t>
  </si>
  <si>
    <t>16/05/2015 10:00</t>
  </si>
  <si>
    <t>16/05/2015 11:00</t>
  </si>
  <si>
    <t>16/05/2015 12:00</t>
  </si>
  <si>
    <t>16/05/2015 13:00</t>
  </si>
  <si>
    <t>16/05/2015 14:00</t>
  </si>
  <si>
    <t>16/05/2015 15:00</t>
  </si>
  <si>
    <t>16/05/2015 16:00</t>
  </si>
  <si>
    <t>16/05/2015 17:00</t>
  </si>
  <si>
    <t>16/05/2015 18:00</t>
  </si>
  <si>
    <t>16/05/2015 19:00</t>
  </si>
  <si>
    <t>16/05/2015 20:00</t>
  </si>
  <si>
    <t>16/05/2015 21:00</t>
  </si>
  <si>
    <t>16/05/2015 22:00</t>
  </si>
  <si>
    <t>16/05/2015 23:00</t>
  </si>
  <si>
    <t>17/05/2015 0:00</t>
  </si>
  <si>
    <t>17/05/2015 1:00</t>
  </si>
  <si>
    <t>17/05/2015 2:00</t>
  </si>
  <si>
    <t>17/05/2015 3:00</t>
  </si>
  <si>
    <t>17/05/2015 4:00</t>
  </si>
  <si>
    <t>17/05/2015 5:00</t>
  </si>
  <si>
    <t>17/05/2015 6:00</t>
  </si>
  <si>
    <t>17/05/2015 7:00</t>
  </si>
  <si>
    <t>17/05/2015 8:00</t>
  </si>
  <si>
    <t>17/05/2015 9:00</t>
  </si>
  <si>
    <t>17/05/2015 10:00</t>
  </si>
  <si>
    <t>17/05/2015 11:00</t>
  </si>
  <si>
    <t>17/05/2015 12:00</t>
  </si>
  <si>
    <t>17/05/2015 13:00</t>
  </si>
  <si>
    <t>17/05/2015 14:00</t>
  </si>
  <si>
    <t>17/05/2015 15:00</t>
  </si>
  <si>
    <t>17/05/2015 16:00</t>
  </si>
  <si>
    <t>17/05/2015 17:00</t>
  </si>
  <si>
    <t>17/05/2015 18:00</t>
  </si>
  <si>
    <t>17/05/2015 19:00</t>
  </si>
  <si>
    <t>17/05/2015 20:00</t>
  </si>
  <si>
    <t>17/05/2015 21:00</t>
  </si>
  <si>
    <t>17/05/2015 22:00</t>
  </si>
  <si>
    <t>17/05/2015 23:00</t>
  </si>
  <si>
    <t>18/05/2015 0:00</t>
  </si>
  <si>
    <t>18/05/2015 1:00</t>
  </si>
  <si>
    <t>18/05/2015 2:00</t>
  </si>
  <si>
    <t>18/05/2015 3:00</t>
  </si>
  <si>
    <t>18/05/2015 4:00</t>
  </si>
  <si>
    <t>18/05/2015 5:00</t>
  </si>
  <si>
    <t>18/05/2015 6:00</t>
  </si>
  <si>
    <t>18/05/2015 7:00</t>
  </si>
  <si>
    <t>18/05/2015 8:00</t>
  </si>
  <si>
    <t>18/05/2015 9:00</t>
  </si>
  <si>
    <t>18/05/2015 10:00</t>
  </si>
  <si>
    <t>18/05/2015 11:00</t>
  </si>
  <si>
    <t>18/05/2015 12:00</t>
  </si>
  <si>
    <t>18/05/2015 13:00</t>
  </si>
  <si>
    <t>18/05/2015 14:00</t>
  </si>
  <si>
    <t>18/05/2015 15:00</t>
  </si>
  <si>
    <t>18/05/2015 16:00</t>
  </si>
  <si>
    <t>18/05/2015 17:00</t>
  </si>
  <si>
    <t>18/05/2015 18:00</t>
  </si>
  <si>
    <t>18/05/2015 19:00</t>
  </si>
  <si>
    <t>18/05/2015 20:00</t>
  </si>
  <si>
    <t>18/05/2015 21:00</t>
  </si>
  <si>
    <t>18/05/2015 22:00</t>
  </si>
  <si>
    <t>18/05/2015 23:00</t>
  </si>
  <si>
    <t>19/05/2015 0:00</t>
  </si>
  <si>
    <t>19/05/2015 1:00</t>
  </si>
  <si>
    <t>19/05/2015 2:00</t>
  </si>
  <si>
    <t>19/05/2015 3:00</t>
  </si>
  <si>
    <t>19/05/2015 4:00</t>
  </si>
  <si>
    <t>19/05/2015 5:00</t>
  </si>
  <si>
    <t>19/05/2015 6:00</t>
  </si>
  <si>
    <t>19/05/2015 7:00</t>
  </si>
  <si>
    <t>19/05/2015 8:00</t>
  </si>
  <si>
    <t>19/05/2015 9:00</t>
  </si>
  <si>
    <t>19/05/2015 10:00</t>
  </si>
  <si>
    <t>19/05/2015 11:00</t>
  </si>
  <si>
    <t>19/05/2015 12:00</t>
  </si>
  <si>
    <t>19/05/2015 13:00</t>
  </si>
  <si>
    <t>19/05/2015 14:00</t>
  </si>
  <si>
    <t>19/05/2015 15:00</t>
  </si>
  <si>
    <t>19/05/2015 16:00</t>
  </si>
  <si>
    <t>19/05/2015 17:00</t>
  </si>
  <si>
    <t>19/05/2015 18:00</t>
  </si>
  <si>
    <t>19/05/2015 19:00</t>
  </si>
  <si>
    <t>19/05/2015 20:00</t>
  </si>
  <si>
    <t>19/05/2015 21:00</t>
  </si>
  <si>
    <t>19/05/2015 22:00</t>
  </si>
  <si>
    <t>19/05/2015 23:00</t>
  </si>
  <si>
    <t>20/05/2015 0:00</t>
  </si>
  <si>
    <t>20/05/2015 1:00</t>
  </si>
  <si>
    <t>20/05/2015 2:00</t>
  </si>
  <si>
    <t>20/05/2015 3:00</t>
  </si>
  <si>
    <t>20/05/2015 4:00</t>
  </si>
  <si>
    <t>20/05/2015 5:00</t>
  </si>
  <si>
    <t>20/05/2015 6:00</t>
  </si>
  <si>
    <t>20/05/2015 7:00</t>
  </si>
  <si>
    <t>20/05/2015 8:00</t>
  </si>
  <si>
    <t>20/05/2015 9:00</t>
  </si>
  <si>
    <t>20/05/2015 10:00</t>
  </si>
  <si>
    <t>20/05/2015 11:00</t>
  </si>
  <si>
    <t>20/05/2015 12:00</t>
  </si>
  <si>
    <t>20/05/2015 13:00</t>
  </si>
  <si>
    <t>20/05/2015 14:00</t>
  </si>
  <si>
    <t>20/05/2015 15:00</t>
  </si>
  <si>
    <t>20/05/2015 16:00</t>
  </si>
  <si>
    <t>20/05/2015 17:00</t>
  </si>
  <si>
    <t>20/05/2015 18:00</t>
  </si>
  <si>
    <t>20/05/2015 19:00</t>
  </si>
  <si>
    <t>20/05/2015 20:00</t>
  </si>
  <si>
    <t>20/05/2015 21:00</t>
  </si>
  <si>
    <t>20/05/2015 22:00</t>
  </si>
  <si>
    <t>20/05/2015 23:00</t>
  </si>
  <si>
    <t>21/05/2015 0:00</t>
  </si>
  <si>
    <t>21/05/2015 1:00</t>
  </si>
  <si>
    <t>21/05/2015 2:00</t>
  </si>
  <si>
    <t>21/05/2015 3:00</t>
  </si>
  <si>
    <t>21/05/2015 4:00</t>
  </si>
  <si>
    <t>21/05/2015 5:00</t>
  </si>
  <si>
    <t>21/05/2015 6:00</t>
  </si>
  <si>
    <t>21/05/2015 7:00</t>
  </si>
  <si>
    <t>21/05/2015 8:00</t>
  </si>
  <si>
    <t>21/05/2015 9:00</t>
  </si>
  <si>
    <t>21/05/2015 10:00</t>
  </si>
  <si>
    <t>21/05/2015 11:00</t>
  </si>
  <si>
    <t>21/05/2015 12:00</t>
  </si>
  <si>
    <t>21/05/2015 13:00</t>
  </si>
  <si>
    <t>21/05/2015 14:00</t>
  </si>
  <si>
    <t>21/05/2015 15:00</t>
  </si>
  <si>
    <t>21/05/2015 16:00</t>
  </si>
  <si>
    <t>21/05/2015 17:00</t>
  </si>
  <si>
    <t>21/05/2015 18:00</t>
  </si>
  <si>
    <t>21/05/2015 19:00</t>
  </si>
  <si>
    <t>21/05/2015 20:00</t>
  </si>
  <si>
    <t>21/05/2015 21:00</t>
  </si>
  <si>
    <t>21/05/2015 22:00</t>
  </si>
  <si>
    <t>21/05/2015 23:00</t>
  </si>
  <si>
    <t>22/05/2015 0:00</t>
  </si>
  <si>
    <t>22/05/2015 1:00</t>
  </si>
  <si>
    <t>22/05/2015 2:00</t>
  </si>
  <si>
    <t>22/05/2015 3:00</t>
  </si>
  <si>
    <t>22/05/2015 4:00</t>
  </si>
  <si>
    <t>22/05/2015 5:00</t>
  </si>
  <si>
    <t>22/05/2015 6:00</t>
  </si>
  <si>
    <t>22/05/2015 7:00</t>
  </si>
  <si>
    <t>22/05/2015 8:00</t>
  </si>
  <si>
    <t>22/05/2015 9:00</t>
  </si>
  <si>
    <t>22/05/2015 10:00</t>
  </si>
  <si>
    <t>22/05/2015 11:00</t>
  </si>
  <si>
    <t>22/05/2015 12:00</t>
  </si>
  <si>
    <t>22/05/2015 13:00</t>
  </si>
  <si>
    <t>22/05/2015 14:00</t>
  </si>
  <si>
    <t>22/05/2015 15:00</t>
  </si>
  <si>
    <t>22/05/2015 16:00</t>
  </si>
  <si>
    <t>22/05/2015 17:00</t>
  </si>
  <si>
    <t>22/05/2015 18:00</t>
  </si>
  <si>
    <t>22/05/2015 19:00</t>
  </si>
  <si>
    <t>22/05/2015 20:00</t>
  </si>
  <si>
    <t>22/05/2015 21:00</t>
  </si>
  <si>
    <t>22/05/2015 22:00</t>
  </si>
  <si>
    <t>22/05/2015 23:00</t>
  </si>
  <si>
    <t>23/05/2015 0:00</t>
  </si>
  <si>
    <t>23/05/2015 1:00</t>
  </si>
  <si>
    <t>23/05/2015 2:00</t>
  </si>
  <si>
    <t>23/05/2015 3:00</t>
  </si>
  <si>
    <t>23/05/2015 4:00</t>
  </si>
  <si>
    <t>23/05/2015 5:00</t>
  </si>
  <si>
    <t>23/05/2015 6:00</t>
  </si>
  <si>
    <t>23/05/2015 7:00</t>
  </si>
  <si>
    <t>23/05/2015 8:00</t>
  </si>
  <si>
    <t>23/05/2015 9:00</t>
  </si>
  <si>
    <t>23/05/2015 10:00</t>
  </si>
  <si>
    <t>23/05/2015 11:00</t>
  </si>
  <si>
    <t>23/05/2015 12:00</t>
  </si>
  <si>
    <t>23/05/2015 13:00</t>
  </si>
  <si>
    <t>23/05/2015 14:00</t>
  </si>
  <si>
    <t>23/05/2015 15:00</t>
  </si>
  <si>
    <t>23/05/2015 16:00</t>
  </si>
  <si>
    <t>23/05/2015 17:00</t>
  </si>
  <si>
    <t>23/05/2015 18:00</t>
  </si>
  <si>
    <t>23/05/2015 19:00</t>
  </si>
  <si>
    <t>23/05/2015 20:00</t>
  </si>
  <si>
    <t>23/05/2015 21:00</t>
  </si>
  <si>
    <t>23/05/2015 22:00</t>
  </si>
  <si>
    <t>23/05/2015 23:00</t>
  </si>
  <si>
    <t>24/05/2015 0:00</t>
  </si>
  <si>
    <t>24/05/2015 1:00</t>
  </si>
  <si>
    <t>24/05/2015 2:00</t>
  </si>
  <si>
    <t>24/05/2015 3:00</t>
  </si>
  <si>
    <t>24/05/2015 4:00</t>
  </si>
  <si>
    <t>24/05/2015 5:00</t>
  </si>
  <si>
    <t>24/05/2015 6:00</t>
  </si>
  <si>
    <t>24/05/2015 7:00</t>
  </si>
  <si>
    <t>24/05/2015 8:00</t>
  </si>
  <si>
    <t>24/05/2015 9:00</t>
  </si>
  <si>
    <t>24/05/2015 10:00</t>
  </si>
  <si>
    <t>24/05/2015 11:00</t>
  </si>
  <si>
    <t>24/05/2015 12:00</t>
  </si>
  <si>
    <t>24/05/2015 13:00</t>
  </si>
  <si>
    <t>24/05/2015 14:00</t>
  </si>
  <si>
    <t>24/05/2015 15:00</t>
  </si>
  <si>
    <t>24/05/2015 16:00</t>
  </si>
  <si>
    <t>24/05/2015 17:00</t>
  </si>
  <si>
    <t>24/05/2015 18:00</t>
  </si>
  <si>
    <t>24/05/2015 19:00</t>
  </si>
  <si>
    <t>24/05/2015 20:00</t>
  </si>
  <si>
    <t>24/05/2015 21:00</t>
  </si>
  <si>
    <t>24/05/2015 22:00</t>
  </si>
  <si>
    <t>24/05/2015 23:00</t>
  </si>
  <si>
    <t>25/05/2015 0:00</t>
  </si>
  <si>
    <t>25/05/2015 1:00</t>
  </si>
  <si>
    <t>25/05/2015 2:00</t>
  </si>
  <si>
    <t>25/05/2015 3:00</t>
  </si>
  <si>
    <t>25/05/2015 4:00</t>
  </si>
  <si>
    <t>25/05/2015 5:00</t>
  </si>
  <si>
    <t>25/05/2015 6:00</t>
  </si>
  <si>
    <t>25/05/2015 7:00</t>
  </si>
  <si>
    <t>25/05/2015 8:00</t>
  </si>
  <si>
    <t>25/05/2015 9:00</t>
  </si>
  <si>
    <t>25/05/2015 10:00</t>
  </si>
  <si>
    <t>25/05/2015 11:00</t>
  </si>
  <si>
    <t>25/05/2015 12:00</t>
  </si>
  <si>
    <t>25/05/2015 13:00</t>
  </si>
  <si>
    <t>25/05/2015 14:00</t>
  </si>
  <si>
    <t>25/05/2015 15:00</t>
  </si>
  <si>
    <t>25/05/2015 16:00</t>
  </si>
  <si>
    <t>25/05/2015 17:00</t>
  </si>
  <si>
    <t>25/05/2015 18:00</t>
  </si>
  <si>
    <t>25/05/2015 19:00</t>
  </si>
  <si>
    <t>25/05/2015 20:00</t>
  </si>
  <si>
    <t>25/05/2015 21:00</t>
  </si>
  <si>
    <t>25/05/2015 22:00</t>
  </si>
  <si>
    <t>25/05/2015 23:00</t>
  </si>
  <si>
    <t>26/05/2015 0:00</t>
  </si>
  <si>
    <t>26/05/2015 1:00</t>
  </si>
  <si>
    <t>26/05/2015 2:00</t>
  </si>
  <si>
    <t>26/05/2015 3:00</t>
  </si>
  <si>
    <t>26/05/2015 4:00</t>
  </si>
  <si>
    <t>26/05/2015 5:00</t>
  </si>
  <si>
    <t>26/05/2015 6:00</t>
  </si>
  <si>
    <t>26/05/2015 7:00</t>
  </si>
  <si>
    <t>26/05/2015 8:00</t>
  </si>
  <si>
    <t>26/05/2015 9:00</t>
  </si>
  <si>
    <t>26/05/2015 10:00</t>
  </si>
  <si>
    <t>26/05/2015 11:00</t>
  </si>
  <si>
    <t>26/05/2015 12:00</t>
  </si>
  <si>
    <t>26/05/2015 13:00</t>
  </si>
  <si>
    <t>26/05/2015 14:00</t>
  </si>
  <si>
    <t>26/05/2015 15:00</t>
  </si>
  <si>
    <t>26/05/2015 16:00</t>
  </si>
  <si>
    <t>26/05/2015 17:00</t>
  </si>
  <si>
    <t>26/05/2015 18:00</t>
  </si>
  <si>
    <t>26/05/2015 19:00</t>
  </si>
  <si>
    <t>26/05/2015 20:00</t>
  </si>
  <si>
    <t>26/05/2015 21:00</t>
  </si>
  <si>
    <t>26/05/2015 22:00</t>
  </si>
  <si>
    <t>26/05/2015 23:00</t>
  </si>
  <si>
    <t>27/05/2015 0:00</t>
  </si>
  <si>
    <t>27/05/2015 1:00</t>
  </si>
  <si>
    <t>27/05/2015 2:00</t>
  </si>
  <si>
    <t>27/05/2015 3:00</t>
  </si>
  <si>
    <t>27/05/2015 4:00</t>
  </si>
  <si>
    <t>27/05/2015 5:00</t>
  </si>
  <si>
    <t>27/05/2015 6:00</t>
  </si>
  <si>
    <t>27/05/2015 7:00</t>
  </si>
  <si>
    <t>27/05/2015 8:00</t>
  </si>
  <si>
    <t>27/05/2015 9:00</t>
  </si>
  <si>
    <t>27/05/2015 10:00</t>
  </si>
  <si>
    <t>27/05/2015 11:00</t>
  </si>
  <si>
    <t>27/05/2015 12:00</t>
  </si>
  <si>
    <t>27/05/2015 13:00</t>
  </si>
  <si>
    <t>27/05/2015 14:00</t>
  </si>
  <si>
    <t>27/05/2015 15:00</t>
  </si>
  <si>
    <t>27/05/2015 16:00</t>
  </si>
  <si>
    <t>27/05/2015 17:00</t>
  </si>
  <si>
    <t>27/05/2015 18:00</t>
  </si>
  <si>
    <t>27/05/2015 19:00</t>
  </si>
  <si>
    <t>27/05/2015 20:00</t>
  </si>
  <si>
    <t>27/05/2015 21:00</t>
  </si>
  <si>
    <t>27/05/2015 22:00</t>
  </si>
  <si>
    <t>27/05/2015 23:00</t>
  </si>
  <si>
    <t>28/05/2015 0:00</t>
  </si>
  <si>
    <t>28/05/2015 1:00</t>
  </si>
  <si>
    <t>28/05/2015 2:00</t>
  </si>
  <si>
    <t>28/05/2015 3:00</t>
  </si>
  <si>
    <t>28/05/2015 4:00</t>
  </si>
  <si>
    <t>28/05/2015 5:00</t>
  </si>
  <si>
    <t>28/05/2015 6:00</t>
  </si>
  <si>
    <t>28/05/2015 7:00</t>
  </si>
  <si>
    <t>28/05/2015 8:00</t>
  </si>
  <si>
    <t>28/05/2015 9:00</t>
  </si>
  <si>
    <t>28/05/2015 10:00</t>
  </si>
  <si>
    <t>28/05/2015 11:00</t>
  </si>
  <si>
    <t>28/05/2015 12:00</t>
  </si>
  <si>
    <t>28/05/2015 13:00</t>
  </si>
  <si>
    <t>28/05/2015 14:00</t>
  </si>
  <si>
    <t>28/05/2015 15:00</t>
  </si>
  <si>
    <t>28/05/2015 16:00</t>
  </si>
  <si>
    <t>28/05/2015 17:00</t>
  </si>
  <si>
    <t>28/05/2015 18:00</t>
  </si>
  <si>
    <t>28/05/2015 19:00</t>
  </si>
  <si>
    <t>28/05/2015 20:00</t>
  </si>
  <si>
    <t>28/05/2015 21:00</t>
  </si>
  <si>
    <t>28/05/2015 22:00</t>
  </si>
  <si>
    <t>28/05/2015 23:00</t>
  </si>
  <si>
    <t>29/05/2015 0:00</t>
  </si>
  <si>
    <t>29/05/2015 1:00</t>
  </si>
  <si>
    <t>29/05/2015 2:00</t>
  </si>
  <si>
    <t>29/05/2015 3:00</t>
  </si>
  <si>
    <t>29/05/2015 4:00</t>
  </si>
  <si>
    <t>29/05/2015 5:00</t>
  </si>
  <si>
    <t>29/05/2015 6:00</t>
  </si>
  <si>
    <t>29/05/2015 7:00</t>
  </si>
  <si>
    <t>29/05/2015 8:00</t>
  </si>
  <si>
    <t>29/05/2015 9:00</t>
  </si>
  <si>
    <t>29/05/2015 10:00</t>
  </si>
  <si>
    <t>29/05/2015 11:00</t>
  </si>
  <si>
    <t>29/05/2015 12:00</t>
  </si>
  <si>
    <t>29/05/2015 13:00</t>
  </si>
  <si>
    <t>29/05/2015 14:00</t>
  </si>
  <si>
    <t>29/05/2015 15:00</t>
  </si>
  <si>
    <t>29/05/2015 16:00</t>
  </si>
  <si>
    <t>29/05/2015 17:00</t>
  </si>
  <si>
    <t>29/05/2015 18:00</t>
  </si>
  <si>
    <t>29/05/2015 19:00</t>
  </si>
  <si>
    <t>29/05/2015 20:00</t>
  </si>
  <si>
    <t>29/05/2015 21:00</t>
  </si>
  <si>
    <t>29/05/2015 22:00</t>
  </si>
  <si>
    <t>29/05/2015 23:00</t>
  </si>
  <si>
    <t>30/05/2015 0:00</t>
  </si>
  <si>
    <t>30/05/2015 1:00</t>
  </si>
  <si>
    <t>30/05/2015 2:00</t>
  </si>
  <si>
    <t>30/05/2015 3:00</t>
  </si>
  <si>
    <t>30/05/2015 4:00</t>
  </si>
  <si>
    <t>30/05/2015 5:00</t>
  </si>
  <si>
    <t>30/05/2015 6:00</t>
  </si>
  <si>
    <t>30/05/2015 7:00</t>
  </si>
  <si>
    <t>30/05/2015 8:00</t>
  </si>
  <si>
    <t>30/05/2015 9:00</t>
  </si>
  <si>
    <t>30/05/2015 10:00</t>
  </si>
  <si>
    <t>30/05/2015 11:00</t>
  </si>
  <si>
    <t>30/05/2015 12:00</t>
  </si>
  <si>
    <t>30/05/2015 13:00</t>
  </si>
  <si>
    <t>30/05/2015 14:00</t>
  </si>
  <si>
    <t>30/05/2015 15:00</t>
  </si>
  <si>
    <t>30/05/2015 16:00</t>
  </si>
  <si>
    <t>30/05/2015 17:00</t>
  </si>
  <si>
    <t>30/05/2015 18:00</t>
  </si>
  <si>
    <t>30/05/2015 19:00</t>
  </si>
  <si>
    <t>30/05/2015 20:00</t>
  </si>
  <si>
    <t>30/05/2015 21:00</t>
  </si>
  <si>
    <t>30/05/2015 22:00</t>
  </si>
  <si>
    <t>30/05/2015 23:00</t>
  </si>
  <si>
    <t>31/05/2015 0:00</t>
  </si>
  <si>
    <t>31/05/2015 1:00</t>
  </si>
  <si>
    <t>31/05/2015 2:00</t>
  </si>
  <si>
    <t>31/05/2015 3:00</t>
  </si>
  <si>
    <t>31/05/2015 4:00</t>
  </si>
  <si>
    <t>31/05/2015 5:00</t>
  </si>
  <si>
    <t>31/05/2015 6:00</t>
  </si>
  <si>
    <t>31/05/2015 7:00</t>
  </si>
  <si>
    <t>31/05/2015 8:00</t>
  </si>
  <si>
    <t>31/05/2015 9:00</t>
  </si>
  <si>
    <t>31/05/2015 10:00</t>
  </si>
  <si>
    <t>31/05/2015 11:00</t>
  </si>
  <si>
    <t>31/05/2015 12:00</t>
  </si>
  <si>
    <t>31/05/2015 13:00</t>
  </si>
  <si>
    <t>31/05/2015 14:00</t>
  </si>
  <si>
    <t>31/05/2015 15:00</t>
  </si>
  <si>
    <t>31/05/2015 16:00</t>
  </si>
  <si>
    <t>31/05/2015 17:00</t>
  </si>
  <si>
    <t>31/05/2015 18:00</t>
  </si>
  <si>
    <t>31/05/2015 19:00</t>
  </si>
  <si>
    <t>31/05/2015 20:00</t>
  </si>
  <si>
    <t>31/05/2015 21:00</t>
  </si>
  <si>
    <t>31/05/2015 22:00</t>
  </si>
  <si>
    <t>31/05/2015 23:00</t>
  </si>
  <si>
    <t>13/06/2015 0:00</t>
  </si>
  <si>
    <t>13/06/2015 1:00</t>
  </si>
  <si>
    <t>13/06/2015 2:00</t>
  </si>
  <si>
    <t>13/06/2015 3:00</t>
  </si>
  <si>
    <t>13/06/2015 4:00</t>
  </si>
  <si>
    <t>13/06/2015 5:00</t>
  </si>
  <si>
    <t>13/06/2015 6:00</t>
  </si>
  <si>
    <t>13/06/2015 7:00</t>
  </si>
  <si>
    <t>13/06/2015 8:00</t>
  </si>
  <si>
    <t>13/06/2015 9:00</t>
  </si>
  <si>
    <t>13/06/2015 10:00</t>
  </si>
  <si>
    <t>13/06/2015 11:00</t>
  </si>
  <si>
    <t>13/06/2015 12:00</t>
  </si>
  <si>
    <t>13/06/2015 13:00</t>
  </si>
  <si>
    <t>13/06/2015 14:00</t>
  </si>
  <si>
    <t>13/06/2015 15:00</t>
  </si>
  <si>
    <t>13/06/2015 16:00</t>
  </si>
  <si>
    <t>13/06/2015 17:00</t>
  </si>
  <si>
    <t>13/06/2015 18:00</t>
  </si>
  <si>
    <t>13/06/2015 19:00</t>
  </si>
  <si>
    <t>13/06/2015 20:00</t>
  </si>
  <si>
    <t>13/06/2015 21:00</t>
  </si>
  <si>
    <t>13/06/2015 22:00</t>
  </si>
  <si>
    <t>13/06/2015 23:00</t>
  </si>
  <si>
    <t>14/06/2015 0:00</t>
  </si>
  <si>
    <t>14/06/2015 1:00</t>
  </si>
  <si>
    <t>14/06/2015 2:00</t>
  </si>
  <si>
    <t>14/06/2015 3:00</t>
  </si>
  <si>
    <t>14/06/2015 4:00</t>
  </si>
  <si>
    <t>14/06/2015 5:00</t>
  </si>
  <si>
    <t>14/06/2015 6:00</t>
  </si>
  <si>
    <t>14/06/2015 7:00</t>
  </si>
  <si>
    <t>14/06/2015 8:00</t>
  </si>
  <si>
    <t>14/06/2015 9:00</t>
  </si>
  <si>
    <t>14/06/2015 10:00</t>
  </si>
  <si>
    <t>14/06/2015 11:00</t>
  </si>
  <si>
    <t>14/06/2015 12:00</t>
  </si>
  <si>
    <t>14/06/2015 13:00</t>
  </si>
  <si>
    <t>14/06/2015 14:00</t>
  </si>
  <si>
    <t>14/06/2015 15:00</t>
  </si>
  <si>
    <t>14/06/2015 16:00</t>
  </si>
  <si>
    <t>14/06/2015 17:00</t>
  </si>
  <si>
    <t>14/06/2015 18:00</t>
  </si>
  <si>
    <t>14/06/2015 19:00</t>
  </si>
  <si>
    <t>14/06/2015 20:00</t>
  </si>
  <si>
    <t>14/06/2015 21:00</t>
  </si>
  <si>
    <t>14/06/2015 22:00</t>
  </si>
  <si>
    <t>14/06/2015 23:00</t>
  </si>
  <si>
    <t>15/06/2015 0:00</t>
  </si>
  <si>
    <t>15/06/2015 1:00</t>
  </si>
  <si>
    <t>15/06/2015 2:00</t>
  </si>
  <si>
    <t>15/06/2015 3:00</t>
  </si>
  <si>
    <t>15/06/2015 4:00</t>
  </si>
  <si>
    <t>15/06/2015 5:00</t>
  </si>
  <si>
    <t>15/06/2015 6:00</t>
  </si>
  <si>
    <t>15/06/2015 7:00</t>
  </si>
  <si>
    <t>15/06/2015 8:00</t>
  </si>
  <si>
    <t>15/06/2015 9:00</t>
  </si>
  <si>
    <t>15/06/2015 10:00</t>
  </si>
  <si>
    <t>15/06/2015 11:00</t>
  </si>
  <si>
    <t>15/06/2015 12:00</t>
  </si>
  <si>
    <t>15/06/2015 13:00</t>
  </si>
  <si>
    <t>15/06/2015 14:00</t>
  </si>
  <si>
    <t>15/06/2015 15:00</t>
  </si>
  <si>
    <t>15/06/2015 16:00</t>
  </si>
  <si>
    <t>15/06/2015 17:00</t>
  </si>
  <si>
    <t>15/06/2015 18:00</t>
  </si>
  <si>
    <t>15/06/2015 19:00</t>
  </si>
  <si>
    <t>15/06/2015 20:00</t>
  </si>
  <si>
    <t>15/06/2015 21:00</t>
  </si>
  <si>
    <t>15/06/2015 22:00</t>
  </si>
  <si>
    <t>15/06/2015 23:00</t>
  </si>
  <si>
    <t>16/06/2015 0:00</t>
  </si>
  <si>
    <t>16/06/2015 1:00</t>
  </si>
  <si>
    <t>16/06/2015 2:00</t>
  </si>
  <si>
    <t>16/06/2015 3:00</t>
  </si>
  <si>
    <t>16/06/2015 4:00</t>
  </si>
  <si>
    <t>16/06/2015 5:00</t>
  </si>
  <si>
    <t>16/06/2015 6:00</t>
  </si>
  <si>
    <t>16/06/2015 7:00</t>
  </si>
  <si>
    <t>16/06/2015 8:00</t>
  </si>
  <si>
    <t>16/06/2015 9:00</t>
  </si>
  <si>
    <t>16/06/2015 10:00</t>
  </si>
  <si>
    <t>16/06/2015 11:00</t>
  </si>
  <si>
    <t>16/06/2015 12:00</t>
  </si>
  <si>
    <t>16/06/2015 13:00</t>
  </si>
  <si>
    <t>16/06/2015 14:00</t>
  </si>
  <si>
    <t>16/06/2015 15:00</t>
  </si>
  <si>
    <t>16/06/2015 16:00</t>
  </si>
  <si>
    <t>16/06/2015 17:00</t>
  </si>
  <si>
    <t>16/06/2015 18:00</t>
  </si>
  <si>
    <t>16/06/2015 19:00</t>
  </si>
  <si>
    <t>16/06/2015 20:00</t>
  </si>
  <si>
    <t>16/06/2015 21:00</t>
  </si>
  <si>
    <t>16/06/2015 22:00</t>
  </si>
  <si>
    <t>16/06/2015 23:00</t>
  </si>
  <si>
    <t>17/06/2015 0:00</t>
  </si>
  <si>
    <t>17/06/2015 1:00</t>
  </si>
  <si>
    <t>17/06/2015 2:00</t>
  </si>
  <si>
    <t>17/06/2015 3:00</t>
  </si>
  <si>
    <t>17/06/2015 4:00</t>
  </si>
  <si>
    <t>17/06/2015 5:00</t>
  </si>
  <si>
    <t>17/06/2015 6:00</t>
  </si>
  <si>
    <t>17/06/2015 7:00</t>
  </si>
  <si>
    <t>17/06/2015 8:00</t>
  </si>
  <si>
    <t>17/06/2015 9:00</t>
  </si>
  <si>
    <t>17/06/2015 10:00</t>
  </si>
  <si>
    <t>17/06/2015 11:00</t>
  </si>
  <si>
    <t>17/06/2015 12:00</t>
  </si>
  <si>
    <t>17/06/2015 13:00</t>
  </si>
  <si>
    <t>17/06/2015 14:00</t>
  </si>
  <si>
    <t>17/06/2015 15:00</t>
  </si>
  <si>
    <t>17/06/2015 16:00</t>
  </si>
  <si>
    <t>17/06/2015 17:00</t>
  </si>
  <si>
    <t>17/06/2015 18:00</t>
  </si>
  <si>
    <t>17/06/2015 19:00</t>
  </si>
  <si>
    <t>17/06/2015 20:00</t>
  </si>
  <si>
    <t>17/06/2015 21:00</t>
  </si>
  <si>
    <t>17/06/2015 22:00</t>
  </si>
  <si>
    <t>17/06/2015 23:00</t>
  </si>
  <si>
    <t>18/06/2015 0:00</t>
  </si>
  <si>
    <t>18/06/2015 1:00</t>
  </si>
  <si>
    <t>18/06/2015 2:00</t>
  </si>
  <si>
    <t>18/06/2015 3:00</t>
  </si>
  <si>
    <t>18/06/2015 4:00</t>
  </si>
  <si>
    <t>18/06/2015 5:00</t>
  </si>
  <si>
    <t>18/06/2015 6:00</t>
  </si>
  <si>
    <t>18/06/2015 7:00</t>
  </si>
  <si>
    <t>18/06/2015 8:00</t>
  </si>
  <si>
    <t>18/06/2015 9:00</t>
  </si>
  <si>
    <t>18/06/2015 10:00</t>
  </si>
  <si>
    <t>18/06/2015 11:00</t>
  </si>
  <si>
    <t>18/06/2015 12:00</t>
  </si>
  <si>
    <t>18/06/2015 13:00</t>
  </si>
  <si>
    <t>18/06/2015 14:00</t>
  </si>
  <si>
    <t>18/06/2015 15:00</t>
  </si>
  <si>
    <t>18/06/2015 16:00</t>
  </si>
  <si>
    <t>18/06/2015 17:00</t>
  </si>
  <si>
    <t>18/06/2015 18:00</t>
  </si>
  <si>
    <t>18/06/2015 19:00</t>
  </si>
  <si>
    <t>18/06/2015 20:00</t>
  </si>
  <si>
    <t>18/06/2015 21:00</t>
  </si>
  <si>
    <t>18/06/2015 22:00</t>
  </si>
  <si>
    <t>18/06/2015 23:00</t>
  </si>
  <si>
    <t>19/06/2015 0:00</t>
  </si>
  <si>
    <t>19/06/2015 1:00</t>
  </si>
  <si>
    <t>19/06/2015 2:00</t>
  </si>
  <si>
    <t>19/06/2015 3:00</t>
  </si>
  <si>
    <t>19/06/2015 4:00</t>
  </si>
  <si>
    <t>19/06/2015 5:00</t>
  </si>
  <si>
    <t>19/06/2015 6:00</t>
  </si>
  <si>
    <t>19/06/2015 7:00</t>
  </si>
  <si>
    <t>19/06/2015 8:00</t>
  </si>
  <si>
    <t>19/06/2015 9:00</t>
  </si>
  <si>
    <t>19/06/2015 10:00</t>
  </si>
  <si>
    <t>19/06/2015 11:00</t>
  </si>
  <si>
    <t>19/06/2015 12:00</t>
  </si>
  <si>
    <t>19/06/2015 13:00</t>
  </si>
  <si>
    <t>19/06/2015 14:00</t>
  </si>
  <si>
    <t>19/06/2015 15:00</t>
  </si>
  <si>
    <t>19/06/2015 16:00</t>
  </si>
  <si>
    <t>19/06/2015 17:00</t>
  </si>
  <si>
    <t>19/06/2015 18:00</t>
  </si>
  <si>
    <t>19/06/2015 19:00</t>
  </si>
  <si>
    <t>19/06/2015 20:00</t>
  </si>
  <si>
    <t>19/06/2015 21:00</t>
  </si>
  <si>
    <t>19/06/2015 22:00</t>
  </si>
  <si>
    <t>19/06/2015 23:00</t>
  </si>
  <si>
    <t>20/06/2015 0:00</t>
  </si>
  <si>
    <t>20/06/2015 1:00</t>
  </si>
  <si>
    <t>20/06/2015 2:00</t>
  </si>
  <si>
    <t>20/06/2015 3:00</t>
  </si>
  <si>
    <t>20/06/2015 4:00</t>
  </si>
  <si>
    <t>20/06/2015 5:00</t>
  </si>
  <si>
    <t>20/06/2015 6:00</t>
  </si>
  <si>
    <t>20/06/2015 7:00</t>
  </si>
  <si>
    <t>20/06/2015 8:00</t>
  </si>
  <si>
    <t>20/06/2015 9:00</t>
  </si>
  <si>
    <t>20/06/2015 10:00</t>
  </si>
  <si>
    <t>20/06/2015 11:00</t>
  </si>
  <si>
    <t>20/06/2015 12:00</t>
  </si>
  <si>
    <t>20/06/2015 13:00</t>
  </si>
  <si>
    <t>20/06/2015 14:00</t>
  </si>
  <si>
    <t>20/06/2015 15:00</t>
  </si>
  <si>
    <t>20/06/2015 16:00</t>
  </si>
  <si>
    <t>20/06/2015 17:00</t>
  </si>
  <si>
    <t>20/06/2015 18:00</t>
  </si>
  <si>
    <t>20/06/2015 19:00</t>
  </si>
  <si>
    <t>20/06/2015 20:00</t>
  </si>
  <si>
    <t>20/06/2015 21:00</t>
  </si>
  <si>
    <t>20/06/2015 22:00</t>
  </si>
  <si>
    <t>20/06/2015 23:00</t>
  </si>
  <si>
    <t>21/06/2015 0:00</t>
  </si>
  <si>
    <t>21/06/2015 1:00</t>
  </si>
  <si>
    <t>21/06/2015 2:00</t>
  </si>
  <si>
    <t>21/06/2015 3:00</t>
  </si>
  <si>
    <t>21/06/2015 4:00</t>
  </si>
  <si>
    <t>21/06/2015 5:00</t>
  </si>
  <si>
    <t>21/06/2015 6:00</t>
  </si>
  <si>
    <t>21/06/2015 7:00</t>
  </si>
  <si>
    <t>21/06/2015 8:00</t>
  </si>
  <si>
    <t>21/06/2015 9:00</t>
  </si>
  <si>
    <t>21/06/2015 10:00</t>
  </si>
  <si>
    <t>21/06/2015 11:00</t>
  </si>
  <si>
    <t>21/06/2015 12:00</t>
  </si>
  <si>
    <t>21/06/2015 13:00</t>
  </si>
  <si>
    <t>21/06/2015 14:00</t>
  </si>
  <si>
    <t>21/06/2015 15:00</t>
  </si>
  <si>
    <t>21/06/2015 16:00</t>
  </si>
  <si>
    <t>21/06/2015 17:00</t>
  </si>
  <si>
    <t>21/06/2015 18:00</t>
  </si>
  <si>
    <t>21/06/2015 19:00</t>
  </si>
  <si>
    <t>21/06/2015 20:00</t>
  </si>
  <si>
    <t>21/06/2015 21:00</t>
  </si>
  <si>
    <t>21/06/2015 22:00</t>
  </si>
  <si>
    <t>21/06/2015 23:00</t>
  </si>
  <si>
    <t>22/06/2015 0:00</t>
  </si>
  <si>
    <t>22/06/2015 1:00</t>
  </si>
  <si>
    <t>22/06/2015 2:00</t>
  </si>
  <si>
    <t>22/06/2015 3:00</t>
  </si>
  <si>
    <t>22/06/2015 4:00</t>
  </si>
  <si>
    <t>22/06/2015 5:00</t>
  </si>
  <si>
    <t>22/06/2015 6:00</t>
  </si>
  <si>
    <t>22/06/2015 7:00</t>
  </si>
  <si>
    <t>22/06/2015 8:00</t>
  </si>
  <si>
    <t>22/06/2015 9:00</t>
  </si>
  <si>
    <t>22/06/2015 10:00</t>
  </si>
  <si>
    <t>22/06/2015 11:00</t>
  </si>
  <si>
    <t>22/06/2015 12:00</t>
  </si>
  <si>
    <t>22/06/2015 13:00</t>
  </si>
  <si>
    <t>22/06/2015 14:00</t>
  </si>
  <si>
    <t>22/06/2015 15:00</t>
  </si>
  <si>
    <t>22/06/2015 16:00</t>
  </si>
  <si>
    <t>22/06/2015 17:00</t>
  </si>
  <si>
    <t>22/06/2015 18:00</t>
  </si>
  <si>
    <t>22/06/2015 19:00</t>
  </si>
  <si>
    <t>22/06/2015 20:00</t>
  </si>
  <si>
    <t>22/06/2015 21:00</t>
  </si>
  <si>
    <t>22/06/2015 22:00</t>
  </si>
  <si>
    <t>22/06/2015 23:00</t>
  </si>
  <si>
    <t>23/06/2015 0:00</t>
  </si>
  <si>
    <t>23/06/2015 1:00</t>
  </si>
  <si>
    <t>23/06/2015 2:00</t>
  </si>
  <si>
    <t>23/06/2015 3:00</t>
  </si>
  <si>
    <t>23/06/2015 4:00</t>
  </si>
  <si>
    <t>23/06/2015 5:00</t>
  </si>
  <si>
    <t>23/06/2015 6:00</t>
  </si>
  <si>
    <t>23/06/2015 7:00</t>
  </si>
  <si>
    <t>23/06/2015 8:00</t>
  </si>
  <si>
    <t>23/06/2015 9:00</t>
  </si>
  <si>
    <t>23/06/2015 10:00</t>
  </si>
  <si>
    <t>23/06/2015 11:00</t>
  </si>
  <si>
    <t>23/06/2015 12:00</t>
  </si>
  <si>
    <t>23/06/2015 13:00</t>
  </si>
  <si>
    <t>23/06/2015 14:00</t>
  </si>
  <si>
    <t>23/06/2015 15:00</t>
  </si>
  <si>
    <t>23/06/2015 16:00</t>
  </si>
  <si>
    <t>23/06/2015 17:00</t>
  </si>
  <si>
    <t>23/06/2015 18:00</t>
  </si>
  <si>
    <t>23/06/2015 19:00</t>
  </si>
  <si>
    <t>23/06/2015 20:00</t>
  </si>
  <si>
    <t>23/06/2015 21:00</t>
  </si>
  <si>
    <t>23/06/2015 22:00</t>
  </si>
  <si>
    <t>23/06/2015 23:00</t>
  </si>
  <si>
    <t>24/06/2015 0:00</t>
  </si>
  <si>
    <t>24/06/2015 1:00</t>
  </si>
  <si>
    <t>24/06/2015 2:00</t>
  </si>
  <si>
    <t>24/06/2015 3:00</t>
  </si>
  <si>
    <t>24/06/2015 4:00</t>
  </si>
  <si>
    <t>24/06/2015 5:00</t>
  </si>
  <si>
    <t>24/06/2015 6:00</t>
  </si>
  <si>
    <t>24/06/2015 7:00</t>
  </si>
  <si>
    <t>24/06/2015 8:00</t>
  </si>
  <si>
    <t>24/06/2015 9:00</t>
  </si>
  <si>
    <t>24/06/2015 10:00</t>
  </si>
  <si>
    <t>24/06/2015 11:00</t>
  </si>
  <si>
    <t>24/06/2015 12:00</t>
  </si>
  <si>
    <t>24/06/2015 13:00</t>
  </si>
  <si>
    <t>24/06/2015 14:00</t>
  </si>
  <si>
    <t>24/06/2015 15:00</t>
  </si>
  <si>
    <t>24/06/2015 16:00</t>
  </si>
  <si>
    <t>24/06/2015 17:00</t>
  </si>
  <si>
    <t>24/06/2015 18:00</t>
  </si>
  <si>
    <t>24/06/2015 19:00</t>
  </si>
  <si>
    <t>24/06/2015 20:00</t>
  </si>
  <si>
    <t>24/06/2015 21:00</t>
  </si>
  <si>
    <t>24/06/2015 22:00</t>
  </si>
  <si>
    <t>24/06/2015 23:00</t>
  </si>
  <si>
    <t>25/06/2015 0:00</t>
  </si>
  <si>
    <t>25/06/2015 1:00</t>
  </si>
  <si>
    <t>25/06/2015 2:00</t>
  </si>
  <si>
    <t>25/06/2015 3:00</t>
  </si>
  <si>
    <t>25/06/2015 4:00</t>
  </si>
  <si>
    <t>25/06/2015 5:00</t>
  </si>
  <si>
    <t>25/06/2015 6:00</t>
  </si>
  <si>
    <t>25/06/2015 7:00</t>
  </si>
  <si>
    <t>25/06/2015 8:00</t>
  </si>
  <si>
    <t>25/06/2015 9:00</t>
  </si>
  <si>
    <t>25/06/2015 10:00</t>
  </si>
  <si>
    <t>25/06/2015 11:00</t>
  </si>
  <si>
    <t>25/06/2015 12:00</t>
  </si>
  <si>
    <t>25/06/2015 13:00</t>
  </si>
  <si>
    <t>25/06/2015 14:00</t>
  </si>
  <si>
    <t>25/06/2015 15:00</t>
  </si>
  <si>
    <t>25/06/2015 16:00</t>
  </si>
  <si>
    <t>25/06/2015 17:00</t>
  </si>
  <si>
    <t>25/06/2015 18:00</t>
  </si>
  <si>
    <t>25/06/2015 19:00</t>
  </si>
  <si>
    <t>25/06/2015 20:00</t>
  </si>
  <si>
    <t>25/06/2015 21:00</t>
  </si>
  <si>
    <t>25/06/2015 22:00</t>
  </si>
  <si>
    <t>25/06/2015 23:00</t>
  </si>
  <si>
    <t>26/06/2015 0:00</t>
  </si>
  <si>
    <t>26/06/2015 1:00</t>
  </si>
  <si>
    <t>26/06/2015 2:00</t>
  </si>
  <si>
    <t>26/06/2015 3:00</t>
  </si>
  <si>
    <t>26/06/2015 4:00</t>
  </si>
  <si>
    <t>26/06/2015 5:00</t>
  </si>
  <si>
    <t>26/06/2015 6:00</t>
  </si>
  <si>
    <t>26/06/2015 7:00</t>
  </si>
  <si>
    <t>26/06/2015 8:00</t>
  </si>
  <si>
    <t>26/06/2015 9:00</t>
  </si>
  <si>
    <t>26/06/2015 10:00</t>
  </si>
  <si>
    <t>26/06/2015 11:00</t>
  </si>
  <si>
    <t>26/06/2015 12:00</t>
  </si>
  <si>
    <t>26/06/2015 13:00</t>
  </si>
  <si>
    <t>26/06/2015 14:00</t>
  </si>
  <si>
    <t>26/06/2015 15:00</t>
  </si>
  <si>
    <t>26/06/2015 16:00</t>
  </si>
  <si>
    <t>26/06/2015 17:00</t>
  </si>
  <si>
    <t>26/06/2015 18:00</t>
  </si>
  <si>
    <t>26/06/2015 19:00</t>
  </si>
  <si>
    <t>26/06/2015 20:00</t>
  </si>
  <si>
    <t>26/06/2015 21:00</t>
  </si>
  <si>
    <t>26/06/2015 22:00</t>
  </si>
  <si>
    <t>26/06/2015 23:00</t>
  </si>
  <si>
    <t>27/06/2015 0:00</t>
  </si>
  <si>
    <t>27/06/2015 1:00</t>
  </si>
  <si>
    <t>27/06/2015 2:00</t>
  </si>
  <si>
    <t>27/06/2015 3:00</t>
  </si>
  <si>
    <t>27/06/2015 4:00</t>
  </si>
  <si>
    <t>27/06/2015 5:00</t>
  </si>
  <si>
    <t>27/06/2015 6:00</t>
  </si>
  <si>
    <t>27/06/2015 7:00</t>
  </si>
  <si>
    <t>27/06/2015 8:00</t>
  </si>
  <si>
    <t>27/06/2015 9:00</t>
  </si>
  <si>
    <t>27/06/2015 10:00</t>
  </si>
  <si>
    <t>27/06/2015 11:00</t>
  </si>
  <si>
    <t>27/06/2015 12:00</t>
  </si>
  <si>
    <t>27/06/2015 13:00</t>
  </si>
  <si>
    <t>27/06/2015 14:00</t>
  </si>
  <si>
    <t>27/06/2015 15:00</t>
  </si>
  <si>
    <t>27/06/2015 16:00</t>
  </si>
  <si>
    <t>27/06/2015 17:00</t>
  </si>
  <si>
    <t>27/06/2015 18:00</t>
  </si>
  <si>
    <t>27/06/2015 19:00</t>
  </si>
  <si>
    <t>27/06/2015 20:00</t>
  </si>
  <si>
    <t>27/06/2015 21:00</t>
  </si>
  <si>
    <t>27/06/2015 22:00</t>
  </si>
  <si>
    <t>27/06/2015 23:00</t>
  </si>
  <si>
    <t>28/06/2015 0:00</t>
  </si>
  <si>
    <t>28/06/2015 1:00</t>
  </si>
  <si>
    <t>28/06/2015 2:00</t>
  </si>
  <si>
    <t>28/06/2015 3:00</t>
  </si>
  <si>
    <t>28/06/2015 4:00</t>
  </si>
  <si>
    <t>28/06/2015 5:00</t>
  </si>
  <si>
    <t>28/06/2015 6:00</t>
  </si>
  <si>
    <t>28/06/2015 7:00</t>
  </si>
  <si>
    <t>28/06/2015 8:00</t>
  </si>
  <si>
    <t>28/06/2015 9:00</t>
  </si>
  <si>
    <t>28/06/2015 10:00</t>
  </si>
  <si>
    <t>28/06/2015 11:00</t>
  </si>
  <si>
    <t>28/06/2015 12:00</t>
  </si>
  <si>
    <t>28/06/2015 13:00</t>
  </si>
  <si>
    <t>28/06/2015 14:00</t>
  </si>
  <si>
    <t>28/06/2015 15:00</t>
  </si>
  <si>
    <t>28/06/2015 16:00</t>
  </si>
  <si>
    <t>28/06/2015 17:00</t>
  </si>
  <si>
    <t>28/06/2015 18:00</t>
  </si>
  <si>
    <t>28/06/2015 19:00</t>
  </si>
  <si>
    <t>28/06/2015 20:00</t>
  </si>
  <si>
    <t>28/06/2015 21:00</t>
  </si>
  <si>
    <t>28/06/2015 22:00</t>
  </si>
  <si>
    <t>28/06/2015 23:00</t>
  </si>
  <si>
    <t>29/06/2015 0:00</t>
  </si>
  <si>
    <t>29/06/2015 1:00</t>
  </si>
  <si>
    <t>29/06/2015 2:00</t>
  </si>
  <si>
    <t>29/06/2015 3:00</t>
  </si>
  <si>
    <t>29/06/2015 4:00</t>
  </si>
  <si>
    <t>29/06/2015 5:00</t>
  </si>
  <si>
    <t>29/06/2015 6:00</t>
  </si>
  <si>
    <t>29/06/2015 7:00</t>
  </si>
  <si>
    <t>29/06/2015 8:00</t>
  </si>
  <si>
    <t>29/06/2015 9:00</t>
  </si>
  <si>
    <t>29/06/2015 10:00</t>
  </si>
  <si>
    <t>29/06/2015 11:00</t>
  </si>
  <si>
    <t>29/06/2015 12:00</t>
  </si>
  <si>
    <t>29/06/2015 13:00</t>
  </si>
  <si>
    <t>29/06/2015 14:00</t>
  </si>
  <si>
    <t>29/06/2015 15:00</t>
  </si>
  <si>
    <t>29/06/2015 16:00</t>
  </si>
  <si>
    <t>29/06/2015 17:00</t>
  </si>
  <si>
    <t>29/06/2015 18:00</t>
  </si>
  <si>
    <t>29/06/2015 19:00</t>
  </si>
  <si>
    <t>29/06/2015 20:00</t>
  </si>
  <si>
    <t>29/06/2015 21:00</t>
  </si>
  <si>
    <t>29/06/2015 22:00</t>
  </si>
  <si>
    <t>29/06/2015 23:00</t>
  </si>
  <si>
    <t>30/06/2015 0:00</t>
  </si>
  <si>
    <t>30/06/2015 1:00</t>
  </si>
  <si>
    <t>30/06/2015 2:00</t>
  </si>
  <si>
    <t>30/06/2015 3:00</t>
  </si>
  <si>
    <t>30/06/2015 4:00</t>
  </si>
  <si>
    <t>30/06/2015 5:00</t>
  </si>
  <si>
    <t>30/06/2015 6:00</t>
  </si>
  <si>
    <t>30/06/2015 7:00</t>
  </si>
  <si>
    <t>30/06/2015 8:00</t>
  </si>
  <si>
    <t>30/06/2015 9:00</t>
  </si>
  <si>
    <t>30/06/2015 10:00</t>
  </si>
  <si>
    <t>30/06/2015 11:00</t>
  </si>
  <si>
    <t>30/06/2015 12:00</t>
  </si>
  <si>
    <t>30/06/2015 13:00</t>
  </si>
  <si>
    <t>30/06/2015 14:00</t>
  </si>
  <si>
    <t>30/06/2015 15:00</t>
  </si>
  <si>
    <t>30/06/2015 16:00</t>
  </si>
  <si>
    <t>30/06/2015 17:00</t>
  </si>
  <si>
    <t>30/06/2015 18:00</t>
  </si>
  <si>
    <t>30/06/2015 19:00</t>
  </si>
  <si>
    <t>30/06/2015 20:00</t>
  </si>
  <si>
    <t>30/06/2015 21:00</t>
  </si>
  <si>
    <t>30/06/2015 22:00</t>
  </si>
  <si>
    <t>30/06/2015 23:00</t>
  </si>
  <si>
    <t>13/07/2015 0:00</t>
  </si>
  <si>
    <t>13/07/2015 1:00</t>
  </si>
  <si>
    <t>13/07/2015 2:00</t>
  </si>
  <si>
    <t>13/07/2015 3:00</t>
  </si>
  <si>
    <t>13/07/2015 4:00</t>
  </si>
  <si>
    <t>13/07/2015 5:00</t>
  </si>
  <si>
    <t>13/07/2015 6:00</t>
  </si>
  <si>
    <t>13/07/2015 7:00</t>
  </si>
  <si>
    <t>13/07/2015 8:00</t>
  </si>
  <si>
    <t>13/07/2015 9:00</t>
  </si>
  <si>
    <t>13/07/2015 10:00</t>
  </si>
  <si>
    <t>13/07/2015 11:00</t>
  </si>
  <si>
    <t>13/07/2015 12:00</t>
  </si>
  <si>
    <t>13/07/2015 13:00</t>
  </si>
  <si>
    <t>13/07/2015 14:00</t>
  </si>
  <si>
    <t>13/07/2015 15:00</t>
  </si>
  <si>
    <t>13/07/2015 16:00</t>
  </si>
  <si>
    <t>13/07/2015 17:00</t>
  </si>
  <si>
    <t>13/07/2015 18:00</t>
  </si>
  <si>
    <t>13/07/2015 19:00</t>
  </si>
  <si>
    <t>13/07/2015 20:00</t>
  </si>
  <si>
    <t>13/07/2015 21:00</t>
  </si>
  <si>
    <t>13/07/2015 22:00</t>
  </si>
  <si>
    <t>13/07/2015 23:00</t>
  </si>
  <si>
    <t>14/07/2015 0:00</t>
  </si>
  <si>
    <t>14/07/2015 1:00</t>
  </si>
  <si>
    <t>14/07/2015 2:00</t>
  </si>
  <si>
    <t>14/07/2015 3:00</t>
  </si>
  <si>
    <t>14/07/2015 4:00</t>
  </si>
  <si>
    <t>14/07/2015 5:00</t>
  </si>
  <si>
    <t>14/07/2015 6:00</t>
  </si>
  <si>
    <t>14/07/2015 7:00</t>
  </si>
  <si>
    <t>14/07/2015 8:00</t>
  </si>
  <si>
    <t>14/07/2015 9:00</t>
  </si>
  <si>
    <t>14/07/2015 10:00</t>
  </si>
  <si>
    <t>14/07/2015 11:00</t>
  </si>
  <si>
    <t>14/07/2015 12:00</t>
  </si>
  <si>
    <t>14/07/2015 13:00</t>
  </si>
  <si>
    <t>14/07/2015 14:00</t>
  </si>
  <si>
    <t>14/07/2015 15:00</t>
  </si>
  <si>
    <t>14/07/2015 16:00</t>
  </si>
  <si>
    <t>14/07/2015 17:00</t>
  </si>
  <si>
    <t>14/07/2015 18:00</t>
  </si>
  <si>
    <t>14/07/2015 19:00</t>
  </si>
  <si>
    <t>14/07/2015 20:00</t>
  </si>
  <si>
    <t>14/07/2015 21:00</t>
  </si>
  <si>
    <t>14/07/2015 22:00</t>
  </si>
  <si>
    <t>14/07/2015 23:00</t>
  </si>
  <si>
    <t>15/07/2015 0:00</t>
  </si>
  <si>
    <t>15/07/2015 1:00</t>
  </si>
  <si>
    <t>15/07/2015 2:00</t>
  </si>
  <si>
    <t>15/07/2015 3:00</t>
  </si>
  <si>
    <t>15/07/2015 4:00</t>
  </si>
  <si>
    <t>15/07/2015 5:00</t>
  </si>
  <si>
    <t>15/07/2015 6:00</t>
  </si>
  <si>
    <t>15/07/2015 7:00</t>
  </si>
  <si>
    <t>15/07/2015 8:00</t>
  </si>
  <si>
    <t>15/07/2015 9:00</t>
  </si>
  <si>
    <t>15/07/2015 10:00</t>
  </si>
  <si>
    <t>15/07/2015 11:00</t>
  </si>
  <si>
    <t>15/07/2015 12:00</t>
  </si>
  <si>
    <t>15/07/2015 13:00</t>
  </si>
  <si>
    <t>15/07/2015 14:00</t>
  </si>
  <si>
    <t>15/07/2015 15:00</t>
  </si>
  <si>
    <t>15/07/2015 16:00</t>
  </si>
  <si>
    <t>15/07/2015 17:00</t>
  </si>
  <si>
    <t>15/07/2015 18:00</t>
  </si>
  <si>
    <t>15/07/2015 19:00</t>
  </si>
  <si>
    <t>15/07/2015 20:00</t>
  </si>
  <si>
    <t>15/07/2015 21:00</t>
  </si>
  <si>
    <t>15/07/2015 22:00</t>
  </si>
  <si>
    <t>15/07/2015 23:00</t>
  </si>
  <si>
    <t>16/07/2015 0:00</t>
  </si>
  <si>
    <t>16/07/2015 1:00</t>
  </si>
  <si>
    <t>16/07/2015 2:00</t>
  </si>
  <si>
    <t>16/07/2015 3:00</t>
  </si>
  <si>
    <t>16/07/2015 4:00</t>
  </si>
  <si>
    <t>16/07/2015 5:00</t>
  </si>
  <si>
    <t>16/07/2015 6:00</t>
  </si>
  <si>
    <t>16/07/2015 7:00</t>
  </si>
  <si>
    <t>16/07/2015 8:00</t>
  </si>
  <si>
    <t>16/07/2015 9:00</t>
  </si>
  <si>
    <t>16/07/2015 10:00</t>
  </si>
  <si>
    <t>16/07/2015 11:00</t>
  </si>
  <si>
    <t>16/07/2015 12:00</t>
  </si>
  <si>
    <t>16/07/2015 13:00</t>
  </si>
  <si>
    <t>16/07/2015 14:00</t>
  </si>
  <si>
    <t>16/07/2015 15:00</t>
  </si>
  <si>
    <t>16/07/2015 16:00</t>
  </si>
  <si>
    <t>16/07/2015 17:00</t>
  </si>
  <si>
    <t>16/07/2015 18:00</t>
  </si>
  <si>
    <t>16/07/2015 19:00</t>
  </si>
  <si>
    <t>16/07/2015 20:00</t>
  </si>
  <si>
    <t>16/07/2015 21:00</t>
  </si>
  <si>
    <t>16/07/2015 22:00</t>
  </si>
  <si>
    <t>16/07/2015 23:00</t>
  </si>
  <si>
    <t>17/07/2015 0:00</t>
  </si>
  <si>
    <t>17/07/2015 1:00</t>
  </si>
  <si>
    <t>17/07/2015 2:00</t>
  </si>
  <si>
    <t>17/07/2015 3:00</t>
  </si>
  <si>
    <t>17/07/2015 4:00</t>
  </si>
  <si>
    <t>17/07/2015 5:00</t>
  </si>
  <si>
    <t>17/07/2015 6:00</t>
  </si>
  <si>
    <t>17/07/2015 7:00</t>
  </si>
  <si>
    <t>17/07/2015 8:00</t>
  </si>
  <si>
    <t>17/07/2015 9:00</t>
  </si>
  <si>
    <t>17/07/2015 10:00</t>
  </si>
  <si>
    <t>17/07/2015 11:00</t>
  </si>
  <si>
    <t>17/07/2015 12:00</t>
  </si>
  <si>
    <t>17/07/2015 13:00</t>
  </si>
  <si>
    <t>17/07/2015 14:00</t>
  </si>
  <si>
    <t>17/07/2015 15:00</t>
  </si>
  <si>
    <t>17/07/2015 16:00</t>
  </si>
  <si>
    <t>17/07/2015 17:00</t>
  </si>
  <si>
    <t>17/07/2015 18:00</t>
  </si>
  <si>
    <t>17/07/2015 19:00</t>
  </si>
  <si>
    <t>17/07/2015 20:00</t>
  </si>
  <si>
    <t>17/07/2015 21:00</t>
  </si>
  <si>
    <t>17/07/2015 22:00</t>
  </si>
  <si>
    <t>17/07/2015 23:00</t>
  </si>
  <si>
    <t>18/07/2015 0:00</t>
  </si>
  <si>
    <t>18/07/2015 1:00</t>
  </si>
  <si>
    <t>18/07/2015 2:00</t>
  </si>
  <si>
    <t>18/07/2015 3:00</t>
  </si>
  <si>
    <t>18/07/2015 4:00</t>
  </si>
  <si>
    <t>18/07/2015 5:00</t>
  </si>
  <si>
    <t>18/07/2015 6:00</t>
  </si>
  <si>
    <t>18/07/2015 7:00</t>
  </si>
  <si>
    <t>18/07/2015 8:00</t>
  </si>
  <si>
    <t>18/07/2015 9:00</t>
  </si>
  <si>
    <t>18/07/2015 10:00</t>
  </si>
  <si>
    <t>18/07/2015 11:00</t>
  </si>
  <si>
    <t>18/07/2015 12:00</t>
  </si>
  <si>
    <t>18/07/2015 13:00</t>
  </si>
  <si>
    <t>18/07/2015 14:00</t>
  </si>
  <si>
    <t>18/07/2015 15:00</t>
  </si>
  <si>
    <t>18/07/2015 16:00</t>
  </si>
  <si>
    <t>18/07/2015 17:00</t>
  </si>
  <si>
    <t>18/07/2015 18:00</t>
  </si>
  <si>
    <t>18/07/2015 19:00</t>
  </si>
  <si>
    <t>18/07/2015 20:00</t>
  </si>
  <si>
    <t>18/07/2015 21:00</t>
  </si>
  <si>
    <t>18/07/2015 22:00</t>
  </si>
  <si>
    <t>18/07/2015 23:00</t>
  </si>
  <si>
    <t>19/07/2015 0:00</t>
  </si>
  <si>
    <t>19/07/2015 1:00</t>
  </si>
  <si>
    <t>19/07/2015 2:00</t>
  </si>
  <si>
    <t>19/07/2015 3:00</t>
  </si>
  <si>
    <t>19/07/2015 4:00</t>
  </si>
  <si>
    <t>19/07/2015 5:00</t>
  </si>
  <si>
    <t>19/07/2015 6:00</t>
  </si>
  <si>
    <t>19/07/2015 7:00</t>
  </si>
  <si>
    <t>19/07/2015 8:00</t>
  </si>
  <si>
    <t>19/07/2015 9:00</t>
  </si>
  <si>
    <t>19/07/2015 10:00</t>
  </si>
  <si>
    <t>19/07/2015 11:00</t>
  </si>
  <si>
    <t>19/07/2015 12:00</t>
  </si>
  <si>
    <t>19/07/2015 13:00</t>
  </si>
  <si>
    <t>19/07/2015 14:00</t>
  </si>
  <si>
    <t>19/07/2015 15:00</t>
  </si>
  <si>
    <t>19/07/2015 16:00</t>
  </si>
  <si>
    <t>19/07/2015 17:00</t>
  </si>
  <si>
    <t>19/07/2015 18:00</t>
  </si>
  <si>
    <t>19/07/2015 19:00</t>
  </si>
  <si>
    <t>19/07/2015 20:00</t>
  </si>
  <si>
    <t>19/07/2015 21:00</t>
  </si>
  <si>
    <t>19/07/2015 22:00</t>
  </si>
  <si>
    <t>19/07/2015 23:00</t>
  </si>
  <si>
    <t>20/07/2015 0:00</t>
  </si>
  <si>
    <t>20/07/2015 1:00</t>
  </si>
  <si>
    <t>20/07/2015 2:00</t>
  </si>
  <si>
    <t>20/07/2015 3:00</t>
  </si>
  <si>
    <t>20/07/2015 4:00</t>
  </si>
  <si>
    <t>20/07/2015 5:00</t>
  </si>
  <si>
    <t>20/07/2015 6:00</t>
  </si>
  <si>
    <t>20/07/2015 7:00</t>
  </si>
  <si>
    <t>20/07/2015 8:00</t>
  </si>
  <si>
    <t>20/07/2015 9:00</t>
  </si>
  <si>
    <t>20/07/2015 10:00</t>
  </si>
  <si>
    <t>20/07/2015 11:00</t>
  </si>
  <si>
    <t>20/07/2015 12:00</t>
  </si>
  <si>
    <t>20/07/2015 13:00</t>
  </si>
  <si>
    <t>20/07/2015 14:00</t>
  </si>
  <si>
    <t>20/07/2015 15:00</t>
  </si>
  <si>
    <t>20/07/2015 16:00</t>
  </si>
  <si>
    <t>20/07/2015 17:00</t>
  </si>
  <si>
    <t>20/07/2015 18:00</t>
  </si>
  <si>
    <t>20/07/2015 19:00</t>
  </si>
  <si>
    <t>20/07/2015 20:00</t>
  </si>
  <si>
    <t>20/07/2015 21:00</t>
  </si>
  <si>
    <t>20/07/2015 22:00</t>
  </si>
  <si>
    <t>20/07/2015 23:00</t>
  </si>
  <si>
    <t>21/07/2015 0:00</t>
  </si>
  <si>
    <t>21/07/2015 1:00</t>
  </si>
  <si>
    <t>21/07/2015 2:00</t>
  </si>
  <si>
    <t>21/07/2015 3:00</t>
  </si>
  <si>
    <t>21/07/2015 4:00</t>
  </si>
  <si>
    <t>21/07/2015 5:00</t>
  </si>
  <si>
    <t>21/07/2015 6:00</t>
  </si>
  <si>
    <t>21/07/2015 7:00</t>
  </si>
  <si>
    <t>21/07/2015 8:00</t>
  </si>
  <si>
    <t>21/07/2015 9:00</t>
  </si>
  <si>
    <t>21/07/2015 10:00</t>
  </si>
  <si>
    <t>21/07/2015 11:00</t>
  </si>
  <si>
    <t>21/07/2015 12:00</t>
  </si>
  <si>
    <t>21/07/2015 13:00</t>
  </si>
  <si>
    <t>21/07/2015 14:00</t>
  </si>
  <si>
    <t>21/07/2015 15:00</t>
  </si>
  <si>
    <t>21/07/2015 16:00</t>
  </si>
  <si>
    <t>21/07/2015 17:00</t>
  </si>
  <si>
    <t>21/07/2015 18:00</t>
  </si>
  <si>
    <t>21/07/2015 19:00</t>
  </si>
  <si>
    <t>21/07/2015 20:00</t>
  </si>
  <si>
    <t>21/07/2015 21:00</t>
  </si>
  <si>
    <t>21/07/2015 22:00</t>
  </si>
  <si>
    <t>21/07/2015 23:00</t>
  </si>
  <si>
    <t>22/07/2015 0:00</t>
  </si>
  <si>
    <t>22/07/2015 1:00</t>
  </si>
  <si>
    <t>22/07/2015 2:00</t>
  </si>
  <si>
    <t>22/07/2015 3:00</t>
  </si>
  <si>
    <t>22/07/2015 4:00</t>
  </si>
  <si>
    <t>22/07/2015 5:00</t>
  </si>
  <si>
    <t>22/07/2015 6:00</t>
  </si>
  <si>
    <t>22/07/2015 7:00</t>
  </si>
  <si>
    <t>22/07/2015 8:00</t>
  </si>
  <si>
    <t>22/07/2015 9:00</t>
  </si>
  <si>
    <t>22/07/2015 10:00</t>
  </si>
  <si>
    <t>22/07/2015 11:00</t>
  </si>
  <si>
    <t>22/07/2015 12:00</t>
  </si>
  <si>
    <t>22/07/2015 13:00</t>
  </si>
  <si>
    <t>22/07/2015 14:00</t>
  </si>
  <si>
    <t>22/07/2015 15:00</t>
  </si>
  <si>
    <t>22/07/2015 16:00</t>
  </si>
  <si>
    <t>22/07/2015 17:00</t>
  </si>
  <si>
    <t>22/07/2015 18:00</t>
  </si>
  <si>
    <t>22/07/2015 19:00</t>
  </si>
  <si>
    <t>22/07/2015 20:00</t>
  </si>
  <si>
    <t>22/07/2015 21:00</t>
  </si>
  <si>
    <t>22/07/2015 22:00</t>
  </si>
  <si>
    <t>22/07/2015 23:00</t>
  </si>
  <si>
    <t>23/07/2015 0:00</t>
  </si>
  <si>
    <t>23/07/2015 1:00</t>
  </si>
  <si>
    <t>23/07/2015 2:00</t>
  </si>
  <si>
    <t>23/07/2015 3:00</t>
  </si>
  <si>
    <t>23/07/2015 4:00</t>
  </si>
  <si>
    <t>23/07/2015 5:00</t>
  </si>
  <si>
    <t>23/07/2015 6:00</t>
  </si>
  <si>
    <t>23/07/2015 7:00</t>
  </si>
  <si>
    <t>23/07/2015 8:00</t>
  </si>
  <si>
    <t>23/07/2015 9:00</t>
  </si>
  <si>
    <t>23/07/2015 10:00</t>
  </si>
  <si>
    <t>23/07/2015 11:00</t>
  </si>
  <si>
    <t>23/07/2015 12:00</t>
  </si>
  <si>
    <t>23/07/2015 13:00</t>
  </si>
  <si>
    <t>23/07/2015 14:00</t>
  </si>
  <si>
    <t>23/07/2015 15:00</t>
  </si>
  <si>
    <t>23/07/2015 16:00</t>
  </si>
  <si>
    <t>23/07/2015 17:00</t>
  </si>
  <si>
    <t>23/07/2015 18:00</t>
  </si>
  <si>
    <t>23/07/2015 19:00</t>
  </si>
  <si>
    <t>23/07/2015 20:00</t>
  </si>
  <si>
    <t>23/07/2015 21:00</t>
  </si>
  <si>
    <t>23/07/2015 22:00</t>
  </si>
  <si>
    <t>23/07/2015 23:00</t>
  </si>
  <si>
    <t>24/07/2015 0:00</t>
  </si>
  <si>
    <t>24/07/2015 1:00</t>
  </si>
  <si>
    <t>24/07/2015 2:00</t>
  </si>
  <si>
    <t>24/07/2015 3:00</t>
  </si>
  <si>
    <t>24/07/2015 4:00</t>
  </si>
  <si>
    <t>24/07/2015 5:00</t>
  </si>
  <si>
    <t>24/07/2015 6:00</t>
  </si>
  <si>
    <t>24/07/2015 7:00</t>
  </si>
  <si>
    <t>24/07/2015 8:00</t>
  </si>
  <si>
    <t>24/07/2015 9:00</t>
  </si>
  <si>
    <t>24/07/2015 10:00</t>
  </si>
  <si>
    <t>24/07/2015 11:00</t>
  </si>
  <si>
    <t>24/07/2015 12:00</t>
  </si>
  <si>
    <t>24/07/2015 13:00</t>
  </si>
  <si>
    <t>24/07/2015 14:00</t>
  </si>
  <si>
    <t>24/07/2015 15:00</t>
  </si>
  <si>
    <t>24/07/2015 16:00</t>
  </si>
  <si>
    <t>24/07/2015 17:00</t>
  </si>
  <si>
    <t>24/07/2015 18:00</t>
  </si>
  <si>
    <t>24/07/2015 19:00</t>
  </si>
  <si>
    <t>24/07/2015 20:00</t>
  </si>
  <si>
    <t>24/07/2015 21:00</t>
  </si>
  <si>
    <t>24/07/2015 22:00</t>
  </si>
  <si>
    <t>24/07/2015 23:00</t>
  </si>
  <si>
    <t>25/07/2015 0:00</t>
  </si>
  <si>
    <t>25/07/2015 1:00</t>
  </si>
  <si>
    <t>25/07/2015 2:00</t>
  </si>
  <si>
    <t>25/07/2015 3:00</t>
  </si>
  <si>
    <t>25/07/2015 4:00</t>
  </si>
  <si>
    <t>25/07/2015 5:00</t>
  </si>
  <si>
    <t>25/07/2015 6:00</t>
  </si>
  <si>
    <t>25/07/2015 7:00</t>
  </si>
  <si>
    <t>25/07/2015 8:00</t>
  </si>
  <si>
    <t>25/07/2015 9:00</t>
  </si>
  <si>
    <t>25/07/2015 10:00</t>
  </si>
  <si>
    <t>25/07/2015 11:00</t>
  </si>
  <si>
    <t>25/07/2015 12:00</t>
  </si>
  <si>
    <t>25/07/2015 13:00</t>
  </si>
  <si>
    <t>25/07/2015 14:00</t>
  </si>
  <si>
    <t>25/07/2015 15:00</t>
  </si>
  <si>
    <t>25/07/2015 16:00</t>
  </si>
  <si>
    <t>25/07/2015 17:00</t>
  </si>
  <si>
    <t>25/07/2015 18:00</t>
  </si>
  <si>
    <t>25/07/2015 19:00</t>
  </si>
  <si>
    <t>25/07/2015 20:00</t>
  </si>
  <si>
    <t>25/07/2015 21:00</t>
  </si>
  <si>
    <t>25/07/2015 22:00</t>
  </si>
  <si>
    <t>25/07/2015 23:00</t>
  </si>
  <si>
    <t>26/07/2015 0:00</t>
  </si>
  <si>
    <t>26/07/2015 1:00</t>
  </si>
  <si>
    <t>26/07/2015 2:00</t>
  </si>
  <si>
    <t>26/07/2015 3:00</t>
  </si>
  <si>
    <t>26/07/2015 4:00</t>
  </si>
  <si>
    <t>26/07/2015 5:00</t>
  </si>
  <si>
    <t>26/07/2015 6:00</t>
  </si>
  <si>
    <t>26/07/2015 7:00</t>
  </si>
  <si>
    <t>26/07/2015 8:00</t>
  </si>
  <si>
    <t>26/07/2015 9:00</t>
  </si>
  <si>
    <t>26/07/2015 10:00</t>
  </si>
  <si>
    <t>26/07/2015 11:00</t>
  </si>
  <si>
    <t>26/07/2015 12:00</t>
  </si>
  <si>
    <t>26/07/2015 13:00</t>
  </si>
  <si>
    <t>26/07/2015 14:00</t>
  </si>
  <si>
    <t>26/07/2015 15:00</t>
  </si>
  <si>
    <t>26/07/2015 16:00</t>
  </si>
  <si>
    <t>26/07/2015 17:00</t>
  </si>
  <si>
    <t>26/07/2015 18:00</t>
  </si>
  <si>
    <t>26/07/2015 19:00</t>
  </si>
  <si>
    <t>26/07/2015 20:00</t>
  </si>
  <si>
    <t>26/07/2015 21:00</t>
  </si>
  <si>
    <t>26/07/2015 22:00</t>
  </si>
  <si>
    <t>26/07/2015 23:00</t>
  </si>
  <si>
    <t>27/07/2015 0:00</t>
  </si>
  <si>
    <t>27/07/2015 1:00</t>
  </si>
  <si>
    <t>27/07/2015 2:00</t>
  </si>
  <si>
    <t>27/07/2015 3:00</t>
  </si>
  <si>
    <t>27/07/2015 4:00</t>
  </si>
  <si>
    <t>27/07/2015 5:00</t>
  </si>
  <si>
    <t>27/07/2015 6:00</t>
  </si>
  <si>
    <t>27/07/2015 7:00</t>
  </si>
  <si>
    <t>27/07/2015 8:00</t>
  </si>
  <si>
    <t>27/07/2015 9:00</t>
  </si>
  <si>
    <t>27/07/2015 10:00</t>
  </si>
  <si>
    <t>27/07/2015 11:00</t>
  </si>
  <si>
    <t>27/07/2015 12:00</t>
  </si>
  <si>
    <t>27/07/2015 13:00</t>
  </si>
  <si>
    <t>27/07/2015 14:00</t>
  </si>
  <si>
    <t>27/07/2015 15:00</t>
  </si>
  <si>
    <t>27/07/2015 16:00</t>
  </si>
  <si>
    <t>27/07/2015 17:00</t>
  </si>
  <si>
    <t>27/07/2015 18:00</t>
  </si>
  <si>
    <t>27/07/2015 19:00</t>
  </si>
  <si>
    <t>27/07/2015 20:00</t>
  </si>
  <si>
    <t>27/07/2015 21:00</t>
  </si>
  <si>
    <t>27/07/2015 22:00</t>
  </si>
  <si>
    <t>27/07/2015 23:00</t>
  </si>
  <si>
    <t>28/07/2015 0:00</t>
  </si>
  <si>
    <t>28/07/2015 1:00</t>
  </si>
  <si>
    <t>28/07/2015 2:00</t>
  </si>
  <si>
    <t>28/07/2015 3:00</t>
  </si>
  <si>
    <t>28/07/2015 4:00</t>
  </si>
  <si>
    <t>28/07/2015 5:00</t>
  </si>
  <si>
    <t>28/07/2015 6:00</t>
  </si>
  <si>
    <t>28/07/2015 7:00</t>
  </si>
  <si>
    <t>28/07/2015 8:00</t>
  </si>
  <si>
    <t>28/07/2015 9:00</t>
  </si>
  <si>
    <t>28/07/2015 10:00</t>
  </si>
  <si>
    <t>28/07/2015 11:00</t>
  </si>
  <si>
    <t>28/07/2015 12:00</t>
  </si>
  <si>
    <t>28/07/2015 13:00</t>
  </si>
  <si>
    <t>28/07/2015 14:00</t>
  </si>
  <si>
    <t>28/07/2015 15:00</t>
  </si>
  <si>
    <t>28/07/2015 16:00</t>
  </si>
  <si>
    <t>28/07/2015 17:00</t>
  </si>
  <si>
    <t>28/07/2015 18:00</t>
  </si>
  <si>
    <t>28/07/2015 19:00</t>
  </si>
  <si>
    <t>28/07/2015 20:00</t>
  </si>
  <si>
    <t>28/07/2015 21:00</t>
  </si>
  <si>
    <t>28/07/2015 22:00</t>
  </si>
  <si>
    <t>28/07/2015 23:00</t>
  </si>
  <si>
    <t>29/07/2015 0:00</t>
  </si>
  <si>
    <t>29/07/2015 1:00</t>
  </si>
  <si>
    <t>29/07/2015 2:00</t>
  </si>
  <si>
    <t>29/07/2015 3:00</t>
  </si>
  <si>
    <t>29/07/2015 4:00</t>
  </si>
  <si>
    <t>29/07/2015 5:00</t>
  </si>
  <si>
    <t>29/07/2015 6:00</t>
  </si>
  <si>
    <t>29/07/2015 7:00</t>
  </si>
  <si>
    <t>29/07/2015 8:00</t>
  </si>
  <si>
    <t>29/07/2015 9:00</t>
  </si>
  <si>
    <t>29/07/2015 10:00</t>
  </si>
  <si>
    <t>29/07/2015 11:00</t>
  </si>
  <si>
    <t>29/07/2015 12:00</t>
  </si>
  <si>
    <t>29/07/2015 13:00</t>
  </si>
  <si>
    <t>29/07/2015 14:00</t>
  </si>
  <si>
    <t>29/07/2015 15:00</t>
  </si>
  <si>
    <t>29/07/2015 16:00</t>
  </si>
  <si>
    <t>29/07/2015 17:00</t>
  </si>
  <si>
    <t>29/07/2015 18:00</t>
  </si>
  <si>
    <t>29/07/2015 19:00</t>
  </si>
  <si>
    <t>29/07/2015 20:00</t>
  </si>
  <si>
    <t>29/07/2015 21:00</t>
  </si>
  <si>
    <t>29/07/2015 22:00</t>
  </si>
  <si>
    <t>29/07/2015 23:00</t>
  </si>
  <si>
    <t>30/07/2015 0:00</t>
  </si>
  <si>
    <t>30/07/2015 1:00</t>
  </si>
  <si>
    <t>30/07/2015 2:00</t>
  </si>
  <si>
    <t>30/07/2015 3:00</t>
  </si>
  <si>
    <t>30/07/2015 4:00</t>
  </si>
  <si>
    <t>30/07/2015 5:00</t>
  </si>
  <si>
    <t>30/07/2015 6:00</t>
  </si>
  <si>
    <t>30/07/2015 7:00</t>
  </si>
  <si>
    <t>30/07/2015 8:00</t>
  </si>
  <si>
    <t>30/07/2015 9:00</t>
  </si>
  <si>
    <t>30/07/2015 10:00</t>
  </si>
  <si>
    <t>30/07/2015 11:00</t>
  </si>
  <si>
    <t>30/07/2015 12:00</t>
  </si>
  <si>
    <t>30/07/2015 13:00</t>
  </si>
  <si>
    <t>30/07/2015 14:00</t>
  </si>
  <si>
    <t>30/07/2015 15:00</t>
  </si>
  <si>
    <t>30/07/2015 16:00</t>
  </si>
  <si>
    <t>30/07/2015 17:00</t>
  </si>
  <si>
    <t>30/07/2015 18:00</t>
  </si>
  <si>
    <t>30/07/2015 19:00</t>
  </si>
  <si>
    <t>30/07/2015 20:00</t>
  </si>
  <si>
    <t>30/07/2015 21:00</t>
  </si>
  <si>
    <t>30/07/2015 22:00</t>
  </si>
  <si>
    <t>30/07/2015 23:00</t>
  </si>
  <si>
    <t>31/07/2015 0:00</t>
  </si>
  <si>
    <t>31/07/2015 1:00</t>
  </si>
  <si>
    <t>31/07/2015 2:00</t>
  </si>
  <si>
    <t>31/07/2015 3:00</t>
  </si>
  <si>
    <t>31/07/2015 4:00</t>
  </si>
  <si>
    <t>31/07/2015 5:00</t>
  </si>
  <si>
    <t>31/07/2015 6:00</t>
  </si>
  <si>
    <t>31/07/2015 7:00</t>
  </si>
  <si>
    <t>31/07/2015 8:00</t>
  </si>
  <si>
    <t>31/07/2015 9:00</t>
  </si>
  <si>
    <t>31/07/2015 10:00</t>
  </si>
  <si>
    <t>31/07/2015 11:00</t>
  </si>
  <si>
    <t>31/07/2015 12:00</t>
  </si>
  <si>
    <t>31/07/2015 13:00</t>
  </si>
  <si>
    <t>31/07/2015 14:00</t>
  </si>
  <si>
    <t>31/07/2015 15:00</t>
  </si>
  <si>
    <t>31/07/2015 16:00</t>
  </si>
  <si>
    <t>31/07/2015 17:00</t>
  </si>
  <si>
    <t>31/07/2015 18:00</t>
  </si>
  <si>
    <t>31/07/2015 19:00</t>
  </si>
  <si>
    <t>31/07/2015 20:00</t>
  </si>
  <si>
    <t>31/07/2015 21:00</t>
  </si>
  <si>
    <t>31/07/2015 22:00</t>
  </si>
  <si>
    <t>31/07/2015 23:00</t>
  </si>
  <si>
    <t>13/08/2015 0:00</t>
  </si>
  <si>
    <t>13/08/2015 1:00</t>
  </si>
  <si>
    <t>13/08/2015 2:00</t>
  </si>
  <si>
    <t>13/08/2015 3:00</t>
  </si>
  <si>
    <t>13/08/2015 4:00</t>
  </si>
  <si>
    <t>13/08/2015 5:00</t>
  </si>
  <si>
    <t>13/08/2015 6:00</t>
  </si>
  <si>
    <t>13/08/2015 7:00</t>
  </si>
  <si>
    <t>13/08/2015 8:00</t>
  </si>
  <si>
    <t>13/08/2015 9:00</t>
  </si>
  <si>
    <t>13/08/2015 10:00</t>
  </si>
  <si>
    <t>13/08/2015 11:00</t>
  </si>
  <si>
    <t>13/08/2015 12:00</t>
  </si>
  <si>
    <t>13/08/2015 13:00</t>
  </si>
  <si>
    <t>13/08/2015 14:00</t>
  </si>
  <si>
    <t>13/08/2015 15:00</t>
  </si>
  <si>
    <t>13/08/2015 16:00</t>
  </si>
  <si>
    <t>13/08/2015 17:00</t>
  </si>
  <si>
    <t>13/08/2015 18:00</t>
  </si>
  <si>
    <t>13/08/2015 19:00</t>
  </si>
  <si>
    <t>13/08/2015 20:00</t>
  </si>
  <si>
    <t>13/08/2015 21:00</t>
  </si>
  <si>
    <t>13/08/2015 22:00</t>
  </si>
  <si>
    <t>13/08/2015 23:00</t>
  </si>
  <si>
    <t>14/08/2015 0:00</t>
  </si>
  <si>
    <t>14/08/2015 1:00</t>
  </si>
  <si>
    <t>14/08/2015 2:00</t>
  </si>
  <si>
    <t>14/08/2015 3:00</t>
  </si>
  <si>
    <t>14/08/2015 4:00</t>
  </si>
  <si>
    <t>14/08/2015 5:00</t>
  </si>
  <si>
    <t>14/08/2015 6:00</t>
  </si>
  <si>
    <t>14/08/2015 7:00</t>
  </si>
  <si>
    <t>14/08/2015 8:00</t>
  </si>
  <si>
    <t>14/08/2015 9:00</t>
  </si>
  <si>
    <t>14/08/2015 10:00</t>
  </si>
  <si>
    <t>14/08/2015 11:00</t>
  </si>
  <si>
    <t>14/08/2015 12:00</t>
  </si>
  <si>
    <t>14/08/2015 13:00</t>
  </si>
  <si>
    <t>14/08/2015 14:00</t>
  </si>
  <si>
    <t>14/08/2015 15:00</t>
  </si>
  <si>
    <t>14/08/2015 16:00</t>
  </si>
  <si>
    <t>14/08/2015 17:00</t>
  </si>
  <si>
    <t>14/08/2015 18:00</t>
  </si>
  <si>
    <t>14/08/2015 19:00</t>
  </si>
  <si>
    <t>14/08/2015 20:00</t>
  </si>
  <si>
    <t>14/08/2015 21:00</t>
  </si>
  <si>
    <t>14/08/2015 22:00</t>
  </si>
  <si>
    <t>14/08/2015 23:00</t>
  </si>
  <si>
    <t>15/08/2015 0:00</t>
  </si>
  <si>
    <t>15/08/2015 1:00</t>
  </si>
  <si>
    <t>15/08/2015 2:00</t>
  </si>
  <si>
    <t>15/08/2015 3:00</t>
  </si>
  <si>
    <t>15/08/2015 4:00</t>
  </si>
  <si>
    <t>15/08/2015 5:00</t>
  </si>
  <si>
    <t>15/08/2015 6:00</t>
  </si>
  <si>
    <t>15/08/2015 7:00</t>
  </si>
  <si>
    <t>15/08/2015 8:00</t>
  </si>
  <si>
    <t>15/08/2015 9:00</t>
  </si>
  <si>
    <t>15/08/2015 10:00</t>
  </si>
  <si>
    <t>15/08/2015 11:00</t>
  </si>
  <si>
    <t>15/08/2015 12:00</t>
  </si>
  <si>
    <t>15/08/2015 13:00</t>
  </si>
  <si>
    <t>15/08/2015 14:00</t>
  </si>
  <si>
    <t>15/08/2015 15:00</t>
  </si>
  <si>
    <t>15/08/2015 16:00</t>
  </si>
  <si>
    <t>15/08/2015 17:00</t>
  </si>
  <si>
    <t>15/08/2015 18:00</t>
  </si>
  <si>
    <t>15/08/2015 19:00</t>
  </si>
  <si>
    <t>15/08/2015 20:00</t>
  </si>
  <si>
    <t>15/08/2015 21:00</t>
  </si>
  <si>
    <t>15/08/2015 22:00</t>
  </si>
  <si>
    <t>15/08/2015 23:00</t>
  </si>
  <si>
    <t>16/08/2015 0:00</t>
  </si>
  <si>
    <t>16/08/2015 1:00</t>
  </si>
  <si>
    <t>16/08/2015 2:00</t>
  </si>
  <si>
    <t>16/08/2015 3:00</t>
  </si>
  <si>
    <t>16/08/2015 4:00</t>
  </si>
  <si>
    <t>16/08/2015 5:00</t>
  </si>
  <si>
    <t>16/08/2015 6:00</t>
  </si>
  <si>
    <t>16/08/2015 7:00</t>
  </si>
  <si>
    <t>16/08/2015 8:00</t>
  </si>
  <si>
    <t>16/08/2015 9:00</t>
  </si>
  <si>
    <t>16/08/2015 10:00</t>
  </si>
  <si>
    <t>16/08/2015 11:00</t>
  </si>
  <si>
    <t>16/08/2015 12:00</t>
  </si>
  <si>
    <t>16/08/2015 13:00</t>
  </si>
  <si>
    <t>16/08/2015 14:00</t>
  </si>
  <si>
    <t>16/08/2015 15:00</t>
  </si>
  <si>
    <t>16/08/2015 16:00</t>
  </si>
  <si>
    <t>16/08/2015 17:00</t>
  </si>
  <si>
    <t>16/08/2015 18:00</t>
  </si>
  <si>
    <t>16/08/2015 19:00</t>
  </si>
  <si>
    <t>16/08/2015 20:00</t>
  </si>
  <si>
    <t>16/08/2015 21:00</t>
  </si>
  <si>
    <t>16/08/2015 22:00</t>
  </si>
  <si>
    <t>16/08/2015 23:00</t>
  </si>
  <si>
    <t>17/08/2015 0:00</t>
  </si>
  <si>
    <t>17/08/2015 1:00</t>
  </si>
  <si>
    <t>17/08/2015 2:00</t>
  </si>
  <si>
    <t>17/08/2015 3:00</t>
  </si>
  <si>
    <t>17/08/2015 4:00</t>
  </si>
  <si>
    <t>17/08/2015 5:00</t>
  </si>
  <si>
    <t>17/08/2015 6:00</t>
  </si>
  <si>
    <t>17/08/2015 7:00</t>
  </si>
  <si>
    <t>17/08/2015 8:00</t>
  </si>
  <si>
    <t>17/08/2015 9:00</t>
  </si>
  <si>
    <t>17/08/2015 10:00</t>
  </si>
  <si>
    <t>17/08/2015 11:00</t>
  </si>
  <si>
    <t>17/08/2015 12:00</t>
  </si>
  <si>
    <t>17/08/2015 13:00</t>
  </si>
  <si>
    <t>17/08/2015 14:00</t>
  </si>
  <si>
    <t>17/08/2015 15:00</t>
  </si>
  <si>
    <t>17/08/2015 16:00</t>
  </si>
  <si>
    <t>17/08/2015 17:00</t>
  </si>
  <si>
    <t>17/08/2015 18:00</t>
  </si>
  <si>
    <t>17/08/2015 19:00</t>
  </si>
  <si>
    <t>17/08/2015 20:00</t>
  </si>
  <si>
    <t>17/08/2015 21:00</t>
  </si>
  <si>
    <t>17/08/2015 22:00</t>
  </si>
  <si>
    <t>17/08/2015 23:00</t>
  </si>
  <si>
    <t>18/08/2015 0:00</t>
  </si>
  <si>
    <t>18/08/2015 1:00</t>
  </si>
  <si>
    <t>18/08/2015 2:00</t>
  </si>
  <si>
    <t>18/08/2015 3:00</t>
  </si>
  <si>
    <t>18/08/2015 4:00</t>
  </si>
  <si>
    <t>18/08/2015 5:00</t>
  </si>
  <si>
    <t>18/08/2015 6:00</t>
  </si>
  <si>
    <t>18/08/2015 7:00</t>
  </si>
  <si>
    <t>18/08/2015 8:00</t>
  </si>
  <si>
    <t>18/08/2015 9:00</t>
  </si>
  <si>
    <t>18/08/2015 10:00</t>
  </si>
  <si>
    <t>18/08/2015 11:00</t>
  </si>
  <si>
    <t>18/08/2015 12:00</t>
  </si>
  <si>
    <t>18/08/2015 13:00</t>
  </si>
  <si>
    <t>18/08/2015 14:00</t>
  </si>
  <si>
    <t>18/08/2015 15:00</t>
  </si>
  <si>
    <t>18/08/2015 16:00</t>
  </si>
  <si>
    <t>18/08/2015 17:00</t>
  </si>
  <si>
    <t>18/08/2015 18:00</t>
  </si>
  <si>
    <t>18/08/2015 19:00</t>
  </si>
  <si>
    <t>18/08/2015 20:00</t>
  </si>
  <si>
    <t>18/08/2015 21:00</t>
  </si>
  <si>
    <t>18/08/2015 22:00</t>
  </si>
  <si>
    <t>18/08/2015 23:00</t>
  </si>
  <si>
    <t>19/08/2015 0:00</t>
  </si>
  <si>
    <t>19/08/2015 1:00</t>
  </si>
  <si>
    <t>19/08/2015 2:00</t>
  </si>
  <si>
    <t>19/08/2015 3:00</t>
  </si>
  <si>
    <t>19/08/2015 4:00</t>
  </si>
  <si>
    <t>19/08/2015 5:00</t>
  </si>
  <si>
    <t>19/08/2015 6:00</t>
  </si>
  <si>
    <t>19/08/2015 7:00</t>
  </si>
  <si>
    <t>19/08/2015 8:00</t>
  </si>
  <si>
    <t>19/08/2015 9:00</t>
  </si>
  <si>
    <t>19/08/2015 10:00</t>
  </si>
  <si>
    <t>19/08/2015 11:00</t>
  </si>
  <si>
    <t>19/08/2015 12:00</t>
  </si>
  <si>
    <t>19/08/2015 13:00</t>
  </si>
  <si>
    <t>19/08/2015 14:00</t>
  </si>
  <si>
    <t>19/08/2015 15:00</t>
  </si>
  <si>
    <t>19/08/2015 16:00</t>
  </si>
  <si>
    <t>19/08/2015 17:00</t>
  </si>
  <si>
    <t>19/08/2015 18:00</t>
  </si>
  <si>
    <t>19/08/2015 19:00</t>
  </si>
  <si>
    <t>19/08/2015 20:00</t>
  </si>
  <si>
    <t>19/08/2015 21:00</t>
  </si>
  <si>
    <t>19/08/2015 22:00</t>
  </si>
  <si>
    <t>19/08/2015 23:00</t>
  </si>
  <si>
    <t>20/08/2015 0:00</t>
  </si>
  <si>
    <t>20/08/2015 1:00</t>
  </si>
  <si>
    <t>20/08/2015 2:00</t>
  </si>
  <si>
    <t>20/08/2015 3:00</t>
  </si>
  <si>
    <t>20/08/2015 4:00</t>
  </si>
  <si>
    <t>20/08/2015 5:00</t>
  </si>
  <si>
    <t>20/08/2015 6:00</t>
  </si>
  <si>
    <t>20/08/2015 7:00</t>
  </si>
  <si>
    <t>20/08/2015 8:00</t>
  </si>
  <si>
    <t>20/08/2015 9:00</t>
  </si>
  <si>
    <t>20/08/2015 10:00</t>
  </si>
  <si>
    <t>20/08/2015 11:00</t>
  </si>
  <si>
    <t>20/08/2015 12:00</t>
  </si>
  <si>
    <t>20/08/2015 13:00</t>
  </si>
  <si>
    <t>20/08/2015 14:00</t>
  </si>
  <si>
    <t>20/08/2015 15:00</t>
  </si>
  <si>
    <t>20/08/2015 16:00</t>
  </si>
  <si>
    <t>20/08/2015 17:00</t>
  </si>
  <si>
    <t>20/08/2015 18:00</t>
  </si>
  <si>
    <t>20/08/2015 19:00</t>
  </si>
  <si>
    <t>20/08/2015 20:00</t>
  </si>
  <si>
    <t>20/08/2015 21:00</t>
  </si>
  <si>
    <t>20/08/2015 22:00</t>
  </si>
  <si>
    <t>20/08/2015 23:00</t>
  </si>
  <si>
    <t>21/08/2015 0:00</t>
  </si>
  <si>
    <t>21/08/2015 1:00</t>
  </si>
  <si>
    <t>21/08/2015 2:00</t>
  </si>
  <si>
    <t>21/08/2015 3:00</t>
  </si>
  <si>
    <t>21/08/2015 4:00</t>
  </si>
  <si>
    <t>21/08/2015 5:00</t>
  </si>
  <si>
    <t>21/08/2015 6:00</t>
  </si>
  <si>
    <t>21/08/2015 7:00</t>
  </si>
  <si>
    <t>21/08/2015 8:00</t>
  </si>
  <si>
    <t>21/08/2015 9:00</t>
  </si>
  <si>
    <t>21/08/2015 10:00</t>
  </si>
  <si>
    <t>21/08/2015 11:00</t>
  </si>
  <si>
    <t>21/08/2015 12:00</t>
  </si>
  <si>
    <t>21/08/2015 13:00</t>
  </si>
  <si>
    <t>21/08/2015 14:00</t>
  </si>
  <si>
    <t>21/08/2015 15:00</t>
  </si>
  <si>
    <t>21/08/2015 16:00</t>
  </si>
  <si>
    <t>21/08/2015 17:00</t>
  </si>
  <si>
    <t>21/08/2015 18:00</t>
  </si>
  <si>
    <t>21/08/2015 19:00</t>
  </si>
  <si>
    <t>21/08/2015 20:00</t>
  </si>
  <si>
    <t>21/08/2015 21:00</t>
  </si>
  <si>
    <t>21/08/2015 22:00</t>
  </si>
  <si>
    <t>21/08/2015 23:00</t>
  </si>
  <si>
    <t>22/08/2015 0:00</t>
  </si>
  <si>
    <t>22/08/2015 1:00</t>
  </si>
  <si>
    <t>22/08/2015 2:00</t>
  </si>
  <si>
    <t>22/08/2015 3:00</t>
  </si>
  <si>
    <t>22/08/2015 4:00</t>
  </si>
  <si>
    <t>22/08/2015 5:00</t>
  </si>
  <si>
    <t>22/08/2015 6:00</t>
  </si>
  <si>
    <t>22/08/2015 7:00</t>
  </si>
  <si>
    <t>22/08/2015 8:00</t>
  </si>
  <si>
    <t>22/08/2015 9:00</t>
  </si>
  <si>
    <t>22/08/2015 10:00</t>
  </si>
  <si>
    <t>22/08/2015 11:00</t>
  </si>
  <si>
    <t>22/08/2015 12:00</t>
  </si>
  <si>
    <t>22/08/2015 13:00</t>
  </si>
  <si>
    <t>22/08/2015 14:00</t>
  </si>
  <si>
    <t>22/08/2015 15:00</t>
  </si>
  <si>
    <t>22/08/2015 16:00</t>
  </si>
  <si>
    <t>22/08/2015 17:00</t>
  </si>
  <si>
    <t>22/08/2015 18:00</t>
  </si>
  <si>
    <t>22/08/2015 19:00</t>
  </si>
  <si>
    <t>22/08/2015 20:00</t>
  </si>
  <si>
    <t>22/08/2015 21:00</t>
  </si>
  <si>
    <t>22/08/2015 22:00</t>
  </si>
  <si>
    <t>22/08/2015 23:00</t>
  </si>
  <si>
    <t>23/08/2015 0:00</t>
  </si>
  <si>
    <t>23/08/2015 1:00</t>
  </si>
  <si>
    <t>23/08/2015 2:00</t>
  </si>
  <si>
    <t>23/08/2015 3:00</t>
  </si>
  <si>
    <t>23/08/2015 4:00</t>
  </si>
  <si>
    <t>23/08/2015 5:00</t>
  </si>
  <si>
    <t>23/08/2015 6:00</t>
  </si>
  <si>
    <t>23/08/2015 7:00</t>
  </si>
  <si>
    <t>23/08/2015 8:00</t>
  </si>
  <si>
    <t>23/08/2015 9:00</t>
  </si>
  <si>
    <t>23/08/2015 10:00</t>
  </si>
  <si>
    <t>23/08/2015 11:00</t>
  </si>
  <si>
    <t>23/08/2015 12:00</t>
  </si>
  <si>
    <t>23/08/2015 13:00</t>
  </si>
  <si>
    <t>23/08/2015 14:00</t>
  </si>
  <si>
    <t>23/08/2015 15:00</t>
  </si>
  <si>
    <t>23/08/2015 16:00</t>
  </si>
  <si>
    <t>23/08/2015 17:00</t>
  </si>
  <si>
    <t>23/08/2015 18:00</t>
  </si>
  <si>
    <t>23/08/2015 19:00</t>
  </si>
  <si>
    <t>23/08/2015 20:00</t>
  </si>
  <si>
    <t>23/08/2015 21:00</t>
  </si>
  <si>
    <t>23/08/2015 22:00</t>
  </si>
  <si>
    <t>23/08/2015 23:00</t>
  </si>
  <si>
    <t>24/08/2015 0:00</t>
  </si>
  <si>
    <t>24/08/2015 1:00</t>
  </si>
  <si>
    <t>24/08/2015 2:00</t>
  </si>
  <si>
    <t>24/08/2015 3:00</t>
  </si>
  <si>
    <t>24/08/2015 4:00</t>
  </si>
  <si>
    <t>24/08/2015 5:00</t>
  </si>
  <si>
    <t>24/08/2015 6:00</t>
  </si>
  <si>
    <t>24/08/2015 7:00</t>
  </si>
  <si>
    <t>24/08/2015 8:00</t>
  </si>
  <si>
    <t>24/08/2015 9:00</t>
  </si>
  <si>
    <t>24/08/2015 10:00</t>
  </si>
  <si>
    <t>24/08/2015 11:00</t>
  </si>
  <si>
    <t>24/08/2015 12:00</t>
  </si>
  <si>
    <t>24/08/2015 13:00</t>
  </si>
  <si>
    <t>24/08/2015 14:00</t>
  </si>
  <si>
    <t>24/08/2015 15:00</t>
  </si>
  <si>
    <t>24/08/2015 16:00</t>
  </si>
  <si>
    <t>24/08/2015 17:00</t>
  </si>
  <si>
    <t>24/08/2015 18:00</t>
  </si>
  <si>
    <t>24/08/2015 19:00</t>
  </si>
  <si>
    <t>24/08/2015 20:00</t>
  </si>
  <si>
    <t>24/08/2015 21:00</t>
  </si>
  <si>
    <t>24/08/2015 22:00</t>
  </si>
  <si>
    <t>24/08/2015 23:00</t>
  </si>
  <si>
    <t>25/08/2015 0:00</t>
  </si>
  <si>
    <t>25/08/2015 1:00</t>
  </si>
  <si>
    <t>25/08/2015 2:00</t>
  </si>
  <si>
    <t>25/08/2015 3:00</t>
  </si>
  <si>
    <t>25/08/2015 4:00</t>
  </si>
  <si>
    <t>25/08/2015 5:00</t>
  </si>
  <si>
    <t>25/08/2015 6:00</t>
  </si>
  <si>
    <t>25/08/2015 7:00</t>
  </si>
  <si>
    <t>25/08/2015 8:00</t>
  </si>
  <si>
    <t>25/08/2015 9:00</t>
  </si>
  <si>
    <t>25/08/2015 10:00</t>
  </si>
  <si>
    <t>25/08/2015 11:00</t>
  </si>
  <si>
    <t>25/08/2015 12:00</t>
  </si>
  <si>
    <t>25/08/2015 13:00</t>
  </si>
  <si>
    <t>25/08/2015 14:00</t>
  </si>
  <si>
    <t>25/08/2015 15:00</t>
  </si>
  <si>
    <t>25/08/2015 16:00</t>
  </si>
  <si>
    <t>25/08/2015 17:00</t>
  </si>
  <si>
    <t>25/08/2015 18:00</t>
  </si>
  <si>
    <t>25/08/2015 19:00</t>
  </si>
  <si>
    <t>25/08/2015 20:00</t>
  </si>
  <si>
    <t>25/08/2015 21:00</t>
  </si>
  <si>
    <t>25/08/2015 22:00</t>
  </si>
  <si>
    <t>25/08/2015 23:00</t>
  </si>
  <si>
    <t>26/08/2015 0:00</t>
  </si>
  <si>
    <t>26/08/2015 1:00</t>
  </si>
  <si>
    <t>26/08/2015 2:00</t>
  </si>
  <si>
    <t>26/08/2015 3:00</t>
  </si>
  <si>
    <t>26/08/2015 4:00</t>
  </si>
  <si>
    <t>26/08/2015 5:00</t>
  </si>
  <si>
    <t>26/08/2015 6:00</t>
  </si>
  <si>
    <t>26/08/2015 7:00</t>
  </si>
  <si>
    <t>26/08/2015 8:00</t>
  </si>
  <si>
    <t>26/08/2015 9:00</t>
  </si>
  <si>
    <t>26/08/2015 10:00</t>
  </si>
  <si>
    <t>26/08/2015 11:00</t>
  </si>
  <si>
    <t>26/08/2015 12:00</t>
  </si>
  <si>
    <t>26/08/2015 13:00</t>
  </si>
  <si>
    <t>26/08/2015 14:00</t>
  </si>
  <si>
    <t>26/08/2015 15:00</t>
  </si>
  <si>
    <t>26/08/2015 16:00</t>
  </si>
  <si>
    <t>26/08/2015 17:00</t>
  </si>
  <si>
    <t>26/08/2015 18:00</t>
  </si>
  <si>
    <t>26/08/2015 19:00</t>
  </si>
  <si>
    <t>26/08/2015 20:00</t>
  </si>
  <si>
    <t>26/08/2015 21:00</t>
  </si>
  <si>
    <t>26/08/2015 22:00</t>
  </si>
  <si>
    <t>26/08/2015 23:00</t>
  </si>
  <si>
    <t>27/08/2015 0:00</t>
  </si>
  <si>
    <t>27/08/2015 1:00</t>
  </si>
  <si>
    <t>27/08/2015 2:00</t>
  </si>
  <si>
    <t>27/08/2015 3:00</t>
  </si>
  <si>
    <t>27/08/2015 4:00</t>
  </si>
  <si>
    <t>27/08/2015 5:00</t>
  </si>
  <si>
    <t>27/08/2015 6:00</t>
  </si>
  <si>
    <t>27/08/2015 7:00</t>
  </si>
  <si>
    <t>27/08/2015 8:00</t>
  </si>
  <si>
    <t>27/08/2015 9:00</t>
  </si>
  <si>
    <t>27/08/2015 10:00</t>
  </si>
  <si>
    <t>27/08/2015 11:00</t>
  </si>
  <si>
    <t>27/08/2015 12:00</t>
  </si>
  <si>
    <t>27/08/2015 13:00</t>
  </si>
  <si>
    <t>27/08/2015 14:00</t>
  </si>
  <si>
    <t>27/08/2015 15:00</t>
  </si>
  <si>
    <t>27/08/2015 16:00</t>
  </si>
  <si>
    <t>27/08/2015 17:00</t>
  </si>
  <si>
    <t>27/08/2015 18:00</t>
  </si>
  <si>
    <t>27/08/2015 19:00</t>
  </si>
  <si>
    <t>27/08/2015 20:00</t>
  </si>
  <si>
    <t>27/08/2015 21:00</t>
  </si>
  <si>
    <t>27/08/2015 22:00</t>
  </si>
  <si>
    <t>27/08/2015 23:00</t>
  </si>
  <si>
    <t>28/08/2015 0:00</t>
  </si>
  <si>
    <t>28/08/2015 1:00</t>
  </si>
  <si>
    <t>28/08/2015 2:00</t>
  </si>
  <si>
    <t>28/08/2015 3:00</t>
  </si>
  <si>
    <t>28/08/2015 4:00</t>
  </si>
  <si>
    <t>28/08/2015 5:00</t>
  </si>
  <si>
    <t>28/08/2015 6:00</t>
  </si>
  <si>
    <t>28/08/2015 7:00</t>
  </si>
  <si>
    <t>28/08/2015 8:00</t>
  </si>
  <si>
    <t>28/08/2015 9:00</t>
  </si>
  <si>
    <t>28/08/2015 10:00</t>
  </si>
  <si>
    <t>28/08/2015 11:00</t>
  </si>
  <si>
    <t>28/08/2015 12:00</t>
  </si>
  <si>
    <t>28/08/2015 13:00</t>
  </si>
  <si>
    <t>28/08/2015 14:00</t>
  </si>
  <si>
    <t>28/08/2015 15:00</t>
  </si>
  <si>
    <t>28/08/2015 16:00</t>
  </si>
  <si>
    <t>28/08/2015 17:00</t>
  </si>
  <si>
    <t>28/08/2015 18:00</t>
  </si>
  <si>
    <t>28/08/2015 19:00</t>
  </si>
  <si>
    <t>28/08/2015 20:00</t>
  </si>
  <si>
    <t>28/08/2015 21:00</t>
  </si>
  <si>
    <t>28/08/2015 22:00</t>
  </si>
  <si>
    <t>28/08/2015 23:00</t>
  </si>
  <si>
    <t>29/08/2015 0:00</t>
  </si>
  <si>
    <t>29/08/2015 1:00</t>
  </si>
  <si>
    <t>29/08/2015 2:00</t>
  </si>
  <si>
    <t>29/08/2015 3:00</t>
  </si>
  <si>
    <t>29/08/2015 4:00</t>
  </si>
  <si>
    <t>29/08/2015 5:00</t>
  </si>
  <si>
    <t>29/08/2015 6:00</t>
  </si>
  <si>
    <t>29/08/2015 7:00</t>
  </si>
  <si>
    <t>29/08/2015 8:00</t>
  </si>
  <si>
    <t>29/08/2015 9:00</t>
  </si>
  <si>
    <t>29/08/2015 10:00</t>
  </si>
  <si>
    <t>29/08/2015 11:00</t>
  </si>
  <si>
    <t>29/08/2015 12:00</t>
  </si>
  <si>
    <t>29/08/2015 13:00</t>
  </si>
  <si>
    <t>29/08/2015 14:00</t>
  </si>
  <si>
    <t>29/08/2015 15:00</t>
  </si>
  <si>
    <t>29/08/2015 16:00</t>
  </si>
  <si>
    <t>29/08/2015 17:00</t>
  </si>
  <si>
    <t>29/08/2015 18:00</t>
  </si>
  <si>
    <t>29/08/2015 19:00</t>
  </si>
  <si>
    <t>29/08/2015 20:00</t>
  </si>
  <si>
    <t>29/08/2015 21:00</t>
  </si>
  <si>
    <t>29/08/2015 22:00</t>
  </si>
  <si>
    <t>29/08/2015 23:00</t>
  </si>
  <si>
    <t>30/08/2015 0:00</t>
  </si>
  <si>
    <t>30/08/2015 1:00</t>
  </si>
  <si>
    <t>30/08/2015 2:00</t>
  </si>
  <si>
    <t>30/08/2015 3:00</t>
  </si>
  <si>
    <t>30/08/2015 4:00</t>
  </si>
  <si>
    <t>30/08/2015 5:00</t>
  </si>
  <si>
    <t>30/08/2015 6:00</t>
  </si>
  <si>
    <t>30/08/2015 7:00</t>
  </si>
  <si>
    <t>30/08/2015 8:00</t>
  </si>
  <si>
    <t>30/08/2015 9:00</t>
  </si>
  <si>
    <t>30/08/2015 10:00</t>
  </si>
  <si>
    <t>30/08/2015 11:00</t>
  </si>
  <si>
    <t>30/08/2015 12:00</t>
  </si>
  <si>
    <t>30/08/2015 13:00</t>
  </si>
  <si>
    <t>30/08/2015 14:00</t>
  </si>
  <si>
    <t>30/08/2015 15:00</t>
  </si>
  <si>
    <t>30/08/2015 16:00</t>
  </si>
  <si>
    <t>30/08/2015 17:00</t>
  </si>
  <si>
    <t>30/08/2015 18:00</t>
  </si>
  <si>
    <t>30/08/2015 19:00</t>
  </si>
  <si>
    <t>30/08/2015 20:00</t>
  </si>
  <si>
    <t>30/08/2015 21:00</t>
  </si>
  <si>
    <t>30/08/2015 22:00</t>
  </si>
  <si>
    <t>30/08/2015 23:00</t>
  </si>
  <si>
    <t>31/08/2015 0:00</t>
  </si>
  <si>
    <t>31/08/2015 1:00</t>
  </si>
  <si>
    <t>31/08/2015 2:00</t>
  </si>
  <si>
    <t>31/08/2015 3:00</t>
  </si>
  <si>
    <t>31/08/2015 4:00</t>
  </si>
  <si>
    <t>31/08/2015 5:00</t>
  </si>
  <si>
    <t>31/08/2015 6:00</t>
  </si>
  <si>
    <t>31/08/2015 7:00</t>
  </si>
  <si>
    <t>31/08/2015 8:00</t>
  </si>
  <si>
    <t>31/08/2015 9:00</t>
  </si>
  <si>
    <t>31/08/2015 10:00</t>
  </si>
  <si>
    <t>31/08/2015 11:00</t>
  </si>
  <si>
    <t>31/08/2015 12:00</t>
  </si>
  <si>
    <t>31/08/2015 13:00</t>
  </si>
  <si>
    <t>31/08/2015 14:00</t>
  </si>
  <si>
    <t>31/08/2015 15:00</t>
  </si>
  <si>
    <t>31/08/2015 16:00</t>
  </si>
  <si>
    <t>31/08/2015 17:00</t>
  </si>
  <si>
    <t>31/08/2015 18:00</t>
  </si>
  <si>
    <t>31/08/2015 19:00</t>
  </si>
  <si>
    <t>31/08/2015 20:00</t>
  </si>
  <si>
    <t>31/08/2015 21:00</t>
  </si>
  <si>
    <t>31/08/2015 22:00</t>
  </si>
  <si>
    <t>31/08/2015 23:00</t>
  </si>
  <si>
    <t>13/09/2015 0:00</t>
  </si>
  <si>
    <t>13/09/2015 1:00</t>
  </si>
  <si>
    <t>13/09/2015 2:00</t>
  </si>
  <si>
    <t>13/09/2015 3:00</t>
  </si>
  <si>
    <t>13/09/2015 4:00</t>
  </si>
  <si>
    <t>13/09/2015 5:00</t>
  </si>
  <si>
    <t>13/09/2015 6:00</t>
  </si>
  <si>
    <t>13/09/2015 7:00</t>
  </si>
  <si>
    <t>13/09/2015 8:00</t>
  </si>
  <si>
    <t>13/09/2015 9:00</t>
  </si>
  <si>
    <t>13/09/2015 10:00</t>
  </si>
  <si>
    <t>13/09/2015 11:00</t>
  </si>
  <si>
    <t>13/09/2015 12:00</t>
  </si>
  <si>
    <t>13/09/2015 13:00</t>
  </si>
  <si>
    <t>13/09/2015 14:00</t>
  </si>
  <si>
    <t>13/09/2015 15:00</t>
  </si>
  <si>
    <t>13/09/2015 16:00</t>
  </si>
  <si>
    <t>13/09/2015 17:00</t>
  </si>
  <si>
    <t>13/09/2015 18:00</t>
  </si>
  <si>
    <t>13/09/2015 19:00</t>
  </si>
  <si>
    <t>13/09/2015 20:00</t>
  </si>
  <si>
    <t>13/09/2015 21:00</t>
  </si>
  <si>
    <t>13/09/2015 22:00</t>
  </si>
  <si>
    <t>13/09/2015 23:00</t>
  </si>
  <si>
    <t>14/09/2015 0:00</t>
  </si>
  <si>
    <t>14/09/2015 1:00</t>
  </si>
  <si>
    <t>14/09/2015 2:00</t>
  </si>
  <si>
    <t>14/09/2015 3:00</t>
  </si>
  <si>
    <t>14/09/2015 4:00</t>
  </si>
  <si>
    <t>14/09/2015 5:00</t>
  </si>
  <si>
    <t>14/09/2015 6:00</t>
  </si>
  <si>
    <t>14/09/2015 7:00</t>
  </si>
  <si>
    <t>14/09/2015 8:00</t>
  </si>
  <si>
    <t>14/09/2015 9:00</t>
  </si>
  <si>
    <t>14/09/2015 10:00</t>
  </si>
  <si>
    <t>14/09/2015 11:00</t>
  </si>
  <si>
    <t>14/09/2015 12:00</t>
  </si>
  <si>
    <t>14/09/2015 13:00</t>
  </si>
  <si>
    <t>14/09/2015 14:00</t>
  </si>
  <si>
    <t>14/09/2015 15:00</t>
  </si>
  <si>
    <t>14/09/2015 16:00</t>
  </si>
  <si>
    <t>14/09/2015 17:00</t>
  </si>
  <si>
    <t>14/09/2015 18:00</t>
  </si>
  <si>
    <t>14/09/2015 19:00</t>
  </si>
  <si>
    <t>14/09/2015 20:00</t>
  </si>
  <si>
    <t>14/09/2015 21:00</t>
  </si>
  <si>
    <t>14/09/2015 22:00</t>
  </si>
  <si>
    <t>14/09/2015 23:00</t>
  </si>
  <si>
    <t>15/09/2015 0:00</t>
  </si>
  <si>
    <t>15/09/2015 1:00</t>
  </si>
  <si>
    <t>15/09/2015 2:00</t>
  </si>
  <si>
    <t>15/09/2015 3:00</t>
  </si>
  <si>
    <t>15/09/2015 4:00</t>
  </si>
  <si>
    <t>15/09/2015 5:00</t>
  </si>
  <si>
    <t>15/09/2015 6:00</t>
  </si>
  <si>
    <t>15/09/2015 7:00</t>
  </si>
  <si>
    <t>15/09/2015 8:00</t>
  </si>
  <si>
    <t>15/09/2015 9:00</t>
  </si>
  <si>
    <t>15/09/2015 10:00</t>
  </si>
  <si>
    <t>15/09/2015 11:00</t>
  </si>
  <si>
    <t>15/09/2015 12:00</t>
  </si>
  <si>
    <t>15/09/2015 13:00</t>
  </si>
  <si>
    <t>15/09/2015 14:00</t>
  </si>
  <si>
    <t>15/09/2015 15:00</t>
  </si>
  <si>
    <t>15/09/2015 16:00</t>
  </si>
  <si>
    <t>15/09/2015 17:00</t>
  </si>
  <si>
    <t>15/09/2015 18:00</t>
  </si>
  <si>
    <t>15/09/2015 19:00</t>
  </si>
  <si>
    <t>15/09/2015 20:00</t>
  </si>
  <si>
    <t>15/09/2015 21:00</t>
  </si>
  <si>
    <t>15/09/2015 22:00</t>
  </si>
  <si>
    <t>15/09/2015 23:00</t>
  </si>
  <si>
    <t>16/09/2015 0:00</t>
  </si>
  <si>
    <t>16/09/2015 1:00</t>
  </si>
  <si>
    <t>16/09/2015 2:00</t>
  </si>
  <si>
    <t>16/09/2015 3:00</t>
  </si>
  <si>
    <t>16/09/2015 4:00</t>
  </si>
  <si>
    <t>16/09/2015 5:00</t>
  </si>
  <si>
    <t>16/09/2015 6:00</t>
  </si>
  <si>
    <t>16/09/2015 7:00</t>
  </si>
  <si>
    <t>16/09/2015 8:00</t>
  </si>
  <si>
    <t>16/09/2015 9:00</t>
  </si>
  <si>
    <t>16/09/2015 10:00</t>
  </si>
  <si>
    <t>16/09/2015 11:00</t>
  </si>
  <si>
    <t>16/09/2015 12:00</t>
  </si>
  <si>
    <t>16/09/2015 13:00</t>
  </si>
  <si>
    <t>16/09/2015 14:00</t>
  </si>
  <si>
    <t>16/09/2015 15:00</t>
  </si>
  <si>
    <t>16/09/2015 16:00</t>
  </si>
  <si>
    <t>16/09/2015 17:00</t>
  </si>
  <si>
    <t>16/09/2015 18:00</t>
  </si>
  <si>
    <t>16/09/2015 19:00</t>
  </si>
  <si>
    <t>16/09/2015 20:00</t>
  </si>
  <si>
    <t>16/09/2015 21:00</t>
  </si>
  <si>
    <t>16/09/2015 22:00</t>
  </si>
  <si>
    <t>16/09/2015 23:00</t>
  </si>
  <si>
    <t>17/09/2015 0:00</t>
  </si>
  <si>
    <t>17/09/2015 1:00</t>
  </si>
  <si>
    <t>17/09/2015 2:00</t>
  </si>
  <si>
    <t>17/09/2015 3:00</t>
  </si>
  <si>
    <t>17/09/2015 4:00</t>
  </si>
  <si>
    <t>17/09/2015 5:00</t>
  </si>
  <si>
    <t>17/09/2015 6:00</t>
  </si>
  <si>
    <t>17/09/2015 7:00</t>
  </si>
  <si>
    <t>17/09/2015 8:00</t>
  </si>
  <si>
    <t>17/09/2015 9:00</t>
  </si>
  <si>
    <t>17/09/2015 10:00</t>
  </si>
  <si>
    <t>17/09/2015 11:00</t>
  </si>
  <si>
    <t>17/09/2015 12:00</t>
  </si>
  <si>
    <t>17/09/2015 13:00</t>
  </si>
  <si>
    <t>17/09/2015 14:00</t>
  </si>
  <si>
    <t>17/09/2015 15:00</t>
  </si>
  <si>
    <t>17/09/2015 16:00</t>
  </si>
  <si>
    <t>17/09/2015 17:00</t>
  </si>
  <si>
    <t>17/09/2015 18:00</t>
  </si>
  <si>
    <t>17/09/2015 19:00</t>
  </si>
  <si>
    <t>17/09/2015 20:00</t>
  </si>
  <si>
    <t>17/09/2015 21:00</t>
  </si>
  <si>
    <t>17/09/2015 22:00</t>
  </si>
  <si>
    <t>17/09/2015 23:00</t>
  </si>
  <si>
    <t>18/09/2015 0:00</t>
  </si>
  <si>
    <t>18/09/2015 1:00</t>
  </si>
  <si>
    <t>18/09/2015 2:00</t>
  </si>
  <si>
    <t>18/09/2015 3:00</t>
  </si>
  <si>
    <t>18/09/2015 4:00</t>
  </si>
  <si>
    <t>18/09/2015 5:00</t>
  </si>
  <si>
    <t>18/09/2015 6:00</t>
  </si>
  <si>
    <t>18/09/2015 7:00</t>
  </si>
  <si>
    <t>18/09/2015 8:00</t>
  </si>
  <si>
    <t>18/09/2015 9:00</t>
  </si>
  <si>
    <t>18/09/2015 10:00</t>
  </si>
  <si>
    <t>18/09/2015 11:00</t>
  </si>
  <si>
    <t>18/09/2015 12:00</t>
  </si>
  <si>
    <t>18/09/2015 13:00</t>
  </si>
  <si>
    <t>18/09/2015 14:00</t>
  </si>
  <si>
    <t>18/09/2015 15:00</t>
  </si>
  <si>
    <t>18/09/2015 16:00</t>
  </si>
  <si>
    <t>18/09/2015 17:00</t>
  </si>
  <si>
    <t>18/09/2015 18:00</t>
  </si>
  <si>
    <t>18/09/2015 19:00</t>
  </si>
  <si>
    <t>18/09/2015 20:00</t>
  </si>
  <si>
    <t>18/09/2015 21:00</t>
  </si>
  <si>
    <t>18/09/2015 22:00</t>
  </si>
  <si>
    <t>18/09/2015 23:00</t>
  </si>
  <si>
    <t>19/09/2015 0:00</t>
  </si>
  <si>
    <t>19/09/2015 1:00</t>
  </si>
  <si>
    <t>19/09/2015 2:00</t>
  </si>
  <si>
    <t>19/09/2015 3:00</t>
  </si>
  <si>
    <t>19/09/2015 4:00</t>
  </si>
  <si>
    <t>19/09/2015 5:00</t>
  </si>
  <si>
    <t>19/09/2015 6:00</t>
  </si>
  <si>
    <t>19/09/2015 7:00</t>
  </si>
  <si>
    <t>19/09/2015 8:00</t>
  </si>
  <si>
    <t>19/09/2015 9:00</t>
  </si>
  <si>
    <t>19/09/2015 10:00</t>
  </si>
  <si>
    <t>19/09/2015 11:00</t>
  </si>
  <si>
    <t>19/09/2015 12:00</t>
  </si>
  <si>
    <t>19/09/2015 13:00</t>
  </si>
  <si>
    <t>19/09/2015 14:00</t>
  </si>
  <si>
    <t>19/09/2015 15:00</t>
  </si>
  <si>
    <t>19/09/2015 16:00</t>
  </si>
  <si>
    <t>19/09/2015 17:00</t>
  </si>
  <si>
    <t>19/09/2015 18:00</t>
  </si>
  <si>
    <t>19/09/2015 19:00</t>
  </si>
  <si>
    <t>19/09/2015 20:00</t>
  </si>
  <si>
    <t>19/09/2015 21:00</t>
  </si>
  <si>
    <t>19/09/2015 22:00</t>
  </si>
  <si>
    <t>19/09/2015 23:00</t>
  </si>
  <si>
    <t>20/09/2015 0:00</t>
  </si>
  <si>
    <t>20/09/2015 1:00</t>
  </si>
  <si>
    <t>20/09/2015 2:00</t>
  </si>
  <si>
    <t>20/09/2015 3:00</t>
  </si>
  <si>
    <t>20/09/2015 4:00</t>
  </si>
  <si>
    <t>20/09/2015 5:00</t>
  </si>
  <si>
    <t>20/09/2015 6:00</t>
  </si>
  <si>
    <t>20/09/2015 7:00</t>
  </si>
  <si>
    <t>20/09/2015 8:00</t>
  </si>
  <si>
    <t>20/09/2015 9:00</t>
  </si>
  <si>
    <t>20/09/2015 10:00</t>
  </si>
  <si>
    <t>20/09/2015 11:00</t>
  </si>
  <si>
    <t>20/09/2015 12:00</t>
  </si>
  <si>
    <t>20/09/2015 13:00</t>
  </si>
  <si>
    <t>20/09/2015 14:00</t>
  </si>
  <si>
    <t>20/09/2015 15:00</t>
  </si>
  <si>
    <t>20/09/2015 16:00</t>
  </si>
  <si>
    <t>20/09/2015 17:00</t>
  </si>
  <si>
    <t>20/09/2015 18:00</t>
  </si>
  <si>
    <t>20/09/2015 19:00</t>
  </si>
  <si>
    <t>20/09/2015 20:00</t>
  </si>
  <si>
    <t>20/09/2015 21:00</t>
  </si>
  <si>
    <t>20/09/2015 22:00</t>
  </si>
  <si>
    <t>20/09/2015 23:00</t>
  </si>
  <si>
    <t>21/09/2015 0:00</t>
  </si>
  <si>
    <t>21/09/2015 1:00</t>
  </si>
  <si>
    <t>21/09/2015 2:00</t>
  </si>
  <si>
    <t>21/09/2015 3:00</t>
  </si>
  <si>
    <t>21/09/2015 4:00</t>
  </si>
  <si>
    <t>21/09/2015 5:00</t>
  </si>
  <si>
    <t>21/09/2015 6:00</t>
  </si>
  <si>
    <t>21/09/2015 7:00</t>
  </si>
  <si>
    <t>21/09/2015 8:00</t>
  </si>
  <si>
    <t>21/09/2015 9:00</t>
  </si>
  <si>
    <t>21/09/2015 10:00</t>
  </si>
  <si>
    <t>21/09/2015 11:00</t>
  </si>
  <si>
    <t>21/09/2015 12:00</t>
  </si>
  <si>
    <t>21/09/2015 13:00</t>
  </si>
  <si>
    <t>21/09/2015 14:00</t>
  </si>
  <si>
    <t>21/09/2015 15:00</t>
  </si>
  <si>
    <t>21/09/2015 16:00</t>
  </si>
  <si>
    <t>21/09/2015 17:00</t>
  </si>
  <si>
    <t>21/09/2015 18:00</t>
  </si>
  <si>
    <t>21/09/2015 19:00</t>
  </si>
  <si>
    <t>21/09/2015 20:00</t>
  </si>
  <si>
    <t>21/09/2015 21:00</t>
  </si>
  <si>
    <t>21/09/2015 22:00</t>
  </si>
  <si>
    <t>21/09/2015 23:00</t>
  </si>
  <si>
    <t>22/09/2015 0:00</t>
  </si>
  <si>
    <t>22/09/2015 1:00</t>
  </si>
  <si>
    <t>22/09/2015 2:00</t>
  </si>
  <si>
    <t>22/09/2015 3:00</t>
  </si>
  <si>
    <t>22/09/2015 4:00</t>
  </si>
  <si>
    <t>22/09/2015 5:00</t>
  </si>
  <si>
    <t>22/09/2015 6:00</t>
  </si>
  <si>
    <t>22/09/2015 7:00</t>
  </si>
  <si>
    <t>22/09/2015 8:00</t>
  </si>
  <si>
    <t>22/09/2015 9:00</t>
  </si>
  <si>
    <t>22/09/2015 10:00</t>
  </si>
  <si>
    <t>22/09/2015 11:00</t>
  </si>
  <si>
    <t>22/09/2015 12:00</t>
  </si>
  <si>
    <t>22/09/2015 13:00</t>
  </si>
  <si>
    <t>22/09/2015 14:00</t>
  </si>
  <si>
    <t>22/09/2015 15:00</t>
  </si>
  <si>
    <t>22/09/2015 16:00</t>
  </si>
  <si>
    <t>22/09/2015 17:00</t>
  </si>
  <si>
    <t>22/09/2015 18:00</t>
  </si>
  <si>
    <t>22/09/2015 19:00</t>
  </si>
  <si>
    <t>22/09/2015 20:00</t>
  </si>
  <si>
    <t>22/09/2015 21:00</t>
  </si>
  <si>
    <t>22/09/2015 22:00</t>
  </si>
  <si>
    <t>22/09/2015 23:00</t>
  </si>
  <si>
    <t>23/09/2015 0:00</t>
  </si>
  <si>
    <t>23/09/2015 1:00</t>
  </si>
  <si>
    <t>23/09/2015 2:00</t>
  </si>
  <si>
    <t>23/09/2015 3:00</t>
  </si>
  <si>
    <t>23/09/2015 4:00</t>
  </si>
  <si>
    <t>23/09/2015 5:00</t>
  </si>
  <si>
    <t>23/09/2015 6:00</t>
  </si>
  <si>
    <t>23/09/2015 7:00</t>
  </si>
  <si>
    <t>23/09/2015 8:00</t>
  </si>
  <si>
    <t>23/09/2015 9:00</t>
  </si>
  <si>
    <t>23/09/2015 10:00</t>
  </si>
  <si>
    <t>23/09/2015 11:00</t>
  </si>
  <si>
    <t>23/09/2015 12:00</t>
  </si>
  <si>
    <t>23/09/2015 13:00</t>
  </si>
  <si>
    <t>23/09/2015 14:00</t>
  </si>
  <si>
    <t>23/09/2015 15:00</t>
  </si>
  <si>
    <t>23/09/2015 16:00</t>
  </si>
  <si>
    <t>23/09/2015 17:00</t>
  </si>
  <si>
    <t>23/09/2015 18:00</t>
  </si>
  <si>
    <t>23/09/2015 19:00</t>
  </si>
  <si>
    <t>23/09/2015 20:00</t>
  </si>
  <si>
    <t>23/09/2015 21:00</t>
  </si>
  <si>
    <t>23/09/2015 22:00</t>
  </si>
  <si>
    <t>23/09/2015 23:00</t>
  </si>
  <si>
    <t>24/09/2015 0:00</t>
  </si>
  <si>
    <t>24/09/2015 1:00</t>
  </si>
  <si>
    <t>24/09/2015 2:00</t>
  </si>
  <si>
    <t>24/09/2015 3:00</t>
  </si>
  <si>
    <t>24/09/2015 4:00</t>
  </si>
  <si>
    <t>24/09/2015 5:00</t>
  </si>
  <si>
    <t>24/09/2015 6:00</t>
  </si>
  <si>
    <t>24/09/2015 7:00</t>
  </si>
  <si>
    <t>24/09/2015 8:00</t>
  </si>
  <si>
    <t>24/09/2015 9:00</t>
  </si>
  <si>
    <t>24/09/2015 10:00</t>
  </si>
  <si>
    <t>24/09/2015 11:00</t>
  </si>
  <si>
    <t>24/09/2015 12:00</t>
  </si>
  <si>
    <t>24/09/2015 13:00</t>
  </si>
  <si>
    <t>24/09/2015 14:00</t>
  </si>
  <si>
    <t>24/09/2015 15:00</t>
  </si>
  <si>
    <t>24/09/2015 16:00</t>
  </si>
  <si>
    <t>24/09/2015 17:00</t>
  </si>
  <si>
    <t>24/09/2015 18:00</t>
  </si>
  <si>
    <t>24/09/2015 19:00</t>
  </si>
  <si>
    <t>24/09/2015 20:00</t>
  </si>
  <si>
    <t>24/09/2015 21:00</t>
  </si>
  <si>
    <t>24/09/2015 22:00</t>
  </si>
  <si>
    <t>24/09/2015 23:00</t>
  </si>
  <si>
    <t>25/09/2015 0:00</t>
  </si>
  <si>
    <t>25/09/2015 1:00</t>
  </si>
  <si>
    <t>25/09/2015 2:00</t>
  </si>
  <si>
    <t>25/09/2015 3:00</t>
  </si>
  <si>
    <t>25/09/2015 4:00</t>
  </si>
  <si>
    <t>25/09/2015 5:00</t>
  </si>
  <si>
    <t>25/09/2015 6:00</t>
  </si>
  <si>
    <t>25/09/2015 7:00</t>
  </si>
  <si>
    <t>25/09/2015 8:00</t>
  </si>
  <si>
    <t>25/09/2015 9:00</t>
  </si>
  <si>
    <t>25/09/2015 10:00</t>
  </si>
  <si>
    <t>25/09/2015 11:00</t>
  </si>
  <si>
    <t>25/09/2015 12:00</t>
  </si>
  <si>
    <t>25/09/2015 13:00</t>
  </si>
  <si>
    <t>25/09/2015 14:00</t>
  </si>
  <si>
    <t>25/09/2015 15:00</t>
  </si>
  <si>
    <t>25/09/2015 16:00</t>
  </si>
  <si>
    <t>25/09/2015 17:00</t>
  </si>
  <si>
    <t>25/09/2015 18:00</t>
  </si>
  <si>
    <t>25/09/2015 19:00</t>
  </si>
  <si>
    <t>25/09/2015 20:00</t>
  </si>
  <si>
    <t>25/09/2015 21:00</t>
  </si>
  <si>
    <t>25/09/2015 22:00</t>
  </si>
  <si>
    <t>25/09/2015 23:00</t>
  </si>
  <si>
    <t>26/09/2015 0:00</t>
  </si>
  <si>
    <t>26/09/2015 1:00</t>
  </si>
  <si>
    <t>26/09/2015 2:00</t>
  </si>
  <si>
    <t>26/09/2015 3:00</t>
  </si>
  <si>
    <t>26/09/2015 4:00</t>
  </si>
  <si>
    <t>26/09/2015 5:00</t>
  </si>
  <si>
    <t>26/09/2015 6:00</t>
  </si>
  <si>
    <t>26/09/2015 7:00</t>
  </si>
  <si>
    <t>26/09/2015 8:00</t>
  </si>
  <si>
    <t>26/09/2015 9:00</t>
  </si>
  <si>
    <t>26/09/2015 10:00</t>
  </si>
  <si>
    <t>26/09/2015 11:00</t>
  </si>
  <si>
    <t>26/09/2015 12:00</t>
  </si>
  <si>
    <t>26/09/2015 13:00</t>
  </si>
  <si>
    <t>26/09/2015 14:00</t>
  </si>
  <si>
    <t>26/09/2015 15:00</t>
  </si>
  <si>
    <t>26/09/2015 16:00</t>
  </si>
  <si>
    <t>26/09/2015 17:00</t>
  </si>
  <si>
    <t>26/09/2015 18:00</t>
  </si>
  <si>
    <t>26/09/2015 19:00</t>
  </si>
  <si>
    <t>26/09/2015 20:00</t>
  </si>
  <si>
    <t>26/09/2015 21:00</t>
  </si>
  <si>
    <t>26/09/2015 22:00</t>
  </si>
  <si>
    <t>26/09/2015 23:00</t>
  </si>
  <si>
    <t>27/09/2015 0:00</t>
  </si>
  <si>
    <t>27/09/2015 1:00</t>
  </si>
  <si>
    <t>27/09/2015 2:00</t>
  </si>
  <si>
    <t>27/09/2015 3:00</t>
  </si>
  <si>
    <t>27/09/2015 4:00</t>
  </si>
  <si>
    <t>27/09/2015 5:00</t>
  </si>
  <si>
    <t>27/09/2015 6:00</t>
  </si>
  <si>
    <t>27/09/2015 7:00</t>
  </si>
  <si>
    <t>27/09/2015 8:00</t>
  </si>
  <si>
    <t>27/09/2015 9:00</t>
  </si>
  <si>
    <t>27/09/2015 10:00</t>
  </si>
  <si>
    <t>27/09/2015 11:00</t>
  </si>
  <si>
    <t>27/09/2015 12:00</t>
  </si>
  <si>
    <t>27/09/2015 13:00</t>
  </si>
  <si>
    <t>27/09/2015 14:00</t>
  </si>
  <si>
    <t>27/09/2015 15:00</t>
  </si>
  <si>
    <t>27/09/2015 16:00</t>
  </si>
  <si>
    <t>27/09/2015 17:00</t>
  </si>
  <si>
    <t>27/09/2015 18:00</t>
  </si>
  <si>
    <t>27/09/2015 19:00</t>
  </si>
  <si>
    <t>27/09/2015 20:00</t>
  </si>
  <si>
    <t>27/09/2015 21:00</t>
  </si>
  <si>
    <t>27/09/2015 22:00</t>
  </si>
  <si>
    <t>27/09/2015 23:00</t>
  </si>
  <si>
    <t>28/09/2015 0:00</t>
  </si>
  <si>
    <t>28/09/2015 1:00</t>
  </si>
  <si>
    <t>28/09/2015 2:00</t>
  </si>
  <si>
    <t>28/09/2015 3:00</t>
  </si>
  <si>
    <t>28/09/2015 4:00</t>
  </si>
  <si>
    <t>28/09/2015 5:00</t>
  </si>
  <si>
    <t>28/09/2015 6:00</t>
  </si>
  <si>
    <t>28/09/2015 7:00</t>
  </si>
  <si>
    <t>28/09/2015 8:00</t>
  </si>
  <si>
    <t>28/09/2015 9:00</t>
  </si>
  <si>
    <t>28/09/2015 10:00</t>
  </si>
  <si>
    <t>28/09/2015 11:00</t>
  </si>
  <si>
    <t>28/09/2015 12:00</t>
  </si>
  <si>
    <t>28/09/2015 13:00</t>
  </si>
  <si>
    <t>28/09/2015 14:00</t>
  </si>
  <si>
    <t>28/09/2015 15:00</t>
  </si>
  <si>
    <t>28/09/2015 16:00</t>
  </si>
  <si>
    <t>28/09/2015 17:00</t>
  </si>
  <si>
    <t>28/09/2015 18:00</t>
  </si>
  <si>
    <t>28/09/2015 19:00</t>
  </si>
  <si>
    <t>28/09/2015 20:00</t>
  </si>
  <si>
    <t>28/09/2015 21:00</t>
  </si>
  <si>
    <t>28/09/2015 22:00</t>
  </si>
  <si>
    <t>28/09/2015 23:00</t>
  </si>
  <si>
    <t>29/09/2015 0:00</t>
  </si>
  <si>
    <t>29/09/2015 1:00</t>
  </si>
  <si>
    <t>29/09/2015 2:00</t>
  </si>
  <si>
    <t>29/09/2015 3:00</t>
  </si>
  <si>
    <t>29/09/2015 4:00</t>
  </si>
  <si>
    <t>29/09/2015 5:00</t>
  </si>
  <si>
    <t>29/09/2015 6:00</t>
  </si>
  <si>
    <t>29/09/2015 7:00</t>
  </si>
  <si>
    <t>29/09/2015 8:00</t>
  </si>
  <si>
    <t>29/09/2015 9:00</t>
  </si>
  <si>
    <t>29/09/2015 10:00</t>
  </si>
  <si>
    <t>29/09/2015 11:00</t>
  </si>
  <si>
    <t>29/09/2015 12:00</t>
  </si>
  <si>
    <t>29/09/2015 13:00</t>
  </si>
  <si>
    <t>29/09/2015 14:00</t>
  </si>
  <si>
    <t>29/09/2015 15:00</t>
  </si>
  <si>
    <t>29/09/2015 16:00</t>
  </si>
  <si>
    <t>29/09/2015 17:00</t>
  </si>
  <si>
    <t>29/09/2015 18:00</t>
  </si>
  <si>
    <t>29/09/2015 19:00</t>
  </si>
  <si>
    <t>29/09/2015 20:00</t>
  </si>
  <si>
    <t>29/09/2015 21:00</t>
  </si>
  <si>
    <t>29/09/2015 22:00</t>
  </si>
  <si>
    <t>29/09/2015 23:00</t>
  </si>
  <si>
    <t>30/09/2015 0:00</t>
  </si>
  <si>
    <t>30/09/2015 1:00</t>
  </si>
  <si>
    <t>30/09/2015 2:00</t>
  </si>
  <si>
    <t>30/09/2015 3:00</t>
  </si>
  <si>
    <t>30/09/2015 4:00</t>
  </si>
  <si>
    <t>30/09/2015 5:00</t>
  </si>
  <si>
    <t>30/09/2015 6:00</t>
  </si>
  <si>
    <t>30/09/2015 7:00</t>
  </si>
  <si>
    <t>30/09/2015 8:00</t>
  </si>
  <si>
    <t>30/09/2015 9:00</t>
  </si>
  <si>
    <t>30/09/2015 10:00</t>
  </si>
  <si>
    <t>30/09/2015 11:00</t>
  </si>
  <si>
    <t>30/09/2015 12:00</t>
  </si>
  <si>
    <t>30/09/2015 13:00</t>
  </si>
  <si>
    <t>30/09/2015 14:00</t>
  </si>
  <si>
    <t>30/09/2015 15:00</t>
  </si>
  <si>
    <t>30/09/2015 16:00</t>
  </si>
  <si>
    <t>30/09/2015 17:00</t>
  </si>
  <si>
    <t>30/09/2015 18:00</t>
  </si>
  <si>
    <t>30/09/2015 19:00</t>
  </si>
  <si>
    <t>30/09/2015 20:00</t>
  </si>
  <si>
    <t>30/09/2015 21:00</t>
  </si>
  <si>
    <t>30/09/2015 22:00</t>
  </si>
  <si>
    <t>30/09/2015 23:00</t>
  </si>
  <si>
    <t>13/10/2015 0:00</t>
  </si>
  <si>
    <t>13/10/2015 1:00</t>
  </si>
  <si>
    <t>13/10/2015 2:00</t>
  </si>
  <si>
    <t>13/10/2015 3:00</t>
  </si>
  <si>
    <t>13/10/2015 4:00</t>
  </si>
  <si>
    <t>13/10/2015 5:00</t>
  </si>
  <si>
    <t>13/10/2015 6:00</t>
  </si>
  <si>
    <t>13/10/2015 7:00</t>
  </si>
  <si>
    <t>13/10/2015 8:00</t>
  </si>
  <si>
    <t>13/10/2015 9:00</t>
  </si>
  <si>
    <t>13/10/2015 10:00</t>
  </si>
  <si>
    <t>13/10/2015 11:00</t>
  </si>
  <si>
    <t>13/10/2015 12:00</t>
  </si>
  <si>
    <t>13/10/2015 13:00</t>
  </si>
  <si>
    <t>13/10/2015 14:00</t>
  </si>
  <si>
    <t>13/10/2015 15:00</t>
  </si>
  <si>
    <t>13/10/2015 16:00</t>
  </si>
  <si>
    <t>13/10/2015 17:00</t>
  </si>
  <si>
    <t>13/10/2015 18:00</t>
  </si>
  <si>
    <t>13/10/2015 19:00</t>
  </si>
  <si>
    <t>13/10/2015 20:00</t>
  </si>
  <si>
    <t>13/10/2015 21:00</t>
  </si>
  <si>
    <t>13/10/2015 22:00</t>
  </si>
  <si>
    <t>13/10/2015 23:00</t>
  </si>
  <si>
    <t>14/10/2015 0:00</t>
  </si>
  <si>
    <t>14/10/2015 1:00</t>
  </si>
  <si>
    <t>14/10/2015 2:00</t>
  </si>
  <si>
    <t>14/10/2015 3:00</t>
  </si>
  <si>
    <t>14/10/2015 4:00</t>
  </si>
  <si>
    <t>14/10/2015 5:00</t>
  </si>
  <si>
    <t>14/10/2015 6:00</t>
  </si>
  <si>
    <t>14/10/2015 7:00</t>
  </si>
  <si>
    <t>14/10/2015 8:00</t>
  </si>
  <si>
    <t>14/10/2015 9:00</t>
  </si>
  <si>
    <t>14/10/2015 10:00</t>
  </si>
  <si>
    <t>14/10/2015 11:00</t>
  </si>
  <si>
    <t>14/10/2015 12:00</t>
  </si>
  <si>
    <t>14/10/2015 13:00</t>
  </si>
  <si>
    <t>14/10/2015 14:00</t>
  </si>
  <si>
    <t>14/10/2015 15:00</t>
  </si>
  <si>
    <t>14/10/2015 16:00</t>
  </si>
  <si>
    <t>14/10/2015 17:00</t>
  </si>
  <si>
    <t>14/10/2015 18:00</t>
  </si>
  <si>
    <t>14/10/2015 19:00</t>
  </si>
  <si>
    <t>14/10/2015 20:00</t>
  </si>
  <si>
    <t>14/10/2015 21:00</t>
  </si>
  <si>
    <t>14/10/2015 22:00</t>
  </si>
  <si>
    <t>14/10/2015 23:00</t>
  </si>
  <si>
    <t>15/10/2015 0:00</t>
  </si>
  <si>
    <t>15/10/2015 1:00</t>
  </si>
  <si>
    <t>15/10/2015 2:00</t>
  </si>
  <si>
    <t>15/10/2015 3:00</t>
  </si>
  <si>
    <t>15/10/2015 4:00</t>
  </si>
  <si>
    <t>15/10/2015 5:00</t>
  </si>
  <si>
    <t>15/10/2015 6:00</t>
  </si>
  <si>
    <t>15/10/2015 7:00</t>
  </si>
  <si>
    <t>15/10/2015 8:00</t>
  </si>
  <si>
    <t>15/10/2015 9:00</t>
  </si>
  <si>
    <t>15/10/2015 10:00</t>
  </si>
  <si>
    <t>15/10/2015 11:00</t>
  </si>
  <si>
    <t>15/10/2015 12:00</t>
  </si>
  <si>
    <t>15/10/2015 13:00</t>
  </si>
  <si>
    <t>15/10/2015 14:00</t>
  </si>
  <si>
    <t>15/10/2015 15:00</t>
  </si>
  <si>
    <t>15/10/2015 16:00</t>
  </si>
  <si>
    <t>15/10/2015 17:00</t>
  </si>
  <si>
    <t>15/10/2015 18:00</t>
  </si>
  <si>
    <t>15/10/2015 19:00</t>
  </si>
  <si>
    <t>15/10/2015 20:00</t>
  </si>
  <si>
    <t>15/10/2015 21:00</t>
  </si>
  <si>
    <t>15/10/2015 22:00</t>
  </si>
  <si>
    <t>15/10/2015 23:00</t>
  </si>
  <si>
    <t>16/10/2015 0:00</t>
  </si>
  <si>
    <t>16/10/2015 1:00</t>
  </si>
  <si>
    <t>16/10/2015 2:00</t>
  </si>
  <si>
    <t>16/10/2015 3:00</t>
  </si>
  <si>
    <t>16/10/2015 4:00</t>
  </si>
  <si>
    <t>16/10/2015 5:00</t>
  </si>
  <si>
    <t>16/10/2015 6:00</t>
  </si>
  <si>
    <t>16/10/2015 7:00</t>
  </si>
  <si>
    <t>16/10/2015 8:00</t>
  </si>
  <si>
    <t>16/10/2015 9:00</t>
  </si>
  <si>
    <t>16/10/2015 10:00</t>
  </si>
  <si>
    <t>16/10/2015 11:00</t>
  </si>
  <si>
    <t>16/10/2015 12:00</t>
  </si>
  <si>
    <t>16/10/2015 13:00</t>
  </si>
  <si>
    <t>16/10/2015 14:00</t>
  </si>
  <si>
    <t>16/10/2015 15:00</t>
  </si>
  <si>
    <t>16/10/2015 16:00</t>
  </si>
  <si>
    <t>16/10/2015 17:00</t>
  </si>
  <si>
    <t>16/10/2015 18:00</t>
  </si>
  <si>
    <t>16/10/2015 19:00</t>
  </si>
  <si>
    <t>16/10/2015 20:00</t>
  </si>
  <si>
    <t>16/10/2015 21:00</t>
  </si>
  <si>
    <t>16/10/2015 22:00</t>
  </si>
  <si>
    <t>16/10/2015 23:00</t>
  </si>
  <si>
    <t>17/10/2015 0:00</t>
  </si>
  <si>
    <t>17/10/2015 1:00</t>
  </si>
  <si>
    <t>17/10/2015 2:00</t>
  </si>
  <si>
    <t>17/10/2015 3:00</t>
  </si>
  <si>
    <t>17/10/2015 4:00</t>
  </si>
  <si>
    <t>17/10/2015 5:00</t>
  </si>
  <si>
    <t>17/10/2015 6:00</t>
  </si>
  <si>
    <t>17/10/2015 7:00</t>
  </si>
  <si>
    <t>17/10/2015 8:00</t>
  </si>
  <si>
    <t>17/10/2015 9:00</t>
  </si>
  <si>
    <t>17/10/2015 10:00</t>
  </si>
  <si>
    <t>17/10/2015 11:00</t>
  </si>
  <si>
    <t>17/10/2015 12:00</t>
  </si>
  <si>
    <t>17/10/2015 13:00</t>
  </si>
  <si>
    <t>17/10/2015 14:00</t>
  </si>
  <si>
    <t>17/10/2015 15:00</t>
  </si>
  <si>
    <t>17/10/2015 16:00</t>
  </si>
  <si>
    <t>17/10/2015 17:00</t>
  </si>
  <si>
    <t>17/10/2015 18:00</t>
  </si>
  <si>
    <t>17/10/2015 19:00</t>
  </si>
  <si>
    <t>17/10/2015 20:00</t>
  </si>
  <si>
    <t>17/10/2015 21:00</t>
  </si>
  <si>
    <t>17/10/2015 22:00</t>
  </si>
  <si>
    <t>17/10/2015 23:00</t>
  </si>
  <si>
    <t>18/10/2015 0:00</t>
  </si>
  <si>
    <t>18/10/2015 1:00</t>
  </si>
  <si>
    <t>18/10/2015 2:00</t>
  </si>
  <si>
    <t>18/10/2015 3:00</t>
  </si>
  <si>
    <t>18/10/2015 4:00</t>
  </si>
  <si>
    <t>18/10/2015 5:00</t>
  </si>
  <si>
    <t>18/10/2015 6:00</t>
  </si>
  <si>
    <t>18/10/2015 7:00</t>
  </si>
  <si>
    <t>18/10/2015 8:00</t>
  </si>
  <si>
    <t>18/10/2015 9:00</t>
  </si>
  <si>
    <t>18/10/2015 10:00</t>
  </si>
  <si>
    <t>18/10/2015 11:00</t>
  </si>
  <si>
    <t>18/10/2015 12:00</t>
  </si>
  <si>
    <t>18/10/2015 13:00</t>
  </si>
  <si>
    <t>18/10/2015 14:00</t>
  </si>
  <si>
    <t>18/10/2015 15:00</t>
  </si>
  <si>
    <t>18/10/2015 16:00</t>
  </si>
  <si>
    <t>18/10/2015 17:00</t>
  </si>
  <si>
    <t>18/10/2015 18:00</t>
  </si>
  <si>
    <t>18/10/2015 19:00</t>
  </si>
  <si>
    <t>18/10/2015 20:00</t>
  </si>
  <si>
    <t>18/10/2015 21:00</t>
  </si>
  <si>
    <t>18/10/2015 22:00</t>
  </si>
  <si>
    <t>18/10/2015 23:00</t>
  </si>
  <si>
    <t>19/10/2015 0:00</t>
  </si>
  <si>
    <t>19/10/2015 1:00</t>
  </si>
  <si>
    <t>19/10/2015 2:00</t>
  </si>
  <si>
    <t>19/10/2015 3:00</t>
  </si>
  <si>
    <t>19/10/2015 4:00</t>
  </si>
  <si>
    <t>19/10/2015 5:00</t>
  </si>
  <si>
    <t>19/10/2015 6:00</t>
  </si>
  <si>
    <t>19/10/2015 7:00</t>
  </si>
  <si>
    <t>19/10/2015 8:00</t>
  </si>
  <si>
    <t>19/10/2015 9:00</t>
  </si>
  <si>
    <t>19/10/2015 10:00</t>
  </si>
  <si>
    <t>19/10/2015 11:00</t>
  </si>
  <si>
    <t>19/10/2015 12:00</t>
  </si>
  <si>
    <t>19/10/2015 13:00</t>
  </si>
  <si>
    <t>19/10/2015 14:00</t>
  </si>
  <si>
    <t>19/10/2015 15:00</t>
  </si>
  <si>
    <t>19/10/2015 16:00</t>
  </si>
  <si>
    <t>19/10/2015 17:00</t>
  </si>
  <si>
    <t>19/10/2015 18:00</t>
  </si>
  <si>
    <t>19/10/2015 19:00</t>
  </si>
  <si>
    <t>19/10/2015 20:00</t>
  </si>
  <si>
    <t>19/10/2015 21:00</t>
  </si>
  <si>
    <t>19/10/2015 22:00</t>
  </si>
  <si>
    <t>19/10/2015 23:00</t>
  </si>
  <si>
    <t>20/10/2015 0:00</t>
  </si>
  <si>
    <t>20/10/2015 1:00</t>
  </si>
  <si>
    <t>20/10/2015 2:00</t>
  </si>
  <si>
    <t>20/10/2015 3:00</t>
  </si>
  <si>
    <t>20/10/2015 4:00</t>
  </si>
  <si>
    <t>20/10/2015 5:00</t>
  </si>
  <si>
    <t>20/10/2015 6:00</t>
  </si>
  <si>
    <t>20/10/2015 7:00</t>
  </si>
  <si>
    <t>20/10/2015 8:00</t>
  </si>
  <si>
    <t>20/10/2015 9:00</t>
  </si>
  <si>
    <t>20/10/2015 10:00</t>
  </si>
  <si>
    <t>20/10/2015 11:00</t>
  </si>
  <si>
    <t>20/10/2015 12:00</t>
  </si>
  <si>
    <t>20/10/2015 13:00</t>
  </si>
  <si>
    <t>20/10/2015 14:00</t>
  </si>
  <si>
    <t>20/10/2015 15:00</t>
  </si>
  <si>
    <t>20/10/2015 16:00</t>
  </si>
  <si>
    <t>20/10/2015 17:00</t>
  </si>
  <si>
    <t>20/10/2015 18:00</t>
  </si>
  <si>
    <t>20/10/2015 19:00</t>
  </si>
  <si>
    <t>20/10/2015 20:00</t>
  </si>
  <si>
    <t>20/10/2015 21:00</t>
  </si>
  <si>
    <t>20/10/2015 22:00</t>
  </si>
  <si>
    <t>20/10/2015 23:00</t>
  </si>
  <si>
    <t>21/10/2015 0:00</t>
  </si>
  <si>
    <t>21/10/2015 1:00</t>
  </si>
  <si>
    <t>21/10/2015 2:00</t>
  </si>
  <si>
    <t>21/10/2015 3:00</t>
  </si>
  <si>
    <t>21/10/2015 4:00</t>
  </si>
  <si>
    <t>21/10/2015 5:00</t>
  </si>
  <si>
    <t>21/10/2015 6:00</t>
  </si>
  <si>
    <t>21/10/2015 7:00</t>
  </si>
  <si>
    <t>21/10/2015 8:00</t>
  </si>
  <si>
    <t>21/10/2015 9:00</t>
  </si>
  <si>
    <t>21/10/2015 10:00</t>
  </si>
  <si>
    <t>21/10/2015 11:00</t>
  </si>
  <si>
    <t>21/10/2015 12:00</t>
  </si>
  <si>
    <t>21/10/2015 13:00</t>
  </si>
  <si>
    <t>21/10/2015 14:00</t>
  </si>
  <si>
    <t>21/10/2015 15:00</t>
  </si>
  <si>
    <t>21/10/2015 16:00</t>
  </si>
  <si>
    <t>21/10/2015 17:00</t>
  </si>
  <si>
    <t>21/10/2015 18:00</t>
  </si>
  <si>
    <t>21/10/2015 19:00</t>
  </si>
  <si>
    <t>21/10/2015 20:00</t>
  </si>
  <si>
    <t>21/10/2015 21:00</t>
  </si>
  <si>
    <t>21/10/2015 22:00</t>
  </si>
  <si>
    <t>21/10/2015 23:00</t>
  </si>
  <si>
    <t>22/10/2015 0:00</t>
  </si>
  <si>
    <t>22/10/2015 1:00</t>
  </si>
  <si>
    <t>22/10/2015 2:00</t>
  </si>
  <si>
    <t>22/10/2015 3:00</t>
  </si>
  <si>
    <t>22/10/2015 4:00</t>
  </si>
  <si>
    <t>22/10/2015 5:00</t>
  </si>
  <si>
    <t>22/10/2015 6:00</t>
  </si>
  <si>
    <t>22/10/2015 7:00</t>
  </si>
  <si>
    <t>22/10/2015 8:00</t>
  </si>
  <si>
    <t>22/10/2015 9:00</t>
  </si>
  <si>
    <t>22/10/2015 10:00</t>
  </si>
  <si>
    <t>22/10/2015 11:00</t>
  </si>
  <si>
    <t>22/10/2015 12:00</t>
  </si>
  <si>
    <t>22/10/2015 13:00</t>
  </si>
  <si>
    <t>22/10/2015 14:00</t>
  </si>
  <si>
    <t>22/10/2015 15:00</t>
  </si>
  <si>
    <t>22/10/2015 16:00</t>
  </si>
  <si>
    <t>22/10/2015 17:00</t>
  </si>
  <si>
    <t>22/10/2015 18:00</t>
  </si>
  <si>
    <t>22/10/2015 19:00</t>
  </si>
  <si>
    <t>22/10/2015 20:00</t>
  </si>
  <si>
    <t>22/10/2015 21:00</t>
  </si>
  <si>
    <t>22/10/2015 22:00</t>
  </si>
  <si>
    <t>22/10/2015 23:00</t>
  </si>
  <si>
    <t>23/10/2015 0:00</t>
  </si>
  <si>
    <t>23/10/2015 1:00</t>
  </si>
  <si>
    <t>23/10/2015 2:00</t>
  </si>
  <si>
    <t>23/10/2015 3:00</t>
  </si>
  <si>
    <t>23/10/2015 4:00</t>
  </si>
  <si>
    <t>23/10/2015 5:00</t>
  </si>
  <si>
    <t>23/10/2015 6:00</t>
  </si>
  <si>
    <t>23/10/2015 7:00</t>
  </si>
  <si>
    <t>23/10/2015 8:00</t>
  </si>
  <si>
    <t>23/10/2015 9:00</t>
  </si>
  <si>
    <t>23/10/2015 10:00</t>
  </si>
  <si>
    <t>23/10/2015 11:00</t>
  </si>
  <si>
    <t>23/10/2015 12:00</t>
  </si>
  <si>
    <t>23/10/2015 13:00</t>
  </si>
  <si>
    <t>23/10/2015 14:00</t>
  </si>
  <si>
    <t>23/10/2015 15:00</t>
  </si>
  <si>
    <t>23/10/2015 16:00</t>
  </si>
  <si>
    <t>23/10/2015 17:00</t>
  </si>
  <si>
    <t>23/10/2015 18:00</t>
  </si>
  <si>
    <t>23/10/2015 19:00</t>
  </si>
  <si>
    <t>23/10/2015 20:00</t>
  </si>
  <si>
    <t>23/10/2015 21:00</t>
  </si>
  <si>
    <t>23/10/2015 22:00</t>
  </si>
  <si>
    <t>23/10/2015 23:00</t>
  </si>
  <si>
    <t>24/10/2015 0:00</t>
  </si>
  <si>
    <t>24/10/2015 1:00</t>
  </si>
  <si>
    <t>24/10/2015 2:00</t>
  </si>
  <si>
    <t>24/10/2015 3:00</t>
  </si>
  <si>
    <t>24/10/2015 4:00</t>
  </si>
  <si>
    <t>24/10/2015 5:00</t>
  </si>
  <si>
    <t>24/10/2015 6:00</t>
  </si>
  <si>
    <t>24/10/2015 7:00</t>
  </si>
  <si>
    <t>24/10/2015 8:00</t>
  </si>
  <si>
    <t>24/10/2015 9:00</t>
  </si>
  <si>
    <t>24/10/2015 10:00</t>
  </si>
  <si>
    <t>24/10/2015 11:00</t>
  </si>
  <si>
    <t>24/10/2015 12:00</t>
  </si>
  <si>
    <t>24/10/2015 13:00</t>
  </si>
  <si>
    <t>24/10/2015 14:00</t>
  </si>
  <si>
    <t>24/10/2015 15:00</t>
  </si>
  <si>
    <t>24/10/2015 16:00</t>
  </si>
  <si>
    <t>24/10/2015 17:00</t>
  </si>
  <si>
    <t>24/10/2015 18:00</t>
  </si>
  <si>
    <t>24/10/2015 19:00</t>
  </si>
  <si>
    <t>24/10/2015 20:00</t>
  </si>
  <si>
    <t>24/10/2015 21:00</t>
  </si>
  <si>
    <t>24/10/2015 22:00</t>
  </si>
  <si>
    <t>24/10/2015 23:00</t>
  </si>
  <si>
    <t>25/10/2015 0:00</t>
  </si>
  <si>
    <t>25/10/2015 1:00</t>
  </si>
  <si>
    <t>25/10/2015 2:00</t>
  </si>
  <si>
    <t>25/10/2015 3:00</t>
  </si>
  <si>
    <t>25/10/2015 4:00</t>
  </si>
  <si>
    <t>25/10/2015 5:00</t>
  </si>
  <si>
    <t>25/10/2015 6:00</t>
  </si>
  <si>
    <t>25/10/2015 7:00</t>
  </si>
  <si>
    <t>25/10/2015 8:00</t>
  </si>
  <si>
    <t>25/10/2015 9:00</t>
  </si>
  <si>
    <t>25/10/2015 10:00</t>
  </si>
  <si>
    <t>25/10/2015 11:00</t>
  </si>
  <si>
    <t>25/10/2015 12:00</t>
  </si>
  <si>
    <t>25/10/2015 13:00</t>
  </si>
  <si>
    <t>25/10/2015 14:00</t>
  </si>
  <si>
    <t>25/10/2015 15:00</t>
  </si>
  <si>
    <t>25/10/2015 16:00</t>
  </si>
  <si>
    <t>25/10/2015 17:00</t>
  </si>
  <si>
    <t>25/10/2015 18:00</t>
  </si>
  <si>
    <t>25/10/2015 19:00</t>
  </si>
  <si>
    <t>25/10/2015 20:00</t>
  </si>
  <si>
    <t>25/10/2015 21:00</t>
  </si>
  <si>
    <t>25/10/2015 22:00</t>
  </si>
  <si>
    <t>25/10/2015 23:00</t>
  </si>
  <si>
    <t>26/10/2015 0:00</t>
  </si>
  <si>
    <t>26/10/2015 1:00</t>
  </si>
  <si>
    <t>26/10/2015 2:00</t>
  </si>
  <si>
    <t>26/10/2015 3:00</t>
  </si>
  <si>
    <t>26/10/2015 4:00</t>
  </si>
  <si>
    <t>26/10/2015 5:00</t>
  </si>
  <si>
    <t>26/10/2015 6:00</t>
  </si>
  <si>
    <t>26/10/2015 7:00</t>
  </si>
  <si>
    <t>26/10/2015 8:00</t>
  </si>
  <si>
    <t>26/10/2015 9:00</t>
  </si>
  <si>
    <t>26/10/2015 10:00</t>
  </si>
  <si>
    <t>26/10/2015 11:00</t>
  </si>
  <si>
    <t>26/10/2015 12:00</t>
  </si>
  <si>
    <t>26/10/2015 13:00</t>
  </si>
  <si>
    <t>26/10/2015 14:00</t>
  </si>
  <si>
    <t>26/10/2015 15:00</t>
  </si>
  <si>
    <t>26/10/2015 16:00</t>
  </si>
  <si>
    <t>26/10/2015 17:00</t>
  </si>
  <si>
    <t>26/10/2015 18:00</t>
  </si>
  <si>
    <t>26/10/2015 19:00</t>
  </si>
  <si>
    <t>26/10/2015 20:00</t>
  </si>
  <si>
    <t>26/10/2015 21:00</t>
  </si>
  <si>
    <t>26/10/2015 22:00</t>
  </si>
  <si>
    <t>26/10/2015 23:00</t>
  </si>
  <si>
    <t>27/10/2015 0:00</t>
  </si>
  <si>
    <t>27/10/2015 1:00</t>
  </si>
  <si>
    <t>27/10/2015 2:00</t>
  </si>
  <si>
    <t>27/10/2015 3:00</t>
  </si>
  <si>
    <t>27/10/2015 4:00</t>
  </si>
  <si>
    <t>27/10/2015 5:00</t>
  </si>
  <si>
    <t>27/10/2015 6:00</t>
  </si>
  <si>
    <t>27/10/2015 7:00</t>
  </si>
  <si>
    <t>27/10/2015 8:00</t>
  </si>
  <si>
    <t>27/10/2015 9:00</t>
  </si>
  <si>
    <t>27/10/2015 10:00</t>
  </si>
  <si>
    <t>27/10/2015 11:00</t>
  </si>
  <si>
    <t>27/10/2015 12:00</t>
  </si>
  <si>
    <t>27/10/2015 13:00</t>
  </si>
  <si>
    <t>27/10/2015 14:00</t>
  </si>
  <si>
    <t>27/10/2015 15:00</t>
  </si>
  <si>
    <t>27/10/2015 16:00</t>
  </si>
  <si>
    <t>27/10/2015 17:00</t>
  </si>
  <si>
    <t>27/10/2015 18:00</t>
  </si>
  <si>
    <t>27/10/2015 19:00</t>
  </si>
  <si>
    <t>27/10/2015 20:00</t>
  </si>
  <si>
    <t>27/10/2015 21:00</t>
  </si>
  <si>
    <t>27/10/2015 22:00</t>
  </si>
  <si>
    <t>27/10/2015 23:00</t>
  </si>
  <si>
    <t>28/10/2015 0:00</t>
  </si>
  <si>
    <t>28/10/2015 1:00</t>
  </si>
  <si>
    <t>28/10/2015 2:00</t>
  </si>
  <si>
    <t>28/10/2015 3:00</t>
  </si>
  <si>
    <t>28/10/2015 4:00</t>
  </si>
  <si>
    <t>28/10/2015 5:00</t>
  </si>
  <si>
    <t>28/10/2015 6:00</t>
  </si>
  <si>
    <t>28/10/2015 7:00</t>
  </si>
  <si>
    <t>28/10/2015 8:00</t>
  </si>
  <si>
    <t>28/10/2015 9:00</t>
  </si>
  <si>
    <t>28/10/2015 10:00</t>
  </si>
  <si>
    <t>28/10/2015 11:00</t>
  </si>
  <si>
    <t>28/10/2015 12:00</t>
  </si>
  <si>
    <t>28/10/2015 13:00</t>
  </si>
  <si>
    <t>28/10/2015 14:00</t>
  </si>
  <si>
    <t>28/10/2015 15:00</t>
  </si>
  <si>
    <t>28/10/2015 16:00</t>
  </si>
  <si>
    <t>28/10/2015 17:00</t>
  </si>
  <si>
    <t>28/10/2015 18:00</t>
  </si>
  <si>
    <t>28/10/2015 19:00</t>
  </si>
  <si>
    <t>28/10/2015 20:00</t>
  </si>
  <si>
    <t>28/10/2015 21:00</t>
  </si>
  <si>
    <t>28/10/2015 22:00</t>
  </si>
  <si>
    <t>28/10/2015 23:00</t>
  </si>
  <si>
    <t>29/10/2015 0:00</t>
  </si>
  <si>
    <t>29/10/2015 1:00</t>
  </si>
  <si>
    <t>29/10/2015 2:00</t>
  </si>
  <si>
    <t>29/10/2015 3:00</t>
  </si>
  <si>
    <t>29/10/2015 4:00</t>
  </si>
  <si>
    <t>29/10/2015 5:00</t>
  </si>
  <si>
    <t>29/10/2015 6:00</t>
  </si>
  <si>
    <t>29/10/2015 7:00</t>
  </si>
  <si>
    <t>29/10/2015 8:00</t>
  </si>
  <si>
    <t>29/10/2015 9:00</t>
  </si>
  <si>
    <t>29/10/2015 10:00</t>
  </si>
  <si>
    <t>29/10/2015 11:00</t>
  </si>
  <si>
    <t>29/10/2015 12:00</t>
  </si>
  <si>
    <t>29/10/2015 13:00</t>
  </si>
  <si>
    <t>29/10/2015 14:00</t>
  </si>
  <si>
    <t>29/10/2015 15:00</t>
  </si>
  <si>
    <t>29/10/2015 16:00</t>
  </si>
  <si>
    <t>29/10/2015 17:00</t>
  </si>
  <si>
    <t>29/10/2015 18:00</t>
  </si>
  <si>
    <t>29/10/2015 19:00</t>
  </si>
  <si>
    <t>29/10/2015 20:00</t>
  </si>
  <si>
    <t>29/10/2015 21:00</t>
  </si>
  <si>
    <t>29/10/2015 22:00</t>
  </si>
  <si>
    <t>29/10/2015 23:00</t>
  </si>
  <si>
    <t>30/10/2015 0:00</t>
  </si>
  <si>
    <t>30/10/2015 1:00</t>
  </si>
  <si>
    <t>30/10/2015 2:00</t>
  </si>
  <si>
    <t>30/10/2015 3:00</t>
  </si>
  <si>
    <t>30/10/2015 4:00</t>
  </si>
  <si>
    <t>30/10/2015 5:00</t>
  </si>
  <si>
    <t>30/10/2015 6:00</t>
  </si>
  <si>
    <t>30/10/2015 7:00</t>
  </si>
  <si>
    <t>30/10/2015 8:00</t>
  </si>
  <si>
    <t>30/10/2015 9:00</t>
  </si>
  <si>
    <t>30/10/2015 10:00</t>
  </si>
  <si>
    <t>30/10/2015 11:00</t>
  </si>
  <si>
    <t>30/10/2015 12:00</t>
  </si>
  <si>
    <t>30/10/2015 13:00</t>
  </si>
  <si>
    <t>30/10/2015 14:00</t>
  </si>
  <si>
    <t>30/10/2015 15:00</t>
  </si>
  <si>
    <t>30/10/2015 16:00</t>
  </si>
  <si>
    <t>30/10/2015 17:00</t>
  </si>
  <si>
    <t>30/10/2015 18:00</t>
  </si>
  <si>
    <t>30/10/2015 19:00</t>
  </si>
  <si>
    <t>30/10/2015 20:00</t>
  </si>
  <si>
    <t>30/10/2015 21:00</t>
  </si>
  <si>
    <t>30/10/2015 22:00</t>
  </si>
  <si>
    <t>30/10/2015 23:00</t>
  </si>
  <si>
    <t>31/10/2015 0:00</t>
  </si>
  <si>
    <t>31/10/2015 1:00</t>
  </si>
  <si>
    <t>31/10/2015 2:00</t>
  </si>
  <si>
    <t>31/10/2015 3:00</t>
  </si>
  <si>
    <t>31/10/2015 4:00</t>
  </si>
  <si>
    <t>31/10/2015 5:00</t>
  </si>
  <si>
    <t>31/10/2015 6:00</t>
  </si>
  <si>
    <t>31/10/2015 7:00</t>
  </si>
  <si>
    <t>31/10/2015 8:00</t>
  </si>
  <si>
    <t>31/10/2015 9:00</t>
  </si>
  <si>
    <t>31/10/2015 10:00</t>
  </si>
  <si>
    <t>31/10/2015 11:00</t>
  </si>
  <si>
    <t>31/10/2015 12:00</t>
  </si>
  <si>
    <t>31/10/2015 13:00</t>
  </si>
  <si>
    <t>31/10/2015 14:00</t>
  </si>
  <si>
    <t>31/10/2015 15:00</t>
  </si>
  <si>
    <t>31/10/2015 16:00</t>
  </si>
  <si>
    <t>31/10/2015 17:00</t>
  </si>
  <si>
    <t>31/10/2015 18:00</t>
  </si>
  <si>
    <t>31/10/2015 19:00</t>
  </si>
  <si>
    <t>31/10/2015 20:00</t>
  </si>
  <si>
    <t>31/10/2015 21:00</t>
  </si>
  <si>
    <t>31/10/2015 22:00</t>
  </si>
  <si>
    <t>31/10/2015 23:00</t>
  </si>
  <si>
    <t>13/11/2015 0:00</t>
  </si>
  <si>
    <t>13/11/2015 1:00</t>
  </si>
  <si>
    <t>13/11/2015 2:00</t>
  </si>
  <si>
    <t>13/11/2015 3:00</t>
  </si>
  <si>
    <t>13/11/2015 4:00</t>
  </si>
  <si>
    <t>13/11/2015 5:00</t>
  </si>
  <si>
    <t>13/11/2015 6:00</t>
  </si>
  <si>
    <t>13/11/2015 7:00</t>
  </si>
  <si>
    <t>13/11/2015 8:00</t>
  </si>
  <si>
    <t>13/11/2015 9:00</t>
  </si>
  <si>
    <t>13/11/2015 10:00</t>
  </si>
  <si>
    <t>13/11/2015 11:00</t>
  </si>
  <si>
    <t>13/11/2015 12:00</t>
  </si>
  <si>
    <t>13/11/2015 13:00</t>
  </si>
  <si>
    <t>13/11/2015 14:00</t>
  </si>
  <si>
    <t>13/11/2015 15:00</t>
  </si>
  <si>
    <t>13/11/2015 16:00</t>
  </si>
  <si>
    <t>13/11/2015 17:00</t>
  </si>
  <si>
    <t>13/11/2015 18:00</t>
  </si>
  <si>
    <t>13/11/2015 19:00</t>
  </si>
  <si>
    <t>13/11/2015 20:00</t>
  </si>
  <si>
    <t>13/11/2015 21:00</t>
  </si>
  <si>
    <t>13/11/2015 22:00</t>
  </si>
  <si>
    <t>13/11/2015 23:00</t>
  </si>
  <si>
    <t>14/11/2015 0:00</t>
  </si>
  <si>
    <t>14/11/2015 1:00</t>
  </si>
  <si>
    <t>14/11/2015 2:00</t>
  </si>
  <si>
    <t>14/11/2015 3:00</t>
  </si>
  <si>
    <t>14/11/2015 4:00</t>
  </si>
  <si>
    <t>14/11/2015 5:00</t>
  </si>
  <si>
    <t>14/11/2015 6:00</t>
  </si>
  <si>
    <t>14/11/2015 7:00</t>
  </si>
  <si>
    <t>14/11/2015 8:00</t>
  </si>
  <si>
    <t>14/11/2015 9:00</t>
  </si>
  <si>
    <t>14/11/2015 10:00</t>
  </si>
  <si>
    <t>14/11/2015 11:00</t>
  </si>
  <si>
    <t>14/11/2015 12:00</t>
  </si>
  <si>
    <t>14/11/2015 13:00</t>
  </si>
  <si>
    <t>14/11/2015 14:00</t>
  </si>
  <si>
    <t>14/11/2015 15:00</t>
  </si>
  <si>
    <t>14/11/2015 16:00</t>
  </si>
  <si>
    <t>14/11/2015 17:00</t>
  </si>
  <si>
    <t>14/11/2015 18:00</t>
  </si>
  <si>
    <t>14/11/2015 19:00</t>
  </si>
  <si>
    <t>14/11/2015 20:00</t>
  </si>
  <si>
    <t>14/11/2015 21:00</t>
  </si>
  <si>
    <t>14/11/2015 22:00</t>
  </si>
  <si>
    <t>14/11/2015 23:00</t>
  </si>
  <si>
    <t>15/11/2015 0:00</t>
  </si>
  <si>
    <t>15/11/2015 1:00</t>
  </si>
  <si>
    <t>15/11/2015 2:00</t>
  </si>
  <si>
    <t>15/11/2015 3:00</t>
  </si>
  <si>
    <t>15/11/2015 4:00</t>
  </si>
  <si>
    <t>15/11/2015 5:00</t>
  </si>
  <si>
    <t>15/11/2015 6:00</t>
  </si>
  <si>
    <t>15/11/2015 7:00</t>
  </si>
  <si>
    <t>15/11/2015 8:00</t>
  </si>
  <si>
    <t>15/11/2015 9:00</t>
  </si>
  <si>
    <t>15/11/2015 10:00</t>
  </si>
  <si>
    <t>15/11/2015 11:00</t>
  </si>
  <si>
    <t>15/11/2015 12:00</t>
  </si>
  <si>
    <t>15/11/2015 13:00</t>
  </si>
  <si>
    <t>15/11/2015 14:00</t>
  </si>
  <si>
    <t>15/11/2015 15:00</t>
  </si>
  <si>
    <t>15/11/2015 16:00</t>
  </si>
  <si>
    <t>15/11/2015 17:00</t>
  </si>
  <si>
    <t>15/11/2015 18:00</t>
  </si>
  <si>
    <t>15/11/2015 19:00</t>
  </si>
  <si>
    <t>15/11/2015 20:00</t>
  </si>
  <si>
    <t>15/11/2015 21:00</t>
  </si>
  <si>
    <t>15/11/2015 22:00</t>
  </si>
  <si>
    <t>15/11/2015 23:00</t>
  </si>
  <si>
    <t>16/11/2015 0:00</t>
  </si>
  <si>
    <t>16/11/2015 1:00</t>
  </si>
  <si>
    <t>16/11/2015 2:00</t>
  </si>
  <si>
    <t>16/11/2015 3:00</t>
  </si>
  <si>
    <t>16/11/2015 4:00</t>
  </si>
  <si>
    <t>16/11/2015 5:00</t>
  </si>
  <si>
    <t>16/11/2015 6:00</t>
  </si>
  <si>
    <t>16/11/2015 7:00</t>
  </si>
  <si>
    <t>16/11/2015 8:00</t>
  </si>
  <si>
    <t>16/11/2015 9:00</t>
  </si>
  <si>
    <t>16/11/2015 10:00</t>
  </si>
  <si>
    <t>16/11/2015 11:00</t>
  </si>
  <si>
    <t>16/11/2015 12:00</t>
  </si>
  <si>
    <t>16/11/2015 13:00</t>
  </si>
  <si>
    <t>16/11/2015 14:00</t>
  </si>
  <si>
    <t>16/11/2015 15:00</t>
  </si>
  <si>
    <t>16/11/2015 16:00</t>
  </si>
  <si>
    <t>16/11/2015 17:00</t>
  </si>
  <si>
    <t>16/11/2015 18:00</t>
  </si>
  <si>
    <t>16/11/2015 19:00</t>
  </si>
  <si>
    <t>16/11/2015 20:00</t>
  </si>
  <si>
    <t>16/11/2015 21:00</t>
  </si>
  <si>
    <t>16/11/2015 22:00</t>
  </si>
  <si>
    <t>16/11/2015 23:00</t>
  </si>
  <si>
    <t>17/11/2015 0:00</t>
  </si>
  <si>
    <t>17/11/2015 1:00</t>
  </si>
  <si>
    <t>17/11/2015 2:00</t>
  </si>
  <si>
    <t>17/11/2015 3:00</t>
  </si>
  <si>
    <t>17/11/2015 4:00</t>
  </si>
  <si>
    <t>17/11/2015 5:00</t>
  </si>
  <si>
    <t>17/11/2015 6:00</t>
  </si>
  <si>
    <t>17/11/2015 7:00</t>
  </si>
  <si>
    <t>17/11/2015 8:00</t>
  </si>
  <si>
    <t>17/11/2015 9:00</t>
  </si>
  <si>
    <t>17/11/2015 10:00</t>
  </si>
  <si>
    <t>17/11/2015 11:00</t>
  </si>
  <si>
    <t>17/11/2015 12:00</t>
  </si>
  <si>
    <t>17/11/2015 13:00</t>
  </si>
  <si>
    <t>17/11/2015 14:00</t>
  </si>
  <si>
    <t>17/11/2015 15:00</t>
  </si>
  <si>
    <t>17/11/2015 16:00</t>
  </si>
  <si>
    <t>17/11/2015 17:00</t>
  </si>
  <si>
    <t>17/11/2015 18:00</t>
  </si>
  <si>
    <t>17/11/2015 19:00</t>
  </si>
  <si>
    <t>17/11/2015 20:00</t>
  </si>
  <si>
    <t>17/11/2015 21:00</t>
  </si>
  <si>
    <t>17/11/2015 22:00</t>
  </si>
  <si>
    <t>17/11/2015 23:00</t>
  </si>
  <si>
    <t>18/11/2015 0:00</t>
  </si>
  <si>
    <t>18/11/2015 1:00</t>
  </si>
  <si>
    <t>18/11/2015 2:00</t>
  </si>
  <si>
    <t>18/11/2015 3:00</t>
  </si>
  <si>
    <t>18/11/2015 4:00</t>
  </si>
  <si>
    <t>18/11/2015 5:00</t>
  </si>
  <si>
    <t>18/11/2015 6:00</t>
  </si>
  <si>
    <t>18/11/2015 7:00</t>
  </si>
  <si>
    <t>18/11/2015 8:00</t>
  </si>
  <si>
    <t>18/11/2015 9:00</t>
  </si>
  <si>
    <t>18/11/2015 10:00</t>
  </si>
  <si>
    <t>18/11/2015 11:00</t>
  </si>
  <si>
    <t>18/11/2015 12:00</t>
  </si>
  <si>
    <t>18/11/2015 13:00</t>
  </si>
  <si>
    <t>18/11/2015 14:00</t>
  </si>
  <si>
    <t>18/11/2015 15:00</t>
  </si>
  <si>
    <t>18/11/2015 16:00</t>
  </si>
  <si>
    <t>18/11/2015 17:00</t>
  </si>
  <si>
    <t>18/11/2015 18:00</t>
  </si>
  <si>
    <t>18/11/2015 19:00</t>
  </si>
  <si>
    <t>18/11/2015 20:00</t>
  </si>
  <si>
    <t>18/11/2015 21:00</t>
  </si>
  <si>
    <t>18/11/2015 22:00</t>
  </si>
  <si>
    <t>18/11/2015 23:00</t>
  </si>
  <si>
    <t>19/11/2015 0:00</t>
  </si>
  <si>
    <t>19/11/2015 1:00</t>
  </si>
  <si>
    <t>19/11/2015 2:00</t>
  </si>
  <si>
    <t>19/11/2015 3:00</t>
  </si>
  <si>
    <t>19/11/2015 4:00</t>
  </si>
  <si>
    <t>19/11/2015 5:00</t>
  </si>
  <si>
    <t>19/11/2015 6:00</t>
  </si>
  <si>
    <t>19/11/2015 7:00</t>
  </si>
  <si>
    <t>19/11/2015 8:00</t>
  </si>
  <si>
    <t>19/11/2015 9:00</t>
  </si>
  <si>
    <t>19/11/2015 10:00</t>
  </si>
  <si>
    <t>19/11/2015 11:00</t>
  </si>
  <si>
    <t>19/11/2015 12:00</t>
  </si>
  <si>
    <t>19/11/2015 13:00</t>
  </si>
  <si>
    <t>19/11/2015 14:00</t>
  </si>
  <si>
    <t>19/11/2015 15:00</t>
  </si>
  <si>
    <t>19/11/2015 16:00</t>
  </si>
  <si>
    <t>19/11/2015 17:00</t>
  </si>
  <si>
    <t>19/11/2015 18:00</t>
  </si>
  <si>
    <t>19/11/2015 19:00</t>
  </si>
  <si>
    <t>19/11/2015 20:00</t>
  </si>
  <si>
    <t>19/11/2015 21:00</t>
  </si>
  <si>
    <t>19/11/2015 22:00</t>
  </si>
  <si>
    <t>19/11/2015 23:00</t>
  </si>
  <si>
    <t>20/11/2015 0:00</t>
  </si>
  <si>
    <t>20/11/2015 1:00</t>
  </si>
  <si>
    <t>20/11/2015 2:00</t>
  </si>
  <si>
    <t>20/11/2015 3:00</t>
  </si>
  <si>
    <t>20/11/2015 4:00</t>
  </si>
  <si>
    <t>20/11/2015 5:00</t>
  </si>
  <si>
    <t>20/11/2015 6:00</t>
  </si>
  <si>
    <t>20/11/2015 7:00</t>
  </si>
  <si>
    <t>20/11/2015 8:00</t>
  </si>
  <si>
    <t>20/11/2015 9:00</t>
  </si>
  <si>
    <t>20/11/2015 10:00</t>
  </si>
  <si>
    <t>20/11/2015 11:00</t>
  </si>
  <si>
    <t>20/11/2015 12:00</t>
  </si>
  <si>
    <t>20/11/2015 13:00</t>
  </si>
  <si>
    <t>20/11/2015 14:00</t>
  </si>
  <si>
    <t>20/11/2015 15:00</t>
  </si>
  <si>
    <t>20/11/2015 16:00</t>
  </si>
  <si>
    <t>20/11/2015 17:00</t>
  </si>
  <si>
    <t>20/11/2015 18:00</t>
  </si>
  <si>
    <t>20/11/2015 19:00</t>
  </si>
  <si>
    <t>20/11/2015 20:00</t>
  </si>
  <si>
    <t>20/11/2015 21:00</t>
  </si>
  <si>
    <t>20/11/2015 22:00</t>
  </si>
  <si>
    <t>20/11/2015 23:00</t>
  </si>
  <si>
    <t>21/11/2015 0:00</t>
  </si>
  <si>
    <t>21/11/2015 1:00</t>
  </si>
  <si>
    <t>21/11/2015 2:00</t>
  </si>
  <si>
    <t>21/11/2015 3:00</t>
  </si>
  <si>
    <t>21/11/2015 4:00</t>
  </si>
  <si>
    <t>21/11/2015 5:00</t>
  </si>
  <si>
    <t>21/11/2015 6:00</t>
  </si>
  <si>
    <t>21/11/2015 7:00</t>
  </si>
  <si>
    <t>21/11/2015 8:00</t>
  </si>
  <si>
    <t>21/11/2015 9:00</t>
  </si>
  <si>
    <t>21/11/2015 10:00</t>
  </si>
  <si>
    <t>21/11/2015 11:00</t>
  </si>
  <si>
    <t>21/11/2015 12:00</t>
  </si>
  <si>
    <t>21/11/2015 13:00</t>
  </si>
  <si>
    <t>21/11/2015 14:00</t>
  </si>
  <si>
    <t>21/11/2015 15:00</t>
  </si>
  <si>
    <t>21/11/2015 16:00</t>
  </si>
  <si>
    <t>21/11/2015 17:00</t>
  </si>
  <si>
    <t>21/11/2015 18:00</t>
  </si>
  <si>
    <t>21/11/2015 19:00</t>
  </si>
  <si>
    <t>21/11/2015 20:00</t>
  </si>
  <si>
    <t>21/11/2015 21:00</t>
  </si>
  <si>
    <t>21/11/2015 22:00</t>
  </si>
  <si>
    <t>21/11/2015 23:00</t>
  </si>
  <si>
    <t>22/11/2015 0:00</t>
  </si>
  <si>
    <t>22/11/2015 1:00</t>
  </si>
  <si>
    <t>22/11/2015 2:00</t>
  </si>
  <si>
    <t>22/11/2015 3:00</t>
  </si>
  <si>
    <t>22/11/2015 4:00</t>
  </si>
  <si>
    <t>22/11/2015 5:00</t>
  </si>
  <si>
    <t>22/11/2015 6:00</t>
  </si>
  <si>
    <t>22/11/2015 7:00</t>
  </si>
  <si>
    <t>22/11/2015 8:00</t>
  </si>
  <si>
    <t>22/11/2015 9:00</t>
  </si>
  <si>
    <t>22/11/2015 10:00</t>
  </si>
  <si>
    <t>22/11/2015 11:00</t>
  </si>
  <si>
    <t>22/11/2015 12:00</t>
  </si>
  <si>
    <t>22/11/2015 13:00</t>
  </si>
  <si>
    <t>22/11/2015 14:00</t>
  </si>
  <si>
    <t>22/11/2015 15:00</t>
  </si>
  <si>
    <t>22/11/2015 16:00</t>
  </si>
  <si>
    <t>22/11/2015 17:00</t>
  </si>
  <si>
    <t>22/11/2015 18:00</t>
  </si>
  <si>
    <t>22/11/2015 19:00</t>
  </si>
  <si>
    <t>22/11/2015 20:00</t>
  </si>
  <si>
    <t>22/11/2015 21:00</t>
  </si>
  <si>
    <t>22/11/2015 22:00</t>
  </si>
  <si>
    <t>22/11/2015 23:00</t>
  </si>
  <si>
    <t>23/11/2015 0:00</t>
  </si>
  <si>
    <t>23/11/2015 1:00</t>
  </si>
  <si>
    <t>23/11/2015 2:00</t>
  </si>
  <si>
    <t>23/11/2015 3:00</t>
  </si>
  <si>
    <t>23/11/2015 4:00</t>
  </si>
  <si>
    <t>23/11/2015 5:00</t>
  </si>
  <si>
    <t>23/11/2015 6:00</t>
  </si>
  <si>
    <t>23/11/2015 7:00</t>
  </si>
  <si>
    <t>23/11/2015 8:00</t>
  </si>
  <si>
    <t>23/11/2015 9:00</t>
  </si>
  <si>
    <t>23/11/2015 10:00</t>
  </si>
  <si>
    <t>23/11/2015 11:00</t>
  </si>
  <si>
    <t>23/11/2015 12:00</t>
  </si>
  <si>
    <t>23/11/2015 13:00</t>
  </si>
  <si>
    <t>23/11/2015 14:00</t>
  </si>
  <si>
    <t>23/11/2015 15:00</t>
  </si>
  <si>
    <t>23/11/2015 16:00</t>
  </si>
  <si>
    <t>23/11/2015 17:00</t>
  </si>
  <si>
    <t>23/11/2015 18:00</t>
  </si>
  <si>
    <t>23/11/2015 19:00</t>
  </si>
  <si>
    <t>23/11/2015 20:00</t>
  </si>
  <si>
    <t>23/11/2015 21:00</t>
  </si>
  <si>
    <t>23/11/2015 22:00</t>
  </si>
  <si>
    <t>23/11/2015 23:00</t>
  </si>
  <si>
    <t>24/11/2015 0:00</t>
  </si>
  <si>
    <t>24/11/2015 1:00</t>
  </si>
  <si>
    <t>24/11/2015 2:00</t>
  </si>
  <si>
    <t>24/11/2015 3:00</t>
  </si>
  <si>
    <t>24/11/2015 4:00</t>
  </si>
  <si>
    <t>24/11/2015 5:00</t>
  </si>
  <si>
    <t>24/11/2015 6:00</t>
  </si>
  <si>
    <t>24/11/2015 7:00</t>
  </si>
  <si>
    <t>24/11/2015 8:00</t>
  </si>
  <si>
    <t>24/11/2015 9:00</t>
  </si>
  <si>
    <t>24/11/2015 10:00</t>
  </si>
  <si>
    <t>24/11/2015 11:00</t>
  </si>
  <si>
    <t>24/11/2015 12:00</t>
  </si>
  <si>
    <t>24/11/2015 13:00</t>
  </si>
  <si>
    <t>24/11/2015 14:00</t>
  </si>
  <si>
    <t>24/11/2015 15:00</t>
  </si>
  <si>
    <t>24/11/2015 16:00</t>
  </si>
  <si>
    <t>24/11/2015 17:00</t>
  </si>
  <si>
    <t>24/11/2015 18:00</t>
  </si>
  <si>
    <t>24/11/2015 19:00</t>
  </si>
  <si>
    <t>24/11/2015 20:00</t>
  </si>
  <si>
    <t>24/11/2015 21:00</t>
  </si>
  <si>
    <t>24/11/2015 22:00</t>
  </si>
  <si>
    <t>24/11/2015 23:00</t>
  </si>
  <si>
    <t>25/11/2015 0:00</t>
  </si>
  <si>
    <t>25/11/2015 1:00</t>
  </si>
  <si>
    <t>25/11/2015 2:00</t>
  </si>
  <si>
    <t>25/11/2015 3:00</t>
  </si>
  <si>
    <t>25/11/2015 4:00</t>
  </si>
  <si>
    <t>25/11/2015 5:00</t>
  </si>
  <si>
    <t>25/11/2015 6:00</t>
  </si>
  <si>
    <t>25/11/2015 7:00</t>
  </si>
  <si>
    <t>25/11/2015 8:00</t>
  </si>
  <si>
    <t>25/11/2015 9:00</t>
  </si>
  <si>
    <t>25/11/2015 10:00</t>
  </si>
  <si>
    <t>25/11/2015 11:00</t>
  </si>
  <si>
    <t>25/11/2015 12:00</t>
  </si>
  <si>
    <t>25/11/2015 13:00</t>
  </si>
  <si>
    <t>25/11/2015 14:00</t>
  </si>
  <si>
    <t>25/11/2015 15:00</t>
  </si>
  <si>
    <t>25/11/2015 16:00</t>
  </si>
  <si>
    <t>25/11/2015 17:00</t>
  </si>
  <si>
    <t>25/11/2015 18:00</t>
  </si>
  <si>
    <t>25/11/2015 19:00</t>
  </si>
  <si>
    <t>25/11/2015 20:00</t>
  </si>
  <si>
    <t>25/11/2015 21:00</t>
  </si>
  <si>
    <t>25/11/2015 22:00</t>
  </si>
  <si>
    <t>25/11/2015 23:00</t>
  </si>
  <si>
    <t>26/11/2015 0:00</t>
  </si>
  <si>
    <t>26/11/2015 1:00</t>
  </si>
  <si>
    <t>26/11/2015 2:00</t>
  </si>
  <si>
    <t>26/11/2015 3:00</t>
  </si>
  <si>
    <t>26/11/2015 4:00</t>
  </si>
  <si>
    <t>26/11/2015 5:00</t>
  </si>
  <si>
    <t>26/11/2015 6:00</t>
  </si>
  <si>
    <t>26/11/2015 7:00</t>
  </si>
  <si>
    <t>26/11/2015 8:00</t>
  </si>
  <si>
    <t>26/11/2015 9:00</t>
  </si>
  <si>
    <t>26/11/2015 10:00</t>
  </si>
  <si>
    <t>26/11/2015 11:00</t>
  </si>
  <si>
    <t>26/11/2015 12:00</t>
  </si>
  <si>
    <t>26/11/2015 13:00</t>
  </si>
  <si>
    <t>26/11/2015 14:00</t>
  </si>
  <si>
    <t>26/11/2015 15:00</t>
  </si>
  <si>
    <t>26/11/2015 16:00</t>
  </si>
  <si>
    <t>26/11/2015 17:00</t>
  </si>
  <si>
    <t>26/11/2015 18:00</t>
  </si>
  <si>
    <t>26/11/2015 19:00</t>
  </si>
  <si>
    <t>26/11/2015 20:00</t>
  </si>
  <si>
    <t>26/11/2015 21:00</t>
  </si>
  <si>
    <t>26/11/2015 22:00</t>
  </si>
  <si>
    <t>26/11/2015 23:00</t>
  </si>
  <si>
    <t>27/11/2015 0:00</t>
  </si>
  <si>
    <t>27/11/2015 1:00</t>
  </si>
  <si>
    <t>27/11/2015 2:00</t>
  </si>
  <si>
    <t>27/11/2015 3:00</t>
  </si>
  <si>
    <t>27/11/2015 4:00</t>
  </si>
  <si>
    <t>27/11/2015 5:00</t>
  </si>
  <si>
    <t>27/11/2015 6:00</t>
  </si>
  <si>
    <t>27/11/2015 7:00</t>
  </si>
  <si>
    <t>27/11/2015 8:00</t>
  </si>
  <si>
    <t>27/11/2015 9:00</t>
  </si>
  <si>
    <t>27/11/2015 10:00</t>
  </si>
  <si>
    <t>27/11/2015 11:00</t>
  </si>
  <si>
    <t>27/11/2015 12:00</t>
  </si>
  <si>
    <t>27/11/2015 13:00</t>
  </si>
  <si>
    <t>27/11/2015 14:00</t>
  </si>
  <si>
    <t>27/11/2015 15:00</t>
  </si>
  <si>
    <t>27/11/2015 16:00</t>
  </si>
  <si>
    <t>27/11/2015 17:00</t>
  </si>
  <si>
    <t>27/11/2015 18:00</t>
  </si>
  <si>
    <t>27/11/2015 19:00</t>
  </si>
  <si>
    <t>27/11/2015 20:00</t>
  </si>
  <si>
    <t>27/11/2015 21:00</t>
  </si>
  <si>
    <t>27/11/2015 22:00</t>
  </si>
  <si>
    <t>27/11/2015 23:00</t>
  </si>
  <si>
    <t>28/11/2015 0:00</t>
  </si>
  <si>
    <t>28/11/2015 1:00</t>
  </si>
  <si>
    <t>28/11/2015 2:00</t>
  </si>
  <si>
    <t>28/11/2015 3:00</t>
  </si>
  <si>
    <t>28/11/2015 4:00</t>
  </si>
  <si>
    <t>28/11/2015 5:00</t>
  </si>
  <si>
    <t>28/11/2015 6:00</t>
  </si>
  <si>
    <t>28/11/2015 7:00</t>
  </si>
  <si>
    <t>28/11/2015 8:00</t>
  </si>
  <si>
    <t>28/11/2015 9:00</t>
  </si>
  <si>
    <t>28/11/2015 10:00</t>
  </si>
  <si>
    <t>28/11/2015 11:00</t>
  </si>
  <si>
    <t>28/11/2015 12:00</t>
  </si>
  <si>
    <t>28/11/2015 13:00</t>
  </si>
  <si>
    <t>28/11/2015 14:00</t>
  </si>
  <si>
    <t>28/11/2015 15:00</t>
  </si>
  <si>
    <t>28/11/2015 16:00</t>
  </si>
  <si>
    <t>28/11/2015 17:00</t>
  </si>
  <si>
    <t>28/11/2015 18:00</t>
  </si>
  <si>
    <t>28/11/2015 19:00</t>
  </si>
  <si>
    <t>28/11/2015 20:00</t>
  </si>
  <si>
    <t>28/11/2015 21:00</t>
  </si>
  <si>
    <t>28/11/2015 22:00</t>
  </si>
  <si>
    <t>28/11/2015 23:00</t>
  </si>
  <si>
    <t>29/11/2015 0:00</t>
  </si>
  <si>
    <t>29/11/2015 1:00</t>
  </si>
  <si>
    <t>29/11/2015 2:00</t>
  </si>
  <si>
    <t>29/11/2015 3:00</t>
  </si>
  <si>
    <t>29/11/2015 4:00</t>
  </si>
  <si>
    <t>29/11/2015 5:00</t>
  </si>
  <si>
    <t>29/11/2015 6:00</t>
  </si>
  <si>
    <t>29/11/2015 7:00</t>
  </si>
  <si>
    <t>29/11/2015 8:00</t>
  </si>
  <si>
    <t>29/11/2015 9:00</t>
  </si>
  <si>
    <t>29/11/2015 10:00</t>
  </si>
  <si>
    <t>29/11/2015 11:00</t>
  </si>
  <si>
    <t>29/11/2015 12:00</t>
  </si>
  <si>
    <t>29/11/2015 13:00</t>
  </si>
  <si>
    <t>29/11/2015 14:00</t>
  </si>
  <si>
    <t>29/11/2015 15:00</t>
  </si>
  <si>
    <t>29/11/2015 16:00</t>
  </si>
  <si>
    <t>29/11/2015 17:00</t>
  </si>
  <si>
    <t>29/11/2015 18:00</t>
  </si>
  <si>
    <t>29/11/2015 19:00</t>
  </si>
  <si>
    <t>29/11/2015 20:00</t>
  </si>
  <si>
    <t>29/11/2015 21:00</t>
  </si>
  <si>
    <t>29/11/2015 22:00</t>
  </si>
  <si>
    <t>29/11/2015 23:00</t>
  </si>
  <si>
    <t>30/11/2015 0:00</t>
  </si>
  <si>
    <t>30/11/2015 1:00</t>
  </si>
  <si>
    <t>30/11/2015 2:00</t>
  </si>
  <si>
    <t>30/11/2015 3:00</t>
  </si>
  <si>
    <t>30/11/2015 4:00</t>
  </si>
  <si>
    <t>30/11/2015 5:00</t>
  </si>
  <si>
    <t>30/11/2015 6:00</t>
  </si>
  <si>
    <t>30/11/2015 7:00</t>
  </si>
  <si>
    <t>30/11/2015 8:00</t>
  </si>
  <si>
    <t>30/11/2015 9:00</t>
  </si>
  <si>
    <t>30/11/2015 10:00</t>
  </si>
  <si>
    <t>30/11/2015 11:00</t>
  </si>
  <si>
    <t>30/11/2015 12:00</t>
  </si>
  <si>
    <t>30/11/2015 13:00</t>
  </si>
  <si>
    <t>30/11/2015 14:00</t>
  </si>
  <si>
    <t>30/11/2015 15:00</t>
  </si>
  <si>
    <t>30/11/2015 16:00</t>
  </si>
  <si>
    <t>30/11/2015 17:00</t>
  </si>
  <si>
    <t>30/11/2015 18:00</t>
  </si>
  <si>
    <t>30/11/2015 19:00</t>
  </si>
  <si>
    <t>30/11/2015 20:00</t>
  </si>
  <si>
    <t>30/11/2015 21:00</t>
  </si>
  <si>
    <t>30/11/2015 22:00</t>
  </si>
  <si>
    <t>30/11/2015 23:00</t>
  </si>
  <si>
    <t>13/12/2015 0:00</t>
  </si>
  <si>
    <t>13/12/2015 1:00</t>
  </si>
  <si>
    <t>13/12/2015 2:00</t>
  </si>
  <si>
    <t>13/12/2015 3:00</t>
  </si>
  <si>
    <t>13/12/2015 4:00</t>
  </si>
  <si>
    <t>13/12/2015 5:00</t>
  </si>
  <si>
    <t>13/12/2015 6:00</t>
  </si>
  <si>
    <t>13/12/2015 7:00</t>
  </si>
  <si>
    <t>13/12/2015 8:00</t>
  </si>
  <si>
    <t>13/12/2015 9:00</t>
  </si>
  <si>
    <t>13/12/2015 10:00</t>
  </si>
  <si>
    <t>13/12/2015 11:00</t>
  </si>
  <si>
    <t>13/12/2015 12:00</t>
  </si>
  <si>
    <t>13/12/2015 13:00</t>
  </si>
  <si>
    <t>13/12/2015 14:00</t>
  </si>
  <si>
    <t>13/12/2015 15:00</t>
  </si>
  <si>
    <t>13/12/2015 16:00</t>
  </si>
  <si>
    <t>13/12/2015 17:00</t>
  </si>
  <si>
    <t>13/12/2015 18:00</t>
  </si>
  <si>
    <t>13/12/2015 19:00</t>
  </si>
  <si>
    <t>13/12/2015 20:00</t>
  </si>
  <si>
    <t>13/12/2015 21:00</t>
  </si>
  <si>
    <t>13/12/2015 22:00</t>
  </si>
  <si>
    <t>13/12/2015 23:00</t>
  </si>
  <si>
    <t>14/12/2015 0:00</t>
  </si>
  <si>
    <t>14/12/2015 1:00</t>
  </si>
  <si>
    <t>14/12/2015 2:00</t>
  </si>
  <si>
    <t>14/12/2015 3:00</t>
  </si>
  <si>
    <t>14/12/2015 4:00</t>
  </si>
  <si>
    <t>14/12/2015 5:00</t>
  </si>
  <si>
    <t>14/12/2015 6:00</t>
  </si>
  <si>
    <t>14/12/2015 7:00</t>
  </si>
  <si>
    <t>14/12/2015 8:00</t>
  </si>
  <si>
    <t>14/12/2015 9:00</t>
  </si>
  <si>
    <t>14/12/2015 10:00</t>
  </si>
  <si>
    <t>14/12/2015 11:00</t>
  </si>
  <si>
    <t>14/12/2015 12:00</t>
  </si>
  <si>
    <t>14/12/2015 13:00</t>
  </si>
  <si>
    <t>14/12/2015 14:00</t>
  </si>
  <si>
    <t>14/12/2015 15:00</t>
  </si>
  <si>
    <t>14/12/2015 16:00</t>
  </si>
  <si>
    <t>14/12/2015 17:00</t>
  </si>
  <si>
    <t>14/12/2015 18:00</t>
  </si>
  <si>
    <t>14/12/2015 19:00</t>
  </si>
  <si>
    <t>14/12/2015 20:00</t>
  </si>
  <si>
    <t>14/12/2015 21:00</t>
  </si>
  <si>
    <t>14/12/2015 22:00</t>
  </si>
  <si>
    <t>14/12/2015 23:00</t>
  </si>
  <si>
    <t>15/12/2015 0:00</t>
  </si>
  <si>
    <t>15/12/2015 1:00</t>
  </si>
  <si>
    <t>15/12/2015 2:00</t>
  </si>
  <si>
    <t>15/12/2015 3:00</t>
  </si>
  <si>
    <t>15/12/2015 4:00</t>
  </si>
  <si>
    <t>15/12/2015 5:00</t>
  </si>
  <si>
    <t>15/12/2015 6:00</t>
  </si>
  <si>
    <t>15/12/2015 7:00</t>
  </si>
  <si>
    <t>15/12/2015 8:00</t>
  </si>
  <si>
    <t>15/12/2015 9:00</t>
  </si>
  <si>
    <t>15/12/2015 10:00</t>
  </si>
  <si>
    <t>15/12/2015 11:00</t>
  </si>
  <si>
    <t>15/12/2015 12:00</t>
  </si>
  <si>
    <t>15/12/2015 13:00</t>
  </si>
  <si>
    <t>15/12/2015 14:00</t>
  </si>
  <si>
    <t>15/12/2015 15:00</t>
  </si>
  <si>
    <t>15/12/2015 16:00</t>
  </si>
  <si>
    <t>15/12/2015 17:00</t>
  </si>
  <si>
    <t>15/12/2015 18:00</t>
  </si>
  <si>
    <t>15/12/2015 19:00</t>
  </si>
  <si>
    <t>15/12/2015 20:00</t>
  </si>
  <si>
    <t>15/12/2015 21:00</t>
  </si>
  <si>
    <t>15/12/2015 22:00</t>
  </si>
  <si>
    <t>15/12/2015 23:00</t>
  </si>
  <si>
    <t>16/12/2015 0:00</t>
  </si>
  <si>
    <t>16/12/2015 1:00</t>
  </si>
  <si>
    <t>16/12/2015 2:00</t>
  </si>
  <si>
    <t>16/12/2015 3:00</t>
  </si>
  <si>
    <t>16/12/2015 4:00</t>
  </si>
  <si>
    <t>16/12/2015 5:00</t>
  </si>
  <si>
    <t>16/12/2015 6:00</t>
  </si>
  <si>
    <t>16/12/2015 7:00</t>
  </si>
  <si>
    <t>16/12/2015 8:00</t>
  </si>
  <si>
    <t>16/12/2015 9:00</t>
  </si>
  <si>
    <t>16/12/2015 10:00</t>
  </si>
  <si>
    <t>16/12/2015 11:00</t>
  </si>
  <si>
    <t>16/12/2015 12:00</t>
  </si>
  <si>
    <t>16/12/2015 13:00</t>
  </si>
  <si>
    <t>16/12/2015 14:00</t>
  </si>
  <si>
    <t>16/12/2015 15:00</t>
  </si>
  <si>
    <t>16/12/2015 16:00</t>
  </si>
  <si>
    <t>16/12/2015 17:00</t>
  </si>
  <si>
    <t>16/12/2015 18:00</t>
  </si>
  <si>
    <t>16/12/2015 19:00</t>
  </si>
  <si>
    <t>16/12/2015 20:00</t>
  </si>
  <si>
    <t>16/12/2015 21:00</t>
  </si>
  <si>
    <t>16/12/2015 22:00</t>
  </si>
  <si>
    <t>16/12/2015 23:00</t>
  </si>
  <si>
    <t>17/12/2015 0:00</t>
  </si>
  <si>
    <t>17/12/2015 1:00</t>
  </si>
  <si>
    <t>17/12/2015 2:00</t>
  </si>
  <si>
    <t>17/12/2015 3:00</t>
  </si>
  <si>
    <t>17/12/2015 4:00</t>
  </si>
  <si>
    <t>17/12/2015 5:00</t>
  </si>
  <si>
    <t>17/12/2015 6:00</t>
  </si>
  <si>
    <t>17/12/2015 7:00</t>
  </si>
  <si>
    <t>17/12/2015 8:00</t>
  </si>
  <si>
    <t>17/12/2015 9:00</t>
  </si>
  <si>
    <t>17/12/2015 10:00</t>
  </si>
  <si>
    <t>17/12/2015 11:00</t>
  </si>
  <si>
    <t>17/12/2015 12:00</t>
  </si>
  <si>
    <t>17/12/2015 13:00</t>
  </si>
  <si>
    <t>17/12/2015 14:00</t>
  </si>
  <si>
    <t>17/12/2015 15:00</t>
  </si>
  <si>
    <t>17/12/2015 16:00</t>
  </si>
  <si>
    <t>17/12/2015 17:00</t>
  </si>
  <si>
    <t>17/12/2015 18:00</t>
  </si>
  <si>
    <t>17/12/2015 19:00</t>
  </si>
  <si>
    <t>17/12/2015 20:00</t>
  </si>
  <si>
    <t>17/12/2015 21:00</t>
  </si>
  <si>
    <t>17/12/2015 22:00</t>
  </si>
  <si>
    <t>17/12/2015 23:00</t>
  </si>
  <si>
    <t>18/12/2015 0:00</t>
  </si>
  <si>
    <t>18/12/2015 1:00</t>
  </si>
  <si>
    <t>18/12/2015 2:00</t>
  </si>
  <si>
    <t>18/12/2015 3:00</t>
  </si>
  <si>
    <t>18/12/2015 4:00</t>
  </si>
  <si>
    <t>18/12/2015 5:00</t>
  </si>
  <si>
    <t>18/12/2015 6:00</t>
  </si>
  <si>
    <t>18/12/2015 7:00</t>
  </si>
  <si>
    <t>18/12/2015 8:00</t>
  </si>
  <si>
    <t>18/12/2015 9:00</t>
  </si>
  <si>
    <t>18/12/2015 10:00</t>
  </si>
  <si>
    <t>18/12/2015 11:00</t>
  </si>
  <si>
    <t>18/12/2015 12:00</t>
  </si>
  <si>
    <t>18/12/2015 13:00</t>
  </si>
  <si>
    <t>18/12/2015 14:00</t>
  </si>
  <si>
    <t>18/12/2015 15:00</t>
  </si>
  <si>
    <t>18/12/2015 16:00</t>
  </si>
  <si>
    <t>18/12/2015 17:00</t>
  </si>
  <si>
    <t>18/12/2015 18:00</t>
  </si>
  <si>
    <t>18/12/2015 19:00</t>
  </si>
  <si>
    <t>18/12/2015 20:00</t>
  </si>
  <si>
    <t>18/12/2015 21:00</t>
  </si>
  <si>
    <t>18/12/2015 22:00</t>
  </si>
  <si>
    <t>18/12/2015 23:00</t>
  </si>
  <si>
    <t>19/12/2015 0:00</t>
  </si>
  <si>
    <t>19/12/2015 1:00</t>
  </si>
  <si>
    <t>19/12/2015 2:00</t>
  </si>
  <si>
    <t>19/12/2015 3:00</t>
  </si>
  <si>
    <t>19/12/2015 4:00</t>
  </si>
  <si>
    <t>19/12/2015 5:00</t>
  </si>
  <si>
    <t>19/12/2015 6:00</t>
  </si>
  <si>
    <t>19/12/2015 7:00</t>
  </si>
  <si>
    <t>19/12/2015 8:00</t>
  </si>
  <si>
    <t>19/12/2015 9:00</t>
  </si>
  <si>
    <t>19/12/2015 10:00</t>
  </si>
  <si>
    <t>19/12/2015 11:00</t>
  </si>
  <si>
    <t>19/12/2015 12:00</t>
  </si>
  <si>
    <t>19/12/2015 13:00</t>
  </si>
  <si>
    <t>19/12/2015 14:00</t>
  </si>
  <si>
    <t>19/12/2015 15:00</t>
  </si>
  <si>
    <t>19/12/2015 16:00</t>
  </si>
  <si>
    <t>19/12/2015 17:00</t>
  </si>
  <si>
    <t>19/12/2015 18:00</t>
  </si>
  <si>
    <t>19/12/2015 19:00</t>
  </si>
  <si>
    <t>19/12/2015 20:00</t>
  </si>
  <si>
    <t>19/12/2015 21:00</t>
  </si>
  <si>
    <t>19/12/2015 22:00</t>
  </si>
  <si>
    <t>19/12/2015 23:00</t>
  </si>
  <si>
    <t>20/12/2015 0:00</t>
  </si>
  <si>
    <t>20/12/2015 1:00</t>
  </si>
  <si>
    <t>20/12/2015 2:00</t>
  </si>
  <si>
    <t>20/12/2015 3:00</t>
  </si>
  <si>
    <t>20/12/2015 4:00</t>
  </si>
  <si>
    <t>20/12/2015 5:00</t>
  </si>
  <si>
    <t>20/12/2015 6:00</t>
  </si>
  <si>
    <t>20/12/2015 7:00</t>
  </si>
  <si>
    <t>20/12/2015 8:00</t>
  </si>
  <si>
    <t>20/12/2015 9:00</t>
  </si>
  <si>
    <t>20/12/2015 10:00</t>
  </si>
  <si>
    <t>20/12/2015 11:00</t>
  </si>
  <si>
    <t>20/12/2015 12:00</t>
  </si>
  <si>
    <t>20/12/2015 13:00</t>
  </si>
  <si>
    <t>20/12/2015 14:00</t>
  </si>
  <si>
    <t>20/12/2015 15:00</t>
  </si>
  <si>
    <t>20/12/2015 16:00</t>
  </si>
  <si>
    <t>20/12/2015 17:00</t>
  </si>
  <si>
    <t>20/12/2015 18:00</t>
  </si>
  <si>
    <t>20/12/2015 19:00</t>
  </si>
  <si>
    <t>20/12/2015 20:00</t>
  </si>
  <si>
    <t>20/12/2015 21:00</t>
  </si>
  <si>
    <t>20/12/2015 22:00</t>
  </si>
  <si>
    <t>20/12/2015 23:00</t>
  </si>
  <si>
    <t>21/12/2015 0:00</t>
  </si>
  <si>
    <t>21/12/2015 1:00</t>
  </si>
  <si>
    <t>21/12/2015 2:00</t>
  </si>
  <si>
    <t>21/12/2015 3:00</t>
  </si>
  <si>
    <t>21/12/2015 4:00</t>
  </si>
  <si>
    <t>21/12/2015 5:00</t>
  </si>
  <si>
    <t>21/12/2015 6:00</t>
  </si>
  <si>
    <t>21/12/2015 7:00</t>
  </si>
  <si>
    <t>21/12/2015 8:00</t>
  </si>
  <si>
    <t>21/12/2015 9:00</t>
  </si>
  <si>
    <t>21/12/2015 10:00</t>
  </si>
  <si>
    <t>21/12/2015 11:00</t>
  </si>
  <si>
    <t>21/12/2015 12:00</t>
  </si>
  <si>
    <t>21/12/2015 13:00</t>
  </si>
  <si>
    <t>21/12/2015 14:00</t>
  </si>
  <si>
    <t>21/12/2015 15:00</t>
  </si>
  <si>
    <t>21/12/2015 16:00</t>
  </si>
  <si>
    <t>21/12/2015 17:00</t>
  </si>
  <si>
    <t>21/12/2015 18:00</t>
  </si>
  <si>
    <t>21/12/2015 19:00</t>
  </si>
  <si>
    <t>21/12/2015 20:00</t>
  </si>
  <si>
    <t>21/12/2015 21:00</t>
  </si>
  <si>
    <t>21/12/2015 22:00</t>
  </si>
  <si>
    <t>21/12/2015 23:00</t>
  </si>
  <si>
    <t>22/12/2015 0:00</t>
  </si>
  <si>
    <t>22/12/2015 1:00</t>
  </si>
  <si>
    <t>22/12/2015 2:00</t>
  </si>
  <si>
    <t>22/12/2015 3:00</t>
  </si>
  <si>
    <t>22/12/2015 4:00</t>
  </si>
  <si>
    <t>22/12/2015 5:00</t>
  </si>
  <si>
    <t>22/12/2015 6:00</t>
  </si>
  <si>
    <t>22/12/2015 7:00</t>
  </si>
  <si>
    <t>22/12/2015 8:00</t>
  </si>
  <si>
    <t>22/12/2015 9:00</t>
  </si>
  <si>
    <t>22/12/2015 10:00</t>
  </si>
  <si>
    <t>22/12/2015 11:00</t>
  </si>
  <si>
    <t>22/12/2015 12:00</t>
  </si>
  <si>
    <t>22/12/2015 13:00</t>
  </si>
  <si>
    <t>22/12/2015 14:00</t>
  </si>
  <si>
    <t>22/12/2015 15:00</t>
  </si>
  <si>
    <t>22/12/2015 16:00</t>
  </si>
  <si>
    <t>22/12/2015 17:00</t>
  </si>
  <si>
    <t>22/12/2015 18:00</t>
  </si>
  <si>
    <t>22/12/2015 19:00</t>
  </si>
  <si>
    <t>22/12/2015 20:00</t>
  </si>
  <si>
    <t>22/12/2015 21:00</t>
  </si>
  <si>
    <t>22/12/2015 22:00</t>
  </si>
  <si>
    <t>22/12/2015 23:00</t>
  </si>
  <si>
    <t>23/12/2015 0:00</t>
  </si>
  <si>
    <t>23/12/2015 1:00</t>
  </si>
  <si>
    <t>23/12/2015 2:00</t>
  </si>
  <si>
    <t>23/12/2015 3:00</t>
  </si>
  <si>
    <t>23/12/2015 4:00</t>
  </si>
  <si>
    <t>23/12/2015 5:00</t>
  </si>
  <si>
    <t>23/12/2015 6:00</t>
  </si>
  <si>
    <t>23/12/2015 7:00</t>
  </si>
  <si>
    <t>23/12/2015 8:00</t>
  </si>
  <si>
    <t>23/12/2015 9:00</t>
  </si>
  <si>
    <t>23/12/2015 10:00</t>
  </si>
  <si>
    <t>23/12/2015 11:00</t>
  </si>
  <si>
    <t>23/12/2015 12:00</t>
  </si>
  <si>
    <t>23/12/2015 13:00</t>
  </si>
  <si>
    <t>23/12/2015 14:00</t>
  </si>
  <si>
    <t>23/12/2015 15:00</t>
  </si>
  <si>
    <t>23/12/2015 16:00</t>
  </si>
  <si>
    <t>23/12/2015 17:00</t>
  </si>
  <si>
    <t>23/12/2015 18:00</t>
  </si>
  <si>
    <t>23/12/2015 19:00</t>
  </si>
  <si>
    <t>23/12/2015 20:00</t>
  </si>
  <si>
    <t>23/12/2015 21:00</t>
  </si>
  <si>
    <t>23/12/2015 22:00</t>
  </si>
  <si>
    <t>23/12/2015 23:00</t>
  </si>
  <si>
    <t>24/12/2015 0:00</t>
  </si>
  <si>
    <t>24/12/2015 1:00</t>
  </si>
  <si>
    <t>24/12/2015 2:00</t>
  </si>
  <si>
    <t>24/12/2015 3:00</t>
  </si>
  <si>
    <t>24/12/2015 4:00</t>
  </si>
  <si>
    <t>24/12/2015 5:00</t>
  </si>
  <si>
    <t>24/12/2015 6:00</t>
  </si>
  <si>
    <t>24/12/2015 7:00</t>
  </si>
  <si>
    <t>24/12/2015 8:00</t>
  </si>
  <si>
    <t>24/12/2015 9:00</t>
  </si>
  <si>
    <t>24/12/2015 10:00</t>
  </si>
  <si>
    <t>24/12/2015 11:00</t>
  </si>
  <si>
    <t>24/12/2015 12:00</t>
  </si>
  <si>
    <t>24/12/2015 13:00</t>
  </si>
  <si>
    <t>24/12/2015 14:00</t>
  </si>
  <si>
    <t>24/12/2015 15:00</t>
  </si>
  <si>
    <t>24/12/2015 16:00</t>
  </si>
  <si>
    <t>24/12/2015 17:00</t>
  </si>
  <si>
    <t>24/12/2015 18:00</t>
  </si>
  <si>
    <t>24/12/2015 19:00</t>
  </si>
  <si>
    <t>24/12/2015 20:00</t>
  </si>
  <si>
    <t>24/12/2015 21:00</t>
  </si>
  <si>
    <t>24/12/2015 22:00</t>
  </si>
  <si>
    <t>24/12/2015 23:00</t>
  </si>
  <si>
    <t>25/12/2015 0:00</t>
  </si>
  <si>
    <t>25/12/2015 1:00</t>
  </si>
  <si>
    <t>25/12/2015 2:00</t>
  </si>
  <si>
    <t>25/12/2015 3:00</t>
  </si>
  <si>
    <t>25/12/2015 4:00</t>
  </si>
  <si>
    <t>25/12/2015 5:00</t>
  </si>
  <si>
    <t>25/12/2015 6:00</t>
  </si>
  <si>
    <t>25/12/2015 7:00</t>
  </si>
  <si>
    <t>25/12/2015 8:00</t>
  </si>
  <si>
    <t>25/12/2015 9:00</t>
  </si>
  <si>
    <t>25/12/2015 10:00</t>
  </si>
  <si>
    <t>25/12/2015 11:00</t>
  </si>
  <si>
    <t>25/12/2015 12:00</t>
  </si>
  <si>
    <t>25/12/2015 13:00</t>
  </si>
  <si>
    <t>25/12/2015 14:00</t>
  </si>
  <si>
    <t>25/12/2015 15:00</t>
  </si>
  <si>
    <t>25/12/2015 16:00</t>
  </si>
  <si>
    <t>25/12/2015 17:00</t>
  </si>
  <si>
    <t>25/12/2015 18:00</t>
  </si>
  <si>
    <t>25/12/2015 19:00</t>
  </si>
  <si>
    <t>25/12/2015 20:00</t>
  </si>
  <si>
    <t>25/12/2015 21:00</t>
  </si>
  <si>
    <t>25/12/2015 22:00</t>
  </si>
  <si>
    <t>25/12/2015 23:00</t>
  </si>
  <si>
    <t>26/12/2015 0:00</t>
  </si>
  <si>
    <t>26/12/2015 1:00</t>
  </si>
  <si>
    <t>26/12/2015 2:00</t>
  </si>
  <si>
    <t>26/12/2015 3:00</t>
  </si>
  <si>
    <t>26/12/2015 4:00</t>
  </si>
  <si>
    <t>26/12/2015 5:00</t>
  </si>
  <si>
    <t>26/12/2015 6:00</t>
  </si>
  <si>
    <t>26/12/2015 7:00</t>
  </si>
  <si>
    <t>26/12/2015 8:00</t>
  </si>
  <si>
    <t>26/12/2015 9:00</t>
  </si>
  <si>
    <t>26/12/2015 10:00</t>
  </si>
  <si>
    <t>26/12/2015 11:00</t>
  </si>
  <si>
    <t>26/12/2015 12:00</t>
  </si>
  <si>
    <t>26/12/2015 13:00</t>
  </si>
  <si>
    <t>26/12/2015 14:00</t>
  </si>
  <si>
    <t>26/12/2015 15:00</t>
  </si>
  <si>
    <t>26/12/2015 16:00</t>
  </si>
  <si>
    <t>26/12/2015 17:00</t>
  </si>
  <si>
    <t>26/12/2015 18:00</t>
  </si>
  <si>
    <t>26/12/2015 19:00</t>
  </si>
  <si>
    <t>26/12/2015 20:00</t>
  </si>
  <si>
    <t>26/12/2015 21:00</t>
  </si>
  <si>
    <t>26/12/2015 22:00</t>
  </si>
  <si>
    <t>26/12/2015 23:00</t>
  </si>
  <si>
    <t>27/12/2015 0:00</t>
  </si>
  <si>
    <t>27/12/2015 1:00</t>
  </si>
  <si>
    <t>27/12/2015 2:00</t>
  </si>
  <si>
    <t>27/12/2015 3:00</t>
  </si>
  <si>
    <t>27/12/2015 4:00</t>
  </si>
  <si>
    <t>27/12/2015 5:00</t>
  </si>
  <si>
    <t>27/12/2015 6:00</t>
  </si>
  <si>
    <t>27/12/2015 7:00</t>
  </si>
  <si>
    <t>27/12/2015 8:00</t>
  </si>
  <si>
    <t>27/12/2015 9:00</t>
  </si>
  <si>
    <t>27/12/2015 10:00</t>
  </si>
  <si>
    <t>27/12/2015 11:00</t>
  </si>
  <si>
    <t>27/12/2015 12:00</t>
  </si>
  <si>
    <t>27/12/2015 13:00</t>
  </si>
  <si>
    <t>27/12/2015 14:00</t>
  </si>
  <si>
    <t>27/12/2015 15:00</t>
  </si>
  <si>
    <t>27/12/2015 16:00</t>
  </si>
  <si>
    <t>27/12/2015 17:00</t>
  </si>
  <si>
    <t>27/12/2015 18:00</t>
  </si>
  <si>
    <t>27/12/2015 19:00</t>
  </si>
  <si>
    <t>27/12/2015 20:00</t>
  </si>
  <si>
    <t>27/12/2015 21:00</t>
  </si>
  <si>
    <t>27/12/2015 22:00</t>
  </si>
  <si>
    <t>27/12/2015 23:00</t>
  </si>
  <si>
    <t>28/12/2015 0:00</t>
  </si>
  <si>
    <t>28/12/2015 1:00</t>
  </si>
  <si>
    <t>28/12/2015 2:00</t>
  </si>
  <si>
    <t>28/12/2015 3:00</t>
  </si>
  <si>
    <t>28/12/2015 4:00</t>
  </si>
  <si>
    <t>28/12/2015 5:00</t>
  </si>
  <si>
    <t>28/12/2015 6:00</t>
  </si>
  <si>
    <t>28/12/2015 7:00</t>
  </si>
  <si>
    <t>28/12/2015 8:00</t>
  </si>
  <si>
    <t>28/12/2015 9:00</t>
  </si>
  <si>
    <t>28/12/2015 10:00</t>
  </si>
  <si>
    <t>28/12/2015 11:00</t>
  </si>
  <si>
    <t>28/12/2015 12:00</t>
  </si>
  <si>
    <t>28/12/2015 13:00</t>
  </si>
  <si>
    <t>28/12/2015 14:00</t>
  </si>
  <si>
    <t>28/12/2015 15:00</t>
  </si>
  <si>
    <t>28/12/2015 16:00</t>
  </si>
  <si>
    <t>28/12/2015 17:00</t>
  </si>
  <si>
    <t>28/12/2015 18:00</t>
  </si>
  <si>
    <t>28/12/2015 19:00</t>
  </si>
  <si>
    <t>28/12/2015 20:00</t>
  </si>
  <si>
    <t>28/12/2015 21:00</t>
  </si>
  <si>
    <t>28/12/2015 22:00</t>
  </si>
  <si>
    <t>28/12/2015 23:00</t>
  </si>
  <si>
    <t>29/12/2015 0:00</t>
  </si>
  <si>
    <t>29/12/2015 1:00</t>
  </si>
  <si>
    <t>29/12/2015 2:00</t>
  </si>
  <si>
    <t>29/12/2015 3:00</t>
  </si>
  <si>
    <t>29/12/2015 4:00</t>
  </si>
  <si>
    <t>29/12/2015 5:00</t>
  </si>
  <si>
    <t>29/12/2015 6:00</t>
  </si>
  <si>
    <t>29/12/2015 7:00</t>
  </si>
  <si>
    <t>29/12/2015 8:00</t>
  </si>
  <si>
    <t>29/12/2015 9:00</t>
  </si>
  <si>
    <t>29/12/2015 10:00</t>
  </si>
  <si>
    <t>29/12/2015 11:00</t>
  </si>
  <si>
    <t>29/12/2015 12:00</t>
  </si>
  <si>
    <t>29/12/2015 13:00</t>
  </si>
  <si>
    <t>29/12/2015 14:00</t>
  </si>
  <si>
    <t>29/12/2015 15:00</t>
  </si>
  <si>
    <t>29/12/2015 16:00</t>
  </si>
  <si>
    <t>29/12/2015 17:00</t>
  </si>
  <si>
    <t>29/12/2015 18:00</t>
  </si>
  <si>
    <t>29/12/2015 19:00</t>
  </si>
  <si>
    <t>29/12/2015 20:00</t>
  </si>
  <si>
    <t>29/12/2015 21:00</t>
  </si>
  <si>
    <t>29/12/2015 22:00</t>
  </si>
  <si>
    <t>29/12/2015 23:00</t>
  </si>
  <si>
    <t>30/12/2015 0:00</t>
  </si>
  <si>
    <t>30/12/2015 1:00</t>
  </si>
  <si>
    <t>30/12/2015 2:00</t>
  </si>
  <si>
    <t>30/12/2015 3:00</t>
  </si>
  <si>
    <t>30/12/2015 4:00</t>
  </si>
  <si>
    <t>30/12/2015 5:00</t>
  </si>
  <si>
    <t>30/12/2015 6:00</t>
  </si>
  <si>
    <t>30/12/2015 7:00</t>
  </si>
  <si>
    <t>30/12/2015 8:00</t>
  </si>
  <si>
    <t>30/12/2015 9:00</t>
  </si>
  <si>
    <t>30/12/2015 10:00</t>
  </si>
  <si>
    <t>30/12/2015 11:00</t>
  </si>
  <si>
    <t>30/12/2015 12:00</t>
  </si>
  <si>
    <t>30/12/2015 13:00</t>
  </si>
  <si>
    <t>30/12/2015 14:00</t>
  </si>
  <si>
    <t>30/12/2015 15:00</t>
  </si>
  <si>
    <t>30/12/2015 16:00</t>
  </si>
  <si>
    <t>30/12/2015 17:00</t>
  </si>
  <si>
    <t>30/12/2015 18:00</t>
  </si>
  <si>
    <t>30/12/2015 19:00</t>
  </si>
  <si>
    <t>30/12/2015 20:00</t>
  </si>
  <si>
    <t>30/12/2015 21:00</t>
  </si>
  <si>
    <t>30/12/2015 22:00</t>
  </si>
  <si>
    <t>30/12/2015 23:00</t>
  </si>
  <si>
    <t>31/12/2015 0:00</t>
  </si>
  <si>
    <t>31/12/2015 1:00</t>
  </si>
  <si>
    <t>31/12/2015 2:00</t>
  </si>
  <si>
    <t>31/12/2015 3:00</t>
  </si>
  <si>
    <t>31/12/2015 4:00</t>
  </si>
  <si>
    <t>31/12/2015 5:00</t>
  </si>
  <si>
    <t>31/12/2015 6:00</t>
  </si>
  <si>
    <t>31/12/2015 7:00</t>
  </si>
  <si>
    <t>31/12/2015 8:00</t>
  </si>
  <si>
    <t>31/12/2015 9:00</t>
  </si>
  <si>
    <t>31/12/2015 10:00</t>
  </si>
  <si>
    <t>31/12/2015 11:00</t>
  </si>
  <si>
    <t>31/12/2015 12:00</t>
  </si>
  <si>
    <t>31/12/2015 13:00</t>
  </si>
  <si>
    <t>31/12/2015 14:00</t>
  </si>
  <si>
    <t>31/12/2015 15:00</t>
  </si>
  <si>
    <t>31/12/2015 16:00</t>
  </si>
  <si>
    <t>31/12/2015 17:00</t>
  </si>
  <si>
    <t>31/12/2015 18:00</t>
  </si>
  <si>
    <t>31/12/2015 19:00</t>
  </si>
  <si>
    <t>31/12/2015 20:00</t>
  </si>
  <si>
    <t>31/12/2015 21:00</t>
  </si>
  <si>
    <t>31/12/2015 22:00</t>
  </si>
  <si>
    <t>31/12/2015 23:00</t>
  </si>
  <si>
    <t>13/01/2016 0:00</t>
  </si>
  <si>
    <t>13/01/2016 1:00</t>
  </si>
  <si>
    <t>13/01/2016 2:00</t>
  </si>
  <si>
    <t>13/01/2016 3:00</t>
  </si>
  <si>
    <t>13/01/2016 4:00</t>
  </si>
  <si>
    <t>13/01/2016 5:00</t>
  </si>
  <si>
    <t>13/01/2016 6:00</t>
  </si>
  <si>
    <t>13/01/2016 7:00</t>
  </si>
  <si>
    <t>13/01/2016 8:00</t>
  </si>
  <si>
    <t>13/01/2016 9:00</t>
  </si>
  <si>
    <t>13/01/2016 10:00</t>
  </si>
  <si>
    <t>13/01/2016 11:00</t>
  </si>
  <si>
    <t>13/01/2016 12:00</t>
  </si>
  <si>
    <t>13/01/2016 13:00</t>
  </si>
  <si>
    <t>13/01/2016 14:00</t>
  </si>
  <si>
    <t>13/01/2016 15:00</t>
  </si>
  <si>
    <t>13/01/2016 16:00</t>
  </si>
  <si>
    <t>13/01/2016 17:00</t>
  </si>
  <si>
    <t>13/01/2016 18:00</t>
  </si>
  <si>
    <t>13/01/2016 19:00</t>
  </si>
  <si>
    <t>13/01/2016 20:00</t>
  </si>
  <si>
    <t>13/01/2016 21:00</t>
  </si>
  <si>
    <t>13/01/2016 22:00</t>
  </si>
  <si>
    <t>13/01/2016 23:00</t>
  </si>
  <si>
    <t>14/01/2016 0:00</t>
  </si>
  <si>
    <t>14/01/2016 1:00</t>
  </si>
  <si>
    <t>14/01/2016 2:00</t>
  </si>
  <si>
    <t>14/01/2016 3:00</t>
  </si>
  <si>
    <t>14/01/2016 4:00</t>
  </si>
  <si>
    <t>14/01/2016 5:00</t>
  </si>
  <si>
    <t>14/01/2016 6:00</t>
  </si>
  <si>
    <t>14/01/2016 7:00</t>
  </si>
  <si>
    <t>14/01/2016 8:00</t>
  </si>
  <si>
    <t>14/01/2016 9:00</t>
  </si>
  <si>
    <t>14/01/2016 10:00</t>
  </si>
  <si>
    <t>14/01/2016 11:00</t>
  </si>
  <si>
    <t>14/01/2016 12:00</t>
  </si>
  <si>
    <t>14/01/2016 13:00</t>
  </si>
  <si>
    <t>14/01/2016 14:00</t>
  </si>
  <si>
    <t>14/01/2016 15:00</t>
  </si>
  <si>
    <t>14/01/2016 16:00</t>
  </si>
  <si>
    <t>14/01/2016 17:00</t>
  </si>
  <si>
    <t>14/01/2016 18:00</t>
  </si>
  <si>
    <t>14/01/2016 19:00</t>
  </si>
  <si>
    <t>14/01/2016 20:00</t>
  </si>
  <si>
    <t>14/01/2016 21:00</t>
  </si>
  <si>
    <t>14/01/2016 22:00</t>
  </si>
  <si>
    <t>14/01/2016 23:00</t>
  </si>
  <si>
    <t>15/01/2016 0:00</t>
  </si>
  <si>
    <t>15/01/2016 1:00</t>
  </si>
  <si>
    <t>15/01/2016 2:00</t>
  </si>
  <si>
    <t>15/01/2016 3:00</t>
  </si>
  <si>
    <t>15/01/2016 4:00</t>
  </si>
  <si>
    <t>15/01/2016 5:00</t>
  </si>
  <si>
    <t>15/01/2016 6:00</t>
  </si>
  <si>
    <t>15/01/2016 7:00</t>
  </si>
  <si>
    <t>15/01/2016 8:00</t>
  </si>
  <si>
    <t>15/01/2016 9:00</t>
  </si>
  <si>
    <t>15/01/2016 10:00</t>
  </si>
  <si>
    <t>15/01/2016 11:00</t>
  </si>
  <si>
    <t>15/01/2016 12:00</t>
  </si>
  <si>
    <t>15/01/2016 13:00</t>
  </si>
  <si>
    <t>15/01/2016 14:00</t>
  </si>
  <si>
    <t>15/01/2016 15:00</t>
  </si>
  <si>
    <t>15/01/2016 16:00</t>
  </si>
  <si>
    <t>15/01/2016 17:00</t>
  </si>
  <si>
    <t>15/01/2016 18:00</t>
  </si>
  <si>
    <t>15/01/2016 19:00</t>
  </si>
  <si>
    <t>15/01/2016 20:00</t>
  </si>
  <si>
    <t>15/01/2016 21:00</t>
  </si>
  <si>
    <t>15/01/2016 22:00</t>
  </si>
  <si>
    <t>15/01/2016 23:00</t>
  </si>
  <si>
    <t>16/01/2016 0:00</t>
  </si>
  <si>
    <t>16/01/2016 1:00</t>
  </si>
  <si>
    <t>16/01/2016 2:00</t>
  </si>
  <si>
    <t>16/01/2016 3:00</t>
  </si>
  <si>
    <t>16/01/2016 4:00</t>
  </si>
  <si>
    <t>16/01/2016 5:00</t>
  </si>
  <si>
    <t>16/01/2016 6:00</t>
  </si>
  <si>
    <t>16/01/2016 7:00</t>
  </si>
  <si>
    <t>16/01/2016 8:00</t>
  </si>
  <si>
    <t>16/01/2016 9:00</t>
  </si>
  <si>
    <t>16/01/2016 10:00</t>
  </si>
  <si>
    <t>16/01/2016 11:00</t>
  </si>
  <si>
    <t>16/01/2016 12:00</t>
  </si>
  <si>
    <t>16/01/2016 13:00</t>
  </si>
  <si>
    <t>16/01/2016 14:00</t>
  </si>
  <si>
    <t>16/01/2016 15:00</t>
  </si>
  <si>
    <t>16/01/2016 16:00</t>
  </si>
  <si>
    <t>16/01/2016 17:00</t>
  </si>
  <si>
    <t>16/01/2016 18:00</t>
  </si>
  <si>
    <t>16/01/2016 19:00</t>
  </si>
  <si>
    <t>16/01/2016 20:00</t>
  </si>
  <si>
    <t>16/01/2016 21:00</t>
  </si>
  <si>
    <t>16/01/2016 22:00</t>
  </si>
  <si>
    <t>16/01/2016 23:00</t>
  </si>
  <si>
    <t>17/01/2016 0:00</t>
  </si>
  <si>
    <t>17/01/2016 1:00</t>
  </si>
  <si>
    <t>17/01/2016 2:00</t>
  </si>
  <si>
    <t>17/01/2016 3:00</t>
  </si>
  <si>
    <t>17/01/2016 4:00</t>
  </si>
  <si>
    <t>17/01/2016 5:00</t>
  </si>
  <si>
    <t>17/01/2016 6:00</t>
  </si>
  <si>
    <t>17/01/2016 7:00</t>
  </si>
  <si>
    <t>17/01/2016 8:00</t>
  </si>
  <si>
    <t>17/01/2016 9:00</t>
  </si>
  <si>
    <t>17/01/2016 10:00</t>
  </si>
  <si>
    <t>17/01/2016 11:00</t>
  </si>
  <si>
    <t>17/01/2016 12:00</t>
  </si>
  <si>
    <t>17/01/2016 13:00</t>
  </si>
  <si>
    <t>17/01/2016 14:00</t>
  </si>
  <si>
    <t>17/01/2016 15:00</t>
  </si>
  <si>
    <t>17/01/2016 16:00</t>
  </si>
  <si>
    <t>17/01/2016 17:00</t>
  </si>
  <si>
    <t>17/01/2016 18:00</t>
  </si>
  <si>
    <t>17/01/2016 19:00</t>
  </si>
  <si>
    <t>17/01/2016 20:00</t>
  </si>
  <si>
    <t>17/01/2016 21:00</t>
  </si>
  <si>
    <t>17/01/2016 22:00</t>
  </si>
  <si>
    <t>17/01/2016 23:00</t>
  </si>
  <si>
    <t>18/01/2016 0:00</t>
  </si>
  <si>
    <t>18/01/2016 1:00</t>
  </si>
  <si>
    <t>18/01/2016 2:00</t>
  </si>
  <si>
    <t>18/01/2016 3:00</t>
  </si>
  <si>
    <t>18/01/2016 4:00</t>
  </si>
  <si>
    <t>18/01/2016 5:00</t>
  </si>
  <si>
    <t>18/01/2016 6:00</t>
  </si>
  <si>
    <t>18/01/2016 7:00</t>
  </si>
  <si>
    <t>18/01/2016 8:00</t>
  </si>
  <si>
    <t>18/01/2016 9:00</t>
  </si>
  <si>
    <t>18/01/2016 10:00</t>
  </si>
  <si>
    <t>18/01/2016 11:00</t>
  </si>
  <si>
    <t>18/01/2016 12:00</t>
  </si>
  <si>
    <t>18/01/2016 13:00</t>
  </si>
  <si>
    <t>18/01/2016 14:00</t>
  </si>
  <si>
    <t>18/01/2016 15:00</t>
  </si>
  <si>
    <t>18/01/2016 16:00</t>
  </si>
  <si>
    <t>18/01/2016 17:00</t>
  </si>
  <si>
    <t>18/01/2016 18:00</t>
  </si>
  <si>
    <t>18/01/2016 19:00</t>
  </si>
  <si>
    <t>18/01/2016 20:00</t>
  </si>
  <si>
    <t>18/01/2016 21:00</t>
  </si>
  <si>
    <t>18/01/2016 22:00</t>
  </si>
  <si>
    <t>18/01/2016 23:00</t>
  </si>
  <si>
    <t>19/01/2016 0:00</t>
  </si>
  <si>
    <t>19/01/2016 1:00</t>
  </si>
  <si>
    <t>19/01/2016 2:00</t>
  </si>
  <si>
    <t>19/01/2016 3:00</t>
  </si>
  <si>
    <t>19/01/2016 4:00</t>
  </si>
  <si>
    <t>19/01/2016 5:00</t>
  </si>
  <si>
    <t>19/01/2016 6:00</t>
  </si>
  <si>
    <t>19/01/2016 7:00</t>
  </si>
  <si>
    <t>19/01/2016 8:00</t>
  </si>
  <si>
    <t>19/01/2016 9:00</t>
  </si>
  <si>
    <t>19/01/2016 10:00</t>
  </si>
  <si>
    <t>19/01/2016 11:00</t>
  </si>
  <si>
    <t>19/01/2016 12:00</t>
  </si>
  <si>
    <t>19/01/2016 13:00</t>
  </si>
  <si>
    <t>19/01/2016 14:00</t>
  </si>
  <si>
    <t>19/01/2016 15:00</t>
  </si>
  <si>
    <t>19/01/2016 16:00</t>
  </si>
  <si>
    <t>19/01/2016 17:00</t>
  </si>
  <si>
    <t>19/01/2016 18:00</t>
  </si>
  <si>
    <t>19/01/2016 19:00</t>
  </si>
  <si>
    <t>19/01/2016 20:00</t>
  </si>
  <si>
    <t>19/01/2016 21:00</t>
  </si>
  <si>
    <t>19/01/2016 22:00</t>
  </si>
  <si>
    <t>19/01/2016 23:00</t>
  </si>
  <si>
    <t>20/01/2016 0:00</t>
  </si>
  <si>
    <t>20/01/2016 1:00</t>
  </si>
  <si>
    <t>20/01/2016 2:00</t>
  </si>
  <si>
    <t>20/01/2016 3:00</t>
  </si>
  <si>
    <t>20/01/2016 4:00</t>
  </si>
  <si>
    <t>20/01/2016 5:00</t>
  </si>
  <si>
    <t>20/01/2016 6:00</t>
  </si>
  <si>
    <t>20/01/2016 7:00</t>
  </si>
  <si>
    <t>20/01/2016 8:00</t>
  </si>
  <si>
    <t>20/01/2016 9:00</t>
  </si>
  <si>
    <t>20/01/2016 10:00</t>
  </si>
  <si>
    <t>20/01/2016 11:00</t>
  </si>
  <si>
    <t>20/01/2016 12:00</t>
  </si>
  <si>
    <t>20/01/2016 13:00</t>
  </si>
  <si>
    <t>20/01/2016 14:00</t>
  </si>
  <si>
    <t>20/01/2016 15:00</t>
  </si>
  <si>
    <t>20/01/2016 16:00</t>
  </si>
  <si>
    <t>20/01/2016 17:00</t>
  </si>
  <si>
    <t>20/01/2016 18:00</t>
  </si>
  <si>
    <t>20/01/2016 19:00</t>
  </si>
  <si>
    <t>20/01/2016 20:00</t>
  </si>
  <si>
    <t>20/01/2016 21:00</t>
  </si>
  <si>
    <t>20/01/2016 22:00</t>
  </si>
  <si>
    <t>20/01/2016 23:00</t>
  </si>
  <si>
    <t>21/01/2016 0:00</t>
  </si>
  <si>
    <t>21/01/2016 1:00</t>
  </si>
  <si>
    <t>21/01/2016 2:00</t>
  </si>
  <si>
    <t>21/01/2016 3:00</t>
  </si>
  <si>
    <t>21/01/2016 4:00</t>
  </si>
  <si>
    <t>21/01/2016 5:00</t>
  </si>
  <si>
    <t>21/01/2016 6:00</t>
  </si>
  <si>
    <t>21/01/2016 7:00</t>
  </si>
  <si>
    <t>21/01/2016 8:00</t>
  </si>
  <si>
    <t>21/01/2016 9:00</t>
  </si>
  <si>
    <t>21/01/2016 10:00</t>
  </si>
  <si>
    <t>21/01/2016 11:00</t>
  </si>
  <si>
    <t>21/01/2016 12:00</t>
  </si>
  <si>
    <t>21/01/2016 13:00</t>
  </si>
  <si>
    <t>21/01/2016 14:00</t>
  </si>
  <si>
    <t>21/01/2016 15:00</t>
  </si>
  <si>
    <t>21/01/2016 16:00</t>
  </si>
  <si>
    <t>21/01/2016 17:00</t>
  </si>
  <si>
    <t>21/01/2016 18:00</t>
  </si>
  <si>
    <t>21/01/2016 19:00</t>
  </si>
  <si>
    <t>21/01/2016 20:00</t>
  </si>
  <si>
    <t>21/01/2016 21:00</t>
  </si>
  <si>
    <t>21/01/2016 22:00</t>
  </si>
  <si>
    <t>21/01/2016 23:00</t>
  </si>
  <si>
    <t>22/01/2016 0:00</t>
  </si>
  <si>
    <t>22/01/2016 1:00</t>
  </si>
  <si>
    <t>22/01/2016 2:00</t>
  </si>
  <si>
    <t>22/01/2016 3:00</t>
  </si>
  <si>
    <t>22/01/2016 4:00</t>
  </si>
  <si>
    <t>22/01/2016 5:00</t>
  </si>
  <si>
    <t>22/01/2016 6:00</t>
  </si>
  <si>
    <t>22/01/2016 7:00</t>
  </si>
  <si>
    <t>22/01/2016 8:00</t>
  </si>
  <si>
    <t>22/01/2016 9:00</t>
  </si>
  <si>
    <t>22/01/2016 10:00</t>
  </si>
  <si>
    <t>22/01/2016 11:00</t>
  </si>
  <si>
    <t>22/01/2016 12:00</t>
  </si>
  <si>
    <t>22/01/2016 13:00</t>
  </si>
  <si>
    <t>22/01/2016 14:00</t>
  </si>
  <si>
    <t>22/01/2016 15:00</t>
  </si>
  <si>
    <t>22/01/2016 16:00</t>
  </si>
  <si>
    <t>22/01/2016 17:00</t>
  </si>
  <si>
    <t>22/01/2016 18:00</t>
  </si>
  <si>
    <t>22/01/2016 19:00</t>
  </si>
  <si>
    <t>22/01/2016 20:00</t>
  </si>
  <si>
    <t>22/01/2016 21:00</t>
  </si>
  <si>
    <t>22/01/2016 22:00</t>
  </si>
  <si>
    <t>22/01/2016 23:00</t>
  </si>
  <si>
    <t>23/01/2016 0:00</t>
  </si>
  <si>
    <t>23/01/2016 1:00</t>
  </si>
  <si>
    <t>23/01/2016 2:00</t>
  </si>
  <si>
    <t>23/01/2016 3:00</t>
  </si>
  <si>
    <t>23/01/2016 4:00</t>
  </si>
  <si>
    <t>23/01/2016 5:00</t>
  </si>
  <si>
    <t>23/01/2016 6:00</t>
  </si>
  <si>
    <t>23/01/2016 7:00</t>
  </si>
  <si>
    <t>23/01/2016 8:00</t>
  </si>
  <si>
    <t>23/01/2016 9:00</t>
  </si>
  <si>
    <t>23/01/2016 10:00</t>
  </si>
  <si>
    <t>23/01/2016 11:00</t>
  </si>
  <si>
    <t>23/01/2016 12:00</t>
  </si>
  <si>
    <t>23/01/2016 13:00</t>
  </si>
  <si>
    <t>23/01/2016 14:00</t>
  </si>
  <si>
    <t>23/01/2016 15:00</t>
  </si>
  <si>
    <t>23/01/2016 16:00</t>
  </si>
  <si>
    <t>23/01/2016 17:00</t>
  </si>
  <si>
    <t>23/01/2016 18:00</t>
  </si>
  <si>
    <t>23/01/2016 19:00</t>
  </si>
  <si>
    <t>23/01/2016 20:00</t>
  </si>
  <si>
    <t>23/01/2016 21:00</t>
  </si>
  <si>
    <t>23/01/2016 22:00</t>
  </si>
  <si>
    <t>23/01/2016 23:00</t>
  </si>
  <si>
    <t>24/01/2016 0:00</t>
  </si>
  <si>
    <t>24/01/2016 1:00</t>
  </si>
  <si>
    <t>24/01/2016 2:00</t>
  </si>
  <si>
    <t>24/01/2016 3:00</t>
  </si>
  <si>
    <t>24/01/2016 4:00</t>
  </si>
  <si>
    <t>24/01/2016 5:00</t>
  </si>
  <si>
    <t>24/01/2016 6:00</t>
  </si>
  <si>
    <t>24/01/2016 7:00</t>
  </si>
  <si>
    <t>24/01/2016 8:00</t>
  </si>
  <si>
    <t>24/01/2016 9:00</t>
  </si>
  <si>
    <t>24/01/2016 10:00</t>
  </si>
  <si>
    <t>24/01/2016 11:00</t>
  </si>
  <si>
    <t>24/01/2016 12:00</t>
  </si>
  <si>
    <t>24/01/2016 13:00</t>
  </si>
  <si>
    <t>24/01/2016 14:00</t>
  </si>
  <si>
    <t>24/01/2016 15:00</t>
  </si>
  <si>
    <t>24/01/2016 16:00</t>
  </si>
  <si>
    <t>24/01/2016 17:00</t>
  </si>
  <si>
    <t>24/01/2016 18:00</t>
  </si>
  <si>
    <t>24/01/2016 19:00</t>
  </si>
  <si>
    <t>24/01/2016 20:00</t>
  </si>
  <si>
    <t>24/01/2016 21:00</t>
  </si>
  <si>
    <t>24/01/2016 22:00</t>
  </si>
  <si>
    <t>24/01/2016 23:00</t>
  </si>
  <si>
    <t>25/01/2016 0:00</t>
  </si>
  <si>
    <t>25/01/2016 1:00</t>
  </si>
  <si>
    <t>25/01/2016 2:00</t>
  </si>
  <si>
    <t>25/01/2016 3:00</t>
  </si>
  <si>
    <t>25/01/2016 4:00</t>
  </si>
  <si>
    <t>25/01/2016 5:00</t>
  </si>
  <si>
    <t>25/01/2016 6:00</t>
  </si>
  <si>
    <t>25/01/2016 7:00</t>
  </si>
  <si>
    <t>25/01/2016 8:00</t>
  </si>
  <si>
    <t>25/01/2016 9:00</t>
  </si>
  <si>
    <t>25/01/2016 10:00</t>
  </si>
  <si>
    <t>25/01/2016 11:00</t>
  </si>
  <si>
    <t>25/01/2016 12:00</t>
  </si>
  <si>
    <t>25/01/2016 13:00</t>
  </si>
  <si>
    <t>25/01/2016 14:00</t>
  </si>
  <si>
    <t>25/01/2016 15:00</t>
  </si>
  <si>
    <t>25/01/2016 16:00</t>
  </si>
  <si>
    <t>25/01/2016 17:00</t>
  </si>
  <si>
    <t>25/01/2016 18:00</t>
  </si>
  <si>
    <t>25/01/2016 19:00</t>
  </si>
  <si>
    <t>25/01/2016 20:00</t>
  </si>
  <si>
    <t>25/01/2016 21:00</t>
  </si>
  <si>
    <t>25/01/2016 22:00</t>
  </si>
  <si>
    <t>25/01/2016 23:00</t>
  </si>
  <si>
    <t>26/01/2016 0:00</t>
  </si>
  <si>
    <t>26/01/2016 1:00</t>
  </si>
  <si>
    <t>26/01/2016 2:00</t>
  </si>
  <si>
    <t>26/01/2016 3:00</t>
  </si>
  <si>
    <t>26/01/2016 4:00</t>
  </si>
  <si>
    <t>26/01/2016 5:00</t>
  </si>
  <si>
    <t>26/01/2016 6:00</t>
  </si>
  <si>
    <t>26/01/2016 7:00</t>
  </si>
  <si>
    <t>26/01/2016 8:00</t>
  </si>
  <si>
    <t>26/01/2016 9:00</t>
  </si>
  <si>
    <t>26/01/2016 10:00</t>
  </si>
  <si>
    <t>26/01/2016 11:00</t>
  </si>
  <si>
    <t>26/01/2016 12:00</t>
  </si>
  <si>
    <t>26/01/2016 13:00</t>
  </si>
  <si>
    <t>26/01/2016 14:00</t>
  </si>
  <si>
    <t>26/01/2016 15:00</t>
  </si>
  <si>
    <t>26/01/2016 16:00</t>
  </si>
  <si>
    <t>26/01/2016 17:00</t>
  </si>
  <si>
    <t>26/01/2016 18:00</t>
  </si>
  <si>
    <t>26/01/2016 19:00</t>
  </si>
  <si>
    <t>26/01/2016 20:00</t>
  </si>
  <si>
    <t>26/01/2016 21:00</t>
  </si>
  <si>
    <t>26/01/2016 22:00</t>
  </si>
  <si>
    <t>26/01/2016 23:00</t>
  </si>
  <si>
    <t>27/01/2016 0:00</t>
  </si>
  <si>
    <t>27/01/2016 1:00</t>
  </si>
  <si>
    <t>27/01/2016 2:00</t>
  </si>
  <si>
    <t>27/01/2016 3:00</t>
  </si>
  <si>
    <t>27/01/2016 4:00</t>
  </si>
  <si>
    <t>27/01/2016 5:00</t>
  </si>
  <si>
    <t>27/01/2016 6:00</t>
  </si>
  <si>
    <t>27/01/2016 7:00</t>
  </si>
  <si>
    <t>27/01/2016 8:00</t>
  </si>
  <si>
    <t>27/01/2016 9:00</t>
  </si>
  <si>
    <t>27/01/2016 10:00</t>
  </si>
  <si>
    <t>27/01/2016 11:00</t>
  </si>
  <si>
    <t>27/01/2016 12:00</t>
  </si>
  <si>
    <t>27/01/2016 13:00</t>
  </si>
  <si>
    <t>27/01/2016 14:00</t>
  </si>
  <si>
    <t>27/01/2016 15:00</t>
  </si>
  <si>
    <t>27/01/2016 16:00</t>
  </si>
  <si>
    <t>27/01/2016 17:00</t>
  </si>
  <si>
    <t>27/01/2016 18:00</t>
  </si>
  <si>
    <t>27/01/2016 19:00</t>
  </si>
  <si>
    <t>27/01/2016 20:00</t>
  </si>
  <si>
    <t>27/01/2016 21:00</t>
  </si>
  <si>
    <t>27/01/2016 22:00</t>
  </si>
  <si>
    <t>27/01/2016 23:00</t>
  </si>
  <si>
    <t>28/01/2016 0:00</t>
  </si>
  <si>
    <t>28/01/2016 1:00</t>
  </si>
  <si>
    <t>28/01/2016 2:00</t>
  </si>
  <si>
    <t>28/01/2016 3:00</t>
  </si>
  <si>
    <t>28/01/2016 4:00</t>
  </si>
  <si>
    <t>28/01/2016 5:00</t>
  </si>
  <si>
    <t>28/01/2016 6:00</t>
  </si>
  <si>
    <t>28/01/2016 7:00</t>
  </si>
  <si>
    <t>28/01/2016 8:00</t>
  </si>
  <si>
    <t>28/01/2016 9:00</t>
  </si>
  <si>
    <t>28/01/2016 10:00</t>
  </si>
  <si>
    <t>28/01/2016 11:00</t>
  </si>
  <si>
    <t>28/01/2016 12:00</t>
  </si>
  <si>
    <t>28/01/2016 13:00</t>
  </si>
  <si>
    <t>28/01/2016 14:00</t>
  </si>
  <si>
    <t>28/01/2016 15:00</t>
  </si>
  <si>
    <t>28/01/2016 16:00</t>
  </si>
  <si>
    <t>28/01/2016 17:00</t>
  </si>
  <si>
    <t>28/01/2016 18:00</t>
  </si>
  <si>
    <t>28/01/2016 19:00</t>
  </si>
  <si>
    <t>28/01/2016 20:00</t>
  </si>
  <si>
    <t>28/01/2016 21:00</t>
  </si>
  <si>
    <t>28/01/2016 22:00</t>
  </si>
  <si>
    <t>28/01/2016 23:00</t>
  </si>
  <si>
    <t>29/01/2016 0:00</t>
  </si>
  <si>
    <t>29/01/2016 1:00</t>
  </si>
  <si>
    <t>29/01/2016 2:00</t>
  </si>
  <si>
    <t>29/01/2016 3:00</t>
  </si>
  <si>
    <t>29/01/2016 4:00</t>
  </si>
  <si>
    <t>29/01/2016 5:00</t>
  </si>
  <si>
    <t>29/01/2016 6:00</t>
  </si>
  <si>
    <t>29/01/2016 7:00</t>
  </si>
  <si>
    <t>29/01/2016 8:00</t>
  </si>
  <si>
    <t>29/01/2016 9:00</t>
  </si>
  <si>
    <t>29/01/2016 10:00</t>
  </si>
  <si>
    <t>29/01/2016 11:00</t>
  </si>
  <si>
    <t>29/01/2016 12:00</t>
  </si>
  <si>
    <t>29/01/2016 13:00</t>
  </si>
  <si>
    <t>29/01/2016 14:00</t>
  </si>
  <si>
    <t>29/01/2016 15:00</t>
  </si>
  <si>
    <t>29/01/2016 16:00</t>
  </si>
  <si>
    <t>29/01/2016 17:00</t>
  </si>
  <si>
    <t>29/01/2016 18:00</t>
  </si>
  <si>
    <t>29/01/2016 19:00</t>
  </si>
  <si>
    <t>29/01/2016 20:00</t>
  </si>
  <si>
    <t>29/01/2016 21:00</t>
  </si>
  <si>
    <t>29/01/2016 22:00</t>
  </si>
  <si>
    <t>29/01/2016 23:00</t>
  </si>
  <si>
    <t>30/01/2016 0:00</t>
  </si>
  <si>
    <t>30/01/2016 1:00</t>
  </si>
  <si>
    <t>30/01/2016 2:00</t>
  </si>
  <si>
    <t>30/01/2016 3:00</t>
  </si>
  <si>
    <t>30/01/2016 4:00</t>
  </si>
  <si>
    <t>30/01/2016 5:00</t>
  </si>
  <si>
    <t>30/01/2016 6:00</t>
  </si>
  <si>
    <t>30/01/2016 7:00</t>
  </si>
  <si>
    <t>30/01/2016 8:00</t>
  </si>
  <si>
    <t>30/01/2016 9:00</t>
  </si>
  <si>
    <t>30/01/2016 10:00</t>
  </si>
  <si>
    <t>30/01/2016 11:00</t>
  </si>
  <si>
    <t>30/01/2016 12:00</t>
  </si>
  <si>
    <t>30/01/2016 13:00</t>
  </si>
  <si>
    <t>30/01/2016 14:00</t>
  </si>
  <si>
    <t>30/01/2016 15:00</t>
  </si>
  <si>
    <t>30/01/2016 16:00</t>
  </si>
  <si>
    <t>30/01/2016 17:00</t>
  </si>
  <si>
    <t>30/01/2016 18:00</t>
  </si>
  <si>
    <t>30/01/2016 19:00</t>
  </si>
  <si>
    <t>30/01/2016 20:00</t>
  </si>
  <si>
    <t>30/01/2016 21:00</t>
  </si>
  <si>
    <t>30/01/2016 22:00</t>
  </si>
  <si>
    <t>30/01/2016 23:00</t>
  </si>
  <si>
    <t>31/01/2016 0:00</t>
  </si>
  <si>
    <t>31/01/2016 1:00</t>
  </si>
  <si>
    <t>31/01/2016 2:00</t>
  </si>
  <si>
    <t>31/01/2016 3:00</t>
  </si>
  <si>
    <t>31/01/2016 4:00</t>
  </si>
  <si>
    <t>31/01/2016 5:00</t>
  </si>
  <si>
    <t>31/01/2016 6:00</t>
  </si>
  <si>
    <t>31/01/2016 7:00</t>
  </si>
  <si>
    <t>31/01/2016 8:00</t>
  </si>
  <si>
    <t>31/01/2016 9:00</t>
  </si>
  <si>
    <t>31/01/2016 10:00</t>
  </si>
  <si>
    <t>31/01/2016 11:00</t>
  </si>
  <si>
    <t>31/01/2016 12:00</t>
  </si>
  <si>
    <t>31/01/2016 13:00</t>
  </si>
  <si>
    <t>31/01/2016 14:00</t>
  </si>
  <si>
    <t>31/01/2016 15:00</t>
  </si>
  <si>
    <t>31/01/2016 16:00</t>
  </si>
  <si>
    <t>31/01/2016 17:00</t>
  </si>
  <si>
    <t>31/01/2016 18:00</t>
  </si>
  <si>
    <t>31/01/2016 19:00</t>
  </si>
  <si>
    <t>31/01/2016 20:00</t>
  </si>
  <si>
    <t>31/01/2016 21:00</t>
  </si>
  <si>
    <t>31/01/2016 22:00</t>
  </si>
  <si>
    <t>31/01/2016 23:00</t>
  </si>
  <si>
    <t>13/02/2016 0:00</t>
  </si>
  <si>
    <t>13/02/2016 1:00</t>
  </si>
  <si>
    <t>13/02/2016 2:00</t>
  </si>
  <si>
    <t>13/02/2016 3:00</t>
  </si>
  <si>
    <t>13/02/2016 4:00</t>
  </si>
  <si>
    <t>13/02/2016 5:00</t>
  </si>
  <si>
    <t>13/02/2016 6:00</t>
  </si>
  <si>
    <t>13/02/2016 7:00</t>
  </si>
  <si>
    <t>13/02/2016 8:00</t>
  </si>
  <si>
    <t>13/02/2016 9:00</t>
  </si>
  <si>
    <t>13/02/2016 10:00</t>
  </si>
  <si>
    <t>13/02/2016 11:00</t>
  </si>
  <si>
    <t>13/02/2016 12:00</t>
  </si>
  <si>
    <t>13/02/2016 13:00</t>
  </si>
  <si>
    <t>13/02/2016 14:00</t>
  </si>
  <si>
    <t>13/02/2016 15:00</t>
  </si>
  <si>
    <t>13/02/2016 16:00</t>
  </si>
  <si>
    <t>13/02/2016 17:00</t>
  </si>
  <si>
    <t>13/02/2016 18:00</t>
  </si>
  <si>
    <t>13/02/2016 19:00</t>
  </si>
  <si>
    <t>13/02/2016 20:00</t>
  </si>
  <si>
    <t>13/02/2016 21:00</t>
  </si>
  <si>
    <t>13/02/2016 22:00</t>
  </si>
  <si>
    <t>13/02/2016 23:00</t>
  </si>
  <si>
    <t>14/02/2016 0:00</t>
  </si>
  <si>
    <t>14/02/2016 1:00</t>
  </si>
  <si>
    <t>14/02/2016 2:00</t>
  </si>
  <si>
    <t>14/02/2016 3:00</t>
  </si>
  <si>
    <t>14/02/2016 4:00</t>
  </si>
  <si>
    <t>14/02/2016 5:00</t>
  </si>
  <si>
    <t>14/02/2016 6:00</t>
  </si>
  <si>
    <t>14/02/2016 7:00</t>
  </si>
  <si>
    <t>14/02/2016 8:00</t>
  </si>
  <si>
    <t>14/02/2016 9:00</t>
  </si>
  <si>
    <t>14/02/2016 10:00</t>
  </si>
  <si>
    <t>14/02/2016 11:00</t>
  </si>
  <si>
    <t>14/02/2016 12:00</t>
  </si>
  <si>
    <t>14/02/2016 13:00</t>
  </si>
  <si>
    <t>14/02/2016 14:00</t>
  </si>
  <si>
    <t>14/02/2016 15:00</t>
  </si>
  <si>
    <t>14/02/2016 16:00</t>
  </si>
  <si>
    <t>14/02/2016 17:00</t>
  </si>
  <si>
    <t>14/02/2016 18:00</t>
  </si>
  <si>
    <t>14/02/2016 19:00</t>
  </si>
  <si>
    <t>14/02/2016 20:00</t>
  </si>
  <si>
    <t>14/02/2016 21:00</t>
  </si>
  <si>
    <t>14/02/2016 22:00</t>
  </si>
  <si>
    <t>14/02/2016 23:00</t>
  </si>
  <si>
    <t>15/02/2016 0:00</t>
  </si>
  <si>
    <t>15/02/2016 1:00</t>
  </si>
  <si>
    <t>15/02/2016 2:00</t>
  </si>
  <si>
    <t>15/02/2016 3:00</t>
  </si>
  <si>
    <t>15/02/2016 4:00</t>
  </si>
  <si>
    <t>15/02/2016 5:00</t>
  </si>
  <si>
    <t>15/02/2016 6:00</t>
  </si>
  <si>
    <t>15/02/2016 7:00</t>
  </si>
  <si>
    <t>15/02/2016 8:00</t>
  </si>
  <si>
    <t>15/02/2016 9:00</t>
  </si>
  <si>
    <t>15/02/2016 10:00</t>
  </si>
  <si>
    <t>15/02/2016 11:00</t>
  </si>
  <si>
    <t>15/02/2016 12:00</t>
  </si>
  <si>
    <t>15/02/2016 13:00</t>
  </si>
  <si>
    <t>15/02/2016 14:00</t>
  </si>
  <si>
    <t>15/02/2016 15:00</t>
  </si>
  <si>
    <t>15/02/2016 16:00</t>
  </si>
  <si>
    <t>15/02/2016 17:00</t>
  </si>
  <si>
    <t>15/02/2016 18:00</t>
  </si>
  <si>
    <t>15/02/2016 19:00</t>
  </si>
  <si>
    <t>15/02/2016 20:00</t>
  </si>
  <si>
    <t>15/02/2016 21:00</t>
  </si>
  <si>
    <t>15/02/2016 22:00</t>
  </si>
  <si>
    <t>15/02/2016 23:00</t>
  </si>
  <si>
    <t>16/02/2016 0:00</t>
  </si>
  <si>
    <t>16/02/2016 1:00</t>
  </si>
  <si>
    <t>16/02/2016 2:00</t>
  </si>
  <si>
    <t>16/02/2016 3:00</t>
  </si>
  <si>
    <t>16/02/2016 4:00</t>
  </si>
  <si>
    <t>16/02/2016 5:00</t>
  </si>
  <si>
    <t>16/02/2016 6:00</t>
  </si>
  <si>
    <t>16/02/2016 7:00</t>
  </si>
  <si>
    <t>16/02/2016 8:00</t>
  </si>
  <si>
    <t>16/02/2016 9:00</t>
  </si>
  <si>
    <t>16/02/2016 10:00</t>
  </si>
  <si>
    <t>16/02/2016 11:00</t>
  </si>
  <si>
    <t>16/02/2016 12:00</t>
  </si>
  <si>
    <t>16/02/2016 13:00</t>
  </si>
  <si>
    <t>16/02/2016 14:00</t>
  </si>
  <si>
    <t>16/02/2016 15:00</t>
  </si>
  <si>
    <t>16/02/2016 16:00</t>
  </si>
  <si>
    <t>16/02/2016 17:00</t>
  </si>
  <si>
    <t>16/02/2016 18:00</t>
  </si>
  <si>
    <t>16/02/2016 19:00</t>
  </si>
  <si>
    <t>16/02/2016 20:00</t>
  </si>
  <si>
    <t>16/02/2016 21:00</t>
  </si>
  <si>
    <t>16/02/2016 22:00</t>
  </si>
  <si>
    <t>16/02/2016 23:00</t>
  </si>
  <si>
    <t>17/02/2016 0:00</t>
  </si>
  <si>
    <t>17/02/2016 1:00</t>
  </si>
  <si>
    <t>17/02/2016 2:00</t>
  </si>
  <si>
    <t>17/02/2016 3:00</t>
  </si>
  <si>
    <t>17/02/2016 4:00</t>
  </si>
  <si>
    <t>17/02/2016 5:00</t>
  </si>
  <si>
    <t>17/02/2016 6:00</t>
  </si>
  <si>
    <t>17/02/2016 7:00</t>
  </si>
  <si>
    <t>17/02/2016 8:00</t>
  </si>
  <si>
    <t>17/02/2016 9:00</t>
  </si>
  <si>
    <t>17/02/2016 10:00</t>
  </si>
  <si>
    <t>17/02/2016 11:00</t>
  </si>
  <si>
    <t>17/02/2016 12:00</t>
  </si>
  <si>
    <t>17/02/2016 13:00</t>
  </si>
  <si>
    <t>17/02/2016 14:00</t>
  </si>
  <si>
    <t>17/02/2016 15:00</t>
  </si>
  <si>
    <t>17/02/2016 16:00</t>
  </si>
  <si>
    <t>17/02/2016 17:00</t>
  </si>
  <si>
    <t>17/02/2016 18:00</t>
  </si>
  <si>
    <t>17/02/2016 19:00</t>
  </si>
  <si>
    <t>17/02/2016 20:00</t>
  </si>
  <si>
    <t>17/02/2016 21:00</t>
  </si>
  <si>
    <t>17/02/2016 22:00</t>
  </si>
  <si>
    <t>17/02/2016 23:00</t>
  </si>
  <si>
    <t>18/02/2016 0:00</t>
  </si>
  <si>
    <t>18/02/2016 1:00</t>
  </si>
  <si>
    <t>18/02/2016 2:00</t>
  </si>
  <si>
    <t>18/02/2016 3:00</t>
  </si>
  <si>
    <t>18/02/2016 4:00</t>
  </si>
  <si>
    <t>18/02/2016 5:00</t>
  </si>
  <si>
    <t>18/02/2016 6:00</t>
  </si>
  <si>
    <t>18/02/2016 7:00</t>
  </si>
  <si>
    <t>18/02/2016 8:00</t>
  </si>
  <si>
    <t>18/02/2016 9:00</t>
  </si>
  <si>
    <t>18/02/2016 10:00</t>
  </si>
  <si>
    <t>18/02/2016 11:00</t>
  </si>
  <si>
    <t>18/02/2016 12:00</t>
  </si>
  <si>
    <t>18/02/2016 13:00</t>
  </si>
  <si>
    <t>18/02/2016 14:00</t>
  </si>
  <si>
    <t>18/02/2016 15:00</t>
  </si>
  <si>
    <t>18/02/2016 16:00</t>
  </si>
  <si>
    <t>18/02/2016 17:00</t>
  </si>
  <si>
    <t>18/02/2016 18:00</t>
  </si>
  <si>
    <t>18/02/2016 19:00</t>
  </si>
  <si>
    <t>18/02/2016 20:00</t>
  </si>
  <si>
    <t>18/02/2016 21:00</t>
  </si>
  <si>
    <t>18/02/2016 22:00</t>
  </si>
  <si>
    <t>18/02/2016 23:00</t>
  </si>
  <si>
    <t>19/02/2016 0:00</t>
  </si>
  <si>
    <t>19/02/2016 1:00</t>
  </si>
  <si>
    <t>19/02/2016 2:00</t>
  </si>
  <si>
    <t>19/02/2016 3:00</t>
  </si>
  <si>
    <t>19/02/2016 4:00</t>
  </si>
  <si>
    <t>19/02/2016 5:00</t>
  </si>
  <si>
    <t>19/02/2016 6:00</t>
  </si>
  <si>
    <t>19/02/2016 7:00</t>
  </si>
  <si>
    <t>19/02/2016 8:00</t>
  </si>
  <si>
    <t>19/02/2016 9:00</t>
  </si>
  <si>
    <t>19/02/2016 10:00</t>
  </si>
  <si>
    <t>19/02/2016 11:00</t>
  </si>
  <si>
    <t>19/02/2016 12:00</t>
  </si>
  <si>
    <t>19/02/2016 13:00</t>
  </si>
  <si>
    <t>19/02/2016 14:00</t>
  </si>
  <si>
    <t>19/02/2016 15:00</t>
  </si>
  <si>
    <t>19/02/2016 16:00</t>
  </si>
  <si>
    <t>19/02/2016 17:00</t>
  </si>
  <si>
    <t>19/02/2016 18:00</t>
  </si>
  <si>
    <t>19/02/2016 19:00</t>
  </si>
  <si>
    <t>19/02/2016 20:00</t>
  </si>
  <si>
    <t>19/02/2016 21:00</t>
  </si>
  <si>
    <t>19/02/2016 22:00</t>
  </si>
  <si>
    <t>19/02/2016 23:00</t>
  </si>
  <si>
    <t>20/02/2016 0:00</t>
  </si>
  <si>
    <t>20/02/2016 1:00</t>
  </si>
  <si>
    <t>20/02/2016 2:00</t>
  </si>
  <si>
    <t>20/02/2016 3:00</t>
  </si>
  <si>
    <t>20/02/2016 4:00</t>
  </si>
  <si>
    <t>20/02/2016 5:00</t>
  </si>
  <si>
    <t>20/02/2016 6:00</t>
  </si>
  <si>
    <t>20/02/2016 7:00</t>
  </si>
  <si>
    <t>20/02/2016 8:00</t>
  </si>
  <si>
    <t>20/02/2016 9:00</t>
  </si>
  <si>
    <t>20/02/2016 10:00</t>
  </si>
  <si>
    <t>20/02/2016 11:00</t>
  </si>
  <si>
    <t>20/02/2016 12:00</t>
  </si>
  <si>
    <t>20/02/2016 13:00</t>
  </si>
  <si>
    <t>20/02/2016 14:00</t>
  </si>
  <si>
    <t>20/02/2016 15:00</t>
  </si>
  <si>
    <t>20/02/2016 16:00</t>
  </si>
  <si>
    <t>20/02/2016 17:00</t>
  </si>
  <si>
    <t>20/02/2016 18:00</t>
  </si>
  <si>
    <t>20/02/2016 19:00</t>
  </si>
  <si>
    <t>20/02/2016 20:00</t>
  </si>
  <si>
    <t>20/02/2016 21:00</t>
  </si>
  <si>
    <t>20/02/2016 22:00</t>
  </si>
  <si>
    <t>20/02/2016 23:00</t>
  </si>
  <si>
    <t>21/02/2016 0:00</t>
  </si>
  <si>
    <t>21/02/2016 1:00</t>
  </si>
  <si>
    <t>21/02/2016 2:00</t>
  </si>
  <si>
    <t>21/02/2016 3:00</t>
  </si>
  <si>
    <t>21/02/2016 4:00</t>
  </si>
  <si>
    <t>21/02/2016 5:00</t>
  </si>
  <si>
    <t>21/02/2016 6:00</t>
  </si>
  <si>
    <t>21/02/2016 7:00</t>
  </si>
  <si>
    <t>21/02/2016 8:00</t>
  </si>
  <si>
    <t>21/02/2016 9:00</t>
  </si>
  <si>
    <t>21/02/2016 10:00</t>
  </si>
  <si>
    <t>21/02/2016 11:00</t>
  </si>
  <si>
    <t>21/02/2016 12:00</t>
  </si>
  <si>
    <t>21/02/2016 13:00</t>
  </si>
  <si>
    <t>21/02/2016 14:00</t>
  </si>
  <si>
    <t>21/02/2016 15:00</t>
  </si>
  <si>
    <t>21/02/2016 16:00</t>
  </si>
  <si>
    <t>21/02/2016 17:00</t>
  </si>
  <si>
    <t>21/02/2016 18:00</t>
  </si>
  <si>
    <t>21/02/2016 19:00</t>
  </si>
  <si>
    <t>21/02/2016 20:00</t>
  </si>
  <si>
    <t>21/02/2016 21:00</t>
  </si>
  <si>
    <t>21/02/2016 22:00</t>
  </si>
  <si>
    <t>21/02/2016 23:00</t>
  </si>
  <si>
    <t>22/02/2016 0:00</t>
  </si>
  <si>
    <t>22/02/2016 1:00</t>
  </si>
  <si>
    <t>22/02/2016 2:00</t>
  </si>
  <si>
    <t>22/02/2016 3:00</t>
  </si>
  <si>
    <t>22/02/2016 4:00</t>
  </si>
  <si>
    <t>22/02/2016 5:00</t>
  </si>
  <si>
    <t>22/02/2016 6:00</t>
  </si>
  <si>
    <t>22/02/2016 7:00</t>
  </si>
  <si>
    <t>22/02/2016 8:00</t>
  </si>
  <si>
    <t>22/02/2016 9:00</t>
  </si>
  <si>
    <t>22/02/2016 10:00</t>
  </si>
  <si>
    <t>22/02/2016 11:00</t>
  </si>
  <si>
    <t>22/02/2016 12:00</t>
  </si>
  <si>
    <t>22/02/2016 13:00</t>
  </si>
  <si>
    <t>22/02/2016 14:00</t>
  </si>
  <si>
    <t>22/02/2016 15:00</t>
  </si>
  <si>
    <t>22/02/2016 16:00</t>
  </si>
  <si>
    <t>22/02/2016 17:00</t>
  </si>
  <si>
    <t>22/02/2016 18:00</t>
  </si>
  <si>
    <t>22/02/2016 19:00</t>
  </si>
  <si>
    <t>22/02/2016 20:00</t>
  </si>
  <si>
    <t>22/02/2016 21:00</t>
  </si>
  <si>
    <t>22/02/2016 22:00</t>
  </si>
  <si>
    <t>22/02/2016 23:00</t>
  </si>
  <si>
    <t>23/02/2016 0:00</t>
  </si>
  <si>
    <t>23/02/2016 1:00</t>
  </si>
  <si>
    <t>23/02/2016 2:00</t>
  </si>
  <si>
    <t>23/02/2016 3:00</t>
  </si>
  <si>
    <t>23/02/2016 4:00</t>
  </si>
  <si>
    <t>23/02/2016 5:00</t>
  </si>
  <si>
    <t>23/02/2016 6:00</t>
  </si>
  <si>
    <t>23/02/2016 7:00</t>
  </si>
  <si>
    <t>23/02/2016 8:00</t>
  </si>
  <si>
    <t>23/02/2016 9:00</t>
  </si>
  <si>
    <t>23/02/2016 10:00</t>
  </si>
  <si>
    <t>23/02/2016 11:00</t>
  </si>
  <si>
    <t>23/02/2016 12:00</t>
  </si>
  <si>
    <t>23/02/2016 13:00</t>
  </si>
  <si>
    <t>23/02/2016 14:00</t>
  </si>
  <si>
    <t>23/02/2016 15:00</t>
  </si>
  <si>
    <t>23/02/2016 16:00</t>
  </si>
  <si>
    <t>23/02/2016 17:00</t>
  </si>
  <si>
    <t>23/02/2016 18:00</t>
  </si>
  <si>
    <t>23/02/2016 19:00</t>
  </si>
  <si>
    <t>23/02/2016 20:00</t>
  </si>
  <si>
    <t>23/02/2016 21:00</t>
  </si>
  <si>
    <t>23/02/2016 22:00</t>
  </si>
  <si>
    <t>23/02/2016 23:00</t>
  </si>
  <si>
    <t>24/02/2016 0:00</t>
  </si>
  <si>
    <t>24/02/2016 1:00</t>
  </si>
  <si>
    <t>24/02/2016 2:00</t>
  </si>
  <si>
    <t>24/02/2016 3:00</t>
  </si>
  <si>
    <t>24/02/2016 4:00</t>
  </si>
  <si>
    <t>24/02/2016 5:00</t>
  </si>
  <si>
    <t>24/02/2016 6:00</t>
  </si>
  <si>
    <t>24/02/2016 7:00</t>
  </si>
  <si>
    <t>24/02/2016 8:00</t>
  </si>
  <si>
    <t>24/02/2016 9:00</t>
  </si>
  <si>
    <t>24/02/2016 10:00</t>
  </si>
  <si>
    <t>24/02/2016 11:00</t>
  </si>
  <si>
    <t>24/02/2016 12:00</t>
  </si>
  <si>
    <t>24/02/2016 13:00</t>
  </si>
  <si>
    <t>24/02/2016 14:00</t>
  </si>
  <si>
    <t>24/02/2016 15:00</t>
  </si>
  <si>
    <t>24/02/2016 16:00</t>
  </si>
  <si>
    <t>24/02/2016 17:00</t>
  </si>
  <si>
    <t>24/02/2016 18:00</t>
  </si>
  <si>
    <t>24/02/2016 19:00</t>
  </si>
  <si>
    <t>24/02/2016 20:00</t>
  </si>
  <si>
    <t>24/02/2016 21:00</t>
  </si>
  <si>
    <t>24/02/2016 22:00</t>
  </si>
  <si>
    <t>24/02/2016 23:00</t>
  </si>
  <si>
    <t>25/02/2016 0:00</t>
  </si>
  <si>
    <t>25/02/2016 1:00</t>
  </si>
  <si>
    <t>25/02/2016 2:00</t>
  </si>
  <si>
    <t>25/02/2016 3:00</t>
  </si>
  <si>
    <t>25/02/2016 4:00</t>
  </si>
  <si>
    <t>25/02/2016 5:00</t>
  </si>
  <si>
    <t>25/02/2016 6:00</t>
  </si>
  <si>
    <t>25/02/2016 7:00</t>
  </si>
  <si>
    <t>25/02/2016 8:00</t>
  </si>
  <si>
    <t>25/02/2016 9:00</t>
  </si>
  <si>
    <t>25/02/2016 10:00</t>
  </si>
  <si>
    <t>25/02/2016 11:00</t>
  </si>
  <si>
    <t>25/02/2016 12:00</t>
  </si>
  <si>
    <t>25/02/2016 13:00</t>
  </si>
  <si>
    <t>25/02/2016 14:00</t>
  </si>
  <si>
    <t>25/02/2016 15:00</t>
  </si>
  <si>
    <t>25/02/2016 16:00</t>
  </si>
  <si>
    <t>25/02/2016 17:00</t>
  </si>
  <si>
    <t>25/02/2016 18:00</t>
  </si>
  <si>
    <t>25/02/2016 19:00</t>
  </si>
  <si>
    <t>25/02/2016 20:00</t>
  </si>
  <si>
    <t>25/02/2016 21:00</t>
  </si>
  <si>
    <t>25/02/2016 22:00</t>
  </si>
  <si>
    <t>25/02/2016 23:00</t>
  </si>
  <si>
    <t>26/02/2016 0:00</t>
  </si>
  <si>
    <t>26/02/2016 1:00</t>
  </si>
  <si>
    <t>26/02/2016 2:00</t>
  </si>
  <si>
    <t>26/02/2016 3:00</t>
  </si>
  <si>
    <t>26/02/2016 4:00</t>
  </si>
  <si>
    <t>26/02/2016 5:00</t>
  </si>
  <si>
    <t>26/02/2016 6:00</t>
  </si>
  <si>
    <t>26/02/2016 7:00</t>
  </si>
  <si>
    <t>26/02/2016 8:00</t>
  </si>
  <si>
    <t>26/02/2016 9:00</t>
  </si>
  <si>
    <t>26/02/2016 10:00</t>
  </si>
  <si>
    <t>26/02/2016 11:00</t>
  </si>
  <si>
    <t>26/02/2016 12:00</t>
  </si>
  <si>
    <t>26/02/2016 13:00</t>
  </si>
  <si>
    <t>26/02/2016 14:00</t>
  </si>
  <si>
    <t>26/02/2016 15:00</t>
  </si>
  <si>
    <t>26/02/2016 16:00</t>
  </si>
  <si>
    <t>26/02/2016 17:00</t>
  </si>
  <si>
    <t>26/02/2016 18:00</t>
  </si>
  <si>
    <t>26/02/2016 19:00</t>
  </si>
  <si>
    <t>26/02/2016 20:00</t>
  </si>
  <si>
    <t>26/02/2016 21:00</t>
  </si>
  <si>
    <t>26/02/2016 22:00</t>
  </si>
  <si>
    <t>26/02/2016 23:00</t>
  </si>
  <si>
    <t>27/02/2016 0:00</t>
  </si>
  <si>
    <t>27/02/2016 1:00</t>
  </si>
  <si>
    <t>27/02/2016 2:00</t>
  </si>
  <si>
    <t>27/02/2016 3:00</t>
  </si>
  <si>
    <t>27/02/2016 4:00</t>
  </si>
  <si>
    <t>27/02/2016 5:00</t>
  </si>
  <si>
    <t>27/02/2016 6:00</t>
  </si>
  <si>
    <t>27/02/2016 7:00</t>
  </si>
  <si>
    <t>27/02/2016 8:00</t>
  </si>
  <si>
    <t>27/02/2016 9:00</t>
  </si>
  <si>
    <t>27/02/2016 10:00</t>
  </si>
  <si>
    <t>27/02/2016 11:00</t>
  </si>
  <si>
    <t>27/02/2016 12:00</t>
  </si>
  <si>
    <t>27/02/2016 13:00</t>
  </si>
  <si>
    <t>27/02/2016 14:00</t>
  </si>
  <si>
    <t>27/02/2016 15:00</t>
  </si>
  <si>
    <t>27/02/2016 16:00</t>
  </si>
  <si>
    <t>27/02/2016 17:00</t>
  </si>
  <si>
    <t>27/02/2016 18:00</t>
  </si>
  <si>
    <t>27/02/2016 19:00</t>
  </si>
  <si>
    <t>27/02/2016 20:00</t>
  </si>
  <si>
    <t>27/02/2016 21:00</t>
  </si>
  <si>
    <t>27/02/2016 22:00</t>
  </si>
  <si>
    <t>27/02/2016 23:00</t>
  </si>
  <si>
    <t>28/02/2016 0:00</t>
  </si>
  <si>
    <t>28/02/2016 1:00</t>
  </si>
  <si>
    <t>28/02/2016 2:00</t>
  </si>
  <si>
    <t>28/02/2016 3:00</t>
  </si>
  <si>
    <t>28/02/2016 4:00</t>
  </si>
  <si>
    <t>28/02/2016 5:00</t>
  </si>
  <si>
    <t>28/02/2016 6:00</t>
  </si>
  <si>
    <t>28/02/2016 7:00</t>
  </si>
  <si>
    <t>28/02/2016 8:00</t>
  </si>
  <si>
    <t>28/02/2016 9:00</t>
  </si>
  <si>
    <t>28/02/2016 10:00</t>
  </si>
  <si>
    <t>28/02/2016 11:00</t>
  </si>
  <si>
    <t>28/02/2016 12:00</t>
  </si>
  <si>
    <t>28/02/2016 13:00</t>
  </si>
  <si>
    <t>28/02/2016 14:00</t>
  </si>
  <si>
    <t>28/02/2016 15:00</t>
  </si>
  <si>
    <t>28/02/2016 16:00</t>
  </si>
  <si>
    <t>28/02/2016 17:00</t>
  </si>
  <si>
    <t>28/02/2016 18:00</t>
  </si>
  <si>
    <t>28/02/2016 19:00</t>
  </si>
  <si>
    <t>28/02/2016 20:00</t>
  </si>
  <si>
    <t>28/02/2016 21:00</t>
  </si>
  <si>
    <t>28/02/2016 22:00</t>
  </si>
  <si>
    <t>28/02/2016 23:00</t>
  </si>
  <si>
    <t>29/02/2016 0:00</t>
  </si>
  <si>
    <t>29/02/2016 1:00</t>
  </si>
  <si>
    <t>29/02/2016 2:00</t>
  </si>
  <si>
    <t>29/02/2016 3:00</t>
  </si>
  <si>
    <t>29/02/2016 4:00</t>
  </si>
  <si>
    <t>29/02/2016 5:00</t>
  </si>
  <si>
    <t>29/02/2016 6:00</t>
  </si>
  <si>
    <t>29/02/2016 7:00</t>
  </si>
  <si>
    <t>29/02/2016 8:00</t>
  </si>
  <si>
    <t>29/02/2016 9:00</t>
  </si>
  <si>
    <t>29/02/2016 10:00</t>
  </si>
  <si>
    <t>29/02/2016 11:00</t>
  </si>
  <si>
    <t>29/02/2016 12:00</t>
  </si>
  <si>
    <t>29/02/2016 13:00</t>
  </si>
  <si>
    <t>29/02/2016 14:00</t>
  </si>
  <si>
    <t>29/02/2016 15:00</t>
  </si>
  <si>
    <t>29/02/2016 16:00</t>
  </si>
  <si>
    <t>29/02/2016 17:00</t>
  </si>
  <si>
    <t>29/02/2016 18:00</t>
  </si>
  <si>
    <t>29/02/2016 19:00</t>
  </si>
  <si>
    <t>29/02/2016 20:00</t>
  </si>
  <si>
    <t>29/02/2016 21:00</t>
  </si>
  <si>
    <t>29/02/2016 22:00</t>
  </si>
  <si>
    <t>29/02/2016 23:00</t>
  </si>
  <si>
    <t>13/03/2016 0:00</t>
  </si>
  <si>
    <t>13/03/2016 1:00</t>
  </si>
  <si>
    <t>13/03/2016 2:00</t>
  </si>
  <si>
    <t>13/03/2016 3:00</t>
  </si>
  <si>
    <t>13/03/2016 4:00</t>
  </si>
  <si>
    <t>13/03/2016 5:00</t>
  </si>
  <si>
    <t>13/03/2016 6:00</t>
  </si>
  <si>
    <t>13/03/2016 7:00</t>
  </si>
  <si>
    <t>13/03/2016 8:00</t>
  </si>
  <si>
    <t>13/03/2016 9:00</t>
  </si>
  <si>
    <t>13/03/2016 10:00</t>
  </si>
  <si>
    <t>13/03/2016 11:00</t>
  </si>
  <si>
    <t>13/03/2016 12:00</t>
  </si>
  <si>
    <t>13/03/2016 13:00</t>
  </si>
  <si>
    <t>13/03/2016 14:00</t>
  </si>
  <si>
    <t>13/03/2016 15:00</t>
  </si>
  <si>
    <t>13/03/2016 16:00</t>
  </si>
  <si>
    <t>13/03/2016 17:00</t>
  </si>
  <si>
    <t>13/03/2016 18:00</t>
  </si>
  <si>
    <t>13/03/2016 19:00</t>
  </si>
  <si>
    <t>13/03/2016 20:00</t>
  </si>
  <si>
    <t>13/03/2016 21:00</t>
  </si>
  <si>
    <t>13/03/2016 22:00</t>
  </si>
  <si>
    <t>13/03/2016 23:00</t>
  </si>
  <si>
    <t>14/03/2016 0:00</t>
  </si>
  <si>
    <t>14/03/2016 1:00</t>
  </si>
  <si>
    <t>14/03/2016 2:00</t>
  </si>
  <si>
    <t>14/03/2016 3:00</t>
  </si>
  <si>
    <t>14/03/2016 4:00</t>
  </si>
  <si>
    <t>14/03/2016 5:00</t>
  </si>
  <si>
    <t>14/03/2016 6:00</t>
  </si>
  <si>
    <t>14/03/2016 7:00</t>
  </si>
  <si>
    <t>14/03/2016 8:00</t>
  </si>
  <si>
    <t>14/03/2016 9:00</t>
  </si>
  <si>
    <t>14/03/2016 10:00</t>
  </si>
  <si>
    <t>14/03/2016 11:00</t>
  </si>
  <si>
    <t>14/03/2016 12:00</t>
  </si>
  <si>
    <t>14/03/2016 13:00</t>
  </si>
  <si>
    <t>14/03/2016 14:00</t>
  </si>
  <si>
    <t>14/03/2016 15:00</t>
  </si>
  <si>
    <t>14/03/2016 16:00</t>
  </si>
  <si>
    <t>14/03/2016 17:00</t>
  </si>
  <si>
    <t>14/03/2016 18:00</t>
  </si>
  <si>
    <t>14/03/2016 19:00</t>
  </si>
  <si>
    <t>14/03/2016 20:00</t>
  </si>
  <si>
    <t>14/03/2016 21:00</t>
  </si>
  <si>
    <t>14/03/2016 22:00</t>
  </si>
  <si>
    <t>14/03/2016 23:00</t>
  </si>
  <si>
    <t>15/03/2016 0:00</t>
  </si>
  <si>
    <t>15/03/2016 1:00</t>
  </si>
  <si>
    <t>15/03/2016 2:00</t>
  </si>
  <si>
    <t>15/03/2016 3:00</t>
  </si>
  <si>
    <t>15/03/2016 4:00</t>
  </si>
  <si>
    <t>15/03/2016 5:00</t>
  </si>
  <si>
    <t>15/03/2016 6:00</t>
  </si>
  <si>
    <t>15/03/2016 7:00</t>
  </si>
  <si>
    <t>15/03/2016 8:00</t>
  </si>
  <si>
    <t>15/03/2016 9:00</t>
  </si>
  <si>
    <t>15/03/2016 10:00</t>
  </si>
  <si>
    <t>15/03/2016 11:00</t>
  </si>
  <si>
    <t>15/03/2016 12:00</t>
  </si>
  <si>
    <t>15/03/2016 13:00</t>
  </si>
  <si>
    <t>15/03/2016 14:00</t>
  </si>
  <si>
    <t>15/03/2016 15:00</t>
  </si>
  <si>
    <t>15/03/2016 16:00</t>
  </si>
  <si>
    <t>15/03/2016 17:00</t>
  </si>
  <si>
    <t>15/03/2016 18:00</t>
  </si>
  <si>
    <t>15/03/2016 19:00</t>
  </si>
  <si>
    <t>15/03/2016 20:00</t>
  </si>
  <si>
    <t>15/03/2016 21:00</t>
  </si>
  <si>
    <t>15/03/2016 22:00</t>
  </si>
  <si>
    <t>15/03/2016 23:00</t>
  </si>
  <si>
    <t>16/03/2016 0:00</t>
  </si>
  <si>
    <t>16/03/2016 1:00</t>
  </si>
  <si>
    <t>16/03/2016 2:00</t>
  </si>
  <si>
    <t>16/03/2016 3:00</t>
  </si>
  <si>
    <t>16/03/2016 4:00</t>
  </si>
  <si>
    <t>16/03/2016 5:00</t>
  </si>
  <si>
    <t>16/03/2016 6:00</t>
  </si>
  <si>
    <t>16/03/2016 7:00</t>
  </si>
  <si>
    <t>16/03/2016 8:00</t>
  </si>
  <si>
    <t>16/03/2016 9:00</t>
  </si>
  <si>
    <t>16/03/2016 10:00</t>
  </si>
  <si>
    <t>16/03/2016 11:00</t>
  </si>
  <si>
    <t>16/03/2016 12:00</t>
  </si>
  <si>
    <t>16/03/2016 13:00</t>
  </si>
  <si>
    <t>16/03/2016 14:00</t>
  </si>
  <si>
    <t>16/03/2016 15:00</t>
  </si>
  <si>
    <t>16/03/2016 16:00</t>
  </si>
  <si>
    <t>16/03/2016 17:00</t>
  </si>
  <si>
    <t>16/03/2016 18:00</t>
  </si>
  <si>
    <t>16/03/2016 19:00</t>
  </si>
  <si>
    <t>16/03/2016 20:00</t>
  </si>
  <si>
    <t>16/03/2016 21:00</t>
  </si>
  <si>
    <t>16/03/2016 22:00</t>
  </si>
  <si>
    <t>16/03/2016 23:00</t>
  </si>
  <si>
    <t>17/03/2016 0:00</t>
  </si>
  <si>
    <t>17/03/2016 1:00</t>
  </si>
  <si>
    <t>17/03/2016 2:00</t>
  </si>
  <si>
    <t>17/03/2016 3:00</t>
  </si>
  <si>
    <t>17/03/2016 4:00</t>
  </si>
  <si>
    <t>17/03/2016 5:00</t>
  </si>
  <si>
    <t>17/03/2016 6:00</t>
  </si>
  <si>
    <t>17/03/2016 7:00</t>
  </si>
  <si>
    <t>17/03/2016 8:00</t>
  </si>
  <si>
    <t>17/03/2016 9:00</t>
  </si>
  <si>
    <t>17/03/2016 10:00</t>
  </si>
  <si>
    <t>17/03/2016 11:00</t>
  </si>
  <si>
    <t>17/03/2016 12:00</t>
  </si>
  <si>
    <t>17/03/2016 13:00</t>
  </si>
  <si>
    <t>17/03/2016 14:00</t>
  </si>
  <si>
    <t>17/03/2016 15:00</t>
  </si>
  <si>
    <t>17/03/2016 16:00</t>
  </si>
  <si>
    <t>17/03/2016 17:00</t>
  </si>
  <si>
    <t>17/03/2016 18:00</t>
  </si>
  <si>
    <t>17/03/2016 19:00</t>
  </si>
  <si>
    <t>17/03/2016 20:00</t>
  </si>
  <si>
    <t>17/03/2016 21:00</t>
  </si>
  <si>
    <t>17/03/2016 22:00</t>
  </si>
  <si>
    <t>17/03/2016 23:00</t>
  </si>
  <si>
    <t>18/03/2016 0:00</t>
  </si>
  <si>
    <t>18/03/2016 1:00</t>
  </si>
  <si>
    <t>18/03/2016 2:00</t>
  </si>
  <si>
    <t>18/03/2016 3:00</t>
  </si>
  <si>
    <t>18/03/2016 4:00</t>
  </si>
  <si>
    <t>18/03/2016 5:00</t>
  </si>
  <si>
    <t>18/03/2016 6:00</t>
  </si>
  <si>
    <t>18/03/2016 7:00</t>
  </si>
  <si>
    <t>18/03/2016 8:00</t>
  </si>
  <si>
    <t>18/03/2016 9:00</t>
  </si>
  <si>
    <t>18/03/2016 10:00</t>
  </si>
  <si>
    <t>18/03/2016 11:00</t>
  </si>
  <si>
    <t>18/03/2016 12:00</t>
  </si>
  <si>
    <t>18/03/2016 13:00</t>
  </si>
  <si>
    <t>18/03/2016 14:00</t>
  </si>
  <si>
    <t>18/03/2016 15:00</t>
  </si>
  <si>
    <t>18/03/2016 16:00</t>
  </si>
  <si>
    <t>18/03/2016 17:00</t>
  </si>
  <si>
    <t>18/03/2016 18:00</t>
  </si>
  <si>
    <t>18/03/2016 19:00</t>
  </si>
  <si>
    <t>18/03/2016 20:00</t>
  </si>
  <si>
    <t>18/03/2016 21:00</t>
  </si>
  <si>
    <t>18/03/2016 22:00</t>
  </si>
  <si>
    <t>18/03/2016 23:00</t>
  </si>
  <si>
    <t>19/03/2016 0:00</t>
  </si>
  <si>
    <t>19/03/2016 1:00</t>
  </si>
  <si>
    <t>19/03/2016 2:00</t>
  </si>
  <si>
    <t>19/03/2016 3:00</t>
  </si>
  <si>
    <t>19/03/2016 4:00</t>
  </si>
  <si>
    <t>19/03/2016 5:00</t>
  </si>
  <si>
    <t>19/03/2016 6:00</t>
  </si>
  <si>
    <t>19/03/2016 7:00</t>
  </si>
  <si>
    <t>19/03/2016 8:00</t>
  </si>
  <si>
    <t>19/03/2016 9:00</t>
  </si>
  <si>
    <t>19/03/2016 10:00</t>
  </si>
  <si>
    <t>19/03/2016 11:00</t>
  </si>
  <si>
    <t>19/03/2016 12:00</t>
  </si>
  <si>
    <t>19/03/2016 13:00</t>
  </si>
  <si>
    <t>19/03/2016 14:00</t>
  </si>
  <si>
    <t>19/03/2016 15:00</t>
  </si>
  <si>
    <t>19/03/2016 16:00</t>
  </si>
  <si>
    <t>19/03/2016 17:00</t>
  </si>
  <si>
    <t>19/03/2016 18:00</t>
  </si>
  <si>
    <t>19/03/2016 19:00</t>
  </si>
  <si>
    <t>19/03/2016 20:00</t>
  </si>
  <si>
    <t>19/03/2016 21:00</t>
  </si>
  <si>
    <t>19/03/2016 22:00</t>
  </si>
  <si>
    <t>19/03/2016 23:00</t>
  </si>
  <si>
    <t>20/03/2016 0:00</t>
  </si>
  <si>
    <t>20/03/2016 1:00</t>
  </si>
  <si>
    <t>20/03/2016 2:00</t>
  </si>
  <si>
    <t>20/03/2016 3:00</t>
  </si>
  <si>
    <t>20/03/2016 4:00</t>
  </si>
  <si>
    <t>20/03/2016 5:00</t>
  </si>
  <si>
    <t>20/03/2016 6:00</t>
  </si>
  <si>
    <t>20/03/2016 7:00</t>
  </si>
  <si>
    <t>20/03/2016 8:00</t>
  </si>
  <si>
    <t>20/03/2016 9:00</t>
  </si>
  <si>
    <t>20/03/2016 10:00</t>
  </si>
  <si>
    <t>20/03/2016 11:00</t>
  </si>
  <si>
    <t>20/03/2016 12:00</t>
  </si>
  <si>
    <t>20/03/2016 13:00</t>
  </si>
  <si>
    <t>20/03/2016 14:00</t>
  </si>
  <si>
    <t>20/03/2016 15:00</t>
  </si>
  <si>
    <t>20/03/2016 16:00</t>
  </si>
  <si>
    <t>20/03/2016 17:00</t>
  </si>
  <si>
    <t>20/03/2016 18:00</t>
  </si>
  <si>
    <t>20/03/2016 19:00</t>
  </si>
  <si>
    <t>20/03/2016 20:00</t>
  </si>
  <si>
    <t>20/03/2016 21:00</t>
  </si>
  <si>
    <t>20/03/2016 22:00</t>
  </si>
  <si>
    <t>20/03/2016 23:00</t>
  </si>
  <si>
    <t>21/03/2016 0:00</t>
  </si>
  <si>
    <t>21/03/2016 1:00</t>
  </si>
  <si>
    <t>21/03/2016 2:00</t>
  </si>
  <si>
    <t>21/03/2016 3:00</t>
  </si>
  <si>
    <t>21/03/2016 4:00</t>
  </si>
  <si>
    <t>21/03/2016 5:00</t>
  </si>
  <si>
    <t>21/03/2016 6:00</t>
  </si>
  <si>
    <t>21/03/2016 7:00</t>
  </si>
  <si>
    <t>21/03/2016 8:00</t>
  </si>
  <si>
    <t>21/03/2016 9:00</t>
  </si>
  <si>
    <t>21/03/2016 10:00</t>
  </si>
  <si>
    <t>21/03/2016 11:00</t>
  </si>
  <si>
    <t>21/03/2016 12:00</t>
  </si>
  <si>
    <t>21/03/2016 13:00</t>
  </si>
  <si>
    <t>21/03/2016 14:00</t>
  </si>
  <si>
    <t>21/03/2016 15:00</t>
  </si>
  <si>
    <t>21/03/2016 16:00</t>
  </si>
  <si>
    <t>21/03/2016 17:00</t>
  </si>
  <si>
    <t>21/03/2016 18:00</t>
  </si>
  <si>
    <t>21/03/2016 19:00</t>
  </si>
  <si>
    <t>21/03/2016 20:00</t>
  </si>
  <si>
    <t>21/03/2016 21:00</t>
  </si>
  <si>
    <t>21/03/2016 22:00</t>
  </si>
  <si>
    <t>21/03/2016 23:00</t>
  </si>
  <si>
    <t>22/03/2016 0:00</t>
  </si>
  <si>
    <t>22/03/2016 1:00</t>
  </si>
  <si>
    <t>22/03/2016 2:00</t>
  </si>
  <si>
    <t>22/03/2016 3:00</t>
  </si>
  <si>
    <t>22/03/2016 4:00</t>
  </si>
  <si>
    <t>22/03/2016 5:00</t>
  </si>
  <si>
    <t>22/03/2016 6:00</t>
  </si>
  <si>
    <t>22/03/2016 7:00</t>
  </si>
  <si>
    <t>22/03/2016 8:00</t>
  </si>
  <si>
    <t>22/03/2016 9:00</t>
  </si>
  <si>
    <t>22/03/2016 10:00</t>
  </si>
  <si>
    <t>22/03/2016 11:00</t>
  </si>
  <si>
    <t>22/03/2016 12:00</t>
  </si>
  <si>
    <t>22/03/2016 13:00</t>
  </si>
  <si>
    <t>22/03/2016 14:00</t>
  </si>
  <si>
    <t>22/03/2016 15:00</t>
  </si>
  <si>
    <t>22/03/2016 16:00</t>
  </si>
  <si>
    <t>22/03/2016 17:00</t>
  </si>
  <si>
    <t>22/03/2016 18:00</t>
  </si>
  <si>
    <t>22/03/2016 19:00</t>
  </si>
  <si>
    <t>22/03/2016 20:00</t>
  </si>
  <si>
    <t>22/03/2016 21:00</t>
  </si>
  <si>
    <t>22/03/2016 22:00</t>
  </si>
  <si>
    <t>22/03/2016 23:00</t>
  </si>
  <si>
    <t>23/03/2016 0:00</t>
  </si>
  <si>
    <t>23/03/2016 1:00</t>
  </si>
  <si>
    <t>23/03/2016 2:00</t>
  </si>
  <si>
    <t>23/03/2016 3:00</t>
  </si>
  <si>
    <t>23/03/2016 4:00</t>
  </si>
  <si>
    <t>23/03/2016 5:00</t>
  </si>
  <si>
    <t>23/03/2016 6:00</t>
  </si>
  <si>
    <t>23/03/2016 7:00</t>
  </si>
  <si>
    <t>23/03/2016 8:00</t>
  </si>
  <si>
    <t>23/03/2016 9:00</t>
  </si>
  <si>
    <t>23/03/2016 10:00</t>
  </si>
  <si>
    <t>23/03/2016 11:00</t>
  </si>
  <si>
    <t>23/03/2016 12:00</t>
  </si>
  <si>
    <t>23/03/2016 13:00</t>
  </si>
  <si>
    <t>23/03/2016 14:00</t>
  </si>
  <si>
    <t>23/03/2016 15:00</t>
  </si>
  <si>
    <t>23/03/2016 16:00</t>
  </si>
  <si>
    <t>23/03/2016 17:00</t>
  </si>
  <si>
    <t>23/03/2016 18:00</t>
  </si>
  <si>
    <t>23/03/2016 19:00</t>
  </si>
  <si>
    <t>23/03/2016 20:00</t>
  </si>
  <si>
    <t>23/03/2016 21:00</t>
  </si>
  <si>
    <t>23/03/2016 22:00</t>
  </si>
  <si>
    <t>23/03/2016 23:00</t>
  </si>
  <si>
    <t>24/03/2016 0:00</t>
  </si>
  <si>
    <t>24/03/2016 1:00</t>
  </si>
  <si>
    <t>24/03/2016 2:00</t>
  </si>
  <si>
    <t>24/03/2016 3:00</t>
  </si>
  <si>
    <t>24/03/2016 4:00</t>
  </si>
  <si>
    <t>24/03/2016 5:00</t>
  </si>
  <si>
    <t>24/03/2016 6:00</t>
  </si>
  <si>
    <t>24/03/2016 7:00</t>
  </si>
  <si>
    <t>24/03/2016 8:00</t>
  </si>
  <si>
    <t>24/03/2016 9:00</t>
  </si>
  <si>
    <t>24/03/2016 10:00</t>
  </si>
  <si>
    <t>24/03/2016 11:00</t>
  </si>
  <si>
    <t>24/03/2016 12:00</t>
  </si>
  <si>
    <t>24/03/2016 13:00</t>
  </si>
  <si>
    <t>24/03/2016 14:00</t>
  </si>
  <si>
    <t>24/03/2016 15:00</t>
  </si>
  <si>
    <t>24/03/2016 16:00</t>
  </si>
  <si>
    <t>24/03/2016 17:00</t>
  </si>
  <si>
    <t>24/03/2016 18:00</t>
  </si>
  <si>
    <t>24/03/2016 19:00</t>
  </si>
  <si>
    <t>24/03/2016 20:00</t>
  </si>
  <si>
    <t>24/03/2016 21:00</t>
  </si>
  <si>
    <t>24/03/2016 22:00</t>
  </si>
  <si>
    <t>24/03/2016 23:00</t>
  </si>
  <si>
    <t>25/03/2016 0:00</t>
  </si>
  <si>
    <t>25/03/2016 1:00</t>
  </si>
  <si>
    <t>25/03/2016 2:00</t>
  </si>
  <si>
    <t>25/03/2016 3:00</t>
  </si>
  <si>
    <t>25/03/2016 4:00</t>
  </si>
  <si>
    <t>25/03/2016 5:00</t>
  </si>
  <si>
    <t>25/03/2016 6:00</t>
  </si>
  <si>
    <t>25/03/2016 7:00</t>
  </si>
  <si>
    <t>25/03/2016 8:00</t>
  </si>
  <si>
    <t>25/03/2016 9:00</t>
  </si>
  <si>
    <t>25/03/2016 10:00</t>
  </si>
  <si>
    <t>25/03/2016 11:00</t>
  </si>
  <si>
    <t>25/03/2016 12:00</t>
  </si>
  <si>
    <t>25/03/2016 13:00</t>
  </si>
  <si>
    <t>25/03/2016 14:00</t>
  </si>
  <si>
    <t>25/03/2016 15:00</t>
  </si>
  <si>
    <t>25/03/2016 16:00</t>
  </si>
  <si>
    <t>25/03/2016 17:00</t>
  </si>
  <si>
    <t>25/03/2016 18:00</t>
  </si>
  <si>
    <t>25/03/2016 19:00</t>
  </si>
  <si>
    <t>25/03/2016 20:00</t>
  </si>
  <si>
    <t>25/03/2016 21:00</t>
  </si>
  <si>
    <t>25/03/2016 22:00</t>
  </si>
  <si>
    <t>25/03/2016 23:00</t>
  </si>
  <si>
    <t>26/03/2016 0:00</t>
  </si>
  <si>
    <t>26/03/2016 1:00</t>
  </si>
  <si>
    <t>26/03/2016 2:00</t>
  </si>
  <si>
    <t>26/03/2016 3:00</t>
  </si>
  <si>
    <t>26/03/2016 4:00</t>
  </si>
  <si>
    <t>26/03/2016 5:00</t>
  </si>
  <si>
    <t>26/03/2016 6:00</t>
  </si>
  <si>
    <t>26/03/2016 7:00</t>
  </si>
  <si>
    <t>26/03/2016 8:00</t>
  </si>
  <si>
    <t>26/03/2016 9:00</t>
  </si>
  <si>
    <t>26/03/2016 10:00</t>
  </si>
  <si>
    <t>26/03/2016 11:00</t>
  </si>
  <si>
    <t>26/03/2016 12:00</t>
  </si>
  <si>
    <t>26/03/2016 13:00</t>
  </si>
  <si>
    <t>26/03/2016 14:00</t>
  </si>
  <si>
    <t>26/03/2016 15:00</t>
  </si>
  <si>
    <t>26/03/2016 16:00</t>
  </si>
  <si>
    <t>26/03/2016 17:00</t>
  </si>
  <si>
    <t>26/03/2016 18:00</t>
  </si>
  <si>
    <t>26/03/2016 19:00</t>
  </si>
  <si>
    <t>26/03/2016 20:00</t>
  </si>
  <si>
    <t>26/03/2016 21:00</t>
  </si>
  <si>
    <t>26/03/2016 22:00</t>
  </si>
  <si>
    <t>26/03/2016 23:00</t>
  </si>
  <si>
    <t>27/03/2016 0:00</t>
  </si>
  <si>
    <t>27/03/2016 1:00</t>
  </si>
  <si>
    <t>27/03/2016 2:00</t>
  </si>
  <si>
    <t>27/03/2016 3:00</t>
  </si>
  <si>
    <t>27/03/2016 4:00</t>
  </si>
  <si>
    <t>27/03/2016 5:00</t>
  </si>
  <si>
    <t>27/03/2016 6:00</t>
  </si>
  <si>
    <t>27/03/2016 7:00</t>
  </si>
  <si>
    <t>27/03/2016 8:00</t>
  </si>
  <si>
    <t>27/03/2016 9:00</t>
  </si>
  <si>
    <t>27/03/2016 10:00</t>
  </si>
  <si>
    <t>27/03/2016 11:00</t>
  </si>
  <si>
    <t>27/03/2016 12:00</t>
  </si>
  <si>
    <t>27/03/2016 13:00</t>
  </si>
  <si>
    <t>27/03/2016 14:00</t>
  </si>
  <si>
    <t>27/03/2016 15:00</t>
  </si>
  <si>
    <t>27/03/2016 16:00</t>
  </si>
  <si>
    <t>27/03/2016 17:00</t>
  </si>
  <si>
    <t>27/03/2016 18:00</t>
  </si>
  <si>
    <t>27/03/2016 19:00</t>
  </si>
  <si>
    <t>27/03/2016 20:00</t>
  </si>
  <si>
    <t>27/03/2016 21:00</t>
  </si>
  <si>
    <t>27/03/2016 22:00</t>
  </si>
  <si>
    <t>27/03/2016 23:00</t>
  </si>
  <si>
    <t>28/03/2016 0:00</t>
  </si>
  <si>
    <t>28/03/2016 1:00</t>
  </si>
  <si>
    <t>28/03/2016 2:00</t>
  </si>
  <si>
    <t>28/03/2016 3:00</t>
  </si>
  <si>
    <t>28/03/2016 4:00</t>
  </si>
  <si>
    <t>28/03/2016 5:00</t>
  </si>
  <si>
    <t>28/03/2016 6:00</t>
  </si>
  <si>
    <t>28/03/2016 7:00</t>
  </si>
  <si>
    <t>28/03/2016 8:00</t>
  </si>
  <si>
    <t>28/03/2016 9:00</t>
  </si>
  <si>
    <t>28/03/2016 10:00</t>
  </si>
  <si>
    <t>28/03/2016 11:00</t>
  </si>
  <si>
    <t>28/03/2016 12:00</t>
  </si>
  <si>
    <t>28/03/2016 13:00</t>
  </si>
  <si>
    <t>28/03/2016 14:00</t>
  </si>
  <si>
    <t>28/03/2016 15:00</t>
  </si>
  <si>
    <t>28/03/2016 16:00</t>
  </si>
  <si>
    <t>28/03/2016 17:00</t>
  </si>
  <si>
    <t>28/03/2016 18:00</t>
  </si>
  <si>
    <t>28/03/2016 19:00</t>
  </si>
  <si>
    <t>28/03/2016 20:00</t>
  </si>
  <si>
    <t>28/03/2016 21:00</t>
  </si>
  <si>
    <t>28/03/2016 22:00</t>
  </si>
  <si>
    <t>28/03/2016 23:00</t>
  </si>
  <si>
    <t>29/03/2016 0:00</t>
  </si>
  <si>
    <t>29/03/2016 1:00</t>
  </si>
  <si>
    <t>29/03/2016 2:00</t>
  </si>
  <si>
    <t>29/03/2016 3:00</t>
  </si>
  <si>
    <t>29/03/2016 4:00</t>
  </si>
  <si>
    <t>29/03/2016 5:00</t>
  </si>
  <si>
    <t>29/03/2016 6:00</t>
  </si>
  <si>
    <t>29/03/2016 7:00</t>
  </si>
  <si>
    <t>29/03/2016 8:00</t>
  </si>
  <si>
    <t>29/03/2016 9:00</t>
  </si>
  <si>
    <t>29/03/2016 10:00</t>
  </si>
  <si>
    <t>29/03/2016 11:00</t>
  </si>
  <si>
    <t>29/03/2016 12:00</t>
  </si>
  <si>
    <t>29/03/2016 13:00</t>
  </si>
  <si>
    <t>29/03/2016 14:00</t>
  </si>
  <si>
    <t>29/03/2016 15:00</t>
  </si>
  <si>
    <t>29/03/2016 16:00</t>
  </si>
  <si>
    <t>29/03/2016 17:00</t>
  </si>
  <si>
    <t>29/03/2016 18:00</t>
  </si>
  <si>
    <t>29/03/2016 19:00</t>
  </si>
  <si>
    <t>29/03/2016 20:00</t>
  </si>
  <si>
    <t>29/03/2016 21:00</t>
  </si>
  <si>
    <t>29/03/2016 22:00</t>
  </si>
  <si>
    <t>29/03/2016 23:00</t>
  </si>
  <si>
    <t>30/03/2016 0:00</t>
  </si>
  <si>
    <t>30/03/2016 1:00</t>
  </si>
  <si>
    <t>30/03/2016 2:00</t>
  </si>
  <si>
    <t>30/03/2016 3:00</t>
  </si>
  <si>
    <t>30/03/2016 4:00</t>
  </si>
  <si>
    <t>30/03/2016 5:00</t>
  </si>
  <si>
    <t>30/03/2016 6:00</t>
  </si>
  <si>
    <t>30/03/2016 7:00</t>
  </si>
  <si>
    <t>30/03/2016 8:00</t>
  </si>
  <si>
    <t>30/03/2016 9:00</t>
  </si>
  <si>
    <t>30/03/2016 10:00</t>
  </si>
  <si>
    <t>30/03/2016 11:00</t>
  </si>
  <si>
    <t>30/03/2016 12:00</t>
  </si>
  <si>
    <t>30/03/2016 13:00</t>
  </si>
  <si>
    <t>30/03/2016 14:00</t>
  </si>
  <si>
    <t>30/03/2016 15:00</t>
  </si>
  <si>
    <t>30/03/2016 16:00</t>
  </si>
  <si>
    <t>30/03/2016 17:00</t>
  </si>
  <si>
    <t>30/03/2016 18:00</t>
  </si>
  <si>
    <t>30/03/2016 19:00</t>
  </si>
  <si>
    <t>30/03/2016 20:00</t>
  </si>
  <si>
    <t>30/03/2016 21:00</t>
  </si>
  <si>
    <t>30/03/2016 22:00</t>
  </si>
  <si>
    <t>30/03/2016 23:00</t>
  </si>
  <si>
    <t>31/03/2016 0:00</t>
  </si>
  <si>
    <t>31/03/2016 1:00</t>
  </si>
  <si>
    <t>31/03/2016 2:00</t>
  </si>
  <si>
    <t>31/03/2016 3:00</t>
  </si>
  <si>
    <t>31/03/2016 4:00</t>
  </si>
  <si>
    <t>31/03/2016 5:00</t>
  </si>
  <si>
    <t>31/03/2016 6:00</t>
  </si>
  <si>
    <t>31/03/2016 7:00</t>
  </si>
  <si>
    <t>31/03/2016 8:00</t>
  </si>
  <si>
    <t>31/03/2016 9:00</t>
  </si>
  <si>
    <t>31/03/2016 10:00</t>
  </si>
  <si>
    <t>31/03/2016 11:00</t>
  </si>
  <si>
    <t>31/03/2016 12:00</t>
  </si>
  <si>
    <t>31/03/2016 13:00</t>
  </si>
  <si>
    <t>31/03/2016 14:00</t>
  </si>
  <si>
    <t>31/03/2016 15:00</t>
  </si>
  <si>
    <t>31/03/2016 16:00</t>
  </si>
  <si>
    <t>31/03/2016 17:00</t>
  </si>
  <si>
    <t>31/03/2016 18:00</t>
  </si>
  <si>
    <t>31/03/2016 19:00</t>
  </si>
  <si>
    <t>31/03/2016 20:00</t>
  </si>
  <si>
    <t>31/03/2016 21:00</t>
  </si>
  <si>
    <t>31/03/2016 22:00</t>
  </si>
  <si>
    <t>31/03/2016 23:00</t>
  </si>
  <si>
    <t>13/04/2016 0:00</t>
  </si>
  <si>
    <t>13/04/2016 1:00</t>
  </si>
  <si>
    <t>13/04/2016 2:00</t>
  </si>
  <si>
    <t>13/04/2016 3:00</t>
  </si>
  <si>
    <t>13/04/2016 4:00</t>
  </si>
  <si>
    <t>13/04/2016 5:00</t>
  </si>
  <si>
    <t>13/04/2016 6:00</t>
  </si>
  <si>
    <t>13/04/2016 7:00</t>
  </si>
  <si>
    <t>13/04/2016 8:00</t>
  </si>
  <si>
    <t>13/04/2016 9:00</t>
  </si>
  <si>
    <t>13/04/2016 10:00</t>
  </si>
  <si>
    <t>13/04/2016 11:00</t>
  </si>
  <si>
    <t>13/04/2016 12:00</t>
  </si>
  <si>
    <t>13/04/2016 13:00</t>
  </si>
  <si>
    <t>13/04/2016 14:00</t>
  </si>
  <si>
    <t>13/04/2016 15:00</t>
  </si>
  <si>
    <t>13/04/2016 16:00</t>
  </si>
  <si>
    <t>13/04/2016 17:00</t>
  </si>
  <si>
    <t>13/04/2016 18:00</t>
  </si>
  <si>
    <t>13/04/2016 19:00</t>
  </si>
  <si>
    <t>13/04/2016 20:00</t>
  </si>
  <si>
    <t>13/04/2016 21:00</t>
  </si>
  <si>
    <t>13/04/2016 22:00</t>
  </si>
  <si>
    <t>13/04/2016 23:00</t>
  </si>
  <si>
    <t>14/04/2016 0:00</t>
  </si>
  <si>
    <t>14/04/2016 1:00</t>
  </si>
  <si>
    <t>14/04/2016 2:00</t>
  </si>
  <si>
    <t>14/04/2016 3:00</t>
  </si>
  <si>
    <t>14/04/2016 4:00</t>
  </si>
  <si>
    <t>14/04/2016 5:00</t>
  </si>
  <si>
    <t>14/04/2016 6:00</t>
  </si>
  <si>
    <t>14/04/2016 7:00</t>
  </si>
  <si>
    <t>14/04/2016 8:00</t>
  </si>
  <si>
    <t>14/04/2016 9:00</t>
  </si>
  <si>
    <t>14/04/2016 10:00</t>
  </si>
  <si>
    <t>14/04/2016 11:00</t>
  </si>
  <si>
    <t>14/04/2016 12:00</t>
  </si>
  <si>
    <t>14/04/2016 13:00</t>
  </si>
  <si>
    <t>14/04/2016 14:00</t>
  </si>
  <si>
    <t>14/04/2016 15:00</t>
  </si>
  <si>
    <t>14/04/2016 16:00</t>
  </si>
  <si>
    <t>14/04/2016 17:00</t>
  </si>
  <si>
    <t>14/04/2016 18:00</t>
  </si>
  <si>
    <t>14/04/2016 19:00</t>
  </si>
  <si>
    <t>14/04/2016 20:00</t>
  </si>
  <si>
    <t>14/04/2016 21:00</t>
  </si>
  <si>
    <t>14/04/2016 22:00</t>
  </si>
  <si>
    <t>14/04/2016 23:00</t>
  </si>
  <si>
    <t>15/04/2016 0:00</t>
  </si>
  <si>
    <t>15/04/2016 1:00</t>
  </si>
  <si>
    <t>15/04/2016 2:00</t>
  </si>
  <si>
    <t>15/04/2016 3:00</t>
  </si>
  <si>
    <t>15/04/2016 4:00</t>
  </si>
  <si>
    <t>15/04/2016 5:00</t>
  </si>
  <si>
    <t>15/04/2016 6:00</t>
  </si>
  <si>
    <t>15/04/2016 7:00</t>
  </si>
  <si>
    <t>15/04/2016 8:00</t>
  </si>
  <si>
    <t>15/04/2016 9:00</t>
  </si>
  <si>
    <t>15/04/2016 10:00</t>
  </si>
  <si>
    <t>15/04/2016 11:00</t>
  </si>
  <si>
    <t>15/04/2016 12:00</t>
  </si>
  <si>
    <t>15/04/2016 13:00</t>
  </si>
  <si>
    <t>15/04/2016 14:00</t>
  </si>
  <si>
    <t>15/04/2016 15:00</t>
  </si>
  <si>
    <t>15/04/2016 16:00</t>
  </si>
  <si>
    <t>15/04/2016 17:00</t>
  </si>
  <si>
    <t>15/04/2016 18:00</t>
  </si>
  <si>
    <t>15/04/2016 19:00</t>
  </si>
  <si>
    <t>15/04/2016 20:00</t>
  </si>
  <si>
    <t>15/04/2016 21:00</t>
  </si>
  <si>
    <t>15/04/2016 22:00</t>
  </si>
  <si>
    <t>15/04/2016 23:00</t>
  </si>
  <si>
    <t>16/04/2016 0:00</t>
  </si>
  <si>
    <t>16/04/2016 1:00</t>
  </si>
  <si>
    <t>16/04/2016 2:00</t>
  </si>
  <si>
    <t>16/04/2016 3:00</t>
  </si>
  <si>
    <t>16/04/2016 4:00</t>
  </si>
  <si>
    <t>16/04/2016 5:00</t>
  </si>
  <si>
    <t>16/04/2016 6:00</t>
  </si>
  <si>
    <t>16/04/2016 7:00</t>
  </si>
  <si>
    <t>16/04/2016 8:00</t>
  </si>
  <si>
    <t>16/04/2016 9:00</t>
  </si>
  <si>
    <t>16/04/2016 10:00</t>
  </si>
  <si>
    <t>16/04/2016 11:00</t>
  </si>
  <si>
    <t>16/04/2016 12:00</t>
  </si>
  <si>
    <t>16/04/2016 13:00</t>
  </si>
  <si>
    <t>16/04/2016 14:00</t>
  </si>
  <si>
    <t>16/04/2016 15:00</t>
  </si>
  <si>
    <t>16/04/2016 16:00</t>
  </si>
  <si>
    <t>16/04/2016 17:00</t>
  </si>
  <si>
    <t>16/04/2016 18:00</t>
  </si>
  <si>
    <t>16/04/2016 19:00</t>
  </si>
  <si>
    <t>16/04/2016 20:00</t>
  </si>
  <si>
    <t>16/04/2016 21:00</t>
  </si>
  <si>
    <t>16/04/2016 22:00</t>
  </si>
  <si>
    <t>16/04/2016 23:00</t>
  </si>
  <si>
    <t>17/04/2016 0:00</t>
  </si>
  <si>
    <t>17/04/2016 1:00</t>
  </si>
  <si>
    <t>17/04/2016 2:00</t>
  </si>
  <si>
    <t>17/04/2016 3:00</t>
  </si>
  <si>
    <t>17/04/2016 4:00</t>
  </si>
  <si>
    <t>17/04/2016 5:00</t>
  </si>
  <si>
    <t>17/04/2016 6:00</t>
  </si>
  <si>
    <t>17/04/2016 7:00</t>
  </si>
  <si>
    <t>17/04/2016 8:00</t>
  </si>
  <si>
    <t>17/04/2016 9:00</t>
  </si>
  <si>
    <t>17/04/2016 10:00</t>
  </si>
  <si>
    <t>17/04/2016 11:00</t>
  </si>
  <si>
    <t>17/04/2016 12:00</t>
  </si>
  <si>
    <t>17/04/2016 13:00</t>
  </si>
  <si>
    <t>17/04/2016 14:00</t>
  </si>
  <si>
    <t>17/04/2016 15:00</t>
  </si>
  <si>
    <t>17/04/2016 16:00</t>
  </si>
  <si>
    <t>17/04/2016 17:00</t>
  </si>
  <si>
    <t>17/04/2016 18:00</t>
  </si>
  <si>
    <t>17/04/2016 19:00</t>
  </si>
  <si>
    <t>17/04/2016 20:00</t>
  </si>
  <si>
    <t>17/04/2016 21:00</t>
  </si>
  <si>
    <t>17/04/2016 22:00</t>
  </si>
  <si>
    <t>17/04/2016 23:00</t>
  </si>
  <si>
    <t>18/04/2016 0:00</t>
  </si>
  <si>
    <t>18/04/2016 1:00</t>
  </si>
  <si>
    <t>18/04/2016 2:00</t>
  </si>
  <si>
    <t>18/04/2016 3:00</t>
  </si>
  <si>
    <t>18/04/2016 4:00</t>
  </si>
  <si>
    <t>18/04/2016 5:00</t>
  </si>
  <si>
    <t>18/04/2016 6:00</t>
  </si>
  <si>
    <t>18/04/2016 7:00</t>
  </si>
  <si>
    <t>18/04/2016 8:00</t>
  </si>
  <si>
    <t>18/04/2016 9:00</t>
  </si>
  <si>
    <t>18/04/2016 10:00</t>
  </si>
  <si>
    <t>18/04/2016 11:00</t>
  </si>
  <si>
    <t>18/04/2016 12:00</t>
  </si>
  <si>
    <t>18/04/2016 13:00</t>
  </si>
  <si>
    <t>18/04/2016 14:00</t>
  </si>
  <si>
    <t>18/04/2016 15:00</t>
  </si>
  <si>
    <t>18/04/2016 16:00</t>
  </si>
  <si>
    <t>18/04/2016 17:00</t>
  </si>
  <si>
    <t>18/04/2016 18:00</t>
  </si>
  <si>
    <t>18/04/2016 19:00</t>
  </si>
  <si>
    <t>18/04/2016 20:00</t>
  </si>
  <si>
    <t>18/04/2016 21:00</t>
  </si>
  <si>
    <t>18/04/2016 22:00</t>
  </si>
  <si>
    <t>18/04/2016 23:00</t>
  </si>
  <si>
    <t>19/04/2016 0:00</t>
  </si>
  <si>
    <t>19/04/2016 1:00</t>
  </si>
  <si>
    <t>19/04/2016 2:00</t>
  </si>
  <si>
    <t>19/04/2016 3:00</t>
  </si>
  <si>
    <t>19/04/2016 4:00</t>
  </si>
  <si>
    <t>19/04/2016 5:00</t>
  </si>
  <si>
    <t>19/04/2016 6:00</t>
  </si>
  <si>
    <t>19/04/2016 7:00</t>
  </si>
  <si>
    <t>19/04/2016 8:00</t>
  </si>
  <si>
    <t>19/04/2016 9:00</t>
  </si>
  <si>
    <t>19/04/2016 10:00</t>
  </si>
  <si>
    <t>19/04/2016 11:00</t>
  </si>
  <si>
    <t>19/04/2016 12:00</t>
  </si>
  <si>
    <t>19/04/2016 13:00</t>
  </si>
  <si>
    <t>19/04/2016 14:00</t>
  </si>
  <si>
    <t>19/04/2016 15:00</t>
  </si>
  <si>
    <t>19/04/2016 16:00</t>
  </si>
  <si>
    <t>19/04/2016 17:00</t>
  </si>
  <si>
    <t>19/04/2016 18:00</t>
  </si>
  <si>
    <t>19/04/2016 19:00</t>
  </si>
  <si>
    <t>19/04/2016 20:00</t>
  </si>
  <si>
    <t>19/04/2016 21:00</t>
  </si>
  <si>
    <t>19/04/2016 22:00</t>
  </si>
  <si>
    <t>19/04/2016 23:00</t>
  </si>
  <si>
    <t>20/04/2016 0:00</t>
  </si>
  <si>
    <t>20/04/2016 1:00</t>
  </si>
  <si>
    <t>20/04/2016 2:00</t>
  </si>
  <si>
    <t>20/04/2016 3:00</t>
  </si>
  <si>
    <t>20/04/2016 4:00</t>
  </si>
  <si>
    <t>20/04/2016 5:00</t>
  </si>
  <si>
    <t>20/04/2016 6:00</t>
  </si>
  <si>
    <t>20/04/2016 7:00</t>
  </si>
  <si>
    <t>20/04/2016 8:00</t>
  </si>
  <si>
    <t>20/04/2016 9:00</t>
  </si>
  <si>
    <t>20/04/2016 10:00</t>
  </si>
  <si>
    <t>20/04/2016 11:00</t>
  </si>
  <si>
    <t>20/04/2016 12:00</t>
  </si>
  <si>
    <t>20/04/2016 13:00</t>
  </si>
  <si>
    <t>20/04/2016 14:00</t>
  </si>
  <si>
    <t>20/04/2016 15:00</t>
  </si>
  <si>
    <t>20/04/2016 16:00</t>
  </si>
  <si>
    <t>20/04/2016 17:00</t>
  </si>
  <si>
    <t>20/04/2016 18:00</t>
  </si>
  <si>
    <t>20/04/2016 19:00</t>
  </si>
  <si>
    <t>20/04/2016 20:00</t>
  </si>
  <si>
    <t>20/04/2016 21:00</t>
  </si>
  <si>
    <t>20/04/2016 22:00</t>
  </si>
  <si>
    <t>20/04/2016 23:00</t>
  </si>
  <si>
    <t>21/04/2016 0:00</t>
  </si>
  <si>
    <t>21/04/2016 1:00</t>
  </si>
  <si>
    <t>21/04/2016 2:00</t>
  </si>
  <si>
    <t>21/04/2016 3:00</t>
  </si>
  <si>
    <t>21/04/2016 4:00</t>
  </si>
  <si>
    <t>21/04/2016 5:00</t>
  </si>
  <si>
    <t>21/04/2016 6:00</t>
  </si>
  <si>
    <t>21/04/2016 7:00</t>
  </si>
  <si>
    <t>21/04/2016 8:00</t>
  </si>
  <si>
    <t>21/04/2016 9:00</t>
  </si>
  <si>
    <t>21/04/2016 10:00</t>
  </si>
  <si>
    <t>21/04/2016 11:00</t>
  </si>
  <si>
    <t>21/04/2016 12:00</t>
  </si>
  <si>
    <t>21/04/2016 13:00</t>
  </si>
  <si>
    <t>21/04/2016 14:00</t>
  </si>
  <si>
    <t>21/04/2016 15:00</t>
  </si>
  <si>
    <t>21/04/2016 16:00</t>
  </si>
  <si>
    <t>21/04/2016 17:00</t>
  </si>
  <si>
    <t>21/04/2016 18:00</t>
  </si>
  <si>
    <t>21/04/2016 19:00</t>
  </si>
  <si>
    <t>21/04/2016 20:00</t>
  </si>
  <si>
    <t>21/04/2016 21:00</t>
  </si>
  <si>
    <t>21/04/2016 22:00</t>
  </si>
  <si>
    <t>21/04/2016 23:00</t>
  </si>
  <si>
    <t>22/04/2016 0:00</t>
  </si>
  <si>
    <t>22/04/2016 1:00</t>
  </si>
  <si>
    <t>22/04/2016 2:00</t>
  </si>
  <si>
    <t>22/04/2016 3:00</t>
  </si>
  <si>
    <t>22/04/2016 4:00</t>
  </si>
  <si>
    <t>22/04/2016 5:00</t>
  </si>
  <si>
    <t>22/04/2016 6:00</t>
  </si>
  <si>
    <t>22/04/2016 7:00</t>
  </si>
  <si>
    <t>22/04/2016 8:00</t>
  </si>
  <si>
    <t>22/04/2016 9:00</t>
  </si>
  <si>
    <t>22/04/2016 10:00</t>
  </si>
  <si>
    <t>22/04/2016 11:00</t>
  </si>
  <si>
    <t>22/04/2016 12:00</t>
  </si>
  <si>
    <t>22/04/2016 13:00</t>
  </si>
  <si>
    <t>22/04/2016 14:00</t>
  </si>
  <si>
    <t>22/04/2016 15:00</t>
  </si>
  <si>
    <t>22/04/2016 16:00</t>
  </si>
  <si>
    <t>22/04/2016 17:00</t>
  </si>
  <si>
    <t>22/04/2016 18:00</t>
  </si>
  <si>
    <t>22/04/2016 19:00</t>
  </si>
  <si>
    <t>22/04/2016 20:00</t>
  </si>
  <si>
    <t>22/04/2016 21:00</t>
  </si>
  <si>
    <t>22/04/2016 22:00</t>
  </si>
  <si>
    <t>22/04/2016 23:00</t>
  </si>
  <si>
    <t>23/04/2016 0:00</t>
  </si>
  <si>
    <t>23/04/2016 1:00</t>
  </si>
  <si>
    <t>23/04/2016 2:00</t>
  </si>
  <si>
    <t>23/04/2016 3:00</t>
  </si>
  <si>
    <t>23/04/2016 4:00</t>
  </si>
  <si>
    <t>23/04/2016 5:00</t>
  </si>
  <si>
    <t>23/04/2016 6:00</t>
  </si>
  <si>
    <t>23/04/2016 7:00</t>
  </si>
  <si>
    <t>23/04/2016 8:00</t>
  </si>
  <si>
    <t>23/04/2016 9:00</t>
  </si>
  <si>
    <t>23/04/2016 10:00</t>
  </si>
  <si>
    <t>23/04/2016 11:00</t>
  </si>
  <si>
    <t>23/04/2016 12:00</t>
  </si>
  <si>
    <t>23/04/2016 13:00</t>
  </si>
  <si>
    <t>23/04/2016 14:00</t>
  </si>
  <si>
    <t>23/04/2016 15:00</t>
  </si>
  <si>
    <t>23/04/2016 16:00</t>
  </si>
  <si>
    <t>23/04/2016 17:00</t>
  </si>
  <si>
    <t>23/04/2016 18:00</t>
  </si>
  <si>
    <t>23/04/2016 19:00</t>
  </si>
  <si>
    <t>23/04/2016 20:00</t>
  </si>
  <si>
    <t>23/04/2016 21:00</t>
  </si>
  <si>
    <t>23/04/2016 22:00</t>
  </si>
  <si>
    <t>23/04/2016 23:00</t>
  </si>
  <si>
    <t>24/04/2016 0:00</t>
  </si>
  <si>
    <t>24/04/2016 1:00</t>
  </si>
  <si>
    <t>24/04/2016 2:00</t>
  </si>
  <si>
    <t>24/04/2016 3:00</t>
  </si>
  <si>
    <t>24/04/2016 4:00</t>
  </si>
  <si>
    <t>24/04/2016 5:00</t>
  </si>
  <si>
    <t>24/04/2016 6:00</t>
  </si>
  <si>
    <t>24/04/2016 7:00</t>
  </si>
  <si>
    <t>24/04/2016 8:00</t>
  </si>
  <si>
    <t>24/04/2016 9:00</t>
  </si>
  <si>
    <t>24/04/2016 10:00</t>
  </si>
  <si>
    <t>24/04/2016 11:00</t>
  </si>
  <si>
    <t>24/04/2016 12:00</t>
  </si>
  <si>
    <t>24/04/2016 13:00</t>
  </si>
  <si>
    <t>24/04/2016 14:00</t>
  </si>
  <si>
    <t>24/04/2016 15:00</t>
  </si>
  <si>
    <t>24/04/2016 16:00</t>
  </si>
  <si>
    <t>24/04/2016 17:00</t>
  </si>
  <si>
    <t>24/04/2016 18:00</t>
  </si>
  <si>
    <t>24/04/2016 19:00</t>
  </si>
  <si>
    <t>24/04/2016 20:00</t>
  </si>
  <si>
    <t>24/04/2016 21:00</t>
  </si>
  <si>
    <t>24/04/2016 22:00</t>
  </si>
  <si>
    <t>24/04/2016 23:00</t>
  </si>
  <si>
    <t>25/04/2016 0:00</t>
  </si>
  <si>
    <t>25/04/2016 1:00</t>
  </si>
  <si>
    <t>25/04/2016 2:00</t>
  </si>
  <si>
    <t>25/04/2016 3:00</t>
  </si>
  <si>
    <t>25/04/2016 4:00</t>
  </si>
  <si>
    <t>25/04/2016 5:00</t>
  </si>
  <si>
    <t>25/04/2016 6:00</t>
  </si>
  <si>
    <t>25/04/2016 7:00</t>
  </si>
  <si>
    <t>25/04/2016 8:00</t>
  </si>
  <si>
    <t>25/04/2016 9:00</t>
  </si>
  <si>
    <t>25/04/2016 10:00</t>
  </si>
  <si>
    <t>25/04/2016 11:00</t>
  </si>
  <si>
    <t>25/04/2016 12:00</t>
  </si>
  <si>
    <t>25/04/2016 13:00</t>
  </si>
  <si>
    <t>25/04/2016 14:00</t>
  </si>
  <si>
    <t>25/04/2016 15:00</t>
  </si>
  <si>
    <t>25/04/2016 16:00</t>
  </si>
  <si>
    <t>25/04/2016 17:00</t>
  </si>
  <si>
    <t>25/04/2016 18:00</t>
  </si>
  <si>
    <t>25/04/2016 19:00</t>
  </si>
  <si>
    <t>25/04/2016 20:00</t>
  </si>
  <si>
    <t>25/04/2016 21:00</t>
  </si>
  <si>
    <t>25/04/2016 22:00</t>
  </si>
  <si>
    <t>25/04/2016 23:00</t>
  </si>
  <si>
    <t>26/04/2016 0:00</t>
  </si>
  <si>
    <t>26/04/2016 1:00</t>
  </si>
  <si>
    <t>26/04/2016 2:00</t>
  </si>
  <si>
    <t>26/04/2016 3:00</t>
  </si>
  <si>
    <t>26/04/2016 4:00</t>
  </si>
  <si>
    <t>26/04/2016 5:00</t>
  </si>
  <si>
    <t>26/04/2016 6:00</t>
  </si>
  <si>
    <t>26/04/2016 7:00</t>
  </si>
  <si>
    <t>26/04/2016 8:00</t>
  </si>
  <si>
    <t>26/04/2016 9:00</t>
  </si>
  <si>
    <t>26/04/2016 10:00</t>
  </si>
  <si>
    <t>26/04/2016 11:00</t>
  </si>
  <si>
    <t>26/04/2016 12:00</t>
  </si>
  <si>
    <t>26/04/2016 13:00</t>
  </si>
  <si>
    <t>26/04/2016 14:00</t>
  </si>
  <si>
    <t>26/04/2016 15:00</t>
  </si>
  <si>
    <t>26/04/2016 16:00</t>
  </si>
  <si>
    <t>26/04/2016 17:00</t>
  </si>
  <si>
    <t>26/04/2016 18:00</t>
  </si>
  <si>
    <t>26/04/2016 19:00</t>
  </si>
  <si>
    <t>26/04/2016 20:00</t>
  </si>
  <si>
    <t>26/04/2016 21:00</t>
  </si>
  <si>
    <t>26/04/2016 22:00</t>
  </si>
  <si>
    <t>26/04/2016 23:00</t>
  </si>
  <si>
    <t>27/04/2016 0:00</t>
  </si>
  <si>
    <t>27/04/2016 1:00</t>
  </si>
  <si>
    <t>27/04/2016 2:00</t>
  </si>
  <si>
    <t>27/04/2016 3:00</t>
  </si>
  <si>
    <t>27/04/2016 4:00</t>
  </si>
  <si>
    <t>27/04/2016 5:00</t>
  </si>
  <si>
    <t>27/04/2016 6:00</t>
  </si>
  <si>
    <t>27/04/2016 7:00</t>
  </si>
  <si>
    <t>27/04/2016 8:00</t>
  </si>
  <si>
    <t>27/04/2016 9:00</t>
  </si>
  <si>
    <t>27/04/2016 10:00</t>
  </si>
  <si>
    <t>27/04/2016 11:00</t>
  </si>
  <si>
    <t>27/04/2016 12:00</t>
  </si>
  <si>
    <t>27/04/2016 13:00</t>
  </si>
  <si>
    <t>27/04/2016 14:00</t>
  </si>
  <si>
    <t>27/04/2016 15:00</t>
  </si>
  <si>
    <t>27/04/2016 16:00</t>
  </si>
  <si>
    <t>27/04/2016 17:00</t>
  </si>
  <si>
    <t>27/04/2016 18:00</t>
  </si>
  <si>
    <t>27/04/2016 19:00</t>
  </si>
  <si>
    <t>27/04/2016 20:00</t>
  </si>
  <si>
    <t>27/04/2016 21:00</t>
  </si>
  <si>
    <t>27/04/2016 22:00</t>
  </si>
  <si>
    <t>27/04/2016 23:00</t>
  </si>
  <si>
    <t>28/04/2016 0:00</t>
  </si>
  <si>
    <t>28/04/2016 1:00</t>
  </si>
  <si>
    <t>28/04/2016 2:00</t>
  </si>
  <si>
    <t>28/04/2016 3:00</t>
  </si>
  <si>
    <t>28/04/2016 4:00</t>
  </si>
  <si>
    <t>28/04/2016 5:00</t>
  </si>
  <si>
    <t>28/04/2016 6:00</t>
  </si>
  <si>
    <t>28/04/2016 7:00</t>
  </si>
  <si>
    <t>28/04/2016 8:00</t>
  </si>
  <si>
    <t>28/04/2016 9:00</t>
  </si>
  <si>
    <t>28/04/2016 10:00</t>
  </si>
  <si>
    <t>28/04/2016 11:00</t>
  </si>
  <si>
    <t>28/04/2016 12:00</t>
  </si>
  <si>
    <t>28/04/2016 13:00</t>
  </si>
  <si>
    <t>28/04/2016 14:00</t>
  </si>
  <si>
    <t>28/04/2016 15:00</t>
  </si>
  <si>
    <t>28/04/2016 16:00</t>
  </si>
  <si>
    <t>28/04/2016 17:00</t>
  </si>
  <si>
    <t>28/04/2016 18:00</t>
  </si>
  <si>
    <t>28/04/2016 19:00</t>
  </si>
  <si>
    <t>28/04/2016 20:00</t>
  </si>
  <si>
    <t>28/04/2016 21:00</t>
  </si>
  <si>
    <t>28/04/2016 22:00</t>
  </si>
  <si>
    <t>28/04/2016 23:00</t>
  </si>
  <si>
    <t>29/04/2016 0:00</t>
  </si>
  <si>
    <t>29/04/2016 1:00</t>
  </si>
  <si>
    <t>29/04/2016 2:00</t>
  </si>
  <si>
    <t>29/04/2016 3:00</t>
  </si>
  <si>
    <t>29/04/2016 4:00</t>
  </si>
  <si>
    <t>29/04/2016 5:00</t>
  </si>
  <si>
    <t>29/04/2016 6:00</t>
  </si>
  <si>
    <t>29/04/2016 7:00</t>
  </si>
  <si>
    <t>29/04/2016 8:00</t>
  </si>
  <si>
    <t>29/04/2016 9:00</t>
  </si>
  <si>
    <t>29/04/2016 10:00</t>
  </si>
  <si>
    <t>29/04/2016 11:00</t>
  </si>
  <si>
    <t>29/04/2016 12:00</t>
  </si>
  <si>
    <t>29/04/2016 13:00</t>
  </si>
  <si>
    <t>29/04/2016 14:00</t>
  </si>
  <si>
    <t>29/04/2016 15:00</t>
  </si>
  <si>
    <t>29/04/2016 16:00</t>
  </si>
  <si>
    <t>29/04/2016 17:00</t>
  </si>
  <si>
    <t>29/04/2016 18:00</t>
  </si>
  <si>
    <t>29/04/2016 19:00</t>
  </si>
  <si>
    <t>29/04/2016 20:00</t>
  </si>
  <si>
    <t>29/04/2016 21:00</t>
  </si>
  <si>
    <t>29/04/2016 22:00</t>
  </si>
  <si>
    <t>29/04/2016 23:00</t>
  </si>
  <si>
    <t>30/04/2016 0:00</t>
  </si>
  <si>
    <t>30/04/2016 1:00</t>
  </si>
  <si>
    <t>30/04/2016 2:00</t>
  </si>
  <si>
    <t>30/04/2016 3:00</t>
  </si>
  <si>
    <t>30/04/2016 4:00</t>
  </si>
  <si>
    <t>30/04/2016 5:00</t>
  </si>
  <si>
    <t>30/04/2016 6:00</t>
  </si>
  <si>
    <t>30/04/2016 7:00</t>
  </si>
  <si>
    <t>30/04/2016 8:00</t>
  </si>
  <si>
    <t>30/04/2016 9:00</t>
  </si>
  <si>
    <t>30/04/2016 10:00</t>
  </si>
  <si>
    <t>30/04/2016 11:00</t>
  </si>
  <si>
    <t>30/04/2016 12:00</t>
  </si>
  <si>
    <t>30/04/2016 13:00</t>
  </si>
  <si>
    <t>30/04/2016 14:00</t>
  </si>
  <si>
    <t>30/04/2016 15:00</t>
  </si>
  <si>
    <t>30/04/2016 16:00</t>
  </si>
  <si>
    <t>30/04/2016 17:00</t>
  </si>
  <si>
    <t>30/04/2016 18:00</t>
  </si>
  <si>
    <t>30/04/2016 19:00</t>
  </si>
  <si>
    <t>30/04/2016 20:00</t>
  </si>
  <si>
    <t>30/04/2016 21:00</t>
  </si>
  <si>
    <t>30/04/2016 22:00</t>
  </si>
  <si>
    <t>30/04/2016 23:00</t>
  </si>
  <si>
    <t>13/05/2016 0:00</t>
  </si>
  <si>
    <t>13/05/2016 1:00</t>
  </si>
  <si>
    <t>13/05/2016 2:00</t>
  </si>
  <si>
    <t>13/05/2016 3:00</t>
  </si>
  <si>
    <t>13/05/2016 4:00</t>
  </si>
  <si>
    <t>13/05/2016 5:00</t>
  </si>
  <si>
    <t>13/05/2016 6:00</t>
  </si>
  <si>
    <t>13/05/2016 7:00</t>
  </si>
  <si>
    <t>13/05/2016 8:00</t>
  </si>
  <si>
    <t>13/05/2016 9:00</t>
  </si>
  <si>
    <t>13/05/2016 10:00</t>
  </si>
  <si>
    <t>13/05/2016 11:00</t>
  </si>
  <si>
    <t>13/05/2016 12:00</t>
  </si>
  <si>
    <t>13/05/2016 13:00</t>
  </si>
  <si>
    <t>13/05/2016 14:00</t>
  </si>
  <si>
    <t>13/05/2016 15:00</t>
  </si>
  <si>
    <t>13/05/2016 16:00</t>
  </si>
  <si>
    <t>13/05/2016 17:00</t>
  </si>
  <si>
    <t>13/05/2016 18:00</t>
  </si>
  <si>
    <t>13/05/2016 19:00</t>
  </si>
  <si>
    <t>13/05/2016 20:00</t>
  </si>
  <si>
    <t>13/05/2016 21:00</t>
  </si>
  <si>
    <t>13/05/2016 22:00</t>
  </si>
  <si>
    <t>13/05/2016 23:00</t>
  </si>
  <si>
    <t>14/05/2016 0:00</t>
  </si>
  <si>
    <t>14/05/2016 1:00</t>
  </si>
  <si>
    <t>14/05/2016 2:00</t>
  </si>
  <si>
    <t>14/05/2016 3:00</t>
  </si>
  <si>
    <t>14/05/2016 4:00</t>
  </si>
  <si>
    <t>14/05/2016 5:00</t>
  </si>
  <si>
    <t>14/05/2016 6:00</t>
  </si>
  <si>
    <t>14/05/2016 7:00</t>
  </si>
  <si>
    <t>14/05/2016 8:00</t>
  </si>
  <si>
    <t>14/05/2016 9:00</t>
  </si>
  <si>
    <t>14/05/2016 10:00</t>
  </si>
  <si>
    <t>14/05/2016 11:00</t>
  </si>
  <si>
    <t>14/05/2016 12:00</t>
  </si>
  <si>
    <t>14/05/2016 13:00</t>
  </si>
  <si>
    <t>14/05/2016 14:00</t>
  </si>
  <si>
    <t>14/05/2016 15:00</t>
  </si>
  <si>
    <t>14/05/2016 16:00</t>
  </si>
  <si>
    <t>14/05/2016 17:00</t>
  </si>
  <si>
    <t>14/05/2016 18:00</t>
  </si>
  <si>
    <t>14/05/2016 19:00</t>
  </si>
  <si>
    <t>14/05/2016 20:00</t>
  </si>
  <si>
    <t>14/05/2016 21:00</t>
  </si>
  <si>
    <t>14/05/2016 22:00</t>
  </si>
  <si>
    <t>14/05/2016 23:00</t>
  </si>
  <si>
    <t>15/05/2016 0:00</t>
  </si>
  <si>
    <t>15/05/2016 1:00</t>
  </si>
  <si>
    <t>15/05/2016 2:00</t>
  </si>
  <si>
    <t>15/05/2016 3:00</t>
  </si>
  <si>
    <t>15/05/2016 4:00</t>
  </si>
  <si>
    <t>15/05/2016 5:00</t>
  </si>
  <si>
    <t>15/05/2016 6:00</t>
  </si>
  <si>
    <t>15/05/2016 7:00</t>
  </si>
  <si>
    <t>15/05/2016 8:00</t>
  </si>
  <si>
    <t>15/05/2016 9:00</t>
  </si>
  <si>
    <t>15/05/2016 10:00</t>
  </si>
  <si>
    <t>15/05/2016 11:00</t>
  </si>
  <si>
    <t>15/05/2016 12:00</t>
  </si>
  <si>
    <t>15/05/2016 13:00</t>
  </si>
  <si>
    <t>15/05/2016 14:00</t>
  </si>
  <si>
    <t>15/05/2016 15:00</t>
  </si>
  <si>
    <t>15/05/2016 16:00</t>
  </si>
  <si>
    <t>15/05/2016 17:00</t>
  </si>
  <si>
    <t>15/05/2016 18:00</t>
  </si>
  <si>
    <t>15/05/2016 19:00</t>
  </si>
  <si>
    <t>15/05/2016 20:00</t>
  </si>
  <si>
    <t>15/05/2016 21:00</t>
  </si>
  <si>
    <t>15/05/2016 22:00</t>
  </si>
  <si>
    <t>15/05/2016 23:00</t>
  </si>
  <si>
    <t>16/05/2016 0:00</t>
  </si>
  <si>
    <t>16/05/2016 1:00</t>
  </si>
  <si>
    <t>16/05/2016 2:00</t>
  </si>
  <si>
    <t>16/05/2016 3:00</t>
  </si>
  <si>
    <t>16/05/2016 4:00</t>
  </si>
  <si>
    <t>16/05/2016 5:00</t>
  </si>
  <si>
    <t>16/05/2016 6:00</t>
  </si>
  <si>
    <t>16/05/2016 7:00</t>
  </si>
  <si>
    <t>16/05/2016 8:00</t>
  </si>
  <si>
    <t>16/05/2016 9:00</t>
  </si>
  <si>
    <t>16/05/2016 10:00</t>
  </si>
  <si>
    <t>16/05/2016 11:00</t>
  </si>
  <si>
    <t>16/05/2016 12:00</t>
  </si>
  <si>
    <t>16/05/2016 13:00</t>
  </si>
  <si>
    <t>16/05/2016 14:00</t>
  </si>
  <si>
    <t>16/05/2016 15:00</t>
  </si>
  <si>
    <t>16/05/2016 16:00</t>
  </si>
  <si>
    <t>16/05/2016 17:00</t>
  </si>
  <si>
    <t>16/05/2016 18:00</t>
  </si>
  <si>
    <t>16/05/2016 19:00</t>
  </si>
  <si>
    <t>16/05/2016 20:00</t>
  </si>
  <si>
    <t>16/05/2016 21:00</t>
  </si>
  <si>
    <t>16/05/2016 22:00</t>
  </si>
  <si>
    <t>16/05/2016 23:00</t>
  </si>
  <si>
    <t>17/05/2016 0:00</t>
  </si>
  <si>
    <t>17/05/2016 1:00</t>
  </si>
  <si>
    <t>17/05/2016 2:00</t>
  </si>
  <si>
    <t>17/05/2016 3:00</t>
  </si>
  <si>
    <t>17/05/2016 4:00</t>
  </si>
  <si>
    <t>17/05/2016 5:00</t>
  </si>
  <si>
    <t>17/05/2016 6:00</t>
  </si>
  <si>
    <t>17/05/2016 7:00</t>
  </si>
  <si>
    <t>17/05/2016 8:00</t>
  </si>
  <si>
    <t>17/05/2016 9:00</t>
  </si>
  <si>
    <t>17/05/2016 10:00</t>
  </si>
  <si>
    <t>17/05/2016 11:00</t>
  </si>
  <si>
    <t>17/05/2016 12:00</t>
  </si>
  <si>
    <t>17/05/2016 13:00</t>
  </si>
  <si>
    <t>17/05/2016 14:00</t>
  </si>
  <si>
    <t>17/05/2016 15:00</t>
  </si>
  <si>
    <t>17/05/2016 16:00</t>
  </si>
  <si>
    <t>17/05/2016 17:00</t>
  </si>
  <si>
    <t>17/05/2016 18:00</t>
  </si>
  <si>
    <t>17/05/2016 19:00</t>
  </si>
  <si>
    <t>17/05/2016 20:00</t>
  </si>
  <si>
    <t>17/05/2016 21:00</t>
  </si>
  <si>
    <t>17/05/2016 22:00</t>
  </si>
  <si>
    <t>17/05/2016 23:00</t>
  </si>
  <si>
    <t>18/05/2016 0:00</t>
  </si>
  <si>
    <t>18/05/2016 1:00</t>
  </si>
  <si>
    <t>18/05/2016 2:00</t>
  </si>
  <si>
    <t>18/05/2016 3:00</t>
  </si>
  <si>
    <t>18/05/2016 4:00</t>
  </si>
  <si>
    <t>18/05/2016 5:00</t>
  </si>
  <si>
    <t>18/05/2016 6:00</t>
  </si>
  <si>
    <t>18/05/2016 7:00</t>
  </si>
  <si>
    <t>18/05/2016 8:00</t>
  </si>
  <si>
    <t>18/05/2016 9:00</t>
  </si>
  <si>
    <t>18/05/2016 10:00</t>
  </si>
  <si>
    <t>18/05/2016 11:00</t>
  </si>
  <si>
    <t>18/05/2016 12:00</t>
  </si>
  <si>
    <t>18/05/2016 13:00</t>
  </si>
  <si>
    <t>18/05/2016 14:00</t>
  </si>
  <si>
    <t>18/05/2016 15:00</t>
  </si>
  <si>
    <t>18/05/2016 16:00</t>
  </si>
  <si>
    <t>18/05/2016 17:00</t>
  </si>
  <si>
    <t>18/05/2016 18:00</t>
  </si>
  <si>
    <t>18/05/2016 19:00</t>
  </si>
  <si>
    <t>18/05/2016 20:00</t>
  </si>
  <si>
    <t>18/05/2016 21:00</t>
  </si>
  <si>
    <t>18/05/2016 22:00</t>
  </si>
  <si>
    <t>18/05/2016 23:00</t>
  </si>
  <si>
    <t>19/05/2016 0:00</t>
  </si>
  <si>
    <t>19/05/2016 1:00</t>
  </si>
  <si>
    <t>19/05/2016 2:00</t>
  </si>
  <si>
    <t>19/05/2016 3:00</t>
  </si>
  <si>
    <t>19/05/2016 4:00</t>
  </si>
  <si>
    <t>19/05/2016 5:00</t>
  </si>
  <si>
    <t>19/05/2016 6:00</t>
  </si>
  <si>
    <t>19/05/2016 7:00</t>
  </si>
  <si>
    <t>19/05/2016 8:00</t>
  </si>
  <si>
    <t>19/05/2016 9:00</t>
  </si>
  <si>
    <t>19/05/2016 10:00</t>
  </si>
  <si>
    <t>19/05/2016 11:00</t>
  </si>
  <si>
    <t>19/05/2016 12:00</t>
  </si>
  <si>
    <t>19/05/2016 13:00</t>
  </si>
  <si>
    <t>19/05/2016 14:00</t>
  </si>
  <si>
    <t>19/05/2016 15:00</t>
  </si>
  <si>
    <t>19/05/2016 16:00</t>
  </si>
  <si>
    <t>19/05/2016 17:00</t>
  </si>
  <si>
    <t>19/05/2016 18:00</t>
  </si>
  <si>
    <t>19/05/2016 19:00</t>
  </si>
  <si>
    <t>19/05/2016 20:00</t>
  </si>
  <si>
    <t>19/05/2016 21:00</t>
  </si>
  <si>
    <t>19/05/2016 22:00</t>
  </si>
  <si>
    <t>19/05/2016 23:00</t>
  </si>
  <si>
    <t>20/05/2016 0:00</t>
  </si>
  <si>
    <t>20/05/2016 1:00</t>
  </si>
  <si>
    <t>20/05/2016 2:00</t>
  </si>
  <si>
    <t>20/05/2016 3:00</t>
  </si>
  <si>
    <t>20/05/2016 4:00</t>
  </si>
  <si>
    <t>20/05/2016 5:00</t>
  </si>
  <si>
    <t>20/05/2016 6:00</t>
  </si>
  <si>
    <t>20/05/2016 7:00</t>
  </si>
  <si>
    <t>20/05/2016 8:00</t>
  </si>
  <si>
    <t>20/05/2016 9:00</t>
  </si>
  <si>
    <t>20/05/2016 10:00</t>
  </si>
  <si>
    <t>20/05/2016 11:00</t>
  </si>
  <si>
    <t>20/05/2016 12:00</t>
  </si>
  <si>
    <t>20/05/2016 13:00</t>
  </si>
  <si>
    <t>20/05/2016 14:00</t>
  </si>
  <si>
    <t>20/05/2016 15:00</t>
  </si>
  <si>
    <t>20/05/2016 16:00</t>
  </si>
  <si>
    <t>20/05/2016 17:00</t>
  </si>
  <si>
    <t>20/05/2016 18:00</t>
  </si>
  <si>
    <t>20/05/2016 19:00</t>
  </si>
  <si>
    <t>20/05/2016 20:00</t>
  </si>
  <si>
    <t>20/05/2016 21:00</t>
  </si>
  <si>
    <t>20/05/2016 22:00</t>
  </si>
  <si>
    <t>20/05/2016 23:00</t>
  </si>
  <si>
    <t>21/05/2016 0:00</t>
  </si>
  <si>
    <t>21/05/2016 1:00</t>
  </si>
  <si>
    <t>21/05/2016 2:00</t>
  </si>
  <si>
    <t>21/05/2016 3:00</t>
  </si>
  <si>
    <t>21/05/2016 4:00</t>
  </si>
  <si>
    <t>21/05/2016 5:00</t>
  </si>
  <si>
    <t>21/05/2016 6:00</t>
  </si>
  <si>
    <t>21/05/2016 7:00</t>
  </si>
  <si>
    <t>21/05/2016 8:00</t>
  </si>
  <si>
    <t>21/05/2016 9:00</t>
  </si>
  <si>
    <t>21/05/2016 10:00</t>
  </si>
  <si>
    <t>21/05/2016 11:00</t>
  </si>
  <si>
    <t>21/05/2016 12:00</t>
  </si>
  <si>
    <t>21/05/2016 13:00</t>
  </si>
  <si>
    <t>21/05/2016 14:00</t>
  </si>
  <si>
    <t>21/05/2016 15:00</t>
  </si>
  <si>
    <t>21/05/2016 16:00</t>
  </si>
  <si>
    <t>21/05/2016 17:00</t>
  </si>
  <si>
    <t>21/05/2016 18:00</t>
  </si>
  <si>
    <t>21/05/2016 19:00</t>
  </si>
  <si>
    <t>21/05/2016 20:00</t>
  </si>
  <si>
    <t>21/05/2016 21:00</t>
  </si>
  <si>
    <t>21/05/2016 22:00</t>
  </si>
  <si>
    <t>21/05/2016 23:00</t>
  </si>
  <si>
    <t>22/05/2016 0:00</t>
  </si>
  <si>
    <t>22/05/2016 1:00</t>
  </si>
  <si>
    <t>22/05/2016 2:00</t>
  </si>
  <si>
    <t>22/05/2016 3:00</t>
  </si>
  <si>
    <t>22/05/2016 4:00</t>
  </si>
  <si>
    <t>22/05/2016 5:00</t>
  </si>
  <si>
    <t>22/05/2016 6:00</t>
  </si>
  <si>
    <t>22/05/2016 7:00</t>
  </si>
  <si>
    <t>22/05/2016 8:00</t>
  </si>
  <si>
    <t>22/05/2016 9:00</t>
  </si>
  <si>
    <t>22/05/2016 10:00</t>
  </si>
  <si>
    <t>22/05/2016 11:00</t>
  </si>
  <si>
    <t>22/05/2016 12:00</t>
  </si>
  <si>
    <t>22/05/2016 13:00</t>
  </si>
  <si>
    <t>22/05/2016 14:00</t>
  </si>
  <si>
    <t>22/05/2016 15:00</t>
  </si>
  <si>
    <t>22/05/2016 16:00</t>
  </si>
  <si>
    <t>22/05/2016 17:00</t>
  </si>
  <si>
    <t>22/05/2016 18:00</t>
  </si>
  <si>
    <t>22/05/2016 19:00</t>
  </si>
  <si>
    <t>22/05/2016 20:00</t>
  </si>
  <si>
    <t>22/05/2016 21:00</t>
  </si>
  <si>
    <t>22/05/2016 22:00</t>
  </si>
  <si>
    <t>22/05/2016 23:00</t>
  </si>
  <si>
    <t>23/05/2016 0:00</t>
  </si>
  <si>
    <t>23/05/2016 1:00</t>
  </si>
  <si>
    <t>23/05/2016 2:00</t>
  </si>
  <si>
    <t>23/05/2016 3:00</t>
  </si>
  <si>
    <t>23/05/2016 4:00</t>
  </si>
  <si>
    <t>23/05/2016 5:00</t>
  </si>
  <si>
    <t>23/05/2016 6:00</t>
  </si>
  <si>
    <t>23/05/2016 7:00</t>
  </si>
  <si>
    <t>23/05/2016 8:00</t>
  </si>
  <si>
    <t>23/05/2016 9:00</t>
  </si>
  <si>
    <t>23/05/2016 10:00</t>
  </si>
  <si>
    <t>23/05/2016 11:00</t>
  </si>
  <si>
    <t>23/05/2016 12:00</t>
  </si>
  <si>
    <t>23/05/2016 13:00</t>
  </si>
  <si>
    <t>23/05/2016 14:00</t>
  </si>
  <si>
    <t>23/05/2016 15:00</t>
  </si>
  <si>
    <t>23/05/2016 16:00</t>
  </si>
  <si>
    <t>23/05/2016 17:00</t>
  </si>
  <si>
    <t>23/05/2016 18:00</t>
  </si>
  <si>
    <t>23/05/2016 19:00</t>
  </si>
  <si>
    <t>23/05/2016 20:00</t>
  </si>
  <si>
    <t>23/05/2016 21:00</t>
  </si>
  <si>
    <t>23/05/2016 22:00</t>
  </si>
  <si>
    <t>23/05/2016 23:00</t>
  </si>
  <si>
    <t>24/05/2016 0:00</t>
  </si>
  <si>
    <t>24/05/2016 1:00</t>
  </si>
  <si>
    <t>24/05/2016 2:00</t>
  </si>
  <si>
    <t>24/05/2016 3:00</t>
  </si>
  <si>
    <t>24/05/2016 4:00</t>
  </si>
  <si>
    <t>24/05/2016 5:00</t>
  </si>
  <si>
    <t>24/05/2016 6:00</t>
  </si>
  <si>
    <t>24/05/2016 7:00</t>
  </si>
  <si>
    <t>24/05/2016 8:00</t>
  </si>
  <si>
    <t>24/05/2016 9:00</t>
  </si>
  <si>
    <t>24/05/2016 10:00</t>
  </si>
  <si>
    <t>24/05/2016 11:00</t>
  </si>
  <si>
    <t>24/05/2016 12:00</t>
  </si>
  <si>
    <t>24/05/2016 13:00</t>
  </si>
  <si>
    <t>24/05/2016 14:00</t>
  </si>
  <si>
    <t>24/05/2016 15:00</t>
  </si>
  <si>
    <t>24/05/2016 16:00</t>
  </si>
  <si>
    <t>24/05/2016 17:00</t>
  </si>
  <si>
    <t>24/05/2016 18:00</t>
  </si>
  <si>
    <t>24/05/2016 19:00</t>
  </si>
  <si>
    <t>24/05/2016 20:00</t>
  </si>
  <si>
    <t>24/05/2016 21:00</t>
  </si>
  <si>
    <t>24/05/2016 22:00</t>
  </si>
  <si>
    <t>24/05/2016 23:00</t>
  </si>
  <si>
    <t>25/05/2016 0:00</t>
  </si>
  <si>
    <t>25/05/2016 1:00</t>
  </si>
  <si>
    <t>25/05/2016 2:00</t>
  </si>
  <si>
    <t>25/05/2016 3:00</t>
  </si>
  <si>
    <t>25/05/2016 4:00</t>
  </si>
  <si>
    <t>25/05/2016 5:00</t>
  </si>
  <si>
    <t>25/05/2016 6:00</t>
  </si>
  <si>
    <t>25/05/2016 7:00</t>
  </si>
  <si>
    <t>25/05/2016 8:00</t>
  </si>
  <si>
    <t>25/05/2016 9:00</t>
  </si>
  <si>
    <t>25/05/2016 10:00</t>
  </si>
  <si>
    <t>25/05/2016 11:00</t>
  </si>
  <si>
    <t>25/05/2016 12:00</t>
  </si>
  <si>
    <t>25/05/2016 13:00</t>
  </si>
  <si>
    <t>25/05/2016 14:00</t>
  </si>
  <si>
    <t>25/05/2016 15:00</t>
  </si>
  <si>
    <t>25/05/2016 16:00</t>
  </si>
  <si>
    <t>25/05/2016 17:00</t>
  </si>
  <si>
    <t>25/05/2016 18:00</t>
  </si>
  <si>
    <t>25/05/2016 19:00</t>
  </si>
  <si>
    <t>25/05/2016 20:00</t>
  </si>
  <si>
    <t>25/05/2016 21:00</t>
  </si>
  <si>
    <t>25/05/2016 22:00</t>
  </si>
  <si>
    <t>25/05/2016 23:00</t>
  </si>
  <si>
    <t>26/05/2016 0:00</t>
  </si>
  <si>
    <t>26/05/2016 1:00</t>
  </si>
  <si>
    <t>26/05/2016 2:00</t>
  </si>
  <si>
    <t>26/05/2016 3:00</t>
  </si>
  <si>
    <t>26/05/2016 4:00</t>
  </si>
  <si>
    <t>26/05/2016 5:00</t>
  </si>
  <si>
    <t>26/05/2016 6:00</t>
  </si>
  <si>
    <t>26/05/2016 7:00</t>
  </si>
  <si>
    <t>26/05/2016 8:00</t>
  </si>
  <si>
    <t>26/05/2016 9:00</t>
  </si>
  <si>
    <t>26/05/2016 10:00</t>
  </si>
  <si>
    <t>26/05/2016 11:00</t>
  </si>
  <si>
    <t>26/05/2016 12:00</t>
  </si>
  <si>
    <t>26/05/2016 13:00</t>
  </si>
  <si>
    <t>26/05/2016 14:00</t>
  </si>
  <si>
    <t>26/05/2016 15:00</t>
  </si>
  <si>
    <t>26/05/2016 16:00</t>
  </si>
  <si>
    <t>26/05/2016 17:00</t>
  </si>
  <si>
    <t>26/05/2016 18:00</t>
  </si>
  <si>
    <t>26/05/2016 19:00</t>
  </si>
  <si>
    <t>26/05/2016 20:00</t>
  </si>
  <si>
    <t>26/05/2016 21:00</t>
  </si>
  <si>
    <t>26/05/2016 22:00</t>
  </si>
  <si>
    <t>26/05/2016 23:00</t>
  </si>
  <si>
    <t>27/05/2016 0:00</t>
  </si>
  <si>
    <t>27/05/2016 1:00</t>
  </si>
  <si>
    <t>27/05/2016 2:00</t>
  </si>
  <si>
    <t>27/05/2016 3:00</t>
  </si>
  <si>
    <t>27/05/2016 4:00</t>
  </si>
  <si>
    <t>27/05/2016 5:00</t>
  </si>
  <si>
    <t>27/05/2016 6:00</t>
  </si>
  <si>
    <t>27/05/2016 7:00</t>
  </si>
  <si>
    <t>27/05/2016 8:00</t>
  </si>
  <si>
    <t>27/05/2016 9:00</t>
  </si>
  <si>
    <t>27/05/2016 10:00</t>
  </si>
  <si>
    <t>27/05/2016 11:00</t>
  </si>
  <si>
    <t>27/05/2016 12:00</t>
  </si>
  <si>
    <t>27/05/2016 13:00</t>
  </si>
  <si>
    <t>27/05/2016 14:00</t>
  </si>
  <si>
    <t>27/05/2016 15:00</t>
  </si>
  <si>
    <t>27/05/2016 16:00</t>
  </si>
  <si>
    <t>27/05/2016 17:00</t>
  </si>
  <si>
    <t>27/05/2016 18:00</t>
  </si>
  <si>
    <t>27/05/2016 19:00</t>
  </si>
  <si>
    <t>27/05/2016 20:00</t>
  </si>
  <si>
    <t>27/05/2016 21:00</t>
  </si>
  <si>
    <t>27/05/2016 22:00</t>
  </si>
  <si>
    <t>27/05/2016 23:00</t>
  </si>
  <si>
    <t>28/05/2016 0:00</t>
  </si>
  <si>
    <t>28/05/2016 1:00</t>
  </si>
  <si>
    <t>28/05/2016 2:00</t>
  </si>
  <si>
    <t>28/05/2016 3:00</t>
  </si>
  <si>
    <t>28/05/2016 4:00</t>
  </si>
  <si>
    <t>28/05/2016 5:00</t>
  </si>
  <si>
    <t>28/05/2016 6:00</t>
  </si>
  <si>
    <t>28/05/2016 7:00</t>
  </si>
  <si>
    <t>28/05/2016 8:00</t>
  </si>
  <si>
    <t>28/05/2016 9:00</t>
  </si>
  <si>
    <t>28/05/2016 10:00</t>
  </si>
  <si>
    <t>28/05/2016 11:00</t>
  </si>
  <si>
    <t>28/05/2016 12:00</t>
  </si>
  <si>
    <t>28/05/2016 13:00</t>
  </si>
  <si>
    <t>28/05/2016 14:00</t>
  </si>
  <si>
    <t>28/05/2016 15:00</t>
  </si>
  <si>
    <t>28/05/2016 16:00</t>
  </si>
  <si>
    <t>28/05/2016 17:00</t>
  </si>
  <si>
    <t>28/05/2016 18:00</t>
  </si>
  <si>
    <t>28/05/2016 19:00</t>
  </si>
  <si>
    <t>28/05/2016 20:00</t>
  </si>
  <si>
    <t>28/05/2016 21:00</t>
  </si>
  <si>
    <t>28/05/2016 22:00</t>
  </si>
  <si>
    <t>28/05/2016 23:00</t>
  </si>
  <si>
    <t>29/05/2016 0:00</t>
  </si>
  <si>
    <t>29/05/2016 1:00</t>
  </si>
  <si>
    <t>29/05/2016 2:00</t>
  </si>
  <si>
    <t>29/05/2016 3:00</t>
  </si>
  <si>
    <t>29/05/2016 4:00</t>
  </si>
  <si>
    <t>29/05/2016 5:00</t>
  </si>
  <si>
    <t>29/05/2016 6:00</t>
  </si>
  <si>
    <t>29/05/2016 7:00</t>
  </si>
  <si>
    <t>29/05/2016 8:00</t>
  </si>
  <si>
    <t>29/05/2016 9:00</t>
  </si>
  <si>
    <t>29/05/2016 10:00</t>
  </si>
  <si>
    <t>29/05/2016 11:00</t>
  </si>
  <si>
    <t>29/05/2016 12:00</t>
  </si>
  <si>
    <t>29/05/2016 13:00</t>
  </si>
  <si>
    <t>29/05/2016 14:00</t>
  </si>
  <si>
    <t>29/05/2016 15:00</t>
  </si>
  <si>
    <t>29/05/2016 16:00</t>
  </si>
  <si>
    <t>29/05/2016 17:00</t>
  </si>
  <si>
    <t>29/05/2016 18:00</t>
  </si>
  <si>
    <t>29/05/2016 19:00</t>
  </si>
  <si>
    <t>29/05/2016 20:00</t>
  </si>
  <si>
    <t>29/05/2016 21:00</t>
  </si>
  <si>
    <t>29/05/2016 22:00</t>
  </si>
  <si>
    <t>29/05/2016 23:00</t>
  </si>
  <si>
    <t>30/05/2016 0:00</t>
  </si>
  <si>
    <t>30/05/2016 1:00</t>
  </si>
  <si>
    <t>30/05/2016 2:00</t>
  </si>
  <si>
    <t>30/05/2016 3:00</t>
  </si>
  <si>
    <t>30/05/2016 4:00</t>
  </si>
  <si>
    <t>30/05/2016 5:00</t>
  </si>
  <si>
    <t>30/05/2016 6:00</t>
  </si>
  <si>
    <t>30/05/2016 7:00</t>
  </si>
  <si>
    <t>30/05/2016 8:00</t>
  </si>
  <si>
    <t>30/05/2016 9:00</t>
  </si>
  <si>
    <t>30/05/2016 10:00</t>
  </si>
  <si>
    <t>30/05/2016 11:00</t>
  </si>
  <si>
    <t>30/05/2016 12:00</t>
  </si>
  <si>
    <t>30/05/2016 13:00</t>
  </si>
  <si>
    <t>30/05/2016 14:00</t>
  </si>
  <si>
    <t>30/05/2016 15:00</t>
  </si>
  <si>
    <t>30/05/2016 16:00</t>
  </si>
  <si>
    <t>30/05/2016 17:00</t>
  </si>
  <si>
    <t>30/05/2016 18:00</t>
  </si>
  <si>
    <t>30/05/2016 19:00</t>
  </si>
  <si>
    <t>30/05/2016 20:00</t>
  </si>
  <si>
    <t>30/05/2016 21:00</t>
  </si>
  <si>
    <t>30/05/2016 22:00</t>
  </si>
  <si>
    <t>30/05/2016 23:00</t>
  </si>
  <si>
    <t>31/05/2016 0:00</t>
  </si>
  <si>
    <t>31/05/2016 1:00</t>
  </si>
  <si>
    <t>31/05/2016 2:00</t>
  </si>
  <si>
    <t>31/05/2016 3:00</t>
  </si>
  <si>
    <t>31/05/2016 4:00</t>
  </si>
  <si>
    <t>31/05/2016 5:00</t>
  </si>
  <si>
    <t>31/05/2016 6:00</t>
  </si>
  <si>
    <t>31/05/2016 7:00</t>
  </si>
  <si>
    <t>31/05/2016 8:00</t>
  </si>
  <si>
    <t>31/05/2016 9:00</t>
  </si>
  <si>
    <t>31/05/2016 10:00</t>
  </si>
  <si>
    <t>31/05/2016 11:00</t>
  </si>
  <si>
    <t>31/05/2016 12:00</t>
  </si>
  <si>
    <t>31/05/2016 13:00</t>
  </si>
  <si>
    <t>31/05/2016 14:00</t>
  </si>
  <si>
    <t>31/05/2016 15:00</t>
  </si>
  <si>
    <t>31/05/2016 16:00</t>
  </si>
  <si>
    <t>31/05/2016 17:00</t>
  </si>
  <si>
    <t>31/05/2016 18:00</t>
  </si>
  <si>
    <t>31/05/2016 19:00</t>
  </si>
  <si>
    <t>31/05/2016 20:00</t>
  </si>
  <si>
    <t>31/05/2016 21:00</t>
  </si>
  <si>
    <t>31/05/2016 22:00</t>
  </si>
  <si>
    <t>31/05/2016 23:00</t>
  </si>
  <si>
    <t>13/06/2016 0:00</t>
  </si>
  <si>
    <t>13/06/2016 1:00</t>
  </si>
  <si>
    <t>13/06/2016 2:00</t>
  </si>
  <si>
    <t>13/06/2016 3:00</t>
  </si>
  <si>
    <t>13/06/2016 4:00</t>
  </si>
  <si>
    <t>13/06/2016 5:00</t>
  </si>
  <si>
    <t>13/06/2016 6:00</t>
  </si>
  <si>
    <t>13/06/2016 7:00</t>
  </si>
  <si>
    <t>13/06/2016 8:00</t>
  </si>
  <si>
    <t>13/06/2016 9:00</t>
  </si>
  <si>
    <t>13/06/2016 10:00</t>
  </si>
  <si>
    <t>13/06/2016 11:00</t>
  </si>
  <si>
    <t>13/06/2016 12:00</t>
  </si>
  <si>
    <t>13/06/2016 13:00</t>
  </si>
  <si>
    <t>13/06/2016 14:00</t>
  </si>
  <si>
    <t>13/06/2016 15:00</t>
  </si>
  <si>
    <t>13/06/2016 16:00</t>
  </si>
  <si>
    <t>13/06/2016 17:00</t>
  </si>
  <si>
    <t>13/06/2016 18:00</t>
  </si>
  <si>
    <t>13/06/2016 19:00</t>
  </si>
  <si>
    <t>13/06/2016 20:00</t>
  </si>
  <si>
    <t>13/06/2016 21:00</t>
  </si>
  <si>
    <t>13/06/2016 22:00</t>
  </si>
  <si>
    <t>13/06/2016 23:00</t>
  </si>
  <si>
    <t>14/06/2016 0:00</t>
  </si>
  <si>
    <t>14/06/2016 1:00</t>
  </si>
  <si>
    <t>14/06/2016 2:00</t>
  </si>
  <si>
    <t>14/06/2016 3:00</t>
  </si>
  <si>
    <t>14/06/2016 4:00</t>
  </si>
  <si>
    <t>14/06/2016 5:00</t>
  </si>
  <si>
    <t>14/06/2016 6:00</t>
  </si>
  <si>
    <t>14/06/2016 7:00</t>
  </si>
  <si>
    <t>14/06/2016 8:00</t>
  </si>
  <si>
    <t>14/06/2016 9:00</t>
  </si>
  <si>
    <t>14/06/2016 10:00</t>
  </si>
  <si>
    <t>14/06/2016 11:00</t>
  </si>
  <si>
    <t>14/06/2016 12:00</t>
  </si>
  <si>
    <t>14/06/2016 13:00</t>
  </si>
  <si>
    <t>14/06/2016 14:00</t>
  </si>
  <si>
    <t>14/06/2016 15:00</t>
  </si>
  <si>
    <t>14/06/2016 16:00</t>
  </si>
  <si>
    <t>14/06/2016 17:00</t>
  </si>
  <si>
    <t>14/06/2016 18:00</t>
  </si>
  <si>
    <t>14/06/2016 19:00</t>
  </si>
  <si>
    <t>14/06/2016 20:00</t>
  </si>
  <si>
    <t>14/06/2016 21:00</t>
  </si>
  <si>
    <t>14/06/2016 22:00</t>
  </si>
  <si>
    <t>14/06/2016 23:00</t>
  </si>
  <si>
    <t>15/06/2016 0:00</t>
  </si>
  <si>
    <t>15/06/2016 1:00</t>
  </si>
  <si>
    <t>15/06/2016 2:00</t>
  </si>
  <si>
    <t>15/06/2016 3:00</t>
  </si>
  <si>
    <t>15/06/2016 4:00</t>
  </si>
  <si>
    <t>15/06/2016 5:00</t>
  </si>
  <si>
    <t>15/06/2016 6:00</t>
  </si>
  <si>
    <t>15/06/2016 7:00</t>
  </si>
  <si>
    <t>15/06/2016 8:00</t>
  </si>
  <si>
    <t>15/06/2016 9:00</t>
  </si>
  <si>
    <t>15/06/2016 10:00</t>
  </si>
  <si>
    <t>15/06/2016 11:00</t>
  </si>
  <si>
    <t>15/06/2016 12:00</t>
  </si>
  <si>
    <t>15/06/2016 13:00</t>
  </si>
  <si>
    <t>15/06/2016 14:00</t>
  </si>
  <si>
    <t>15/06/2016 15:00</t>
  </si>
  <si>
    <t>15/06/2016 16:00</t>
  </si>
  <si>
    <t>15/06/2016 17:00</t>
  </si>
  <si>
    <t>15/06/2016 18:00</t>
  </si>
  <si>
    <t>15/06/2016 19:00</t>
  </si>
  <si>
    <t>15/06/2016 20:00</t>
  </si>
  <si>
    <t>15/06/2016 21:00</t>
  </si>
  <si>
    <t>15/06/2016 22:00</t>
  </si>
  <si>
    <t>15/06/2016 23:00</t>
  </si>
  <si>
    <t>16/06/2016 0:00</t>
  </si>
  <si>
    <t>16/06/2016 1:00</t>
  </si>
  <si>
    <t>16/06/2016 2:00</t>
  </si>
  <si>
    <t>16/06/2016 3:00</t>
  </si>
  <si>
    <t>16/06/2016 4:00</t>
  </si>
  <si>
    <t>16/06/2016 5:00</t>
  </si>
  <si>
    <t>16/06/2016 6:00</t>
  </si>
  <si>
    <t>16/06/2016 7:00</t>
  </si>
  <si>
    <t>16/06/2016 8:00</t>
  </si>
  <si>
    <t>16/06/2016 9:00</t>
  </si>
  <si>
    <t>16/06/2016 10:00</t>
  </si>
  <si>
    <t>16/06/2016 11:00</t>
  </si>
  <si>
    <t>16/06/2016 12:00</t>
  </si>
  <si>
    <t>16/06/2016 13:00</t>
  </si>
  <si>
    <t>16/06/2016 14:00</t>
  </si>
  <si>
    <t>16/06/2016 15:00</t>
  </si>
  <si>
    <t>16/06/2016 16:00</t>
  </si>
  <si>
    <t>16/06/2016 17:00</t>
  </si>
  <si>
    <t>16/06/2016 18:00</t>
  </si>
  <si>
    <t>16/06/2016 19:00</t>
  </si>
  <si>
    <t>16/06/2016 20:00</t>
  </si>
  <si>
    <t>16/06/2016 21:00</t>
  </si>
  <si>
    <t>16/06/2016 22:00</t>
  </si>
  <si>
    <t>16/06/2016 23:00</t>
  </si>
  <si>
    <t>17/06/2016 0:00</t>
  </si>
  <si>
    <t>17/06/2016 1:00</t>
  </si>
  <si>
    <t>17/06/2016 2:00</t>
  </si>
  <si>
    <t>17/06/2016 3:00</t>
  </si>
  <si>
    <t>17/06/2016 4:00</t>
  </si>
  <si>
    <t>17/06/2016 5:00</t>
  </si>
  <si>
    <t>17/06/2016 6:00</t>
  </si>
  <si>
    <t>17/06/2016 7:00</t>
  </si>
  <si>
    <t>17/06/2016 8:00</t>
  </si>
  <si>
    <t>17/06/2016 9:00</t>
  </si>
  <si>
    <t>17/06/2016 10:00</t>
  </si>
  <si>
    <t>17/06/2016 11:00</t>
  </si>
  <si>
    <t>17/06/2016 12:00</t>
  </si>
  <si>
    <t>17/06/2016 13:00</t>
  </si>
  <si>
    <t>17/06/2016 14:00</t>
  </si>
  <si>
    <t>17/06/2016 15:00</t>
  </si>
  <si>
    <t>17/06/2016 16:00</t>
  </si>
  <si>
    <t>17/06/2016 17:00</t>
  </si>
  <si>
    <t>17/06/2016 18:00</t>
  </si>
  <si>
    <t>17/06/2016 19:00</t>
  </si>
  <si>
    <t>17/06/2016 20:00</t>
  </si>
  <si>
    <t>17/06/2016 21:00</t>
  </si>
  <si>
    <t>17/06/2016 22:00</t>
  </si>
  <si>
    <t>17/06/2016 23:00</t>
  </si>
  <si>
    <t>18/06/2016 0:00</t>
  </si>
  <si>
    <t>18/06/2016 1:00</t>
  </si>
  <si>
    <t>18/06/2016 2:00</t>
  </si>
  <si>
    <t>18/06/2016 3:00</t>
  </si>
  <si>
    <t>18/06/2016 4:00</t>
  </si>
  <si>
    <t>18/06/2016 5:00</t>
  </si>
  <si>
    <t>18/06/2016 6:00</t>
  </si>
  <si>
    <t>18/06/2016 7:00</t>
  </si>
  <si>
    <t>18/06/2016 8:00</t>
  </si>
  <si>
    <t>18/06/2016 9:00</t>
  </si>
  <si>
    <t>18/06/2016 10:00</t>
  </si>
  <si>
    <t>18/06/2016 11:00</t>
  </si>
  <si>
    <t>18/06/2016 12:00</t>
  </si>
  <si>
    <t>18/06/2016 13:00</t>
  </si>
  <si>
    <t>18/06/2016 14:00</t>
  </si>
  <si>
    <t>18/06/2016 15:00</t>
  </si>
  <si>
    <t>18/06/2016 16:00</t>
  </si>
  <si>
    <t>18/06/2016 17:00</t>
  </si>
  <si>
    <t>18/06/2016 18:00</t>
  </si>
  <si>
    <t>18/06/2016 19:00</t>
  </si>
  <si>
    <t>18/06/2016 20:00</t>
  </si>
  <si>
    <t>18/06/2016 21:00</t>
  </si>
  <si>
    <t>18/06/2016 22:00</t>
  </si>
  <si>
    <t>18/06/2016 23:00</t>
  </si>
  <si>
    <t>19/06/2016 0:00</t>
  </si>
  <si>
    <t>19/06/2016 1:00</t>
  </si>
  <si>
    <t>19/06/2016 2:00</t>
  </si>
  <si>
    <t>19/06/2016 3:00</t>
  </si>
  <si>
    <t>19/06/2016 4:00</t>
  </si>
  <si>
    <t>19/06/2016 5:00</t>
  </si>
  <si>
    <t>19/06/2016 6:00</t>
  </si>
  <si>
    <t>19/06/2016 7:00</t>
  </si>
  <si>
    <t>19/06/2016 8:00</t>
  </si>
  <si>
    <t>19/06/2016 9:00</t>
  </si>
  <si>
    <t>19/06/2016 10:00</t>
  </si>
  <si>
    <t>19/06/2016 11:00</t>
  </si>
  <si>
    <t>19/06/2016 12:00</t>
  </si>
  <si>
    <t>19/06/2016 13:00</t>
  </si>
  <si>
    <t>19/06/2016 14:00</t>
  </si>
  <si>
    <t>19/06/2016 15:00</t>
  </si>
  <si>
    <t>19/06/2016 16:00</t>
  </si>
  <si>
    <t>19/06/2016 17:00</t>
  </si>
  <si>
    <t>19/06/2016 18:00</t>
  </si>
  <si>
    <t>19/06/2016 19:00</t>
  </si>
  <si>
    <t>19/06/2016 20:00</t>
  </si>
  <si>
    <t>19/06/2016 21:00</t>
  </si>
  <si>
    <t>19/06/2016 22:00</t>
  </si>
  <si>
    <t>19/06/2016 23:00</t>
  </si>
  <si>
    <t>20/06/2016 0:00</t>
  </si>
  <si>
    <t>20/06/2016 1:00</t>
  </si>
  <si>
    <t>20/06/2016 2:00</t>
  </si>
  <si>
    <t>20/06/2016 3:00</t>
  </si>
  <si>
    <t>20/06/2016 4:00</t>
  </si>
  <si>
    <t>20/06/2016 5:00</t>
  </si>
  <si>
    <t>20/06/2016 6:00</t>
  </si>
  <si>
    <t>20/06/2016 7:00</t>
  </si>
  <si>
    <t>20/06/2016 8:00</t>
  </si>
  <si>
    <t>20/06/2016 9:00</t>
  </si>
  <si>
    <t>20/06/2016 10:00</t>
  </si>
  <si>
    <t>20/06/2016 11:00</t>
  </si>
  <si>
    <t>20/06/2016 12:00</t>
  </si>
  <si>
    <t>20/06/2016 13:00</t>
  </si>
  <si>
    <t>20/06/2016 14:00</t>
  </si>
  <si>
    <t>20/06/2016 15:00</t>
  </si>
  <si>
    <t>20/06/2016 16:00</t>
  </si>
  <si>
    <t>20/06/2016 17:00</t>
  </si>
  <si>
    <t>20/06/2016 18:00</t>
  </si>
  <si>
    <t>20/06/2016 19:00</t>
  </si>
  <si>
    <t>20/06/2016 20:00</t>
  </si>
  <si>
    <t>20/06/2016 21:00</t>
  </si>
  <si>
    <t>20/06/2016 22:00</t>
  </si>
  <si>
    <t>20/06/2016 23:00</t>
  </si>
  <si>
    <t>21/06/2016 0:00</t>
  </si>
  <si>
    <t>21/06/2016 1:00</t>
  </si>
  <si>
    <t>21/06/2016 2:00</t>
  </si>
  <si>
    <t>21/06/2016 3:00</t>
  </si>
  <si>
    <t>21/06/2016 4:00</t>
  </si>
  <si>
    <t>21/06/2016 5:00</t>
  </si>
  <si>
    <t>21/06/2016 6:00</t>
  </si>
  <si>
    <t>21/06/2016 7:00</t>
  </si>
  <si>
    <t>21/06/2016 8:00</t>
  </si>
  <si>
    <t>21/06/2016 9:00</t>
  </si>
  <si>
    <t>21/06/2016 10:00</t>
  </si>
  <si>
    <t>21/06/2016 11:00</t>
  </si>
  <si>
    <t>21/06/2016 12:00</t>
  </si>
  <si>
    <t>21/06/2016 13:00</t>
  </si>
  <si>
    <t>21/06/2016 14:00</t>
  </si>
  <si>
    <t>21/06/2016 15:00</t>
  </si>
  <si>
    <t>21/06/2016 16:00</t>
  </si>
  <si>
    <t>21/06/2016 17:00</t>
  </si>
  <si>
    <t>21/06/2016 18:00</t>
  </si>
  <si>
    <t>21/06/2016 19:00</t>
  </si>
  <si>
    <t>21/06/2016 20:00</t>
  </si>
  <si>
    <t>21/06/2016 21:00</t>
  </si>
  <si>
    <t>21/06/2016 22:00</t>
  </si>
  <si>
    <t>21/06/2016 23:00</t>
  </si>
  <si>
    <t>22/06/2016 0:00</t>
  </si>
  <si>
    <t>22/06/2016 1:00</t>
  </si>
  <si>
    <t>22/06/2016 2:00</t>
  </si>
  <si>
    <t>22/06/2016 3:00</t>
  </si>
  <si>
    <t>22/06/2016 4:00</t>
  </si>
  <si>
    <t>22/06/2016 5:00</t>
  </si>
  <si>
    <t>22/06/2016 6:00</t>
  </si>
  <si>
    <t>22/06/2016 7:00</t>
  </si>
  <si>
    <t>22/06/2016 8:00</t>
  </si>
  <si>
    <t>22/06/2016 9:00</t>
  </si>
  <si>
    <t>22/06/2016 10:00</t>
  </si>
  <si>
    <t>22/06/2016 11:00</t>
  </si>
  <si>
    <t>22/06/2016 12:00</t>
  </si>
  <si>
    <t>22/06/2016 13:00</t>
  </si>
  <si>
    <t>22/06/2016 14:00</t>
  </si>
  <si>
    <t>22/06/2016 15:00</t>
  </si>
  <si>
    <t>22/06/2016 16:00</t>
  </si>
  <si>
    <t>22/06/2016 17:00</t>
  </si>
  <si>
    <t>22/06/2016 18:00</t>
  </si>
  <si>
    <t>22/06/2016 19:00</t>
  </si>
  <si>
    <t>22/06/2016 20:00</t>
  </si>
  <si>
    <t>22/06/2016 21:00</t>
  </si>
  <si>
    <t>22/06/2016 22:00</t>
  </si>
  <si>
    <t>22/06/2016 23:00</t>
  </si>
  <si>
    <t>23/06/2016 0:00</t>
  </si>
  <si>
    <t>23/06/2016 1:00</t>
  </si>
  <si>
    <t>23/06/2016 2:00</t>
  </si>
  <si>
    <t>23/06/2016 3:00</t>
  </si>
  <si>
    <t>23/06/2016 4:00</t>
  </si>
  <si>
    <t>23/06/2016 5:00</t>
  </si>
  <si>
    <t>23/06/2016 6:00</t>
  </si>
  <si>
    <t>23/06/2016 7:00</t>
  </si>
  <si>
    <t>23/06/2016 8:00</t>
  </si>
  <si>
    <t>23/06/2016 9:00</t>
  </si>
  <si>
    <t>23/06/2016 10:00</t>
  </si>
  <si>
    <t>23/06/2016 11:00</t>
  </si>
  <si>
    <t>23/06/2016 12:00</t>
  </si>
  <si>
    <t>23/06/2016 13:00</t>
  </si>
  <si>
    <t>23/06/2016 14:00</t>
  </si>
  <si>
    <t>23/06/2016 15:00</t>
  </si>
  <si>
    <t>23/06/2016 16:00</t>
  </si>
  <si>
    <t>23/06/2016 17:00</t>
  </si>
  <si>
    <t>23/06/2016 18:00</t>
  </si>
  <si>
    <t>23/06/2016 19:00</t>
  </si>
  <si>
    <t>23/06/2016 20:00</t>
  </si>
  <si>
    <t>23/06/2016 21:00</t>
  </si>
  <si>
    <t>23/06/2016 22:00</t>
  </si>
  <si>
    <t>23/06/2016 23:00</t>
  </si>
  <si>
    <t>24/06/2016 0:00</t>
  </si>
  <si>
    <t>24/06/2016 1:00</t>
  </si>
  <si>
    <t>24/06/2016 2:00</t>
  </si>
  <si>
    <t>24/06/2016 3:00</t>
  </si>
  <si>
    <t>24/06/2016 4:00</t>
  </si>
  <si>
    <t>24/06/2016 5:00</t>
  </si>
  <si>
    <t>24/06/2016 6:00</t>
  </si>
  <si>
    <t>24/06/2016 7:00</t>
  </si>
  <si>
    <t>24/06/2016 8:00</t>
  </si>
  <si>
    <t>24/06/2016 9:00</t>
  </si>
  <si>
    <t>24/06/2016 10:00</t>
  </si>
  <si>
    <t>24/06/2016 11:00</t>
  </si>
  <si>
    <t>24/06/2016 12:00</t>
  </si>
  <si>
    <t>24/06/2016 13:00</t>
  </si>
  <si>
    <t>24/06/2016 14:00</t>
  </si>
  <si>
    <t>24/06/2016 15:00</t>
  </si>
  <si>
    <t>24/06/2016 16:00</t>
  </si>
  <si>
    <t>24/06/2016 17:00</t>
  </si>
  <si>
    <t>24/06/2016 18:00</t>
  </si>
  <si>
    <t>24/06/2016 19:00</t>
  </si>
  <si>
    <t>24/06/2016 20:00</t>
  </si>
  <si>
    <t>24/06/2016 21:00</t>
  </si>
  <si>
    <t>24/06/2016 22:00</t>
  </si>
  <si>
    <t>24/06/2016 23:00</t>
  </si>
  <si>
    <t>25/06/2016 0:00</t>
  </si>
  <si>
    <t>25/06/2016 1:00</t>
  </si>
  <si>
    <t>25/06/2016 2:00</t>
  </si>
  <si>
    <t>25/06/2016 3:00</t>
  </si>
  <si>
    <t>25/06/2016 4:00</t>
  </si>
  <si>
    <t>25/06/2016 5:00</t>
  </si>
  <si>
    <t>25/06/2016 6:00</t>
  </si>
  <si>
    <t>25/06/2016 7:00</t>
  </si>
  <si>
    <t>25/06/2016 8:00</t>
  </si>
  <si>
    <t>25/06/2016 9:00</t>
  </si>
  <si>
    <t>25/06/2016 10:00</t>
  </si>
  <si>
    <t>25/06/2016 11:00</t>
  </si>
  <si>
    <t>25/06/2016 12:00</t>
  </si>
  <si>
    <t>25/06/2016 13:00</t>
  </si>
  <si>
    <t>25/06/2016 14:00</t>
  </si>
  <si>
    <t>25/06/2016 15:00</t>
  </si>
  <si>
    <t>25/06/2016 16:00</t>
  </si>
  <si>
    <t>25/06/2016 17:00</t>
  </si>
  <si>
    <t>25/06/2016 18:00</t>
  </si>
  <si>
    <t>25/06/2016 19:00</t>
  </si>
  <si>
    <t>25/06/2016 20:00</t>
  </si>
  <si>
    <t>25/06/2016 21:00</t>
  </si>
  <si>
    <t>25/06/2016 22:00</t>
  </si>
  <si>
    <t>25/06/2016 23:00</t>
  </si>
  <si>
    <t>26/06/2016 0:00</t>
  </si>
  <si>
    <t>26/06/2016 1:00</t>
  </si>
  <si>
    <t>26/06/2016 2:00</t>
  </si>
  <si>
    <t>26/06/2016 3:00</t>
  </si>
  <si>
    <t>26/06/2016 4:00</t>
  </si>
  <si>
    <t>26/06/2016 5:00</t>
  </si>
  <si>
    <t>26/06/2016 6:00</t>
  </si>
  <si>
    <t>26/06/2016 7:00</t>
  </si>
  <si>
    <t>26/06/2016 8:00</t>
  </si>
  <si>
    <t>26/06/2016 9:00</t>
  </si>
  <si>
    <t>26/06/2016 10:00</t>
  </si>
  <si>
    <t>26/06/2016 11:00</t>
  </si>
  <si>
    <t>26/06/2016 12:00</t>
  </si>
  <si>
    <t>26/06/2016 13:00</t>
  </si>
  <si>
    <t>26/06/2016 14:00</t>
  </si>
  <si>
    <t>26/06/2016 15:00</t>
  </si>
  <si>
    <t>26/06/2016 16:00</t>
  </si>
  <si>
    <t>26/06/2016 17:00</t>
  </si>
  <si>
    <t>26/06/2016 18:00</t>
  </si>
  <si>
    <t>26/06/2016 19:00</t>
  </si>
  <si>
    <t>26/06/2016 20:00</t>
  </si>
  <si>
    <t>26/06/2016 21:00</t>
  </si>
  <si>
    <t>26/06/2016 22:00</t>
  </si>
  <si>
    <t>26/06/2016 23:00</t>
  </si>
  <si>
    <t>27/06/2016 0:00</t>
  </si>
  <si>
    <t>27/06/2016 1:00</t>
  </si>
  <si>
    <t>27/06/2016 2:00</t>
  </si>
  <si>
    <t>27/06/2016 3:00</t>
  </si>
  <si>
    <t>27/06/2016 4:00</t>
  </si>
  <si>
    <t>27/06/2016 5:00</t>
  </si>
  <si>
    <t>27/06/2016 6:00</t>
  </si>
  <si>
    <t>27/06/2016 7:00</t>
  </si>
  <si>
    <t>27/06/2016 8:00</t>
  </si>
  <si>
    <t>27/06/2016 9:00</t>
  </si>
  <si>
    <t>27/06/2016 10:00</t>
  </si>
  <si>
    <t>27/06/2016 11:00</t>
  </si>
  <si>
    <t>27/06/2016 12:00</t>
  </si>
  <si>
    <t>27/06/2016 13:00</t>
  </si>
  <si>
    <t>27/06/2016 14:00</t>
  </si>
  <si>
    <t>27/06/2016 15:00</t>
  </si>
  <si>
    <t>27/06/2016 16:00</t>
  </si>
  <si>
    <t>27/06/2016 17:00</t>
  </si>
  <si>
    <t>27/06/2016 18:00</t>
  </si>
  <si>
    <t>27/06/2016 19:00</t>
  </si>
  <si>
    <t>27/06/2016 20:00</t>
  </si>
  <si>
    <t>27/06/2016 21:00</t>
  </si>
  <si>
    <t>27/06/2016 22:00</t>
  </si>
  <si>
    <t>27/06/2016 23:00</t>
  </si>
  <si>
    <t>28/06/2016 0:00</t>
  </si>
  <si>
    <t>28/06/2016 1:00</t>
  </si>
  <si>
    <t>28/06/2016 2:00</t>
  </si>
  <si>
    <t>28/06/2016 3:00</t>
  </si>
  <si>
    <t>28/06/2016 4:00</t>
  </si>
  <si>
    <t>28/06/2016 5:00</t>
  </si>
  <si>
    <t>28/06/2016 6:00</t>
  </si>
  <si>
    <t>28/06/2016 7:00</t>
  </si>
  <si>
    <t>28/06/2016 8:00</t>
  </si>
  <si>
    <t>28/06/2016 9:00</t>
  </si>
  <si>
    <t>28/06/2016 10:00</t>
  </si>
  <si>
    <t>28/06/2016 11:00</t>
  </si>
  <si>
    <t>28/06/2016 12:00</t>
  </si>
  <si>
    <t>28/06/2016 13:00</t>
  </si>
  <si>
    <t>28/06/2016 14:00</t>
  </si>
  <si>
    <t>28/06/2016 15:00</t>
  </si>
  <si>
    <t>28/06/2016 16:00</t>
  </si>
  <si>
    <t>28/06/2016 17:00</t>
  </si>
  <si>
    <t>28/06/2016 18:00</t>
  </si>
  <si>
    <t>28/06/2016 19:00</t>
  </si>
  <si>
    <t>28/06/2016 20:00</t>
  </si>
  <si>
    <t>28/06/2016 21:00</t>
  </si>
  <si>
    <t>28/06/2016 22:00</t>
  </si>
  <si>
    <t>28/06/2016 23:00</t>
  </si>
  <si>
    <t>29/06/2016 0:00</t>
  </si>
  <si>
    <t>29/06/2016 1:00</t>
  </si>
  <si>
    <t>29/06/2016 2:00</t>
  </si>
  <si>
    <t>29/06/2016 3:00</t>
  </si>
  <si>
    <t>29/06/2016 4:00</t>
  </si>
  <si>
    <t>29/06/2016 5:00</t>
  </si>
  <si>
    <t>29/06/2016 6:00</t>
  </si>
  <si>
    <t>29/06/2016 7:00</t>
  </si>
  <si>
    <t>29/06/2016 8:00</t>
  </si>
  <si>
    <t>29/06/2016 9:00</t>
  </si>
  <si>
    <t>29/06/2016 10:00</t>
  </si>
  <si>
    <t>29/06/2016 11:00</t>
  </si>
  <si>
    <t>29/06/2016 12:00</t>
  </si>
  <si>
    <t>29/06/2016 13:00</t>
  </si>
  <si>
    <t>29/06/2016 14:00</t>
  </si>
  <si>
    <t>29/06/2016 15:00</t>
  </si>
  <si>
    <t>29/06/2016 16:00</t>
  </si>
  <si>
    <t>29/06/2016 17:00</t>
  </si>
  <si>
    <t>29/06/2016 18:00</t>
  </si>
  <si>
    <t>29/06/2016 19:00</t>
  </si>
  <si>
    <t>29/06/2016 20:00</t>
  </si>
  <si>
    <t>29/06/2016 21:00</t>
  </si>
  <si>
    <t>29/06/2016 22:00</t>
  </si>
  <si>
    <t>29/06/2016 23:00</t>
  </si>
  <si>
    <t>30/06/2016 0:00</t>
  </si>
  <si>
    <t>30/06/2016 1:00</t>
  </si>
  <si>
    <t>30/06/2016 2:00</t>
  </si>
  <si>
    <t>30/06/2016 3:00</t>
  </si>
  <si>
    <t>30/06/2016 4:00</t>
  </si>
  <si>
    <t>30/06/2016 5:00</t>
  </si>
  <si>
    <t>30/06/2016 6:00</t>
  </si>
  <si>
    <t>30/06/2016 7:00</t>
  </si>
  <si>
    <t>30/06/2016 8:00</t>
  </si>
  <si>
    <t>30/06/2016 9:00</t>
  </si>
  <si>
    <t>30/06/2016 10:00</t>
  </si>
  <si>
    <t>30/06/2016 11:00</t>
  </si>
  <si>
    <t>30/06/2016 12:00</t>
  </si>
  <si>
    <t>30/06/2016 13:00</t>
  </si>
  <si>
    <t>30/06/2016 14:00</t>
  </si>
  <si>
    <t>30/06/2016 15:00</t>
  </si>
  <si>
    <t>30/06/2016 16:00</t>
  </si>
  <si>
    <t>30/06/2016 17:00</t>
  </si>
  <si>
    <t>30/06/2016 18:00</t>
  </si>
  <si>
    <t>30/06/2016 19:00</t>
  </si>
  <si>
    <t>30/06/2016 20:00</t>
  </si>
  <si>
    <t>30/06/2016 21:00</t>
  </si>
  <si>
    <t>30/06/2016 22:00</t>
  </si>
  <si>
    <t>30/06/2016 23:00</t>
  </si>
  <si>
    <t>13/07/2016 0:00</t>
  </si>
  <si>
    <t>13/07/2016 1:00</t>
  </si>
  <si>
    <t>13/07/2016 2:00</t>
  </si>
  <si>
    <t>13/07/2016 3:00</t>
  </si>
  <si>
    <t>13/07/2016 4:00</t>
  </si>
  <si>
    <t>13/07/2016 5:00</t>
  </si>
  <si>
    <t>13/07/2016 6:00</t>
  </si>
  <si>
    <t>13/07/2016 7:00</t>
  </si>
  <si>
    <t>13/07/2016 8:00</t>
  </si>
  <si>
    <t>13/07/2016 9:00</t>
  </si>
  <si>
    <t>13/07/2016 10:00</t>
  </si>
  <si>
    <t>13/07/2016 11:00</t>
  </si>
  <si>
    <t>13/07/2016 12:00</t>
  </si>
  <si>
    <t>13/07/2016 13:00</t>
  </si>
  <si>
    <t>13/07/2016 14:00</t>
  </si>
  <si>
    <t>13/07/2016 15:00</t>
  </si>
  <si>
    <t>13/07/2016 16:00</t>
  </si>
  <si>
    <t>13/07/2016 17:00</t>
  </si>
  <si>
    <t>13/07/2016 18:00</t>
  </si>
  <si>
    <t>13/07/2016 19:00</t>
  </si>
  <si>
    <t>13/07/2016 20:00</t>
  </si>
  <si>
    <t>13/07/2016 21:00</t>
  </si>
  <si>
    <t>13/07/2016 22:00</t>
  </si>
  <si>
    <t>13/07/2016 23:00</t>
  </si>
  <si>
    <t>14/07/2016 0:00</t>
  </si>
  <si>
    <t>14/07/2016 1:00</t>
  </si>
  <si>
    <t>14/07/2016 2:00</t>
  </si>
  <si>
    <t>14/07/2016 3:00</t>
  </si>
  <si>
    <t>14/07/2016 4:00</t>
  </si>
  <si>
    <t>14/07/2016 5:00</t>
  </si>
  <si>
    <t>14/07/2016 6:00</t>
  </si>
  <si>
    <t>14/07/2016 7:00</t>
  </si>
  <si>
    <t>14/07/2016 8:00</t>
  </si>
  <si>
    <t>14/07/2016 9:00</t>
  </si>
  <si>
    <t>14/07/2016 10:00</t>
  </si>
  <si>
    <t>14/07/2016 11:00</t>
  </si>
  <si>
    <t>14/07/2016 12:00</t>
  </si>
  <si>
    <t>14/07/2016 13:00</t>
  </si>
  <si>
    <t>14/07/2016 14:00</t>
  </si>
  <si>
    <t>14/07/2016 15:00</t>
  </si>
  <si>
    <t>14/07/2016 16:00</t>
  </si>
  <si>
    <t>14/07/2016 17:00</t>
  </si>
  <si>
    <t>14/07/2016 18:00</t>
  </si>
  <si>
    <t>14/07/2016 19:00</t>
  </si>
  <si>
    <t>14/07/2016 20:00</t>
  </si>
  <si>
    <t>14/07/2016 21:00</t>
  </si>
  <si>
    <t>14/07/2016 22:00</t>
  </si>
  <si>
    <t>14/07/2016 23:00</t>
  </si>
  <si>
    <t>15/07/2016 0:00</t>
  </si>
  <si>
    <t>15/07/2016 1:00</t>
  </si>
  <si>
    <t>15/07/2016 2:00</t>
  </si>
  <si>
    <t>15/07/2016 3:00</t>
  </si>
  <si>
    <t>15/07/2016 4:00</t>
  </si>
  <si>
    <t>15/07/2016 5:00</t>
  </si>
  <si>
    <t>15/07/2016 6:00</t>
  </si>
  <si>
    <t>15/07/2016 7:00</t>
  </si>
  <si>
    <t>15/07/2016 8:00</t>
  </si>
  <si>
    <t>15/07/2016 9:00</t>
  </si>
  <si>
    <t>15/07/2016 10:00</t>
  </si>
  <si>
    <t>15/07/2016 11:00</t>
  </si>
  <si>
    <t>15/07/2016 12:00</t>
  </si>
  <si>
    <t>15/07/2016 13:00</t>
  </si>
  <si>
    <t>15/07/2016 14:00</t>
  </si>
  <si>
    <t>15/07/2016 15:00</t>
  </si>
  <si>
    <t>15/07/2016 16:00</t>
  </si>
  <si>
    <t>15/07/2016 17:00</t>
  </si>
  <si>
    <t>15/07/2016 18:00</t>
  </si>
  <si>
    <t>15/07/2016 19:00</t>
  </si>
  <si>
    <t>15/07/2016 20:00</t>
  </si>
  <si>
    <t>15/07/2016 21:00</t>
  </si>
  <si>
    <t>15/07/2016 22:00</t>
  </si>
  <si>
    <t>15/07/2016 23:00</t>
  </si>
  <si>
    <t>16/07/2016 0:00</t>
  </si>
  <si>
    <t>16/07/2016 1:00</t>
  </si>
  <si>
    <t>16/07/2016 2:00</t>
  </si>
  <si>
    <t>16/07/2016 3:00</t>
  </si>
  <si>
    <t>16/07/2016 4:00</t>
  </si>
  <si>
    <t>16/07/2016 5:00</t>
  </si>
  <si>
    <t>16/07/2016 6:00</t>
  </si>
  <si>
    <t>16/07/2016 7:00</t>
  </si>
  <si>
    <t>16/07/2016 8:00</t>
  </si>
  <si>
    <t>16/07/2016 9:00</t>
  </si>
  <si>
    <t>16/07/2016 10:00</t>
  </si>
  <si>
    <t>16/07/2016 11:00</t>
  </si>
  <si>
    <t>16/07/2016 12:00</t>
  </si>
  <si>
    <t>16/07/2016 13:00</t>
  </si>
  <si>
    <t>16/07/2016 14:00</t>
  </si>
  <si>
    <t>16/07/2016 15:00</t>
  </si>
  <si>
    <t>16/07/2016 16:00</t>
  </si>
  <si>
    <t>16/07/2016 17:00</t>
  </si>
  <si>
    <t>16/07/2016 18:00</t>
  </si>
  <si>
    <t>16/07/2016 19:00</t>
  </si>
  <si>
    <t>16/07/2016 20:00</t>
  </si>
  <si>
    <t>16/07/2016 21:00</t>
  </si>
  <si>
    <t>16/07/2016 22:00</t>
  </si>
  <si>
    <t>16/07/2016 23:00</t>
  </si>
  <si>
    <t>17/07/2016 0:00</t>
  </si>
  <si>
    <t>17/07/2016 1:00</t>
  </si>
  <si>
    <t>17/07/2016 2:00</t>
  </si>
  <si>
    <t>17/07/2016 3:00</t>
  </si>
  <si>
    <t>17/07/2016 4:00</t>
  </si>
  <si>
    <t>17/07/2016 5:00</t>
  </si>
  <si>
    <t>17/07/2016 6:00</t>
  </si>
  <si>
    <t>17/07/2016 7:00</t>
  </si>
  <si>
    <t>17/07/2016 8:00</t>
  </si>
  <si>
    <t>17/07/2016 9:00</t>
  </si>
  <si>
    <t>17/07/2016 10:00</t>
  </si>
  <si>
    <t>17/07/2016 11:00</t>
  </si>
  <si>
    <t>17/07/2016 12:00</t>
  </si>
  <si>
    <t>17/07/2016 13:00</t>
  </si>
  <si>
    <t>17/07/2016 14:00</t>
  </si>
  <si>
    <t>17/07/2016 15:00</t>
  </si>
  <si>
    <t>17/07/2016 16:00</t>
  </si>
  <si>
    <t>17/07/2016 17:00</t>
  </si>
  <si>
    <t>17/07/2016 18:00</t>
  </si>
  <si>
    <t>17/07/2016 19:00</t>
  </si>
  <si>
    <t>17/07/2016 20:00</t>
  </si>
  <si>
    <t>17/07/2016 21:00</t>
  </si>
  <si>
    <t>17/07/2016 22:00</t>
  </si>
  <si>
    <t>17/07/2016 23:00</t>
  </si>
  <si>
    <t>18/07/2016 0:00</t>
  </si>
  <si>
    <t>18/07/2016 1:00</t>
  </si>
  <si>
    <t>18/07/2016 2:00</t>
  </si>
  <si>
    <t>18/07/2016 3:00</t>
  </si>
  <si>
    <t>18/07/2016 4:00</t>
  </si>
  <si>
    <t>18/07/2016 5:00</t>
  </si>
  <si>
    <t>18/07/2016 6:00</t>
  </si>
  <si>
    <t>18/07/2016 7:00</t>
  </si>
  <si>
    <t>18/07/2016 8:00</t>
  </si>
  <si>
    <t>18/07/2016 9:00</t>
  </si>
  <si>
    <t>18/07/2016 10:00</t>
  </si>
  <si>
    <t>18/07/2016 11:00</t>
  </si>
  <si>
    <t>18/07/2016 12:00</t>
  </si>
  <si>
    <t>18/07/2016 13:00</t>
  </si>
  <si>
    <t>18/07/2016 14:00</t>
  </si>
  <si>
    <t>18/07/2016 15:00</t>
  </si>
  <si>
    <t>18/07/2016 16:00</t>
  </si>
  <si>
    <t>18/07/2016 17:00</t>
  </si>
  <si>
    <t>18/07/2016 18:00</t>
  </si>
  <si>
    <t>18/07/2016 19:00</t>
  </si>
  <si>
    <t>18/07/2016 20:00</t>
  </si>
  <si>
    <t>18/07/2016 21:00</t>
  </si>
  <si>
    <t>18/07/2016 22:00</t>
  </si>
  <si>
    <t>18/07/2016 23:00</t>
  </si>
  <si>
    <t>19/07/2016 0:00</t>
  </si>
  <si>
    <t>19/07/2016 1:00</t>
  </si>
  <si>
    <t>19/07/2016 2:00</t>
  </si>
  <si>
    <t>19/07/2016 3:00</t>
  </si>
  <si>
    <t>19/07/2016 4:00</t>
  </si>
  <si>
    <t>19/07/2016 5:00</t>
  </si>
  <si>
    <t>19/07/2016 6:00</t>
  </si>
  <si>
    <t>19/07/2016 7:00</t>
  </si>
  <si>
    <t>19/07/2016 8:00</t>
  </si>
  <si>
    <t>19/07/2016 9:00</t>
  </si>
  <si>
    <t>19/07/2016 10:00</t>
  </si>
  <si>
    <t>19/07/2016 11:00</t>
  </si>
  <si>
    <t>19/07/2016 12:00</t>
  </si>
  <si>
    <t>19/07/2016 13:00</t>
  </si>
  <si>
    <t>19/07/2016 14:00</t>
  </si>
  <si>
    <t>19/07/2016 15:00</t>
  </si>
  <si>
    <t>19/07/2016 16:00</t>
  </si>
  <si>
    <t>19/07/2016 17:00</t>
  </si>
  <si>
    <t>19/07/2016 18:00</t>
  </si>
  <si>
    <t>19/07/2016 19:00</t>
  </si>
  <si>
    <t>19/07/2016 20:00</t>
  </si>
  <si>
    <t>19/07/2016 21:00</t>
  </si>
  <si>
    <t>19/07/2016 22:00</t>
  </si>
  <si>
    <t>19/07/2016 23:00</t>
  </si>
  <si>
    <t>20/07/2016 0:00</t>
  </si>
  <si>
    <t>20/07/2016 1:00</t>
  </si>
  <si>
    <t>20/07/2016 2:00</t>
  </si>
  <si>
    <t>20/07/2016 3:00</t>
  </si>
  <si>
    <t>20/07/2016 4:00</t>
  </si>
  <si>
    <t>20/07/2016 5:00</t>
  </si>
  <si>
    <t>20/07/2016 6:00</t>
  </si>
  <si>
    <t>20/07/2016 7:00</t>
  </si>
  <si>
    <t>20/07/2016 8:00</t>
  </si>
  <si>
    <t>20/07/2016 9:00</t>
  </si>
  <si>
    <t>20/07/2016 10:00</t>
  </si>
  <si>
    <t>20/07/2016 11:00</t>
  </si>
  <si>
    <t>20/07/2016 12:00</t>
  </si>
  <si>
    <t>20/07/2016 13:00</t>
  </si>
  <si>
    <t>20/07/2016 14:00</t>
  </si>
  <si>
    <t>20/07/2016 15:00</t>
  </si>
  <si>
    <t>20/07/2016 16:00</t>
  </si>
  <si>
    <t>20/07/2016 17:00</t>
  </si>
  <si>
    <t>20/07/2016 18:00</t>
  </si>
  <si>
    <t>20/07/2016 19:00</t>
  </si>
  <si>
    <t>20/07/2016 20:00</t>
  </si>
  <si>
    <t>20/07/2016 21:00</t>
  </si>
  <si>
    <t>20/07/2016 22:00</t>
  </si>
  <si>
    <t>20/07/2016 23:00</t>
  </si>
  <si>
    <t>21/07/2016 0:00</t>
  </si>
  <si>
    <t>21/07/2016 1:00</t>
  </si>
  <si>
    <t>21/07/2016 2:00</t>
  </si>
  <si>
    <t>21/07/2016 3:00</t>
  </si>
  <si>
    <t>21/07/2016 4:00</t>
  </si>
  <si>
    <t>21/07/2016 5:00</t>
  </si>
  <si>
    <t>21/07/2016 6:00</t>
  </si>
  <si>
    <t>21/07/2016 7:00</t>
  </si>
  <si>
    <t>21/07/2016 8:00</t>
  </si>
  <si>
    <t>21/07/2016 9:00</t>
  </si>
  <si>
    <t>21/07/2016 10:00</t>
  </si>
  <si>
    <t>21/07/2016 11:00</t>
  </si>
  <si>
    <t>21/07/2016 12:00</t>
  </si>
  <si>
    <t>21/07/2016 13:00</t>
  </si>
  <si>
    <t>21/07/2016 14:00</t>
  </si>
  <si>
    <t>21/07/2016 15:00</t>
  </si>
  <si>
    <t>21/07/2016 16:00</t>
  </si>
  <si>
    <t>21/07/2016 17:00</t>
  </si>
  <si>
    <t>21/07/2016 18:00</t>
  </si>
  <si>
    <t>21/07/2016 19:00</t>
  </si>
  <si>
    <t>21/07/2016 20:00</t>
  </si>
  <si>
    <t>21/07/2016 21:00</t>
  </si>
  <si>
    <t>21/07/2016 22:00</t>
  </si>
  <si>
    <t>21/07/2016 23:00</t>
  </si>
  <si>
    <t>22/07/2016 0:00</t>
  </si>
  <si>
    <t>22/07/2016 1:00</t>
  </si>
  <si>
    <t>22/07/2016 2:00</t>
  </si>
  <si>
    <t>22/07/2016 3:00</t>
  </si>
  <si>
    <t>22/07/2016 4:00</t>
  </si>
  <si>
    <t>22/07/2016 5:00</t>
  </si>
  <si>
    <t>22/07/2016 6:00</t>
  </si>
  <si>
    <t>22/07/2016 7:00</t>
  </si>
  <si>
    <t>22/07/2016 8:00</t>
  </si>
  <si>
    <t>22/07/2016 9:00</t>
  </si>
  <si>
    <t>22/07/2016 10:00</t>
  </si>
  <si>
    <t>22/07/2016 11:00</t>
  </si>
  <si>
    <t>22/07/2016 12:00</t>
  </si>
  <si>
    <t>22/07/2016 13:00</t>
  </si>
  <si>
    <t>22/07/2016 14:00</t>
  </si>
  <si>
    <t>22/07/2016 15:00</t>
  </si>
  <si>
    <t>22/07/2016 16:00</t>
  </si>
  <si>
    <t>22/07/2016 17:00</t>
  </si>
  <si>
    <t>22/07/2016 18:00</t>
  </si>
  <si>
    <t>22/07/2016 19:00</t>
  </si>
  <si>
    <t>22/07/2016 20:00</t>
  </si>
  <si>
    <t>22/07/2016 21:00</t>
  </si>
  <si>
    <t>22/07/2016 22:00</t>
  </si>
  <si>
    <t>22/07/2016 23:00</t>
  </si>
  <si>
    <t>23/07/2016 0:00</t>
  </si>
  <si>
    <t>23/07/2016 1:00</t>
  </si>
  <si>
    <t>23/07/2016 2:00</t>
  </si>
  <si>
    <t>23/07/2016 3:00</t>
  </si>
  <si>
    <t>23/07/2016 4:00</t>
  </si>
  <si>
    <t>23/07/2016 5:00</t>
  </si>
  <si>
    <t>23/07/2016 6:00</t>
  </si>
  <si>
    <t>23/07/2016 7:00</t>
  </si>
  <si>
    <t>23/07/2016 8:00</t>
  </si>
  <si>
    <t>23/07/2016 9:00</t>
  </si>
  <si>
    <t>23/07/2016 10:00</t>
  </si>
  <si>
    <t>23/07/2016 11:00</t>
  </si>
  <si>
    <t>23/07/2016 12:00</t>
  </si>
  <si>
    <t>23/07/2016 13:00</t>
  </si>
  <si>
    <t>23/07/2016 14:00</t>
  </si>
  <si>
    <t>23/07/2016 15:00</t>
  </si>
  <si>
    <t>23/07/2016 16:00</t>
  </si>
  <si>
    <t>23/07/2016 17:00</t>
  </si>
  <si>
    <t>23/07/2016 18:00</t>
  </si>
  <si>
    <t>23/07/2016 19:00</t>
  </si>
  <si>
    <t>23/07/2016 20:00</t>
  </si>
  <si>
    <t>23/07/2016 21:00</t>
  </si>
  <si>
    <t>23/07/2016 22:00</t>
  </si>
  <si>
    <t>23/07/2016 23:00</t>
  </si>
  <si>
    <t>24/07/2016 0:00</t>
  </si>
  <si>
    <t>24/07/2016 1:00</t>
  </si>
  <si>
    <t>24/07/2016 2:00</t>
  </si>
  <si>
    <t>24/07/2016 3:00</t>
  </si>
  <si>
    <t>24/07/2016 4:00</t>
  </si>
  <si>
    <t>24/07/2016 5:00</t>
  </si>
  <si>
    <t>24/07/2016 6:00</t>
  </si>
  <si>
    <t>24/07/2016 7:00</t>
  </si>
  <si>
    <t>24/07/2016 8:00</t>
  </si>
  <si>
    <t>24/07/2016 9:00</t>
  </si>
  <si>
    <t>24/07/2016 10:00</t>
  </si>
  <si>
    <t>24/07/2016 11:00</t>
  </si>
  <si>
    <t>24/07/2016 12:00</t>
  </si>
  <si>
    <t>24/07/2016 13:00</t>
  </si>
  <si>
    <t>24/07/2016 14:00</t>
  </si>
  <si>
    <t>24/07/2016 15:00</t>
  </si>
  <si>
    <t>24/07/2016 16:00</t>
  </si>
  <si>
    <t>24/07/2016 17:00</t>
  </si>
  <si>
    <t>24/07/2016 18:00</t>
  </si>
  <si>
    <t>24/07/2016 19:00</t>
  </si>
  <si>
    <t>24/07/2016 20:00</t>
  </si>
  <si>
    <t>24/07/2016 21:00</t>
  </si>
  <si>
    <t>24/07/2016 22:00</t>
  </si>
  <si>
    <t>24/07/2016 23:00</t>
  </si>
  <si>
    <t>25/07/2016 0:00</t>
  </si>
  <si>
    <t>25/07/2016 1:00</t>
  </si>
  <si>
    <t>25/07/2016 2:00</t>
  </si>
  <si>
    <t>25/07/2016 3:00</t>
  </si>
  <si>
    <t>25/07/2016 4:00</t>
  </si>
  <si>
    <t>25/07/2016 5:00</t>
  </si>
  <si>
    <t>25/07/2016 6:00</t>
  </si>
  <si>
    <t>25/07/2016 7:00</t>
  </si>
  <si>
    <t>25/07/2016 8:00</t>
  </si>
  <si>
    <t>25/07/2016 9:00</t>
  </si>
  <si>
    <t>25/07/2016 10:00</t>
  </si>
  <si>
    <t>25/07/2016 11:00</t>
  </si>
  <si>
    <t>25/07/2016 12:00</t>
  </si>
  <si>
    <t>25/07/2016 13:00</t>
  </si>
  <si>
    <t>25/07/2016 14:00</t>
  </si>
  <si>
    <t>25/07/2016 15:00</t>
  </si>
  <si>
    <t>25/07/2016 16:00</t>
  </si>
  <si>
    <t>25/07/2016 17:00</t>
  </si>
  <si>
    <t>25/07/2016 18:00</t>
  </si>
  <si>
    <t>25/07/2016 19:00</t>
  </si>
  <si>
    <t>25/07/2016 20:00</t>
  </si>
  <si>
    <t>25/07/2016 21:00</t>
  </si>
  <si>
    <t>25/07/2016 22:00</t>
  </si>
  <si>
    <t>25/07/2016 23:00</t>
  </si>
  <si>
    <t>26/07/2016 0:00</t>
  </si>
  <si>
    <t>26/07/2016 1:00</t>
  </si>
  <si>
    <t>26/07/2016 2:00</t>
  </si>
  <si>
    <t>26/07/2016 3:00</t>
  </si>
  <si>
    <t>26/07/2016 4:00</t>
  </si>
  <si>
    <t>26/07/2016 5:00</t>
  </si>
  <si>
    <t>26/07/2016 6:00</t>
  </si>
  <si>
    <t>26/07/2016 7:00</t>
  </si>
  <si>
    <t>26/07/2016 8:00</t>
  </si>
  <si>
    <t>26/07/2016 9:00</t>
  </si>
  <si>
    <t>26/07/2016 10:00</t>
  </si>
  <si>
    <t>26/07/2016 11:00</t>
  </si>
  <si>
    <t>26/07/2016 12:00</t>
  </si>
  <si>
    <t>26/07/2016 13:00</t>
  </si>
  <si>
    <t>26/07/2016 14:00</t>
  </si>
  <si>
    <t>26/07/2016 15:00</t>
  </si>
  <si>
    <t>26/07/2016 16:00</t>
  </si>
  <si>
    <t>26/07/2016 17:00</t>
  </si>
  <si>
    <t>26/07/2016 18:00</t>
  </si>
  <si>
    <t>26/07/2016 19:00</t>
  </si>
  <si>
    <t>26/07/2016 20:00</t>
  </si>
  <si>
    <t>26/07/2016 21:00</t>
  </si>
  <si>
    <t>26/07/2016 22:00</t>
  </si>
  <si>
    <t>26/07/2016 23:00</t>
  </si>
  <si>
    <t>27/07/2016 0:00</t>
  </si>
  <si>
    <t>27/07/2016 1:00</t>
  </si>
  <si>
    <t>27/07/2016 2:00</t>
  </si>
  <si>
    <t>27/07/2016 3:00</t>
  </si>
  <si>
    <t>27/07/2016 4:00</t>
  </si>
  <si>
    <t>27/07/2016 5:00</t>
  </si>
  <si>
    <t>27/07/2016 6:00</t>
  </si>
  <si>
    <t>27/07/2016 7:00</t>
  </si>
  <si>
    <t>27/07/2016 8:00</t>
  </si>
  <si>
    <t>27/07/2016 9:00</t>
  </si>
  <si>
    <t>27/07/2016 10:00</t>
  </si>
  <si>
    <t>27/07/2016 11:00</t>
  </si>
  <si>
    <t>27/07/2016 12:00</t>
  </si>
  <si>
    <t>27/07/2016 13:00</t>
  </si>
  <si>
    <t>27/07/2016 14:00</t>
  </si>
  <si>
    <t>27/07/2016 15:00</t>
  </si>
  <si>
    <t>27/07/2016 16:00</t>
  </si>
  <si>
    <t>27/07/2016 17:00</t>
  </si>
  <si>
    <t>27/07/2016 18:00</t>
  </si>
  <si>
    <t>27/07/2016 19:00</t>
  </si>
  <si>
    <t>27/07/2016 20:00</t>
  </si>
  <si>
    <t>27/07/2016 21:00</t>
  </si>
  <si>
    <t>27/07/2016 22:00</t>
  </si>
  <si>
    <t>27/07/2016 23:00</t>
  </si>
  <si>
    <t>28/07/2016 0:00</t>
  </si>
  <si>
    <t>28/07/2016 1:00</t>
  </si>
  <si>
    <t>28/07/2016 2:00</t>
  </si>
  <si>
    <t>28/07/2016 3:00</t>
  </si>
  <si>
    <t>28/07/2016 4:00</t>
  </si>
  <si>
    <t>28/07/2016 5:00</t>
  </si>
  <si>
    <t>28/07/2016 6:00</t>
  </si>
  <si>
    <t>28/07/2016 7:00</t>
  </si>
  <si>
    <t>28/07/2016 8:00</t>
  </si>
  <si>
    <t>28/07/2016 9:00</t>
  </si>
  <si>
    <t>28/07/2016 10:00</t>
  </si>
  <si>
    <t>28/07/2016 11:00</t>
  </si>
  <si>
    <t>28/07/2016 12:00</t>
  </si>
  <si>
    <t>28/07/2016 13:00</t>
  </si>
  <si>
    <t>28/07/2016 14:00</t>
  </si>
  <si>
    <t>28/07/2016 15:00</t>
  </si>
  <si>
    <t>28/07/2016 16:00</t>
  </si>
  <si>
    <t>28/07/2016 17:00</t>
  </si>
  <si>
    <t>28/07/2016 18:00</t>
  </si>
  <si>
    <t>28/07/2016 19:00</t>
  </si>
  <si>
    <t>28/07/2016 20:00</t>
  </si>
  <si>
    <t>28/07/2016 21:00</t>
  </si>
  <si>
    <t>28/07/2016 22:00</t>
  </si>
  <si>
    <t>28/07/2016 23:00</t>
  </si>
  <si>
    <t>29/07/2016 0:00</t>
  </si>
  <si>
    <t>29/07/2016 1:00</t>
  </si>
  <si>
    <t>29/07/2016 2:00</t>
  </si>
  <si>
    <t>29/07/2016 3:00</t>
  </si>
  <si>
    <t>29/07/2016 4:00</t>
  </si>
  <si>
    <t>29/07/2016 5:00</t>
  </si>
  <si>
    <t>29/07/2016 6:00</t>
  </si>
  <si>
    <t>29/07/2016 7:00</t>
  </si>
  <si>
    <t>29/07/2016 8:00</t>
  </si>
  <si>
    <t>29/07/2016 9:00</t>
  </si>
  <si>
    <t>29/07/2016 10:00</t>
  </si>
  <si>
    <t>29/07/2016 11:00</t>
  </si>
  <si>
    <t>29/07/2016 12:00</t>
  </si>
  <si>
    <t>29/07/2016 13:00</t>
  </si>
  <si>
    <t>29/07/2016 14:00</t>
  </si>
  <si>
    <t>29/07/2016 15:00</t>
  </si>
  <si>
    <t>29/07/2016 16:00</t>
  </si>
  <si>
    <t>29/07/2016 17:00</t>
  </si>
  <si>
    <t>29/07/2016 18:00</t>
  </si>
  <si>
    <t>29/07/2016 19:00</t>
  </si>
  <si>
    <t>29/07/2016 20:00</t>
  </si>
  <si>
    <t>29/07/2016 21:00</t>
  </si>
  <si>
    <t>29/07/2016 22:00</t>
  </si>
  <si>
    <t>29/07/2016 23:00</t>
  </si>
  <si>
    <t>30/07/2016 0:00</t>
  </si>
  <si>
    <t>30/07/2016 1:00</t>
  </si>
  <si>
    <t>30/07/2016 2:00</t>
  </si>
  <si>
    <t>30/07/2016 3:00</t>
  </si>
  <si>
    <t>30/07/2016 4:00</t>
  </si>
  <si>
    <t>30/07/2016 5:00</t>
  </si>
  <si>
    <t>30/07/2016 6:00</t>
  </si>
  <si>
    <t>30/07/2016 7:00</t>
  </si>
  <si>
    <t>30/07/2016 8:00</t>
  </si>
  <si>
    <t>30/07/2016 9:00</t>
  </si>
  <si>
    <t>30/07/2016 10:00</t>
  </si>
  <si>
    <t>30/07/2016 11:00</t>
  </si>
  <si>
    <t>30/07/2016 12:00</t>
  </si>
  <si>
    <t>30/07/2016 13:00</t>
  </si>
  <si>
    <t>30/07/2016 14:00</t>
  </si>
  <si>
    <t>30/07/2016 15:00</t>
  </si>
  <si>
    <t>30/07/2016 16:00</t>
  </si>
  <si>
    <t>30/07/2016 17:00</t>
  </si>
  <si>
    <t>30/07/2016 18:00</t>
  </si>
  <si>
    <t>30/07/2016 19:00</t>
  </si>
  <si>
    <t>30/07/2016 20:00</t>
  </si>
  <si>
    <t>30/07/2016 21:00</t>
  </si>
  <si>
    <t>30/07/2016 22:00</t>
  </si>
  <si>
    <t>30/07/2016 23:00</t>
  </si>
  <si>
    <t>31/07/2016 0:00</t>
  </si>
  <si>
    <t>31/07/2016 1:00</t>
  </si>
  <si>
    <t>31/07/2016 2:00</t>
  </si>
  <si>
    <t>31/07/2016 3:00</t>
  </si>
  <si>
    <t>31/07/2016 4:00</t>
  </si>
  <si>
    <t>31/07/2016 5:00</t>
  </si>
  <si>
    <t>31/07/2016 6:00</t>
  </si>
  <si>
    <t>31/07/2016 7:00</t>
  </si>
  <si>
    <t>31/07/2016 8:00</t>
  </si>
  <si>
    <t>31/07/2016 9:00</t>
  </si>
  <si>
    <t>31/07/2016 10:00</t>
  </si>
  <si>
    <t>31/07/2016 11:00</t>
  </si>
  <si>
    <t>31/07/2016 12:00</t>
  </si>
  <si>
    <t>31/07/2016 13:00</t>
  </si>
  <si>
    <t>31/07/2016 14:00</t>
  </si>
  <si>
    <t>31/07/2016 15:00</t>
  </si>
  <si>
    <t>31/07/2016 16:00</t>
  </si>
  <si>
    <t>31/07/2016 17:00</t>
  </si>
  <si>
    <t>31/07/2016 18:00</t>
  </si>
  <si>
    <t>31/07/2016 19:00</t>
  </si>
  <si>
    <t>31/07/2016 20:00</t>
  </si>
  <si>
    <t>31/07/2016 21:00</t>
  </si>
  <si>
    <t>31/07/2016 22:00</t>
  </si>
  <si>
    <t>31/07/2016 23:00</t>
  </si>
  <si>
    <t>13/08/2016 0:00</t>
  </si>
  <si>
    <t>13/08/2016 1:00</t>
  </si>
  <si>
    <t>13/08/2016 2:00</t>
  </si>
  <si>
    <t>13/08/2016 3:00</t>
  </si>
  <si>
    <t>13/08/2016 4:00</t>
  </si>
  <si>
    <t>13/08/2016 5:00</t>
  </si>
  <si>
    <t>13/08/2016 6:00</t>
  </si>
  <si>
    <t>13/08/2016 7:00</t>
  </si>
  <si>
    <t>13/08/2016 8:00</t>
  </si>
  <si>
    <t>13/08/2016 9:00</t>
  </si>
  <si>
    <t>13/08/2016 10:00</t>
  </si>
  <si>
    <t>13/08/2016 11:00</t>
  </si>
  <si>
    <t>13/08/2016 12:00</t>
  </si>
  <si>
    <t>13/08/2016 13:00</t>
  </si>
  <si>
    <t>13/08/2016 14:00</t>
  </si>
  <si>
    <t>13/08/2016 15:00</t>
  </si>
  <si>
    <t>13/08/2016 16:00</t>
  </si>
  <si>
    <t>13/08/2016 17:00</t>
  </si>
  <si>
    <t>13/08/2016 18:00</t>
  </si>
  <si>
    <t>13/08/2016 19:00</t>
  </si>
  <si>
    <t>13/08/2016 20:00</t>
  </si>
  <si>
    <t>13/08/2016 21:00</t>
  </si>
  <si>
    <t>13/08/2016 22:00</t>
  </si>
  <si>
    <t>13/08/2016 23:00</t>
  </si>
  <si>
    <t>14/08/2016 0:00</t>
  </si>
  <si>
    <t>14/08/2016 1:00</t>
  </si>
  <si>
    <t>14/08/2016 2:00</t>
  </si>
  <si>
    <t>14/08/2016 3:00</t>
  </si>
  <si>
    <t>14/08/2016 4:00</t>
  </si>
  <si>
    <t>14/08/2016 5:00</t>
  </si>
  <si>
    <t>14/08/2016 6:00</t>
  </si>
  <si>
    <t>14/08/2016 7:00</t>
  </si>
  <si>
    <t>14/08/2016 8:00</t>
  </si>
  <si>
    <t>14/08/2016 9:00</t>
  </si>
  <si>
    <t>14/08/2016 10:00</t>
  </si>
  <si>
    <t>14/08/2016 11:00</t>
  </si>
  <si>
    <t>14/08/2016 12:00</t>
  </si>
  <si>
    <t>14/08/2016 13:00</t>
  </si>
  <si>
    <t>14/08/2016 14:00</t>
  </si>
  <si>
    <t>14/08/2016 15:00</t>
  </si>
  <si>
    <t>14/08/2016 16:00</t>
  </si>
  <si>
    <t>14/08/2016 17:00</t>
  </si>
  <si>
    <t>14/08/2016 18:00</t>
  </si>
  <si>
    <t>14/08/2016 19:00</t>
  </si>
  <si>
    <t>14/08/2016 20:00</t>
  </si>
  <si>
    <t>14/08/2016 21:00</t>
  </si>
  <si>
    <t>14/08/2016 22:00</t>
  </si>
  <si>
    <t>14/08/2016 23:00</t>
  </si>
  <si>
    <t>15/08/2016 0:00</t>
  </si>
  <si>
    <t>15/08/2016 1:00</t>
  </si>
  <si>
    <t>15/08/2016 2:00</t>
  </si>
  <si>
    <t>15/08/2016 3:00</t>
  </si>
  <si>
    <t>15/08/2016 4:00</t>
  </si>
  <si>
    <t>15/08/2016 5:00</t>
  </si>
  <si>
    <t>15/08/2016 6:00</t>
  </si>
  <si>
    <t>15/08/2016 7:00</t>
  </si>
  <si>
    <t>15/08/2016 8:00</t>
  </si>
  <si>
    <t>15/08/2016 9:00</t>
  </si>
  <si>
    <t>15/08/2016 10:00</t>
  </si>
  <si>
    <t>15/08/2016 11:00</t>
  </si>
  <si>
    <t>15/08/2016 12:00</t>
  </si>
  <si>
    <t>15/08/2016 13:00</t>
  </si>
  <si>
    <t>15/08/2016 14:00</t>
  </si>
  <si>
    <t>15/08/2016 15:00</t>
  </si>
  <si>
    <t>15/08/2016 16:00</t>
  </si>
  <si>
    <t>15/08/2016 17:00</t>
  </si>
  <si>
    <t>15/08/2016 18:00</t>
  </si>
  <si>
    <t>15/08/2016 19:00</t>
  </si>
  <si>
    <t>15/08/2016 20:00</t>
  </si>
  <si>
    <t>15/08/2016 21:00</t>
  </si>
  <si>
    <t>15/08/2016 22:00</t>
  </si>
  <si>
    <t>15/08/2016 23:00</t>
  </si>
  <si>
    <t>16/08/2016 0:00</t>
  </si>
  <si>
    <t>16/08/2016 1:00</t>
  </si>
  <si>
    <t>16/08/2016 2:00</t>
  </si>
  <si>
    <t>16/08/2016 3:00</t>
  </si>
  <si>
    <t>16/08/2016 4:00</t>
  </si>
  <si>
    <t>16/08/2016 5:00</t>
  </si>
  <si>
    <t>16/08/2016 6:00</t>
  </si>
  <si>
    <t>16/08/2016 7:00</t>
  </si>
  <si>
    <t>16/08/2016 8:00</t>
  </si>
  <si>
    <t>16/08/2016 9:00</t>
  </si>
  <si>
    <t>16/08/2016 10:00</t>
  </si>
  <si>
    <t>16/08/2016 11:00</t>
  </si>
  <si>
    <t>16/08/2016 12:00</t>
  </si>
  <si>
    <t>16/08/2016 13:00</t>
  </si>
  <si>
    <t>16/08/2016 14:00</t>
  </si>
  <si>
    <t>16/08/2016 15:00</t>
  </si>
  <si>
    <t>16/08/2016 16:00</t>
  </si>
  <si>
    <t>16/08/2016 17:00</t>
  </si>
  <si>
    <t>16/08/2016 18:00</t>
  </si>
  <si>
    <t>16/08/2016 19:00</t>
  </si>
  <si>
    <t>16/08/2016 20:00</t>
  </si>
  <si>
    <t>16/08/2016 21:00</t>
  </si>
  <si>
    <t>16/08/2016 22:00</t>
  </si>
  <si>
    <t>16/08/2016 23:00</t>
  </si>
  <si>
    <t>17/08/2016 0:00</t>
  </si>
  <si>
    <t>17/08/2016 1:00</t>
  </si>
  <si>
    <t>17/08/2016 2:00</t>
  </si>
  <si>
    <t>17/08/2016 3:00</t>
  </si>
  <si>
    <t>17/08/2016 4:00</t>
  </si>
  <si>
    <t>17/08/2016 5:00</t>
  </si>
  <si>
    <t>17/08/2016 6:00</t>
  </si>
  <si>
    <t>17/08/2016 7:00</t>
  </si>
  <si>
    <t>17/08/2016 8:00</t>
  </si>
  <si>
    <t>17/08/2016 9:00</t>
  </si>
  <si>
    <t>17/08/2016 10:00</t>
  </si>
  <si>
    <t>17/08/2016 11:00</t>
  </si>
  <si>
    <t>17/08/2016 12:00</t>
  </si>
  <si>
    <t>17/08/2016 13:00</t>
  </si>
  <si>
    <t>17/08/2016 14:00</t>
  </si>
  <si>
    <t>17/08/2016 15:00</t>
  </si>
  <si>
    <t>17/08/2016 16:00</t>
  </si>
  <si>
    <t>17/08/2016 17:00</t>
  </si>
  <si>
    <t>17/08/2016 18:00</t>
  </si>
  <si>
    <t>17/08/2016 19:00</t>
  </si>
  <si>
    <t>17/08/2016 20:00</t>
  </si>
  <si>
    <t>17/08/2016 21:00</t>
  </si>
  <si>
    <t>17/08/2016 22:00</t>
  </si>
  <si>
    <t>17/08/2016 23:00</t>
  </si>
  <si>
    <t>18/08/2016 0:00</t>
  </si>
  <si>
    <t>18/08/2016 1:00</t>
  </si>
  <si>
    <t>18/08/2016 2:00</t>
  </si>
  <si>
    <t>18/08/2016 3:00</t>
  </si>
  <si>
    <t>18/08/2016 4:00</t>
  </si>
  <si>
    <t>18/08/2016 5:00</t>
  </si>
  <si>
    <t>18/08/2016 6:00</t>
  </si>
  <si>
    <t>18/08/2016 7:00</t>
  </si>
  <si>
    <t>18/08/2016 8:00</t>
  </si>
  <si>
    <t>18/08/2016 9:00</t>
  </si>
  <si>
    <t>18/08/2016 10:00</t>
  </si>
  <si>
    <t>18/08/2016 11:00</t>
  </si>
  <si>
    <t>18/08/2016 12:00</t>
  </si>
  <si>
    <t>18/08/2016 13:00</t>
  </si>
  <si>
    <t>18/08/2016 14:00</t>
  </si>
  <si>
    <t>18/08/2016 15:00</t>
  </si>
  <si>
    <t>18/08/2016 16:00</t>
  </si>
  <si>
    <t>18/08/2016 17:00</t>
  </si>
  <si>
    <t>18/08/2016 18:00</t>
  </si>
  <si>
    <t>18/08/2016 19:00</t>
  </si>
  <si>
    <t>18/08/2016 20:00</t>
  </si>
  <si>
    <t>18/08/2016 21:00</t>
  </si>
  <si>
    <t>18/08/2016 22:00</t>
  </si>
  <si>
    <t>18/08/2016 23:00</t>
  </si>
  <si>
    <t>19/08/2016 0:00</t>
  </si>
  <si>
    <t>19/08/2016 1:00</t>
  </si>
  <si>
    <t>19/08/2016 2:00</t>
  </si>
  <si>
    <t>19/08/2016 3:00</t>
  </si>
  <si>
    <t>19/08/2016 4:00</t>
  </si>
  <si>
    <t>19/08/2016 5:00</t>
  </si>
  <si>
    <t>19/08/2016 6:00</t>
  </si>
  <si>
    <t>19/08/2016 7:00</t>
  </si>
  <si>
    <t>19/08/2016 8:00</t>
  </si>
  <si>
    <t>19/08/2016 9:00</t>
  </si>
  <si>
    <t>19/08/2016 10:00</t>
  </si>
  <si>
    <t>19/08/2016 11:00</t>
  </si>
  <si>
    <t>19/08/2016 12:00</t>
  </si>
  <si>
    <t>19/08/2016 13:00</t>
  </si>
  <si>
    <t>19/08/2016 14:00</t>
  </si>
  <si>
    <t>19/08/2016 15:00</t>
  </si>
  <si>
    <t>19/08/2016 16:00</t>
  </si>
  <si>
    <t>19/08/2016 17:00</t>
  </si>
  <si>
    <t>19/08/2016 18:00</t>
  </si>
  <si>
    <t>19/08/2016 19:00</t>
  </si>
  <si>
    <t>19/08/2016 20:00</t>
  </si>
  <si>
    <t>19/08/2016 21:00</t>
  </si>
  <si>
    <t>19/08/2016 22:00</t>
  </si>
  <si>
    <t>19/08/2016 23:00</t>
  </si>
  <si>
    <t>20/08/2016 0:00</t>
  </si>
  <si>
    <t>20/08/2016 1:00</t>
  </si>
  <si>
    <t>20/08/2016 2:00</t>
  </si>
  <si>
    <t>20/08/2016 3:00</t>
  </si>
  <si>
    <t>20/08/2016 4:00</t>
  </si>
  <si>
    <t>20/08/2016 5:00</t>
  </si>
  <si>
    <t>20/08/2016 6:00</t>
  </si>
  <si>
    <t>20/08/2016 7:00</t>
  </si>
  <si>
    <t>20/08/2016 8:00</t>
  </si>
  <si>
    <t>20/08/2016 9:00</t>
  </si>
  <si>
    <t>20/08/2016 10:00</t>
  </si>
  <si>
    <t>20/08/2016 11:00</t>
  </si>
  <si>
    <t>20/08/2016 12:00</t>
  </si>
  <si>
    <t>20/08/2016 13:00</t>
  </si>
  <si>
    <t>20/08/2016 14:00</t>
  </si>
  <si>
    <t>20/08/2016 15:00</t>
  </si>
  <si>
    <t>20/08/2016 16:00</t>
  </si>
  <si>
    <t>20/08/2016 17:00</t>
  </si>
  <si>
    <t>20/08/2016 18:00</t>
  </si>
  <si>
    <t>20/08/2016 19:00</t>
  </si>
  <si>
    <t>20/08/2016 20:00</t>
  </si>
  <si>
    <t>20/08/2016 21:00</t>
  </si>
  <si>
    <t>20/08/2016 22:00</t>
  </si>
  <si>
    <t>20/08/2016 23:00</t>
  </si>
  <si>
    <t>21/08/2016 0:00</t>
  </si>
  <si>
    <t>21/08/2016 1:00</t>
  </si>
  <si>
    <t>21/08/2016 2:00</t>
  </si>
  <si>
    <t>21/08/2016 3:00</t>
  </si>
  <si>
    <t>21/08/2016 4:00</t>
  </si>
  <si>
    <t>21/08/2016 5:00</t>
  </si>
  <si>
    <t>21/08/2016 6:00</t>
  </si>
  <si>
    <t>21/08/2016 7:00</t>
  </si>
  <si>
    <t>21/08/2016 8:00</t>
  </si>
  <si>
    <t>21/08/2016 9:00</t>
  </si>
  <si>
    <t>21/08/2016 10:00</t>
  </si>
  <si>
    <t>21/08/2016 11:00</t>
  </si>
  <si>
    <t>21/08/2016 12:00</t>
  </si>
  <si>
    <t>21/08/2016 13:00</t>
  </si>
  <si>
    <t>21/08/2016 14:00</t>
  </si>
  <si>
    <t>21/08/2016 15:00</t>
  </si>
  <si>
    <t>21/08/2016 16:00</t>
  </si>
  <si>
    <t>21/08/2016 17:00</t>
  </si>
  <si>
    <t>21/08/2016 18:00</t>
  </si>
  <si>
    <t>21/08/2016 19:00</t>
  </si>
  <si>
    <t>21/08/2016 20:00</t>
  </si>
  <si>
    <t>21/08/2016 21:00</t>
  </si>
  <si>
    <t>21/08/2016 22:00</t>
  </si>
  <si>
    <t>21/08/2016 23:00</t>
  </si>
  <si>
    <t>22/08/2016 0:00</t>
  </si>
  <si>
    <t>22/08/2016 1:00</t>
  </si>
  <si>
    <t>22/08/2016 2:00</t>
  </si>
  <si>
    <t>22/08/2016 3:00</t>
  </si>
  <si>
    <t>22/08/2016 4:00</t>
  </si>
  <si>
    <t>22/08/2016 5:00</t>
  </si>
  <si>
    <t>22/08/2016 6:00</t>
  </si>
  <si>
    <t>22/08/2016 7:00</t>
  </si>
  <si>
    <t>22/08/2016 8:00</t>
  </si>
  <si>
    <t>22/08/2016 9:00</t>
  </si>
  <si>
    <t>22/08/2016 10:00</t>
  </si>
  <si>
    <t>22/08/2016 11:00</t>
  </si>
  <si>
    <t>22/08/2016 12:00</t>
  </si>
  <si>
    <t>22/08/2016 13:00</t>
  </si>
  <si>
    <t>22/08/2016 14:00</t>
  </si>
  <si>
    <t>22/08/2016 15:00</t>
  </si>
  <si>
    <t>22/08/2016 16:00</t>
  </si>
  <si>
    <t>22/08/2016 17:00</t>
  </si>
  <si>
    <t>22/08/2016 18:00</t>
  </si>
  <si>
    <t>22/08/2016 19:00</t>
  </si>
  <si>
    <t>22/08/2016 20:00</t>
  </si>
  <si>
    <t>22/08/2016 21:00</t>
  </si>
  <si>
    <t>22/08/2016 22:00</t>
  </si>
  <si>
    <t>22/08/2016 23:00</t>
  </si>
  <si>
    <t>23/08/2016 0:00</t>
  </si>
  <si>
    <t>23/08/2016 1:00</t>
  </si>
  <si>
    <t>23/08/2016 2:00</t>
  </si>
  <si>
    <t>23/08/2016 3:00</t>
  </si>
  <si>
    <t>23/08/2016 4:00</t>
  </si>
  <si>
    <t>23/08/2016 5:00</t>
  </si>
  <si>
    <t>23/08/2016 6:00</t>
  </si>
  <si>
    <t>23/08/2016 7:00</t>
  </si>
  <si>
    <t>23/08/2016 8:00</t>
  </si>
  <si>
    <t>23/08/2016 9:00</t>
  </si>
  <si>
    <t>23/08/2016 10:00</t>
  </si>
  <si>
    <t>23/08/2016 11:00</t>
  </si>
  <si>
    <t>23/08/2016 12:00</t>
  </si>
  <si>
    <t>23/08/2016 13:00</t>
  </si>
  <si>
    <t>23/08/2016 14:00</t>
  </si>
  <si>
    <t>23/08/2016 15:00</t>
  </si>
  <si>
    <t>23/08/2016 16:00</t>
  </si>
  <si>
    <t>23/08/2016 17:00</t>
  </si>
  <si>
    <t>23/08/2016 18:00</t>
  </si>
  <si>
    <t>23/08/2016 19:00</t>
  </si>
  <si>
    <t>23/08/2016 20:00</t>
  </si>
  <si>
    <t>23/08/2016 21:00</t>
  </si>
  <si>
    <t>23/08/2016 22:00</t>
  </si>
  <si>
    <t>23/08/2016 23:00</t>
  </si>
  <si>
    <t>24/08/2016 0:00</t>
  </si>
  <si>
    <t>24/08/2016 1:00</t>
  </si>
  <si>
    <t>24/08/2016 2:00</t>
  </si>
  <si>
    <t>24/08/2016 3:00</t>
  </si>
  <si>
    <t>24/08/2016 4:00</t>
  </si>
  <si>
    <t>24/08/2016 5:00</t>
  </si>
  <si>
    <t>24/08/2016 6:00</t>
  </si>
  <si>
    <t>24/08/2016 7:00</t>
  </si>
  <si>
    <t>24/08/2016 8:00</t>
  </si>
  <si>
    <t>24/08/2016 9:00</t>
  </si>
  <si>
    <t>24/08/2016 10:00</t>
  </si>
  <si>
    <t>24/08/2016 11:00</t>
  </si>
  <si>
    <t>24/08/2016 12:00</t>
  </si>
  <si>
    <t>24/08/2016 13:00</t>
  </si>
  <si>
    <t>24/08/2016 14:00</t>
  </si>
  <si>
    <t>24/08/2016 15:00</t>
  </si>
  <si>
    <t>24/08/2016 16:00</t>
  </si>
  <si>
    <t>24/08/2016 17:00</t>
  </si>
  <si>
    <t>24/08/2016 18:00</t>
  </si>
  <si>
    <t>24/08/2016 19:00</t>
  </si>
  <si>
    <t>24/08/2016 20:00</t>
  </si>
  <si>
    <t>24/08/2016 21:00</t>
  </si>
  <si>
    <t>24/08/2016 22:00</t>
  </si>
  <si>
    <t>24/08/2016 23:00</t>
  </si>
  <si>
    <t>25/08/2016 0:00</t>
  </si>
  <si>
    <t>25/08/2016 1:00</t>
  </si>
  <si>
    <t>25/08/2016 2:00</t>
  </si>
  <si>
    <t>25/08/2016 3:00</t>
  </si>
  <si>
    <t>25/08/2016 4:00</t>
  </si>
  <si>
    <t>25/08/2016 5:00</t>
  </si>
  <si>
    <t>25/08/2016 6:00</t>
  </si>
  <si>
    <t>25/08/2016 7:00</t>
  </si>
  <si>
    <t>25/08/2016 8:00</t>
  </si>
  <si>
    <t>25/08/2016 9:00</t>
  </si>
  <si>
    <t>25/08/2016 10:00</t>
  </si>
  <si>
    <t>25/08/2016 11:00</t>
  </si>
  <si>
    <t>25/08/2016 12:00</t>
  </si>
  <si>
    <t>25/08/2016 13:00</t>
  </si>
  <si>
    <t>25/08/2016 14:00</t>
  </si>
  <si>
    <t>25/08/2016 15:00</t>
  </si>
  <si>
    <t>25/08/2016 16:00</t>
  </si>
  <si>
    <t>25/08/2016 17:00</t>
  </si>
  <si>
    <t>25/08/2016 18:00</t>
  </si>
  <si>
    <t>25/08/2016 19:00</t>
  </si>
  <si>
    <t>25/08/2016 20:00</t>
  </si>
  <si>
    <t>25/08/2016 21:00</t>
  </si>
  <si>
    <t>25/08/2016 22:00</t>
  </si>
  <si>
    <t>25/08/2016 23:00</t>
  </si>
  <si>
    <t>26/08/2016 0:00</t>
  </si>
  <si>
    <t>26/08/2016 1:00</t>
  </si>
  <si>
    <t>26/08/2016 2:00</t>
  </si>
  <si>
    <t>26/08/2016 3:00</t>
  </si>
  <si>
    <t>26/08/2016 4:00</t>
  </si>
  <si>
    <t>26/08/2016 5:00</t>
  </si>
  <si>
    <t>26/08/2016 6:00</t>
  </si>
  <si>
    <t>26/08/2016 7:00</t>
  </si>
  <si>
    <t>26/08/2016 8:00</t>
  </si>
  <si>
    <t>26/08/2016 9:00</t>
  </si>
  <si>
    <t>26/08/2016 10:00</t>
  </si>
  <si>
    <t>26/08/2016 11:00</t>
  </si>
  <si>
    <t>26/08/2016 12:00</t>
  </si>
  <si>
    <t>26/08/2016 13:00</t>
  </si>
  <si>
    <t>26/08/2016 14:00</t>
  </si>
  <si>
    <t>26/08/2016 15:00</t>
  </si>
  <si>
    <t>26/08/2016 16:00</t>
  </si>
  <si>
    <t>26/08/2016 17:00</t>
  </si>
  <si>
    <t>26/08/2016 18:00</t>
  </si>
  <si>
    <t>26/08/2016 19:00</t>
  </si>
  <si>
    <t>26/08/2016 20:00</t>
  </si>
  <si>
    <t>26/08/2016 21:00</t>
  </si>
  <si>
    <t>26/08/2016 22:00</t>
  </si>
  <si>
    <t>26/08/2016 23:00</t>
  </si>
  <si>
    <t>27/08/2016 0:00</t>
  </si>
  <si>
    <t>27/08/2016 1:00</t>
  </si>
  <si>
    <t>27/08/2016 2:00</t>
  </si>
  <si>
    <t>27/08/2016 3:00</t>
  </si>
  <si>
    <t>27/08/2016 4:00</t>
  </si>
  <si>
    <t>27/08/2016 5:00</t>
  </si>
  <si>
    <t>27/08/2016 6:00</t>
  </si>
  <si>
    <t>27/08/2016 7:00</t>
  </si>
  <si>
    <t>27/08/2016 8:00</t>
  </si>
  <si>
    <t>27/08/2016 9:00</t>
  </si>
  <si>
    <t>27/08/2016 10:00</t>
  </si>
  <si>
    <t>27/08/2016 11:00</t>
  </si>
  <si>
    <t>27/08/2016 12:00</t>
  </si>
  <si>
    <t>27/08/2016 13:00</t>
  </si>
  <si>
    <t>27/08/2016 14:00</t>
  </si>
  <si>
    <t>27/08/2016 15:00</t>
  </si>
  <si>
    <t>27/08/2016 16:00</t>
  </si>
  <si>
    <t>27/08/2016 17:00</t>
  </si>
  <si>
    <t>27/08/2016 18:00</t>
  </si>
  <si>
    <t>27/08/2016 19:00</t>
  </si>
  <si>
    <t>27/08/2016 20:00</t>
  </si>
  <si>
    <t>27/08/2016 21:00</t>
  </si>
  <si>
    <t>27/08/2016 22:00</t>
  </si>
  <si>
    <t>27/08/2016 23:00</t>
  </si>
  <si>
    <t>28/08/2016 0:00</t>
  </si>
  <si>
    <t>28/08/2016 1:00</t>
  </si>
  <si>
    <t>28/08/2016 2:00</t>
  </si>
  <si>
    <t>28/08/2016 3:00</t>
  </si>
  <si>
    <t>28/08/2016 4:00</t>
  </si>
  <si>
    <t>28/08/2016 5:00</t>
  </si>
  <si>
    <t>28/08/2016 6:00</t>
  </si>
  <si>
    <t>28/08/2016 7:00</t>
  </si>
  <si>
    <t>28/08/2016 8:00</t>
  </si>
  <si>
    <t>28/08/2016 9:00</t>
  </si>
  <si>
    <t>28/08/2016 10:00</t>
  </si>
  <si>
    <t>28/08/2016 11:00</t>
  </si>
  <si>
    <t>28/08/2016 12:00</t>
  </si>
  <si>
    <t>28/08/2016 13:00</t>
  </si>
  <si>
    <t>28/08/2016 14:00</t>
  </si>
  <si>
    <t>28/08/2016 15:00</t>
  </si>
  <si>
    <t>28/08/2016 16:00</t>
  </si>
  <si>
    <t>28/08/2016 17:00</t>
  </si>
  <si>
    <t>28/08/2016 18:00</t>
  </si>
  <si>
    <t>28/08/2016 19:00</t>
  </si>
  <si>
    <t>28/08/2016 20:00</t>
  </si>
  <si>
    <t>28/08/2016 21:00</t>
  </si>
  <si>
    <t>28/08/2016 22:00</t>
  </si>
  <si>
    <t>28/08/2016 23:00</t>
  </si>
  <si>
    <t>29/08/2016 0:00</t>
  </si>
  <si>
    <t>29/08/2016 1:00</t>
  </si>
  <si>
    <t>29/08/2016 2:00</t>
  </si>
  <si>
    <t>29/08/2016 3:00</t>
  </si>
  <si>
    <t>29/08/2016 4:00</t>
  </si>
  <si>
    <t>29/08/2016 5:00</t>
  </si>
  <si>
    <t>29/08/2016 6:00</t>
  </si>
  <si>
    <t>29/08/2016 7:00</t>
  </si>
  <si>
    <t>29/08/2016 8:00</t>
  </si>
  <si>
    <t>29/08/2016 9:00</t>
  </si>
  <si>
    <t>29/08/2016 10:00</t>
  </si>
  <si>
    <t>29/08/2016 11:00</t>
  </si>
  <si>
    <t>29/08/2016 12:00</t>
  </si>
  <si>
    <t>29/08/2016 13:00</t>
  </si>
  <si>
    <t>29/08/2016 14:00</t>
  </si>
  <si>
    <t>29/08/2016 15:00</t>
  </si>
  <si>
    <t>29/08/2016 16:00</t>
  </si>
  <si>
    <t>29/08/2016 17:00</t>
  </si>
  <si>
    <t>29/08/2016 18:00</t>
  </si>
  <si>
    <t>29/08/2016 19:00</t>
  </si>
  <si>
    <t>29/08/2016 20:00</t>
  </si>
  <si>
    <t>29/08/2016 21:00</t>
  </si>
  <si>
    <t>29/08/2016 22:00</t>
  </si>
  <si>
    <t>29/08/2016 23:00</t>
  </si>
  <si>
    <t>30/08/2016 0:00</t>
  </si>
  <si>
    <t>30/08/2016 1:00</t>
  </si>
  <si>
    <t>30/08/2016 2:00</t>
  </si>
  <si>
    <t>30/08/2016 3:00</t>
  </si>
  <si>
    <t>30/08/2016 4:00</t>
  </si>
  <si>
    <t>30/08/2016 5:00</t>
  </si>
  <si>
    <t>30/08/2016 6:00</t>
  </si>
  <si>
    <t>30/08/2016 7:00</t>
  </si>
  <si>
    <t>30/08/2016 8:00</t>
  </si>
  <si>
    <t>30/08/2016 9:00</t>
  </si>
  <si>
    <t>30/08/2016 10:00</t>
  </si>
  <si>
    <t>30/08/2016 11:00</t>
  </si>
  <si>
    <t>30/08/2016 12:00</t>
  </si>
  <si>
    <t>30/08/2016 13:00</t>
  </si>
  <si>
    <t>30/08/2016 14:00</t>
  </si>
  <si>
    <t>30/08/2016 15:00</t>
  </si>
  <si>
    <t>30/08/2016 16:00</t>
  </si>
  <si>
    <t>30/08/2016 17:00</t>
  </si>
  <si>
    <t>30/08/2016 18:00</t>
  </si>
  <si>
    <t>30/08/2016 19:00</t>
  </si>
  <si>
    <t>30/08/2016 20:00</t>
  </si>
  <si>
    <t>30/08/2016 21:00</t>
  </si>
  <si>
    <t>30/08/2016 22:00</t>
  </si>
  <si>
    <t>30/08/2016 23:00</t>
  </si>
  <si>
    <t>31/08/2016 0:00</t>
  </si>
  <si>
    <t>31/08/2016 1:00</t>
  </si>
  <si>
    <t>31/08/2016 2:00</t>
  </si>
  <si>
    <t>31/08/2016 3:00</t>
  </si>
  <si>
    <t>31/08/2016 4:00</t>
  </si>
  <si>
    <t>31/08/2016 5:00</t>
  </si>
  <si>
    <t>31/08/2016 6:00</t>
  </si>
  <si>
    <t>31/08/2016 7:00</t>
  </si>
  <si>
    <t>31/08/2016 8:00</t>
  </si>
  <si>
    <t>31/08/2016 9:00</t>
  </si>
  <si>
    <t>31/08/2016 10:00</t>
  </si>
  <si>
    <t>31/08/2016 11:00</t>
  </si>
  <si>
    <t>31/08/2016 12:00</t>
  </si>
  <si>
    <t>31/08/2016 13:00</t>
  </si>
  <si>
    <t>31/08/2016 14:00</t>
  </si>
  <si>
    <t>31/08/2016 15:00</t>
  </si>
  <si>
    <t>31/08/2016 16:00</t>
  </si>
  <si>
    <t>31/08/2016 17:00</t>
  </si>
  <si>
    <t>31/08/2016 18:00</t>
  </si>
  <si>
    <t>31/08/2016 19:00</t>
  </si>
  <si>
    <t>31/08/2016 20:00</t>
  </si>
  <si>
    <t>31/08/2016 21:00</t>
  </si>
  <si>
    <t>31/08/2016 22:00</t>
  </si>
  <si>
    <t>31/08/2016 23:00</t>
  </si>
  <si>
    <t>13/09/2016 0:00</t>
  </si>
  <si>
    <t>13/09/2016 1:00</t>
  </si>
  <si>
    <t>13/09/2016 2:00</t>
  </si>
  <si>
    <t>13/09/2016 3:00</t>
  </si>
  <si>
    <t>13/09/2016 4:00</t>
  </si>
  <si>
    <t>13/09/2016 5:00</t>
  </si>
  <si>
    <t>13/09/2016 6:00</t>
  </si>
  <si>
    <t>13/09/2016 7:00</t>
  </si>
  <si>
    <t>13/09/2016 8:00</t>
  </si>
  <si>
    <t>13/09/2016 9:00</t>
  </si>
  <si>
    <t>13/09/2016 10:00</t>
  </si>
  <si>
    <t>13/09/2016 11:00</t>
  </si>
  <si>
    <t>13/09/2016 12:00</t>
  </si>
  <si>
    <t>13/09/2016 13:00</t>
  </si>
  <si>
    <t>13/09/2016 14:00</t>
  </si>
  <si>
    <t>13/09/2016 15:00</t>
  </si>
  <si>
    <t>13/09/2016 16:00</t>
  </si>
  <si>
    <t>13/09/2016 17:00</t>
  </si>
  <si>
    <t>13/09/2016 18:00</t>
  </si>
  <si>
    <t>13/09/2016 19:00</t>
  </si>
  <si>
    <t>13/09/2016 20:00</t>
  </si>
  <si>
    <t>13/09/2016 21:00</t>
  </si>
  <si>
    <t>13/09/2016 22:00</t>
  </si>
  <si>
    <t>13/09/2016 23:00</t>
  </si>
  <si>
    <t>14/09/2016 0:00</t>
  </si>
  <si>
    <t>14/09/2016 1:00</t>
  </si>
  <si>
    <t>14/09/2016 2:00</t>
  </si>
  <si>
    <t>14/09/2016 3:00</t>
  </si>
  <si>
    <t>14/09/2016 4:00</t>
  </si>
  <si>
    <t>14/09/2016 5:00</t>
  </si>
  <si>
    <t>14/09/2016 6:00</t>
  </si>
  <si>
    <t>14/09/2016 7:00</t>
  </si>
  <si>
    <t>14/09/2016 8:00</t>
  </si>
  <si>
    <t>14/09/2016 9:00</t>
  </si>
  <si>
    <t>14/09/2016 10:00</t>
  </si>
  <si>
    <t>14/09/2016 11:00</t>
  </si>
  <si>
    <t>14/09/2016 12:00</t>
  </si>
  <si>
    <t>14/09/2016 13:00</t>
  </si>
  <si>
    <t>14/09/2016 14:00</t>
  </si>
  <si>
    <t>14/09/2016 15:00</t>
  </si>
  <si>
    <t>14/09/2016 16:00</t>
  </si>
  <si>
    <t>14/09/2016 17:00</t>
  </si>
  <si>
    <t>14/09/2016 18:00</t>
  </si>
  <si>
    <t>14/09/2016 19:00</t>
  </si>
  <si>
    <t>14/09/2016 20:00</t>
  </si>
  <si>
    <t>14/09/2016 21:00</t>
  </si>
  <si>
    <t>14/09/2016 22:00</t>
  </si>
  <si>
    <t>14/09/2016 23:00</t>
  </si>
  <si>
    <t>15/09/2016 0:00</t>
  </si>
  <si>
    <t>15/09/2016 1:00</t>
  </si>
  <si>
    <t>15/09/2016 2:00</t>
  </si>
  <si>
    <t>15/09/2016 3:00</t>
  </si>
  <si>
    <t>15/09/2016 4:00</t>
  </si>
  <si>
    <t>15/09/2016 5:00</t>
  </si>
  <si>
    <t>15/09/2016 6:00</t>
  </si>
  <si>
    <t>15/09/2016 7:00</t>
  </si>
  <si>
    <t>15/09/2016 8:00</t>
  </si>
  <si>
    <t>15/09/2016 9:00</t>
  </si>
  <si>
    <t>15/09/2016 10:00</t>
  </si>
  <si>
    <t>15/09/2016 11:00</t>
  </si>
  <si>
    <t>15/09/2016 12:00</t>
  </si>
  <si>
    <t>15/09/2016 13:00</t>
  </si>
  <si>
    <t>15/09/2016 14:00</t>
  </si>
  <si>
    <t>15/09/2016 15:00</t>
  </si>
  <si>
    <t>15/09/2016 16:00</t>
  </si>
  <si>
    <t>15/09/2016 17:00</t>
  </si>
  <si>
    <t>15/09/2016 18:00</t>
  </si>
  <si>
    <t>15/09/2016 19:00</t>
  </si>
  <si>
    <t>15/09/2016 20:00</t>
  </si>
  <si>
    <t>15/09/2016 21:00</t>
  </si>
  <si>
    <t>15/09/2016 22:00</t>
  </si>
  <si>
    <t>15/09/2016 23:00</t>
  </si>
  <si>
    <t>16/09/2016 0:00</t>
  </si>
  <si>
    <t>16/09/2016 1:00</t>
  </si>
  <si>
    <t>16/09/2016 2:00</t>
  </si>
  <si>
    <t>16/09/2016 3:00</t>
  </si>
  <si>
    <t>16/09/2016 4:00</t>
  </si>
  <si>
    <t>16/09/2016 5:00</t>
  </si>
  <si>
    <t>16/09/2016 6:00</t>
  </si>
  <si>
    <t>16/09/2016 7:00</t>
  </si>
  <si>
    <t>16/09/2016 8:00</t>
  </si>
  <si>
    <t>16/09/2016 9:00</t>
  </si>
  <si>
    <t>16/09/2016 10:00</t>
  </si>
  <si>
    <t>16/09/2016 11:00</t>
  </si>
  <si>
    <t>16/09/2016 12:00</t>
  </si>
  <si>
    <t>16/09/2016 13:00</t>
  </si>
  <si>
    <t>16/09/2016 14:00</t>
  </si>
  <si>
    <t>16/09/2016 15:00</t>
  </si>
  <si>
    <t>16/09/2016 16:00</t>
  </si>
  <si>
    <t>16/09/2016 17:00</t>
  </si>
  <si>
    <t>16/09/2016 18:00</t>
  </si>
  <si>
    <t>16/09/2016 19:00</t>
  </si>
  <si>
    <t>16/09/2016 20:00</t>
  </si>
  <si>
    <t>16/09/2016 21:00</t>
  </si>
  <si>
    <t>16/09/2016 22:00</t>
  </si>
  <si>
    <t>16/09/2016 23:00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</si>
</sst>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h:mm;@"/>
  </numFmts>
  <fonts count="41">
    <font>
      <sz val="11"/>
      <color theme="1"/>
      <name val="Calibri"/>
      <family val="2"/>
      <scheme val="minor"/>
    </font>
    <font>
      <sz val="11"/>
      <color rgb="FFFF0000"/>
      <name val="Calibri"/>
      <family val="2"/>
      <scheme val="minor"/>
    </font>
    <font>
      <sz val="10"/>
      <color rgb="FFFF0000"/>
      <name val="Calibri"/>
      <family val="2"/>
      <scheme val="minor"/>
    </font>
    <font>
      <sz val="9"/>
      <color rgb="FF0070C0"/>
      <name val="Calibri"/>
      <family val="2"/>
      <scheme val="minor"/>
    </font>
    <font>
      <b/>
      <sz val="11"/>
      <color theme="1"/>
      <name val="Calibri"/>
      <family val="2"/>
      <scheme val="minor"/>
    </font>
    <font>
      <sz val="11"/>
      <color theme="1"/>
      <name val="-Apple-System"/>
      <charset val="1"/>
    </font>
    <font>
      <sz val="11"/>
      <color rgb="FF00B050"/>
      <name val="Calibri"/>
      <family val="2"/>
      <scheme val="minor"/>
    </font>
    <font>
      <sz val="11"/>
      <color theme="1"/>
      <name val="Corbel"/>
    </font>
    <font>
      <b/>
      <sz val="12"/>
      <color rgb="FF0070C0"/>
      <name val="Corbel"/>
    </font>
    <font>
      <b/>
      <sz val="11"/>
      <color rgb="FF0070C0"/>
      <name val="Corbel"/>
    </font>
    <font>
      <b/>
      <sz val="11"/>
      <color theme="8" tint="-0.249977111117893"/>
      <name val="Corbel"/>
    </font>
    <font>
      <sz val="9"/>
      <color theme="1"/>
      <name val="Corbel"/>
    </font>
    <font>
      <sz val="11"/>
      <color rgb="FFFF0000"/>
      <name val="Corbel"/>
    </font>
    <font>
      <b/>
      <sz val="9"/>
      <color rgb="FFFF0000"/>
      <name val="Corbel"/>
    </font>
    <font>
      <sz val="11"/>
      <color rgb="FF00B050"/>
      <name val="Corbel"/>
    </font>
    <font>
      <sz val="11"/>
      <color rgb="FF000000"/>
      <name val="Corbel"/>
    </font>
    <font>
      <b/>
      <sz val="11"/>
      <color rgb="FFFF0000"/>
      <name val="Corbel"/>
    </font>
    <font>
      <sz val="11"/>
      <color rgb="FF000000"/>
      <name val="Calibri"/>
      <charset val="1"/>
    </font>
    <font>
      <sz val="8"/>
      <color theme="1"/>
      <name val="Corbel"/>
    </font>
    <font>
      <sz val="8"/>
      <color theme="0"/>
      <name val="Corbel"/>
    </font>
    <font>
      <u/>
      <sz val="11"/>
      <color theme="10"/>
      <name val="Calibri"/>
      <family val="2"/>
      <scheme val="minor"/>
    </font>
    <font>
      <sz val="11"/>
      <color theme="0"/>
      <name val="Corbel"/>
    </font>
    <font>
      <sz val="11"/>
      <color theme="2" tint="-0.249977111117893"/>
      <name val="Corbel"/>
    </font>
    <font>
      <sz val="12"/>
      <color rgb="FF374151"/>
      <name val="Söhne"/>
      <charset val="1"/>
    </font>
    <font>
      <b/>
      <sz val="11"/>
      <color theme="3" tint="0.59999389629810485"/>
      <name val="Corbel"/>
    </font>
    <font>
      <sz val="8"/>
      <color theme="1"/>
      <name val="Calibri"/>
    </font>
    <font>
      <sz val="11"/>
      <color theme="1"/>
      <name val="Söhne"/>
      <charset val="1"/>
    </font>
    <font>
      <sz val="11"/>
      <color theme="1" tint="0.499984740745262"/>
      <name val="Corbel"/>
    </font>
    <font>
      <sz val="11"/>
      <color theme="1"/>
      <name val="Aptos Display"/>
    </font>
    <font>
      <b/>
      <sz val="11"/>
      <color rgb="FF0070C0"/>
      <name val="Calibri"/>
    </font>
    <font>
      <sz val="11"/>
      <color theme="1"/>
      <name val="Calibri"/>
    </font>
    <font>
      <sz val="11"/>
      <color rgb="FFC00000"/>
      <name val="Calibri"/>
    </font>
    <font>
      <sz val="11"/>
      <color rgb="FF00B050"/>
      <name val="Calibri"/>
    </font>
    <font>
      <sz val="11"/>
      <color theme="4" tint="-0.249977111117893"/>
      <name val="Calibri"/>
    </font>
    <font>
      <sz val="11"/>
      <color rgb="FFFF0000"/>
      <name val="Calibri"/>
    </font>
    <font>
      <sz val="11"/>
      <color rgb="FFFF0000"/>
      <name val="Aptos Display"/>
    </font>
    <font>
      <sz val="11"/>
      <color rgb="FF00B0F0"/>
      <name val="Calibri"/>
      <family val="2"/>
      <scheme val="minor"/>
    </font>
    <font>
      <sz val="11"/>
      <color theme="0" tint="-0.14999847407452621"/>
      <name val="Calibri"/>
      <family val="2"/>
      <scheme val="minor"/>
    </font>
    <font>
      <sz val="11"/>
      <color rgb="FF000000"/>
      <name val="Calibri"/>
      <family val="2"/>
    </font>
    <font>
      <b/>
      <sz val="11"/>
      <color rgb="FF000000"/>
      <name val="Calibri"/>
      <scheme val="minor"/>
    </font>
    <font>
      <sz val="11"/>
      <color rgb="FF000000"/>
      <name val="Calibri"/>
      <scheme val="minor"/>
    </font>
  </fonts>
  <fills count="2">
    <fill>
      <patternFill patternType="none"/>
    </fill>
    <fill>
      <patternFill patternType="gray125"/>
    </fill>
  </fills>
  <borders count="21">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medium">
        <color theme="4"/>
      </left>
      <right/>
      <top/>
      <bottom/>
      <diagonal/>
    </border>
  </borders>
  <cellStyleXfs count="2">
    <xf numFmtId="0" fontId="0" fillId="0" borderId="0"/>
    <xf numFmtId="0" fontId="20" fillId="0" borderId="0" applyNumberFormat="0" applyFill="0" applyBorder="0" applyAlignment="0" applyProtection="0"/>
  </cellStyleXfs>
  <cellXfs count="99">
    <xf numFmtId="0" fontId="0" fillId="0" borderId="0" xfId="0"/>
    <xf numFmtId="0" fontId="0" fillId="0" borderId="0" xfId="0" applyAlignment="1">
      <alignment horizontal="center"/>
    </xf>
    <xf numFmtId="0" fontId="3" fillId="0" borderId="0" xfId="0" applyFont="1"/>
    <xf numFmtId="0" fontId="2" fillId="0" borderId="0" xfId="0" applyFont="1" applyAlignment="1">
      <alignment horizontal="center"/>
    </xf>
    <xf numFmtId="20" fontId="0" fillId="0" borderId="0" xfId="0" applyNumberFormat="1" applyAlignment="1">
      <alignment horizontal="center"/>
    </xf>
    <xf numFmtId="0" fontId="1" fillId="0" borderId="0" xfId="0" applyFont="1" applyAlignment="1">
      <alignment horizontal="center"/>
    </xf>
    <xf numFmtId="20" fontId="1" fillId="0" borderId="0" xfId="0" applyNumberFormat="1" applyFont="1" applyAlignment="1">
      <alignment horizontal="center"/>
    </xf>
    <xf numFmtId="0" fontId="5" fillId="0" borderId="0" xfId="0" applyFont="1" applyAlignment="1">
      <alignment horizontal="center" wrapText="1"/>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14" fontId="0" fillId="0" borderId="0" xfId="0" applyNumberFormat="1" applyAlignment="1">
      <alignment horizontal="center"/>
    </xf>
    <xf numFmtId="0" fontId="6"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13" fillId="0" borderId="0" xfId="0" applyFont="1"/>
    <xf numFmtId="0" fontId="13" fillId="0" borderId="0" xfId="0" applyFont="1" applyAlignment="1">
      <alignment horizontal="left" vertical="center"/>
    </xf>
    <xf numFmtId="0" fontId="14" fillId="0" borderId="0" xfId="0" applyFont="1" applyAlignment="1">
      <alignment horizontal="center"/>
    </xf>
    <xf numFmtId="2" fontId="14" fillId="0" borderId="0" xfId="0" applyNumberFormat="1" applyFont="1" applyAlignment="1">
      <alignment horizontal="center"/>
    </xf>
    <xf numFmtId="164" fontId="14" fillId="0" borderId="0" xfId="0" applyNumberFormat="1" applyFont="1" applyAlignment="1">
      <alignment horizontal="center"/>
    </xf>
    <xf numFmtId="0" fontId="15" fillId="0" borderId="0" xfId="0" applyFont="1" applyAlignment="1">
      <alignment horizontal="center"/>
    </xf>
    <xf numFmtId="164" fontId="12" fillId="0" borderId="0" xfId="0" applyNumberFormat="1" applyFont="1" applyAlignment="1">
      <alignment horizontal="center"/>
    </xf>
    <xf numFmtId="2" fontId="12" fillId="0" borderId="0" xfId="0" applyNumberFormat="1" applyFont="1" applyAlignment="1">
      <alignment horizontal="center"/>
    </xf>
    <xf numFmtId="0" fontId="16" fillId="0" borderId="0" xfId="0" applyFont="1" applyAlignment="1">
      <alignment horizontal="center"/>
    </xf>
    <xf numFmtId="0" fontId="16" fillId="0" borderId="0" xfId="0" applyFont="1" applyAlignment="1">
      <alignment horizontal="left"/>
    </xf>
    <xf numFmtId="0" fontId="17" fillId="0" borderId="0" xfId="0" applyFont="1"/>
    <xf numFmtId="0" fontId="7" fillId="0" borderId="0" xfId="0" applyFont="1" applyAlignment="1">
      <alignment horizontal="center" vertical="center"/>
    </xf>
    <xf numFmtId="0" fontId="7" fillId="0" borderId="0" xfId="0" applyFont="1" applyAlignment="1">
      <alignment horizontal="center" wrapText="1"/>
    </xf>
    <xf numFmtId="0" fontId="18" fillId="0" borderId="0" xfId="0" applyFont="1" applyAlignment="1">
      <alignment horizontal="center" vertical="top"/>
    </xf>
    <xf numFmtId="0" fontId="19" fillId="0" borderId="0" xfId="0" applyFont="1" applyAlignment="1">
      <alignment horizontal="center"/>
    </xf>
    <xf numFmtId="0" fontId="19" fillId="0" borderId="0" xfId="0" applyFont="1" applyAlignment="1">
      <alignment horizontal="center" wrapText="1"/>
    </xf>
    <xf numFmtId="0" fontId="21" fillId="0" borderId="0" xfId="0" applyFont="1" applyAlignment="1">
      <alignment horizontal="center"/>
    </xf>
    <xf numFmtId="0" fontId="21" fillId="0" borderId="0" xfId="0" applyFont="1" applyAlignment="1">
      <alignment horizontal="left" wrapText="1"/>
    </xf>
    <xf numFmtId="0" fontId="21" fillId="0" borderId="0" xfId="0" applyFont="1" applyAlignment="1">
      <alignment horizontal="center" wrapText="1"/>
    </xf>
    <xf numFmtId="0" fontId="22" fillId="0" borderId="0" xfId="0" applyFont="1" applyAlignment="1">
      <alignment horizontal="center"/>
    </xf>
    <xf numFmtId="0" fontId="7" fillId="0" borderId="0" xfId="0" applyFont="1" applyAlignment="1">
      <alignment horizontal="left"/>
    </xf>
    <xf numFmtId="0" fontId="23" fillId="0" borderId="0" xfId="0" applyFont="1"/>
    <xf numFmtId="0" fontId="24" fillId="0" borderId="0" xfId="0" applyFont="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0" fontId="0" fillId="0" borderId="4" xfId="0" applyBorder="1" applyAlignment="1">
      <alignment horizontal="center"/>
    </xf>
    <xf numFmtId="20" fontId="7" fillId="0" borderId="0" xfId="0" applyNumberFormat="1" applyFont="1" applyAlignment="1">
      <alignment horizontal="center"/>
    </xf>
    <xf numFmtId="0" fontId="10" fillId="0" borderId="0" xfId="0" applyFont="1" applyAlignment="1">
      <alignment horizontal="center"/>
    </xf>
    <xf numFmtId="0" fontId="25" fillId="0" borderId="0" xfId="0" applyFont="1" applyAlignment="1">
      <alignment horizontal="center"/>
    </xf>
    <xf numFmtId="0" fontId="7" fillId="0" borderId="0" xfId="0" quotePrefix="1" applyFont="1" applyAlignment="1">
      <alignment horizontal="center"/>
    </xf>
    <xf numFmtId="0" fontId="26" fillId="0" borderId="0" xfId="0" applyFont="1"/>
    <xf numFmtId="0" fontId="12" fillId="0" borderId="0" xfId="0" applyFont="1" applyAlignment="1">
      <alignment horizontal="left"/>
    </xf>
    <xf numFmtId="2" fontId="7" fillId="0" borderId="0" xfId="0" applyNumberFormat="1" applyFont="1" applyAlignment="1">
      <alignment horizontal="center"/>
    </xf>
    <xf numFmtId="2" fontId="25" fillId="0" borderId="0" xfId="0" applyNumberFormat="1" applyFont="1" applyAlignment="1">
      <alignment horizontal="center"/>
    </xf>
    <xf numFmtId="165" fontId="7" fillId="0" borderId="0" xfId="0" applyNumberFormat="1" applyFont="1" applyAlignment="1">
      <alignment horizontal="center"/>
    </xf>
    <xf numFmtId="0" fontId="27" fillId="0" borderId="12" xfId="0" applyFont="1" applyBorder="1" applyAlignment="1">
      <alignment horizontal="center"/>
    </xf>
    <xf numFmtId="0" fontId="27" fillId="0" borderId="13" xfId="0" applyFont="1" applyBorder="1" applyAlignment="1">
      <alignment horizontal="center"/>
    </xf>
    <xf numFmtId="0" fontId="27" fillId="0" borderId="14" xfId="0" applyFont="1" applyBorder="1" applyAlignment="1">
      <alignment horizontal="center"/>
    </xf>
    <xf numFmtId="0" fontId="27" fillId="0" borderId="0" xfId="0" applyFont="1" applyAlignment="1">
      <alignment horizontal="center"/>
    </xf>
    <xf numFmtId="0" fontId="27" fillId="0" borderId="15" xfId="0" applyFont="1" applyBorder="1" applyAlignment="1">
      <alignment horizontal="center"/>
    </xf>
    <xf numFmtId="0" fontId="27" fillId="0" borderId="16" xfId="0" applyFont="1" applyBorder="1" applyAlignment="1">
      <alignment horizontal="center"/>
    </xf>
    <xf numFmtId="0" fontId="27" fillId="0" borderId="17" xfId="0" applyFont="1" applyBorder="1" applyAlignment="1">
      <alignment horizontal="center"/>
    </xf>
    <xf numFmtId="0" fontId="27" fillId="0" borderId="18" xfId="0" applyFont="1" applyBorder="1" applyAlignment="1">
      <alignment horizontal="center"/>
    </xf>
    <xf numFmtId="0" fontId="27" fillId="0" borderId="19" xfId="0" applyFont="1" applyBorder="1" applyAlignment="1">
      <alignment horizontal="center"/>
    </xf>
    <xf numFmtId="0" fontId="28" fillId="0" borderId="0" xfId="0" applyFont="1" applyAlignment="1">
      <alignment horizontal="center"/>
    </xf>
    <xf numFmtId="0" fontId="28" fillId="0" borderId="20" xfId="0" applyFont="1" applyBorder="1" applyAlignment="1">
      <alignment horizontal="center"/>
    </xf>
    <xf numFmtId="0" fontId="29" fillId="0" borderId="0" xfId="0" applyFont="1" applyAlignment="1">
      <alignment horizontal="center"/>
    </xf>
    <xf numFmtId="0" fontId="30" fillId="0" borderId="0" xfId="0" applyFont="1" applyAlignment="1">
      <alignment horizontal="center"/>
    </xf>
    <xf numFmtId="0" fontId="31" fillId="0" borderId="0" xfId="0" applyFont="1" applyAlignment="1">
      <alignment horizontal="center"/>
    </xf>
    <xf numFmtId="0" fontId="32" fillId="0" borderId="0" xfId="0" applyFont="1" applyAlignment="1">
      <alignment horizontal="center"/>
    </xf>
    <xf numFmtId="0" fontId="33" fillId="0" borderId="20" xfId="0" applyFont="1" applyBorder="1" applyAlignment="1">
      <alignment horizontal="center"/>
    </xf>
    <xf numFmtId="0" fontId="32" fillId="0" borderId="20" xfId="0" applyFont="1" applyBorder="1" applyAlignment="1">
      <alignment horizontal="center"/>
    </xf>
    <xf numFmtId="0" fontId="34" fillId="0" borderId="20" xfId="0" applyFont="1" applyBorder="1" applyAlignment="1">
      <alignment horizontal="center"/>
    </xf>
    <xf numFmtId="0" fontId="28" fillId="0" borderId="20" xfId="0" applyFont="1" applyBorder="1" applyAlignment="1">
      <alignment horizontal="left"/>
    </xf>
    <xf numFmtId="0" fontId="7" fillId="0" borderId="0" xfId="0" applyFont="1"/>
    <xf numFmtId="0" fontId="27" fillId="0" borderId="0" xfId="0" applyFont="1" applyAlignment="1">
      <alignment horizontal="left"/>
    </xf>
    <xf numFmtId="0" fontId="0" fillId="0" borderId="0" xfId="0" applyAlignment="1">
      <alignment horizontal="left"/>
    </xf>
    <xf numFmtId="0" fontId="34" fillId="0" borderId="0" xfId="0" applyFont="1" applyAlignment="1">
      <alignment horizontal="center"/>
    </xf>
    <xf numFmtId="0" fontId="35" fillId="0" borderId="20" xfId="0" applyFont="1" applyBorder="1" applyAlignment="1">
      <alignment horizontal="left"/>
    </xf>
    <xf numFmtId="0" fontId="0" fillId="0" borderId="0" xfId="0" applyAlignment="1">
      <alignment horizontal="center" wrapText="1"/>
    </xf>
    <xf numFmtId="0" fontId="36" fillId="0" borderId="0" xfId="0" applyFont="1" applyAlignment="1">
      <alignment horizontal="center"/>
    </xf>
    <xf numFmtId="0" fontId="1" fillId="0" borderId="0" xfId="0" applyFont="1" applyAlignment="1">
      <alignment horizontal="left"/>
    </xf>
    <xf numFmtId="0" fontId="37" fillId="0" borderId="0" xfId="0" applyFont="1" applyAlignment="1">
      <alignment horizontal="center"/>
    </xf>
    <xf numFmtId="0" fontId="0" fillId="0" borderId="0" xfId="0" applyAlignment="1">
      <alignment wrapText="1"/>
    </xf>
    <xf numFmtId="0" fontId="38" fillId="0" borderId="0" xfId="0" applyFont="1"/>
    <xf numFmtId="22" fontId="38" fillId="0" borderId="0" xfId="0" applyNumberFormat="1" applyFont="1"/>
    <xf numFmtId="0" fontId="40" fillId="0" borderId="0" xfId="0" applyFont="1"/>
    <xf numFmtId="0" fontId="39" fillId="0" borderId="0" xfId="0" applyFont="1"/>
    <xf numFmtId="0" fontId="4"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10" fillId="0" borderId="0" xfId="0" applyFont="1" applyAlignment="1">
      <alignment horizontal="center"/>
    </xf>
    <xf numFmtId="0" fontId="12" fillId="0" borderId="0" xfId="0" applyFont="1" applyAlignment="1">
      <alignment horizontal="center"/>
    </xf>
    <xf numFmtId="0" fontId="7" fillId="0" borderId="0" xfId="0" applyFont="1" applyAlignment="1">
      <alignment horizontal="center" vertical="center"/>
    </xf>
    <xf numFmtId="0" fontId="7" fillId="0" borderId="0" xfId="0" applyFont="1" applyAlignment="1">
      <alignment horizontal="center"/>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5"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RUNO TADEU DE SOUSA ROBERTO" id="{3DDFFEB8-A97A-458B-B2E5-1C2EC63EF69E}" userId="S::bruno.sousaroberto@verisure.com.br::713a0550-6462-423a-8c8e-a29ba0ef366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53" dT="2023-08-26T13:22:56.25" personId="{3DDFFEB8-A97A-458B-B2E5-1C2EC63EF69E}" id="{B38EC136-5F7D-4858-B5C5-3724F52A3ED2}">
    <text xml:space="preserve">Feedback
</text>
  </threadedComment>
</ThreadedComments>
</file>

<file path=xl/threadedComments/threadedComment2.xml><?xml version="1.0" encoding="utf-8"?>
<ThreadedComments xmlns="http://schemas.microsoft.com/office/spreadsheetml/2018/threadedcomments" xmlns:x="http://schemas.openxmlformats.org/spreadsheetml/2006/main">
  <threadedComment ref="A14" dT="2023-10-26T14:24:12.03" personId="{3DDFFEB8-A97A-458B-B2E5-1C2EC63EF69E}" id="{191D0E15-83BD-4F03-A8C2-4B264D6E9762}">
    <text>PROBLEMA TELEFONIA / USANDO LOGIN ADRIELI A PARITR DAS 11:10H</text>
  </threadedComment>
  <threadedComment ref="A17" dT="2023-10-31T09:19:59.59" personId="{3DDFFEB8-A97A-458B-B2E5-1C2EC63EF69E}" id="{038EF105-A2A1-4EB5-8A12-2ED8D96E43BE}">
    <text>Saída 09:49h</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8"/>
  <sheetViews>
    <sheetView workbookViewId="0">
      <selection activeCell="P4" sqref="P4:S4"/>
    </sheetView>
  </sheetViews>
  <sheetFormatPr defaultColWidth="9.109375" defaultRowHeight="14.4" outlineLevelRow="1"/>
  <cols>
    <col min="1" max="1" width="11" style="1" customWidth="1"/>
    <col min="2" max="3" width="9.109375" style="1"/>
    <col min="4" max="5" width="9.33203125" style="1" bestFit="1" customWidth="1"/>
    <col min="6" max="6" width="11.109375" style="1" customWidth="1"/>
    <col min="7" max="7" width="10.5546875" style="1" customWidth="1"/>
    <col min="8" max="9" width="10.33203125" style="1" bestFit="1" customWidth="1"/>
    <col min="10" max="10" width="9.33203125" style="1" customWidth="1"/>
    <col min="11" max="14" width="9.109375" style="1"/>
    <col min="15" max="15" width="10.6640625" style="1" customWidth="1"/>
    <col min="16" max="17" width="9.109375" style="1"/>
    <col min="18" max="18" width="10.109375" style="1" customWidth="1"/>
    <col min="19" max="16384" width="9.109375" style="1"/>
  </cols>
  <sheetData>
    <row r="1" spans="1:20">
      <c r="B1" s="11">
        <v>45085</v>
      </c>
      <c r="C1" s="11">
        <v>45115</v>
      </c>
      <c r="D1" s="11">
        <v>45146</v>
      </c>
      <c r="E1" s="11">
        <v>45177</v>
      </c>
      <c r="F1" s="11">
        <v>45207</v>
      </c>
      <c r="G1" s="11">
        <v>45238</v>
      </c>
      <c r="H1" s="1" t="s">
        <v>0</v>
      </c>
      <c r="I1" s="1" t="s">
        <v>1</v>
      </c>
      <c r="J1" s="1" t="s">
        <v>2</v>
      </c>
      <c r="K1" s="1" t="s">
        <v>3</v>
      </c>
      <c r="L1" s="1" t="s">
        <v>4</v>
      </c>
      <c r="M1" s="1" t="s">
        <v>5</v>
      </c>
      <c r="N1" s="1" t="s">
        <v>6</v>
      </c>
      <c r="O1" s="1" t="s">
        <v>7</v>
      </c>
      <c r="P1" s="1" t="s">
        <v>8</v>
      </c>
      <c r="Q1" s="1" t="s">
        <v>9</v>
      </c>
      <c r="R1" s="1" t="s">
        <v>10</v>
      </c>
      <c r="S1" s="1" t="s">
        <v>11</v>
      </c>
      <c r="T1" s="1" t="s">
        <v>12</v>
      </c>
    </row>
    <row r="2" spans="1:20">
      <c r="A2" s="1" t="s">
        <v>13</v>
      </c>
      <c r="B2" s="1">
        <v>65</v>
      </c>
      <c r="C2" s="1">
        <v>75</v>
      </c>
      <c r="D2" s="1">
        <f>5+6+8+8+9+3+3+4+5+7+6+2</f>
        <v>66</v>
      </c>
      <c r="E2" s="1">
        <f>3+4+8+9+8+9+6+1+5+2+8+5</f>
        <v>68</v>
      </c>
      <c r="F2" s="1">
        <f>9+6+9+8+8+5+4+5+6+6+2+8</f>
        <v>76</v>
      </c>
      <c r="G2" s="1">
        <f>5+3+8+9+11+9+8+5+4+6+8+5</f>
        <v>81</v>
      </c>
      <c r="H2" s="1">
        <f>C21+G21</f>
        <v>73</v>
      </c>
      <c r="I2" s="1">
        <f>C41+G41</f>
        <v>64</v>
      </c>
      <c r="J2" s="1">
        <f>C57+G57</f>
        <v>77</v>
      </c>
      <c r="K2" s="1">
        <f>C74+G74</f>
        <v>85</v>
      </c>
      <c r="L2" s="1">
        <f>C91+G91</f>
        <v>72</v>
      </c>
      <c r="M2" s="1">
        <f>C108+G108</f>
        <v>70</v>
      </c>
      <c r="N2" s="1">
        <f>C125+G125</f>
        <v>73</v>
      </c>
      <c r="O2" s="1">
        <f>C142+G142</f>
        <v>77</v>
      </c>
      <c r="P2" s="1">
        <f>C159+G159</f>
        <v>73</v>
      </c>
      <c r="Q2" s="1">
        <f>C176+G176</f>
        <v>58</v>
      </c>
      <c r="R2" s="1">
        <f>C193+G193</f>
        <v>68</v>
      </c>
      <c r="S2" s="1">
        <f>C210+G210</f>
        <v>80</v>
      </c>
      <c r="T2" s="1">
        <f>C227+G227</f>
        <v>90</v>
      </c>
    </row>
    <row r="3" spans="1:20">
      <c r="A3" s="1" t="s">
        <v>14</v>
      </c>
      <c r="H3" s="1">
        <f>C21</f>
        <v>59</v>
      </c>
      <c r="I3" s="1">
        <f>C41</f>
        <v>53</v>
      </c>
      <c r="J3" s="1">
        <f>C57</f>
        <v>73</v>
      </c>
      <c r="K3" s="1">
        <f>C74</f>
        <v>72</v>
      </c>
      <c r="L3" s="1">
        <f>C91</f>
        <v>60</v>
      </c>
      <c r="M3" s="1">
        <f>C108</f>
        <v>63</v>
      </c>
      <c r="N3" s="1">
        <f>C125</f>
        <v>60</v>
      </c>
      <c r="O3" s="1">
        <f>C142</f>
        <v>61</v>
      </c>
      <c r="P3" s="1">
        <f>C159</f>
        <v>62</v>
      </c>
      <c r="Q3" s="1">
        <f>C176</f>
        <v>48</v>
      </c>
      <c r="R3" s="1">
        <f>C193</f>
        <v>57</v>
      </c>
      <c r="S3" s="1">
        <f>C210</f>
        <v>68</v>
      </c>
      <c r="T3" s="1">
        <f>C227</f>
        <v>69</v>
      </c>
    </row>
    <row r="4" spans="1:20">
      <c r="A4" s="1" t="s">
        <v>15</v>
      </c>
      <c r="H4" s="1">
        <f>I41</f>
        <v>4</v>
      </c>
      <c r="I4" s="1">
        <f>G57</f>
        <v>4</v>
      </c>
      <c r="J4" s="1">
        <f>H74</f>
        <v>1</v>
      </c>
      <c r="K4" s="1">
        <f>H91</f>
        <v>4</v>
      </c>
      <c r="L4" s="1">
        <f>H108</f>
        <v>4</v>
      </c>
      <c r="M4" s="1">
        <f>H108</f>
        <v>4</v>
      </c>
      <c r="N4" s="1">
        <f>H125</f>
        <v>4</v>
      </c>
      <c r="O4" s="1">
        <f>H142</f>
        <v>2</v>
      </c>
      <c r="P4" s="1">
        <f>H159</f>
        <v>1</v>
      </c>
      <c r="Q4" s="1">
        <f>H176</f>
        <v>0</v>
      </c>
      <c r="R4" s="1">
        <f>H193</f>
        <v>1</v>
      </c>
      <c r="S4" s="1">
        <f>H210</f>
        <v>3</v>
      </c>
      <c r="T4" s="1">
        <f>H227</f>
        <v>4</v>
      </c>
    </row>
    <row r="5" spans="1:20">
      <c r="A5" s="1" t="s">
        <v>16</v>
      </c>
      <c r="R5" s="1">
        <f>O193</f>
        <v>2</v>
      </c>
      <c r="S5" s="1">
        <f>O210</f>
        <v>1</v>
      </c>
      <c r="T5" s="1">
        <f>O227</f>
        <v>1</v>
      </c>
    </row>
    <row r="7" spans="1:20">
      <c r="A7" s="92" t="s">
        <v>0</v>
      </c>
      <c r="B7" s="92"/>
      <c r="C7" s="92"/>
      <c r="D7" s="92"/>
      <c r="E7" s="92"/>
      <c r="F7" s="92"/>
      <c r="G7" s="92"/>
      <c r="H7" s="92"/>
      <c r="I7" s="92"/>
      <c r="J7" s="92"/>
      <c r="K7" s="92"/>
      <c r="L7" s="92"/>
      <c r="M7" s="92"/>
      <c r="N7" s="92"/>
    </row>
    <row r="8" spans="1:20" hidden="1" outlineLevel="1">
      <c r="A8" s="93" t="s">
        <v>17</v>
      </c>
      <c r="B8" s="93"/>
      <c r="C8" s="93"/>
      <c r="E8" s="93" t="s">
        <v>18</v>
      </c>
      <c r="F8" s="93"/>
      <c r="G8" s="93"/>
    </row>
    <row r="9" spans="1:20" hidden="1" outlineLevel="1">
      <c r="A9" s="4">
        <v>0.25</v>
      </c>
      <c r="B9" s="4">
        <v>0.27013888888888887</v>
      </c>
      <c r="C9" s="1">
        <v>5</v>
      </c>
      <c r="E9" s="4">
        <v>0.25</v>
      </c>
      <c r="F9" s="4">
        <v>0.27013888888888887</v>
      </c>
    </row>
    <row r="10" spans="1:20" hidden="1" outlineLevel="1">
      <c r="A10" s="4">
        <v>0.27083333333333331</v>
      </c>
      <c r="B10" s="4">
        <v>0.29097222222222224</v>
      </c>
      <c r="C10" s="1">
        <v>3</v>
      </c>
      <c r="E10" s="4">
        <v>0.27083333333333331</v>
      </c>
      <c r="F10" s="4">
        <v>0.29097222222222224</v>
      </c>
      <c r="G10" s="1">
        <v>3</v>
      </c>
    </row>
    <row r="11" spans="1:20" hidden="1" outlineLevel="1">
      <c r="A11" s="4">
        <v>0.29166666666666669</v>
      </c>
      <c r="B11" s="4">
        <v>0.31180555555555556</v>
      </c>
      <c r="C11" s="1">
        <v>7</v>
      </c>
      <c r="E11" s="4">
        <v>0.29166666666666669</v>
      </c>
      <c r="F11" s="4">
        <v>0.31180555555555556</v>
      </c>
      <c r="G11" s="1">
        <v>2</v>
      </c>
    </row>
    <row r="12" spans="1:20" hidden="1" outlineLevel="1">
      <c r="A12" s="4">
        <v>0.3125</v>
      </c>
      <c r="B12" s="4">
        <v>0.33263888888888887</v>
      </c>
      <c r="C12" s="1">
        <v>9</v>
      </c>
      <c r="E12" s="4">
        <v>0.3125</v>
      </c>
      <c r="F12" s="4">
        <v>0.33263888888888887</v>
      </c>
    </row>
    <row r="13" spans="1:20" hidden="1" outlineLevel="1">
      <c r="A13" s="4">
        <v>0.33333333333333331</v>
      </c>
      <c r="B13" s="4">
        <v>0.35347222222222219</v>
      </c>
      <c r="C13" s="1">
        <v>8</v>
      </c>
      <c r="E13" s="4">
        <v>0.33333333333333331</v>
      </c>
      <c r="F13" s="4">
        <v>0.35347222222222219</v>
      </c>
      <c r="G13" s="1">
        <v>1</v>
      </c>
    </row>
    <row r="14" spans="1:20" hidden="1" outlineLevel="1">
      <c r="A14" s="4">
        <v>0.35416666666666669</v>
      </c>
      <c r="B14" s="4">
        <v>0.3743055555555555</v>
      </c>
      <c r="C14" s="1">
        <v>8</v>
      </c>
      <c r="E14" s="4">
        <v>0.35416666666666669</v>
      </c>
      <c r="F14" s="4">
        <v>0.3743055555555555</v>
      </c>
      <c r="G14" s="1">
        <v>2</v>
      </c>
    </row>
    <row r="15" spans="1:20" hidden="1" outlineLevel="1">
      <c r="A15" s="4">
        <v>0.375</v>
      </c>
      <c r="B15" s="4">
        <v>0.39513888888888887</v>
      </c>
      <c r="C15" s="1">
        <v>2</v>
      </c>
      <c r="E15" s="4">
        <v>0.375</v>
      </c>
      <c r="F15" s="4">
        <v>0.39513888888888887</v>
      </c>
    </row>
    <row r="16" spans="1:20" hidden="1" outlineLevel="1">
      <c r="A16" s="4">
        <v>0.39583333333333331</v>
      </c>
      <c r="B16" s="4">
        <v>0.41597222222222219</v>
      </c>
      <c r="C16" s="1">
        <v>1</v>
      </c>
      <c r="E16" s="4">
        <v>0.39583333333333331</v>
      </c>
      <c r="F16" s="4">
        <v>0.41597222222222219</v>
      </c>
      <c r="G16" s="1">
        <v>1</v>
      </c>
    </row>
    <row r="17" spans="1:14" hidden="1" outlineLevel="1">
      <c r="A17" s="4">
        <v>0.41666666666666669</v>
      </c>
      <c r="B17" s="4">
        <v>0.4368055555555555</v>
      </c>
      <c r="C17" s="1">
        <v>5</v>
      </c>
      <c r="E17" s="4">
        <v>0.41666666666666669</v>
      </c>
      <c r="F17" s="4">
        <v>0.4368055555555555</v>
      </c>
      <c r="G17" s="1">
        <v>1</v>
      </c>
    </row>
    <row r="18" spans="1:14" hidden="1" outlineLevel="1">
      <c r="A18" s="4">
        <v>0.4375</v>
      </c>
      <c r="B18" s="4">
        <v>0.45763888888888887</v>
      </c>
      <c r="C18" s="1">
        <v>4</v>
      </c>
      <c r="E18" s="4">
        <v>0.4375</v>
      </c>
      <c r="F18" s="4">
        <v>0.45763888888888887</v>
      </c>
      <c r="G18" s="1">
        <v>2</v>
      </c>
    </row>
    <row r="19" spans="1:14" hidden="1" outlineLevel="1">
      <c r="A19" s="4">
        <v>0.45833333333333331</v>
      </c>
      <c r="B19" s="4">
        <v>0.47847222222222219</v>
      </c>
      <c r="C19" s="1">
        <v>3</v>
      </c>
      <c r="E19" s="4">
        <v>0.45833333333333331</v>
      </c>
      <c r="F19" s="4">
        <v>0.47847222222222219</v>
      </c>
      <c r="G19" s="1">
        <v>2</v>
      </c>
    </row>
    <row r="20" spans="1:14" hidden="1" outlineLevel="1">
      <c r="A20" s="4">
        <v>0.47916666666666669</v>
      </c>
      <c r="B20" s="4">
        <v>0.5</v>
      </c>
      <c r="C20" s="1">
        <v>4</v>
      </c>
      <c r="E20" s="4">
        <v>0.47916666666666669</v>
      </c>
      <c r="F20" s="4">
        <v>0.5</v>
      </c>
    </row>
    <row r="21" spans="1:14" hidden="1" outlineLevel="1">
      <c r="C21" s="1">
        <f>C9+C10+C11+C12+C13+C14+C15+C16+C17+C18+C19+C20</f>
        <v>59</v>
      </c>
      <c r="G21" s="1">
        <f>G9+G10+G11+G12+G13+G14+G15+G16+G17+G18+G19+G20</f>
        <v>14</v>
      </c>
    </row>
    <row r="22" spans="1:14" hidden="1" outlineLevel="1">
      <c r="A22" s="1" t="s">
        <v>19</v>
      </c>
      <c r="B22" s="1">
        <v>7</v>
      </c>
    </row>
    <row r="23" spans="1:14" hidden="1" outlineLevel="1">
      <c r="A23" s="1" t="s">
        <v>20</v>
      </c>
    </row>
    <row r="24" spans="1:14" hidden="1" outlineLevel="1">
      <c r="A24" s="5">
        <v>1891242</v>
      </c>
      <c r="B24" s="5" t="s">
        <v>21</v>
      </c>
      <c r="C24" s="5"/>
    </row>
    <row r="25" spans="1:14" hidden="1" outlineLevel="1">
      <c r="C25" s="1" t="s">
        <v>22</v>
      </c>
      <c r="F25" s="5"/>
    </row>
    <row r="26" spans="1:14" collapsed="1"/>
    <row r="27" spans="1:14">
      <c r="A27" s="92" t="s">
        <v>1</v>
      </c>
      <c r="B27" s="92"/>
      <c r="C27" s="92"/>
      <c r="D27" s="92"/>
      <c r="E27" s="92"/>
      <c r="F27" s="92"/>
      <c r="G27" s="92"/>
      <c r="H27" s="92"/>
      <c r="I27" s="92"/>
      <c r="J27" s="92"/>
      <c r="K27" s="92"/>
      <c r="L27" s="92"/>
      <c r="M27" s="92"/>
      <c r="N27" s="92"/>
    </row>
    <row r="28" spans="1:14" hidden="1" outlineLevel="1">
      <c r="A28" s="93" t="s">
        <v>17</v>
      </c>
      <c r="B28" s="93"/>
      <c r="C28" s="93"/>
      <c r="E28" s="93" t="s">
        <v>18</v>
      </c>
      <c r="F28" s="93"/>
      <c r="G28" s="93"/>
      <c r="I28" s="1" t="s">
        <v>23</v>
      </c>
    </row>
    <row r="29" spans="1:14" hidden="1" outlineLevel="1">
      <c r="A29" s="4">
        <v>0.25</v>
      </c>
      <c r="B29" s="4">
        <v>0.27013888888888887</v>
      </c>
      <c r="C29" s="1">
        <v>4</v>
      </c>
      <c r="E29" s="4">
        <v>0.25</v>
      </c>
      <c r="F29" s="4">
        <v>0.27013888888888887</v>
      </c>
      <c r="G29" s="1">
        <v>1</v>
      </c>
      <c r="I29" s="1">
        <v>1</v>
      </c>
    </row>
    <row r="30" spans="1:14" hidden="1" outlineLevel="1">
      <c r="A30" s="4">
        <v>0.27083333333333331</v>
      </c>
      <c r="B30" s="4">
        <v>0.29097222222222224</v>
      </c>
      <c r="C30" s="1">
        <v>2</v>
      </c>
      <c r="E30" s="4">
        <v>0.27083333333333331</v>
      </c>
      <c r="F30" s="4">
        <v>0.29097222222222224</v>
      </c>
    </row>
    <row r="31" spans="1:14" hidden="1" outlineLevel="1">
      <c r="A31" s="4">
        <v>0.29166666666666669</v>
      </c>
      <c r="B31" s="4">
        <v>0.31180555555555556</v>
      </c>
      <c r="C31" s="1">
        <v>8</v>
      </c>
      <c r="E31" s="4">
        <v>0.29166666666666669</v>
      </c>
      <c r="F31" s="4">
        <v>0.31180555555555556</v>
      </c>
      <c r="G31" s="1">
        <v>3</v>
      </c>
    </row>
    <row r="32" spans="1:14" hidden="1" outlineLevel="1">
      <c r="A32" s="4">
        <v>0.3125</v>
      </c>
      <c r="B32" s="4">
        <v>0.33263888888888887</v>
      </c>
      <c r="C32" s="1">
        <v>7</v>
      </c>
      <c r="E32" s="4">
        <v>0.3125</v>
      </c>
      <c r="F32" s="4">
        <v>0.33263888888888887</v>
      </c>
      <c r="G32" s="1">
        <v>3</v>
      </c>
    </row>
    <row r="33" spans="1:15" hidden="1" outlineLevel="1">
      <c r="A33" s="4">
        <v>0.33333333333333331</v>
      </c>
      <c r="B33" s="4">
        <v>0.35347222222222219</v>
      </c>
      <c r="C33" s="1">
        <v>6</v>
      </c>
      <c r="E33" s="4">
        <v>0.33333333333333331</v>
      </c>
      <c r="F33" s="4">
        <v>0.35347222222222219</v>
      </c>
      <c r="I33" s="1">
        <v>1</v>
      </c>
    </row>
    <row r="34" spans="1:15" hidden="1" outlineLevel="1">
      <c r="A34" s="4">
        <v>0.35416666666666669</v>
      </c>
      <c r="B34" s="4">
        <v>0.3743055555555555</v>
      </c>
      <c r="C34" s="1">
        <v>3</v>
      </c>
      <c r="E34" s="4">
        <v>0.35416666666666669</v>
      </c>
      <c r="F34" s="4">
        <v>0.3743055555555555</v>
      </c>
    </row>
    <row r="35" spans="1:15" hidden="1" outlineLevel="1">
      <c r="A35" s="4">
        <v>0.375</v>
      </c>
      <c r="B35" s="4">
        <v>0.39513888888888887</v>
      </c>
      <c r="C35" s="1">
        <v>8</v>
      </c>
      <c r="E35" s="4">
        <v>0.375</v>
      </c>
      <c r="F35" s="4">
        <v>0.39513888888888887</v>
      </c>
      <c r="I35" s="1">
        <v>1</v>
      </c>
    </row>
    <row r="36" spans="1:15" hidden="1" outlineLevel="1">
      <c r="A36" s="4">
        <v>0.39583333333333331</v>
      </c>
      <c r="B36" s="4">
        <v>0.41597222222222219</v>
      </c>
      <c r="C36" s="1">
        <v>2</v>
      </c>
      <c r="E36" s="4">
        <v>0.39583333333333331</v>
      </c>
      <c r="F36" s="4">
        <v>0.41597222222222219</v>
      </c>
      <c r="G36" s="1">
        <v>1</v>
      </c>
    </row>
    <row r="37" spans="1:15" hidden="1" outlineLevel="1">
      <c r="A37" s="4">
        <v>0.41666666666666669</v>
      </c>
      <c r="B37" s="4">
        <v>0.4368055555555555</v>
      </c>
      <c r="C37" s="1">
        <v>6</v>
      </c>
      <c r="E37" s="4">
        <v>0.41666666666666669</v>
      </c>
      <c r="F37" s="4">
        <v>0.4368055555555555</v>
      </c>
      <c r="G37" s="1">
        <v>1</v>
      </c>
      <c r="I37" s="1">
        <v>1</v>
      </c>
    </row>
    <row r="38" spans="1:15" hidden="1" outlineLevel="1">
      <c r="A38" s="4">
        <v>0.4375</v>
      </c>
      <c r="B38" s="4">
        <v>0.45763888888888887</v>
      </c>
      <c r="C38" s="1">
        <v>3</v>
      </c>
      <c r="E38" s="4">
        <v>0.4375</v>
      </c>
      <c r="F38" s="4">
        <v>0.45763888888888887</v>
      </c>
      <c r="G38" s="1">
        <v>1</v>
      </c>
    </row>
    <row r="39" spans="1:15" hidden="1" outlineLevel="1">
      <c r="A39" s="4">
        <v>0.45833333333333331</v>
      </c>
      <c r="B39" s="4">
        <v>0.47847222222222219</v>
      </c>
      <c r="C39" s="1">
        <v>4</v>
      </c>
      <c r="E39" s="4">
        <v>0.45833333333333331</v>
      </c>
      <c r="F39" s="4">
        <v>0.47847222222222219</v>
      </c>
    </row>
    <row r="40" spans="1:15" hidden="1" outlineLevel="1">
      <c r="A40" s="4">
        <v>0.47916666666666669</v>
      </c>
      <c r="B40" s="4">
        <v>0.5</v>
      </c>
      <c r="E40" s="4">
        <v>0.47916666666666669</v>
      </c>
      <c r="F40" s="4">
        <v>0.5</v>
      </c>
      <c r="G40" s="1">
        <v>1</v>
      </c>
    </row>
    <row r="41" spans="1:15" hidden="1" outlineLevel="1">
      <c r="C41" s="1">
        <f>C29+C30+C32+C31+C33+C34+C35+C36+C37+C38+C39+C40</f>
        <v>53</v>
      </c>
      <c r="G41" s="1">
        <f>G29+G30+G31+G32+G33+G34+G35+G36+G37+G38+G39+G40</f>
        <v>11</v>
      </c>
      <c r="I41" s="1">
        <f>I29+I30+I31+I32+I33+I34+I35+I36+I37+I38+I39+I40</f>
        <v>4</v>
      </c>
    </row>
    <row r="42" spans="1:15" collapsed="1"/>
    <row r="43" spans="1:15">
      <c r="A43" s="92" t="s">
        <v>2</v>
      </c>
      <c r="B43" s="92"/>
      <c r="C43" s="92"/>
      <c r="D43" s="92"/>
      <c r="E43" s="92"/>
      <c r="F43" s="92"/>
      <c r="G43" s="92"/>
      <c r="H43" s="92"/>
      <c r="I43" s="92"/>
      <c r="J43" s="92"/>
      <c r="K43" s="92"/>
      <c r="L43" s="92"/>
      <c r="M43" s="92"/>
      <c r="N43" s="92"/>
    </row>
    <row r="44" spans="1:15" hidden="1" outlineLevel="1">
      <c r="A44" s="93" t="s">
        <v>17</v>
      </c>
      <c r="B44" s="93"/>
      <c r="C44" s="93"/>
      <c r="E44" s="93" t="s">
        <v>18</v>
      </c>
      <c r="F44" s="93"/>
      <c r="G44" s="93"/>
      <c r="H44" s="1" t="s">
        <v>23</v>
      </c>
      <c r="I44" s="1" t="s">
        <v>24</v>
      </c>
      <c r="J44" s="1" t="s">
        <v>25</v>
      </c>
      <c r="K44" s="1" t="s">
        <v>26</v>
      </c>
      <c r="L44" s="1" t="s">
        <v>27</v>
      </c>
    </row>
    <row r="45" spans="1:15" hidden="1" outlineLevel="1">
      <c r="A45" s="4">
        <v>0.25</v>
      </c>
      <c r="B45" s="4">
        <v>0.27013888888888887</v>
      </c>
      <c r="C45" s="1">
        <f>J45+K45+L45</f>
        <v>6</v>
      </c>
      <c r="E45" s="4">
        <v>0.25</v>
      </c>
      <c r="F45" s="4">
        <v>0.27013888888888887</v>
      </c>
      <c r="G45" s="1">
        <v>1</v>
      </c>
      <c r="J45" s="1">
        <v>3</v>
      </c>
      <c r="K45" s="1">
        <v>3</v>
      </c>
      <c r="N45" s="5">
        <v>1858605</v>
      </c>
      <c r="O45" s="1" t="s">
        <v>28</v>
      </c>
    </row>
    <row r="46" spans="1:15" hidden="1" outlineLevel="1">
      <c r="A46" s="4">
        <v>0.27083333333333331</v>
      </c>
      <c r="B46" s="4">
        <v>0.29097222222222224</v>
      </c>
      <c r="C46" s="1">
        <f t="shared" ref="C46:C56" si="0">J46+K46+L46</f>
        <v>3</v>
      </c>
      <c r="E46" s="4">
        <v>0.27083333333333331</v>
      </c>
      <c r="F46" s="4">
        <v>0.29097222222222224</v>
      </c>
      <c r="G46" s="1">
        <v>1</v>
      </c>
      <c r="I46" s="1">
        <v>1</v>
      </c>
      <c r="J46" s="1">
        <v>2</v>
      </c>
      <c r="K46" s="1">
        <v>1</v>
      </c>
      <c r="N46" s="1" t="s">
        <v>29</v>
      </c>
    </row>
    <row r="47" spans="1:15" hidden="1" outlineLevel="1">
      <c r="A47" s="4">
        <v>0.29166666666666669</v>
      </c>
      <c r="B47" s="4">
        <v>0.31180555555555556</v>
      </c>
      <c r="C47" s="1">
        <f t="shared" si="0"/>
        <v>4</v>
      </c>
      <c r="E47" s="4">
        <v>0.29166666666666669</v>
      </c>
      <c r="F47" s="4">
        <v>0.31180555555555556</v>
      </c>
      <c r="J47" s="1">
        <v>3</v>
      </c>
      <c r="K47" s="1">
        <v>1</v>
      </c>
    </row>
    <row r="48" spans="1:15" hidden="1" outlineLevel="1">
      <c r="A48" s="4">
        <v>0.3125</v>
      </c>
      <c r="B48" s="4">
        <v>0.33263888888888887</v>
      </c>
      <c r="C48" s="1">
        <f t="shared" si="0"/>
        <v>6</v>
      </c>
      <c r="E48" s="4">
        <v>0.3125</v>
      </c>
      <c r="F48" s="4">
        <v>0.33263888888888887</v>
      </c>
      <c r="J48" s="1">
        <v>2</v>
      </c>
      <c r="K48" s="1">
        <v>4</v>
      </c>
    </row>
    <row r="49" spans="1:14" hidden="1" outlineLevel="1">
      <c r="A49" s="4">
        <v>0.33333333333333331</v>
      </c>
      <c r="B49" s="4">
        <v>0.35347222222222219</v>
      </c>
      <c r="C49" s="1">
        <f t="shared" si="0"/>
        <v>7</v>
      </c>
      <c r="E49" s="4">
        <v>0.33333333333333331</v>
      </c>
      <c r="F49" s="4">
        <v>0.35347222222222219</v>
      </c>
      <c r="I49" s="1">
        <v>1</v>
      </c>
      <c r="J49" s="1">
        <v>3</v>
      </c>
      <c r="K49" s="1">
        <v>4</v>
      </c>
    </row>
    <row r="50" spans="1:14" hidden="1" outlineLevel="1">
      <c r="A50" s="4">
        <v>0.35416666666666669</v>
      </c>
      <c r="B50" s="4">
        <v>0.3743055555555555</v>
      </c>
      <c r="C50" s="1">
        <f t="shared" si="0"/>
        <v>3</v>
      </c>
      <c r="E50" s="4">
        <v>0.35416666666666669</v>
      </c>
      <c r="F50" s="4">
        <v>0.3743055555555555</v>
      </c>
      <c r="I50" s="1">
        <v>1</v>
      </c>
      <c r="J50" s="1">
        <v>1</v>
      </c>
      <c r="K50" s="1">
        <v>2</v>
      </c>
    </row>
    <row r="51" spans="1:14" hidden="1" outlineLevel="1">
      <c r="A51" s="4">
        <v>0.375</v>
      </c>
      <c r="B51" s="4">
        <v>0.39513888888888887</v>
      </c>
      <c r="C51" s="1">
        <f t="shared" si="0"/>
        <v>6</v>
      </c>
      <c r="E51" s="4">
        <v>0.375</v>
      </c>
      <c r="F51" s="4">
        <v>0.39513888888888887</v>
      </c>
      <c r="J51" s="1">
        <v>4</v>
      </c>
      <c r="K51" s="1">
        <v>2</v>
      </c>
    </row>
    <row r="52" spans="1:14" hidden="1" outlineLevel="1">
      <c r="A52" s="4">
        <v>0.39583333333333331</v>
      </c>
      <c r="B52" s="4">
        <v>0.41597222222222219</v>
      </c>
      <c r="C52" s="1">
        <f t="shared" si="0"/>
        <v>7</v>
      </c>
      <c r="E52" s="4">
        <v>0.39583333333333331</v>
      </c>
      <c r="F52" s="4">
        <v>0.41597222222222219</v>
      </c>
      <c r="G52" s="1">
        <v>1</v>
      </c>
      <c r="J52" s="1">
        <v>5</v>
      </c>
      <c r="K52" s="1">
        <v>2</v>
      </c>
    </row>
    <row r="53" spans="1:14" hidden="1" outlineLevel="1">
      <c r="A53" s="4">
        <v>0.41666666666666669</v>
      </c>
      <c r="B53" s="4">
        <v>0.4368055555555555</v>
      </c>
      <c r="C53" s="1">
        <f t="shared" si="0"/>
        <v>11</v>
      </c>
      <c r="E53" s="4">
        <v>0.41666666666666669</v>
      </c>
      <c r="F53" s="4">
        <v>0.4368055555555555</v>
      </c>
      <c r="J53" s="1">
        <v>8</v>
      </c>
      <c r="K53" s="1">
        <v>3</v>
      </c>
    </row>
    <row r="54" spans="1:14" hidden="1" outlineLevel="1">
      <c r="A54" s="4">
        <v>0.4375</v>
      </c>
      <c r="B54" s="4">
        <v>0.45763888888888887</v>
      </c>
      <c r="C54" s="1">
        <f t="shared" si="0"/>
        <v>7</v>
      </c>
      <c r="E54" s="4">
        <v>0.4375</v>
      </c>
      <c r="F54" s="4">
        <v>0.45763888888888887</v>
      </c>
      <c r="J54" s="1">
        <v>2</v>
      </c>
      <c r="K54" s="1">
        <v>5</v>
      </c>
    </row>
    <row r="55" spans="1:14" hidden="1" outlineLevel="1">
      <c r="A55" s="4">
        <v>0.45833333333333331</v>
      </c>
      <c r="B55" s="4">
        <v>0.47847222222222219</v>
      </c>
      <c r="C55" s="1">
        <f t="shared" si="0"/>
        <v>7</v>
      </c>
      <c r="E55" s="4">
        <v>0.45833333333333331</v>
      </c>
      <c r="F55" s="4">
        <v>0.47847222222222219</v>
      </c>
      <c r="I55" s="1">
        <v>1</v>
      </c>
      <c r="J55" s="1">
        <v>6</v>
      </c>
      <c r="K55" s="1">
        <v>1</v>
      </c>
    </row>
    <row r="56" spans="1:14" hidden="1" outlineLevel="1">
      <c r="A56" s="4">
        <v>0.47916666666666669</v>
      </c>
      <c r="B56" s="4">
        <v>0.5</v>
      </c>
      <c r="C56" s="1">
        <f t="shared" si="0"/>
        <v>6</v>
      </c>
      <c r="E56" s="4">
        <v>0.47916666666666669</v>
      </c>
      <c r="F56" s="4">
        <v>0.5</v>
      </c>
      <c r="G56" s="1">
        <v>1</v>
      </c>
      <c r="H56" s="1">
        <v>1</v>
      </c>
      <c r="J56" s="1">
        <v>5</v>
      </c>
      <c r="K56" s="1">
        <v>1</v>
      </c>
    </row>
    <row r="57" spans="1:14" hidden="1" outlineLevel="1">
      <c r="C57" s="1">
        <f>C45+C46+C48+C47+C49+C50+C51+C52+C53+C54+C55+C56</f>
        <v>73</v>
      </c>
      <c r="G57" s="1">
        <f>G45+G46+G47+G48+G49+G50+G51+G52+G53+G54+G55+G56</f>
        <v>4</v>
      </c>
      <c r="H57" s="1">
        <f>H45+H46+H47+H48+H49+H50+H51+H52+H53+H54+H55+H56</f>
        <v>1</v>
      </c>
      <c r="I57" s="1">
        <f>I45+I46+I47+I48+I49+I50+I51+I52+I53+I54+I55+I56</f>
        <v>4</v>
      </c>
      <c r="J57" s="1">
        <f>J45+J46+J47+J48+J49+J50+J51+J52+J53+J54+J55+J56</f>
        <v>44</v>
      </c>
      <c r="K57" s="1">
        <f>K45+K46+K47+K48+K49+K51+K50+K52+K53+K54+K55+K56</f>
        <v>29</v>
      </c>
    </row>
    <row r="58" spans="1:14" hidden="1" outlineLevel="1">
      <c r="J58" s="1">
        <f>J57*100/C57</f>
        <v>60.273972602739725</v>
      </c>
      <c r="K58" s="1">
        <f>K57*100/C57</f>
        <v>39.726027397260275</v>
      </c>
    </row>
    <row r="59" spans="1:14" collapsed="1"/>
    <row r="60" spans="1:14">
      <c r="A60" s="92" t="s">
        <v>30</v>
      </c>
      <c r="B60" s="92"/>
      <c r="C60" s="92"/>
      <c r="D60" s="92"/>
      <c r="E60" s="92"/>
      <c r="F60" s="92"/>
      <c r="G60" s="92"/>
      <c r="H60" s="92"/>
      <c r="I60" s="92"/>
      <c r="J60" s="92"/>
      <c r="K60" s="92"/>
      <c r="L60" s="92"/>
      <c r="M60" s="92"/>
      <c r="N60" s="92"/>
    </row>
    <row r="61" spans="1:14" hidden="1" outlineLevel="1">
      <c r="A61" s="93" t="s">
        <v>17</v>
      </c>
      <c r="B61" s="93"/>
      <c r="C61" s="93"/>
      <c r="E61" s="93" t="s">
        <v>18</v>
      </c>
      <c r="F61" s="93"/>
      <c r="G61" s="93"/>
      <c r="H61" s="1" t="s">
        <v>23</v>
      </c>
      <c r="I61" s="1" t="s">
        <v>24</v>
      </c>
      <c r="J61" s="1" t="s">
        <v>25</v>
      </c>
      <c r="K61" s="1" t="s">
        <v>26</v>
      </c>
      <c r="L61" s="1" t="s">
        <v>27</v>
      </c>
    </row>
    <row r="62" spans="1:14" hidden="1" outlineLevel="1">
      <c r="A62" s="4">
        <v>0.25</v>
      </c>
      <c r="B62" s="4">
        <v>0.27013888888888887</v>
      </c>
      <c r="C62" s="1">
        <f>J62+K62+L62</f>
        <v>5</v>
      </c>
      <c r="E62" s="4">
        <v>0.25</v>
      </c>
      <c r="F62" s="4">
        <v>0.27013888888888887</v>
      </c>
      <c r="G62" s="1">
        <v>1</v>
      </c>
      <c r="H62" s="1">
        <v>1</v>
      </c>
      <c r="J62" s="1">
        <v>4</v>
      </c>
      <c r="K62" s="1">
        <v>1</v>
      </c>
      <c r="N62" s="1" t="s">
        <v>31</v>
      </c>
    </row>
    <row r="63" spans="1:14" hidden="1" outlineLevel="1">
      <c r="A63" s="4">
        <v>0.27083333333333331</v>
      </c>
      <c r="B63" s="4">
        <v>0.29097222222222224</v>
      </c>
      <c r="C63" s="1">
        <f t="shared" ref="C63:C73" si="1">J63+K63+L63</f>
        <v>9</v>
      </c>
      <c r="E63" s="4">
        <v>0.27083333333333331</v>
      </c>
      <c r="F63" s="4">
        <v>0.29097222222222224</v>
      </c>
      <c r="J63" s="1">
        <v>5</v>
      </c>
      <c r="K63" s="1">
        <v>4</v>
      </c>
      <c r="N63" s="1" t="s">
        <v>32</v>
      </c>
    </row>
    <row r="64" spans="1:14" hidden="1" outlineLevel="1">
      <c r="A64" s="4">
        <v>0.29166666666666669</v>
      </c>
      <c r="B64" s="4">
        <v>0.31180555555555556</v>
      </c>
      <c r="C64" s="1">
        <f t="shared" si="1"/>
        <v>8</v>
      </c>
      <c r="E64" s="4">
        <v>0.29166666666666669</v>
      </c>
      <c r="F64" s="4">
        <v>0.31180555555555556</v>
      </c>
      <c r="G64" s="1">
        <v>1</v>
      </c>
      <c r="J64" s="1">
        <v>5</v>
      </c>
      <c r="K64" s="1">
        <v>3</v>
      </c>
    </row>
    <row r="65" spans="1:15" hidden="1" outlineLevel="1">
      <c r="A65" s="4">
        <v>0.3125</v>
      </c>
      <c r="B65" s="4">
        <v>0.33263888888888887</v>
      </c>
      <c r="C65" s="1">
        <f t="shared" si="1"/>
        <v>9</v>
      </c>
      <c r="E65" s="4">
        <v>0.3125</v>
      </c>
      <c r="F65" s="4">
        <v>0.33263888888888887</v>
      </c>
      <c r="J65" s="1">
        <v>5</v>
      </c>
      <c r="K65" s="1">
        <v>4</v>
      </c>
    </row>
    <row r="66" spans="1:15" hidden="1" outlineLevel="1">
      <c r="A66" s="4">
        <v>0.33333333333333331</v>
      </c>
      <c r="B66" s="4">
        <v>0.35347222222222219</v>
      </c>
      <c r="C66" s="1">
        <f t="shared" si="1"/>
        <v>7</v>
      </c>
      <c r="E66" s="4">
        <v>0.33333333333333331</v>
      </c>
      <c r="F66" s="4">
        <v>0.35347222222222219</v>
      </c>
      <c r="J66" s="1">
        <v>5</v>
      </c>
      <c r="K66" s="1">
        <v>2</v>
      </c>
    </row>
    <row r="67" spans="1:15" hidden="1" outlineLevel="1">
      <c r="A67" s="4">
        <v>0.35416666666666669</v>
      </c>
      <c r="B67" s="4">
        <v>0.3743055555555555</v>
      </c>
      <c r="C67" s="1">
        <f t="shared" si="1"/>
        <v>5</v>
      </c>
      <c r="E67" s="4">
        <v>0.35416666666666669</v>
      </c>
      <c r="F67" s="4">
        <v>0.3743055555555555</v>
      </c>
      <c r="J67" s="1">
        <v>5</v>
      </c>
    </row>
    <row r="68" spans="1:15" hidden="1" outlineLevel="1">
      <c r="A68" s="4">
        <v>0.375</v>
      </c>
      <c r="B68" s="4">
        <v>0.39513888888888887</v>
      </c>
      <c r="C68" s="1">
        <f t="shared" si="1"/>
        <v>10</v>
      </c>
      <c r="E68" s="4">
        <v>0.375</v>
      </c>
      <c r="F68" s="4">
        <v>0.39513888888888887</v>
      </c>
      <c r="J68" s="1">
        <v>7</v>
      </c>
      <c r="K68" s="1">
        <v>3</v>
      </c>
    </row>
    <row r="69" spans="1:15" hidden="1" outlineLevel="1">
      <c r="A69" s="4">
        <v>0.39583333333333331</v>
      </c>
      <c r="B69" s="4">
        <v>0.41597222222222219</v>
      </c>
      <c r="C69" s="1">
        <f t="shared" si="1"/>
        <v>5</v>
      </c>
      <c r="E69" s="4">
        <v>0.39583333333333331</v>
      </c>
      <c r="F69" s="4">
        <v>0.41597222222222219</v>
      </c>
      <c r="G69" s="1">
        <v>3</v>
      </c>
      <c r="J69" s="1">
        <v>4</v>
      </c>
      <c r="K69" s="1">
        <v>1</v>
      </c>
    </row>
    <row r="70" spans="1:15" hidden="1" outlineLevel="1">
      <c r="A70" s="4">
        <v>0.41666666666666669</v>
      </c>
      <c r="B70" s="4">
        <v>0.4368055555555555</v>
      </c>
      <c r="C70" s="1">
        <f t="shared" si="1"/>
        <v>2</v>
      </c>
      <c r="E70" s="4">
        <v>0.41666666666666669</v>
      </c>
      <c r="F70" s="4">
        <v>0.4368055555555555</v>
      </c>
      <c r="G70" s="1">
        <v>3</v>
      </c>
      <c r="J70" s="1">
        <v>2</v>
      </c>
    </row>
    <row r="71" spans="1:15" hidden="1" outlineLevel="1">
      <c r="A71" s="4">
        <v>0.4375</v>
      </c>
      <c r="B71" s="4">
        <v>0.45763888888888887</v>
      </c>
      <c r="C71" s="1">
        <f t="shared" si="1"/>
        <v>4</v>
      </c>
      <c r="E71" s="4">
        <v>0.4375</v>
      </c>
      <c r="F71" s="4">
        <v>0.45763888888888887</v>
      </c>
      <c r="G71" s="1">
        <v>3</v>
      </c>
      <c r="J71" s="1">
        <v>3</v>
      </c>
      <c r="K71" s="1">
        <v>1</v>
      </c>
    </row>
    <row r="72" spans="1:15" hidden="1" outlineLevel="1">
      <c r="A72" s="4">
        <v>0.45833333333333331</v>
      </c>
      <c r="B72" s="4">
        <v>0.47847222222222219</v>
      </c>
      <c r="C72" s="1">
        <f t="shared" si="1"/>
        <v>4</v>
      </c>
      <c r="E72" s="4">
        <v>0.45833333333333331</v>
      </c>
      <c r="F72" s="4">
        <v>0.47847222222222219</v>
      </c>
      <c r="G72" s="1">
        <v>2</v>
      </c>
      <c r="J72" s="1">
        <v>3</v>
      </c>
      <c r="L72" s="1">
        <v>1</v>
      </c>
    </row>
    <row r="73" spans="1:15" hidden="1" outlineLevel="1">
      <c r="A73" s="4">
        <v>0.47916666666666669</v>
      </c>
      <c r="B73" s="4">
        <v>0.5</v>
      </c>
      <c r="C73" s="1">
        <f t="shared" si="1"/>
        <v>4</v>
      </c>
      <c r="E73" s="4">
        <v>0.47916666666666669</v>
      </c>
      <c r="F73" s="4">
        <v>0.5</v>
      </c>
      <c r="I73" s="1">
        <v>1</v>
      </c>
      <c r="J73" s="1">
        <v>4</v>
      </c>
    </row>
    <row r="74" spans="1:15" hidden="1" outlineLevel="1">
      <c r="C74" s="1">
        <f>C62+C63+C65+C64+C66+C67+C68+C69+C70+C71+C72+C73</f>
        <v>72</v>
      </c>
      <c r="G74" s="1">
        <f>G62+G63+G64+G65+G66+G67+G68+G69+G70+G71+G72+G73</f>
        <v>13</v>
      </c>
      <c r="H74" s="1">
        <f>H62+H63+H64+H65+H66+H67+H68+H69+H70+H71+H72+H73</f>
        <v>1</v>
      </c>
      <c r="I74" s="1">
        <f>I62+I63+I64+I65+I66+I67+I68+I69+I70+I71+I72+I73</f>
        <v>1</v>
      </c>
      <c r="J74" s="1">
        <f>J62+J63+J64+J65+J66+J67+J68+J69+J70+J71+J72+J73</f>
        <v>52</v>
      </c>
      <c r="K74" s="1">
        <f>K62+K63+K64+K65+K67+K66+K68+K69+K70+K71+K72+K73</f>
        <v>19</v>
      </c>
    </row>
    <row r="75" spans="1:15" hidden="1" outlineLevel="1">
      <c r="J75" s="1">
        <f>J74*100/C74</f>
        <v>72.222222222222229</v>
      </c>
      <c r="K75" s="1">
        <f>K74*100/C74</f>
        <v>26.388888888888889</v>
      </c>
    </row>
    <row r="76" spans="1:15" collapsed="1"/>
    <row r="77" spans="1:15">
      <c r="A77" s="92" t="s">
        <v>4</v>
      </c>
      <c r="B77" s="92"/>
      <c r="C77" s="92"/>
      <c r="D77" s="92"/>
      <c r="E77" s="92"/>
      <c r="F77" s="92"/>
      <c r="G77" s="92"/>
      <c r="H77" s="92"/>
      <c r="I77" s="92"/>
      <c r="J77" s="92"/>
      <c r="K77" s="92"/>
      <c r="L77" s="92"/>
      <c r="M77" s="92"/>
      <c r="N77" s="92"/>
    </row>
    <row r="78" spans="1:15" hidden="1" outlineLevel="1">
      <c r="A78" s="93" t="s">
        <v>17</v>
      </c>
      <c r="B78" s="93"/>
      <c r="C78" s="93"/>
      <c r="D78" s="1" t="s">
        <v>33</v>
      </c>
      <c r="E78" s="93" t="s">
        <v>18</v>
      </c>
      <c r="F78" s="93"/>
      <c r="G78" s="93"/>
      <c r="H78" s="1" t="s">
        <v>23</v>
      </c>
      <c r="I78" s="1" t="s">
        <v>24</v>
      </c>
      <c r="J78" s="1" t="s">
        <v>25</v>
      </c>
      <c r="K78" s="1" t="s">
        <v>26</v>
      </c>
      <c r="L78" s="1" t="s">
        <v>27</v>
      </c>
    </row>
    <row r="79" spans="1:15" hidden="1" outlineLevel="1">
      <c r="A79" s="4">
        <v>0.25</v>
      </c>
      <c r="B79" s="4">
        <v>0.27013888888888887</v>
      </c>
      <c r="C79" s="1">
        <f>J79+K79+L79</f>
        <v>3</v>
      </c>
      <c r="D79" s="1">
        <f>C79+G79+I79+L79</f>
        <v>8</v>
      </c>
      <c r="E79" s="4">
        <v>0.25</v>
      </c>
      <c r="F79" s="4">
        <v>0.27013888888888887</v>
      </c>
      <c r="G79" s="1">
        <v>2</v>
      </c>
      <c r="I79" s="1">
        <v>3</v>
      </c>
      <c r="J79" s="1">
        <v>2</v>
      </c>
      <c r="K79" s="1">
        <v>1</v>
      </c>
      <c r="N79" s="1">
        <v>1769444</v>
      </c>
      <c r="O79" s="1" t="s">
        <v>34</v>
      </c>
    </row>
    <row r="80" spans="1:15" hidden="1" outlineLevel="1">
      <c r="A80" s="4">
        <v>0.27083333333333331</v>
      </c>
      <c r="B80" s="4">
        <v>0.29097222222222224</v>
      </c>
      <c r="C80" s="1">
        <f t="shared" ref="C80:C90" si="2">J80+K80+L80</f>
        <v>6</v>
      </c>
      <c r="D80" s="1">
        <f t="shared" ref="D80:D90" si="3">C80+G80+I80+L80</f>
        <v>8</v>
      </c>
      <c r="E80" s="4">
        <v>0.27083333333333331</v>
      </c>
      <c r="F80" s="4">
        <v>0.29097222222222224</v>
      </c>
      <c r="G80" s="1">
        <v>1</v>
      </c>
      <c r="I80" s="1">
        <v>1</v>
      </c>
      <c r="J80" s="1">
        <v>3</v>
      </c>
      <c r="K80" s="1">
        <v>3</v>
      </c>
      <c r="N80" s="1">
        <v>1590828</v>
      </c>
      <c r="O80" s="1" t="s">
        <v>35</v>
      </c>
    </row>
    <row r="81" spans="1:15" hidden="1" outlineLevel="1">
      <c r="A81" s="4">
        <v>0.29166666666666669</v>
      </c>
      <c r="B81" s="4">
        <v>0.31180555555555556</v>
      </c>
      <c r="C81" s="1">
        <f t="shared" si="2"/>
        <v>8</v>
      </c>
      <c r="D81" s="1">
        <f t="shared" si="3"/>
        <v>10</v>
      </c>
      <c r="E81" s="4">
        <v>0.29166666666666669</v>
      </c>
      <c r="F81" s="4">
        <v>0.31180555555555556</v>
      </c>
      <c r="G81" s="1">
        <v>1</v>
      </c>
      <c r="I81" s="1">
        <v>1</v>
      </c>
      <c r="J81" s="1">
        <v>2</v>
      </c>
      <c r="K81" s="1">
        <v>6</v>
      </c>
      <c r="N81" s="1">
        <v>1579044</v>
      </c>
      <c r="O81" s="1" t="s">
        <v>36</v>
      </c>
    </row>
    <row r="82" spans="1:15" hidden="1" outlineLevel="1">
      <c r="A82" s="4">
        <v>0.3125</v>
      </c>
      <c r="B82" s="4">
        <v>0.33263888888888887</v>
      </c>
      <c r="C82" s="1">
        <f t="shared" si="2"/>
        <v>9</v>
      </c>
      <c r="D82" s="1">
        <f t="shared" si="3"/>
        <v>10</v>
      </c>
      <c r="E82" s="4">
        <v>0.3125</v>
      </c>
      <c r="F82" s="4">
        <v>0.33263888888888887</v>
      </c>
      <c r="G82" s="1">
        <v>1</v>
      </c>
      <c r="J82" s="1">
        <v>4</v>
      </c>
      <c r="K82" s="1">
        <v>5</v>
      </c>
    </row>
    <row r="83" spans="1:15" hidden="1" outlineLevel="1">
      <c r="A83" s="4">
        <v>0.33333333333333331</v>
      </c>
      <c r="B83" s="4">
        <v>0.35347222222222219</v>
      </c>
      <c r="C83" s="1">
        <f t="shared" si="2"/>
        <v>8</v>
      </c>
      <c r="D83" s="1">
        <f t="shared" si="3"/>
        <v>10</v>
      </c>
      <c r="E83" s="4">
        <v>0.33333333333333331</v>
      </c>
      <c r="F83" s="4">
        <v>0.35347222222222219</v>
      </c>
      <c r="G83" s="1">
        <v>2</v>
      </c>
      <c r="H83" s="1">
        <v>2</v>
      </c>
      <c r="J83" s="1">
        <v>8</v>
      </c>
    </row>
    <row r="84" spans="1:15" hidden="1" outlineLevel="1">
      <c r="A84" s="4">
        <v>0.35416666666666669</v>
      </c>
      <c r="B84" s="4">
        <v>0.3743055555555555</v>
      </c>
      <c r="C84" s="1">
        <f t="shared" si="2"/>
        <v>3</v>
      </c>
      <c r="D84" s="1">
        <f t="shared" si="3"/>
        <v>5</v>
      </c>
      <c r="E84" s="4">
        <v>0.35416666666666669</v>
      </c>
      <c r="F84" s="4">
        <v>0.3743055555555555</v>
      </c>
      <c r="G84" s="5">
        <v>2</v>
      </c>
      <c r="J84" s="1">
        <v>3</v>
      </c>
    </row>
    <row r="85" spans="1:15" hidden="1" outlineLevel="1">
      <c r="A85" s="4">
        <v>0.375</v>
      </c>
      <c r="B85" s="4">
        <v>0.39513888888888887</v>
      </c>
      <c r="C85" s="1">
        <f t="shared" si="2"/>
        <v>5</v>
      </c>
      <c r="D85" s="1">
        <f t="shared" si="3"/>
        <v>5</v>
      </c>
      <c r="E85" s="4">
        <v>0.375</v>
      </c>
      <c r="F85" s="4">
        <v>0.39513888888888887</v>
      </c>
      <c r="H85" s="1">
        <v>1</v>
      </c>
      <c r="J85" s="1">
        <v>4</v>
      </c>
      <c r="K85" s="1">
        <v>1</v>
      </c>
    </row>
    <row r="86" spans="1:15" hidden="1" outlineLevel="1">
      <c r="A86" s="4">
        <v>0.39583333333333331</v>
      </c>
      <c r="B86" s="4">
        <v>0.41597222222222219</v>
      </c>
      <c r="C86" s="1">
        <f t="shared" si="2"/>
        <v>4</v>
      </c>
      <c r="D86" s="1">
        <f t="shared" si="3"/>
        <v>6</v>
      </c>
      <c r="E86" s="4">
        <v>0.39583333333333331</v>
      </c>
      <c r="F86" s="4">
        <v>0.41597222222222219</v>
      </c>
      <c r="H86" s="1">
        <v>1</v>
      </c>
      <c r="J86" s="1">
        <v>1</v>
      </c>
      <c r="K86" s="1">
        <v>1</v>
      </c>
      <c r="L86" s="1">
        <v>2</v>
      </c>
    </row>
    <row r="87" spans="1:15" hidden="1" outlineLevel="1">
      <c r="A87" s="4">
        <v>0.41666666666666669</v>
      </c>
      <c r="B87" s="4">
        <v>0.4368055555555555</v>
      </c>
      <c r="C87" s="1">
        <f t="shared" si="2"/>
        <v>5</v>
      </c>
      <c r="D87" s="1">
        <f t="shared" si="3"/>
        <v>6</v>
      </c>
      <c r="E87" s="4">
        <v>0.41666666666666669</v>
      </c>
      <c r="F87" s="4">
        <v>0.4368055555555555</v>
      </c>
      <c r="G87" s="1">
        <v>1</v>
      </c>
      <c r="J87" s="1">
        <v>4</v>
      </c>
      <c r="K87" s="1">
        <v>1</v>
      </c>
    </row>
    <row r="88" spans="1:15" hidden="1" outlineLevel="1">
      <c r="A88" s="4">
        <v>0.4375</v>
      </c>
      <c r="B88" s="4">
        <v>0.45763888888888887</v>
      </c>
      <c r="C88" s="1">
        <f t="shared" si="2"/>
        <v>2</v>
      </c>
      <c r="D88" s="1">
        <f t="shared" si="3"/>
        <v>4</v>
      </c>
      <c r="E88" s="4">
        <v>0.4375</v>
      </c>
      <c r="F88" s="4">
        <v>0.45763888888888887</v>
      </c>
      <c r="G88" s="1">
        <v>1</v>
      </c>
      <c r="I88" s="1">
        <v>1</v>
      </c>
      <c r="J88" s="1">
        <v>2</v>
      </c>
    </row>
    <row r="89" spans="1:15" hidden="1" outlineLevel="1">
      <c r="A89" s="4">
        <v>0.45833333333333331</v>
      </c>
      <c r="B89" s="4">
        <v>0.47847222222222219</v>
      </c>
      <c r="C89" s="1">
        <f t="shared" si="2"/>
        <v>5</v>
      </c>
      <c r="D89" s="1">
        <f t="shared" si="3"/>
        <v>8</v>
      </c>
      <c r="E89" s="4">
        <v>0.45833333333333331</v>
      </c>
      <c r="F89" s="4">
        <v>0.47847222222222219</v>
      </c>
      <c r="G89" s="1">
        <v>1</v>
      </c>
      <c r="I89" s="1">
        <v>2</v>
      </c>
      <c r="J89" s="1">
        <v>3</v>
      </c>
      <c r="K89" s="1">
        <v>2</v>
      </c>
    </row>
    <row r="90" spans="1:15" hidden="1" outlineLevel="1">
      <c r="A90" s="4">
        <v>0.47916666666666669</v>
      </c>
      <c r="B90" s="4">
        <v>0.5</v>
      </c>
      <c r="C90" s="1">
        <f t="shared" si="2"/>
        <v>2</v>
      </c>
      <c r="D90" s="1">
        <f t="shared" si="3"/>
        <v>5</v>
      </c>
      <c r="E90" s="4">
        <v>0.47916666666666669</v>
      </c>
      <c r="F90" s="4">
        <v>0.5</v>
      </c>
      <c r="I90" s="1">
        <v>2</v>
      </c>
      <c r="J90" s="1">
        <v>1</v>
      </c>
      <c r="L90" s="1">
        <v>1</v>
      </c>
    </row>
    <row r="91" spans="1:15" hidden="1" outlineLevel="1">
      <c r="C91" s="1">
        <f>C79+C80+C82+C81+C83+C84+C85+C86+C87+C88+C89+C90</f>
        <v>60</v>
      </c>
      <c r="G91" s="1">
        <f>G79+G80+G81+G82+G83+G84+G85+G86+G87+G88+G89+G90</f>
        <v>12</v>
      </c>
      <c r="H91" s="1">
        <f>H79+H80+H81+H82+H83+H84+H85+H86+H87+H88+H89+H90</f>
        <v>4</v>
      </c>
      <c r="I91" s="1">
        <f>I79+I80+I81+I82+I83+I84+I85+I86+I87+I88+I89+I90</f>
        <v>10</v>
      </c>
      <c r="J91" s="1">
        <f>J79+J80+J81+J82+J83+J84+J85+J86+J87+J88+J89+J90</f>
        <v>37</v>
      </c>
      <c r="K91" s="1">
        <f>K79+K80+K81+K82+K84+K83+K85+K86+K87+K88+K89+K90</f>
        <v>20</v>
      </c>
    </row>
    <row r="92" spans="1:15" hidden="1" outlineLevel="1">
      <c r="J92" s="1">
        <f>J91*100/C91</f>
        <v>61.666666666666664</v>
      </c>
      <c r="K92" s="1">
        <f>K91*100/C91</f>
        <v>33.333333333333336</v>
      </c>
    </row>
    <row r="93" spans="1:15" collapsed="1"/>
    <row r="94" spans="1:15">
      <c r="A94" s="92" t="s">
        <v>5</v>
      </c>
      <c r="B94" s="92"/>
      <c r="C94" s="92"/>
      <c r="D94" s="92"/>
      <c r="E94" s="92"/>
      <c r="F94" s="92"/>
      <c r="G94" s="92"/>
      <c r="H94" s="92"/>
      <c r="I94" s="92"/>
      <c r="J94" s="92"/>
      <c r="K94" s="92"/>
      <c r="L94" s="92"/>
      <c r="M94" s="92"/>
      <c r="N94" s="92"/>
    </row>
    <row r="95" spans="1:15" hidden="1" outlineLevel="1">
      <c r="A95" s="93" t="s">
        <v>17</v>
      </c>
      <c r="B95" s="93"/>
      <c r="C95" s="93"/>
      <c r="E95" s="93" t="s">
        <v>18</v>
      </c>
      <c r="F95" s="93"/>
      <c r="G95" s="93"/>
      <c r="H95" s="1" t="s">
        <v>23</v>
      </c>
      <c r="I95" s="1" t="s">
        <v>24</v>
      </c>
      <c r="J95" s="1" t="s">
        <v>25</v>
      </c>
      <c r="K95" s="1" t="s">
        <v>26</v>
      </c>
      <c r="L95" s="1" t="s">
        <v>27</v>
      </c>
      <c r="M95" s="1" t="s">
        <v>37</v>
      </c>
      <c r="N95" s="1" t="s">
        <v>38</v>
      </c>
    </row>
    <row r="96" spans="1:15" hidden="1" outlineLevel="1">
      <c r="A96" s="4">
        <v>0.25</v>
      </c>
      <c r="B96" s="4">
        <v>0.27013888888888887</v>
      </c>
      <c r="C96" s="1">
        <f>J96+K96+L96+M96+N96</f>
        <v>1</v>
      </c>
      <c r="E96" s="4">
        <v>0.25</v>
      </c>
      <c r="F96" s="4">
        <v>0.27013888888888887</v>
      </c>
      <c r="G96" s="1">
        <v>1</v>
      </c>
      <c r="I96" s="1">
        <v>2</v>
      </c>
      <c r="K96" s="1">
        <v>1</v>
      </c>
    </row>
    <row r="97" spans="1:14" hidden="1" outlineLevel="1">
      <c r="A97" s="4">
        <v>0.27083333333333331</v>
      </c>
      <c r="B97" s="4">
        <v>0.29097222222222224</v>
      </c>
      <c r="C97" s="1">
        <f t="shared" ref="C97:C107" si="4">J97+K97+L97+M97+N97</f>
        <v>4</v>
      </c>
      <c r="E97" s="4">
        <v>0.27083333333333331</v>
      </c>
      <c r="F97" s="4">
        <v>0.29097222222222224</v>
      </c>
      <c r="I97" s="1">
        <v>2</v>
      </c>
      <c r="J97" s="1">
        <v>3</v>
      </c>
      <c r="K97" s="1">
        <v>1</v>
      </c>
    </row>
    <row r="98" spans="1:14" hidden="1" outlineLevel="1">
      <c r="A98" s="4">
        <v>0.29166666666666669</v>
      </c>
      <c r="B98" s="4">
        <v>0.31180555555555556</v>
      </c>
      <c r="C98" s="1">
        <f t="shared" si="4"/>
        <v>7</v>
      </c>
      <c r="E98" s="4">
        <v>0.29166666666666669</v>
      </c>
      <c r="F98" s="4">
        <v>0.31180555555555556</v>
      </c>
      <c r="I98" s="1">
        <v>1</v>
      </c>
      <c r="J98" s="1">
        <v>4</v>
      </c>
      <c r="K98" s="1">
        <v>2</v>
      </c>
      <c r="M98" s="1">
        <v>1</v>
      </c>
    </row>
    <row r="99" spans="1:14" hidden="1" outlineLevel="1">
      <c r="A99" s="4">
        <v>0.3125</v>
      </c>
      <c r="B99" s="4">
        <v>0.33263888888888887</v>
      </c>
      <c r="C99" s="1">
        <f t="shared" si="4"/>
        <v>11</v>
      </c>
      <c r="E99" s="4">
        <v>0.3125</v>
      </c>
      <c r="F99" s="4">
        <v>0.33263888888888887</v>
      </c>
      <c r="J99" s="1">
        <v>8</v>
      </c>
      <c r="K99" s="1">
        <v>3</v>
      </c>
    </row>
    <row r="100" spans="1:14" hidden="1" outlineLevel="1">
      <c r="A100" s="4">
        <v>0.33333333333333331</v>
      </c>
      <c r="B100" s="4">
        <v>0.35347222222222219</v>
      </c>
      <c r="C100" s="1">
        <f t="shared" si="4"/>
        <v>9</v>
      </c>
      <c r="E100" s="4">
        <v>0.33333333333333331</v>
      </c>
      <c r="F100" s="4">
        <v>0.35347222222222219</v>
      </c>
      <c r="H100" s="1">
        <v>2</v>
      </c>
      <c r="J100" s="1">
        <v>7</v>
      </c>
      <c r="K100" s="1">
        <v>2</v>
      </c>
    </row>
    <row r="101" spans="1:14" hidden="1" outlineLevel="1">
      <c r="A101" s="4">
        <v>0.35416666666666669</v>
      </c>
      <c r="B101" s="4">
        <v>0.3743055555555555</v>
      </c>
      <c r="C101" s="1">
        <f t="shared" si="4"/>
        <v>5</v>
      </c>
      <c r="E101" s="4">
        <v>0.35416666666666669</v>
      </c>
      <c r="F101" s="4">
        <v>0.3743055555555555</v>
      </c>
      <c r="G101" s="1">
        <v>2</v>
      </c>
      <c r="H101" s="1">
        <v>1</v>
      </c>
      <c r="I101" s="1">
        <v>1</v>
      </c>
      <c r="J101" s="1">
        <v>2</v>
      </c>
      <c r="K101" s="1">
        <v>3</v>
      </c>
    </row>
    <row r="102" spans="1:14" hidden="1" outlineLevel="1">
      <c r="A102" s="4">
        <v>0.375</v>
      </c>
      <c r="B102" s="4">
        <v>0.39513888888888887</v>
      </c>
      <c r="C102" s="1">
        <f t="shared" si="4"/>
        <v>10</v>
      </c>
      <c r="E102" s="4">
        <v>0.375</v>
      </c>
      <c r="F102" s="4">
        <v>0.39513888888888887</v>
      </c>
      <c r="J102" s="1">
        <v>7</v>
      </c>
      <c r="K102" s="1">
        <v>3</v>
      </c>
    </row>
    <row r="103" spans="1:14" hidden="1" outlineLevel="1">
      <c r="A103" s="4">
        <v>0.39583333333333331</v>
      </c>
      <c r="B103" s="4">
        <v>0.41597222222222219</v>
      </c>
      <c r="C103" s="1">
        <f t="shared" si="4"/>
        <v>2</v>
      </c>
      <c r="E103" s="4">
        <v>0.39583333333333331</v>
      </c>
      <c r="F103" s="4">
        <v>0.41597222222222219</v>
      </c>
      <c r="G103" s="1">
        <v>1</v>
      </c>
      <c r="H103" s="1">
        <v>1</v>
      </c>
      <c r="J103" s="1">
        <v>2</v>
      </c>
    </row>
    <row r="104" spans="1:14" hidden="1" outlineLevel="1">
      <c r="A104" s="4">
        <v>0.41666666666666669</v>
      </c>
      <c r="B104" s="4">
        <v>0.4368055555555555</v>
      </c>
      <c r="C104" s="1">
        <f t="shared" si="4"/>
        <v>3</v>
      </c>
      <c r="E104" s="4">
        <v>0.41666666666666669</v>
      </c>
      <c r="F104" s="4">
        <v>0.4368055555555555</v>
      </c>
      <c r="G104" s="1">
        <v>1</v>
      </c>
      <c r="I104" s="1">
        <v>1</v>
      </c>
      <c r="J104" s="1">
        <v>1</v>
      </c>
      <c r="K104" s="1">
        <v>2</v>
      </c>
    </row>
    <row r="105" spans="1:14" hidden="1" outlineLevel="1">
      <c r="A105" s="4">
        <v>0.4375</v>
      </c>
      <c r="B105" s="4">
        <v>0.45763888888888887</v>
      </c>
      <c r="C105" s="1">
        <f t="shared" si="4"/>
        <v>2</v>
      </c>
      <c r="E105" s="4">
        <v>0.4375</v>
      </c>
      <c r="F105" s="4">
        <v>0.45763888888888887</v>
      </c>
      <c r="G105" s="1">
        <v>1</v>
      </c>
      <c r="I105" s="1">
        <v>1</v>
      </c>
      <c r="J105" s="1">
        <v>1</v>
      </c>
      <c r="K105" s="1">
        <v>1</v>
      </c>
    </row>
    <row r="106" spans="1:14" hidden="1" outlineLevel="1">
      <c r="A106" s="4">
        <v>0.45833333333333331</v>
      </c>
      <c r="B106" s="4">
        <v>0.47847222222222219</v>
      </c>
      <c r="C106" s="1">
        <f t="shared" si="4"/>
        <v>4</v>
      </c>
      <c r="E106" s="4">
        <v>0.45833333333333331</v>
      </c>
      <c r="F106" s="4">
        <v>0.47847222222222219</v>
      </c>
      <c r="G106" s="1">
        <v>1</v>
      </c>
      <c r="I106" s="1">
        <v>2</v>
      </c>
      <c r="J106" s="1">
        <v>4</v>
      </c>
    </row>
    <row r="107" spans="1:14" hidden="1" outlineLevel="1">
      <c r="A107" s="4">
        <v>0.47916666666666669</v>
      </c>
      <c r="B107" s="4">
        <v>0.5</v>
      </c>
      <c r="C107" s="1">
        <f t="shared" si="4"/>
        <v>5</v>
      </c>
      <c r="E107" s="4">
        <v>0.47916666666666669</v>
      </c>
      <c r="F107" s="4">
        <v>0.5</v>
      </c>
      <c r="J107" s="1">
        <v>3</v>
      </c>
      <c r="K107" s="1">
        <v>1</v>
      </c>
      <c r="N107" s="1">
        <v>1</v>
      </c>
    </row>
    <row r="108" spans="1:14" hidden="1" outlineLevel="1">
      <c r="C108" s="1">
        <f>C96+C97+C99+C98+C100+C101+C102+C103+C104+C105+C106+C107</f>
        <v>63</v>
      </c>
      <c r="G108" s="1">
        <f>G96+G97+G98+G99+G100+G101+G102+G103+G104+G105+G106+G107</f>
        <v>7</v>
      </c>
      <c r="H108" s="1">
        <f>H96+H97+H98+H99+H100+H101+H102+H103+H104+H105+H106+H107</f>
        <v>4</v>
      </c>
      <c r="I108" s="1">
        <f>I96+I97+I98+I99+I100+I101+I102+I103+I104+I105+I106+I107</f>
        <v>10</v>
      </c>
      <c r="J108" s="1">
        <f>J96+J97+J98+J99+J100+J101+J102+J103+J104+J105+J106+J107</f>
        <v>42</v>
      </c>
      <c r="K108" s="1">
        <f>K96+K97+K98+K99+K101+K100+K102+K103+K104+K105+K106+K107</f>
        <v>19</v>
      </c>
    </row>
    <row r="109" spans="1:14" hidden="1" outlineLevel="1">
      <c r="J109" s="1">
        <f>J108*100/C108</f>
        <v>66.666666666666671</v>
      </c>
      <c r="K109" s="1">
        <f>K108*100/C108</f>
        <v>30.158730158730158</v>
      </c>
    </row>
    <row r="110" spans="1:14" collapsed="1"/>
    <row r="111" spans="1:14">
      <c r="A111" s="92" t="s">
        <v>6</v>
      </c>
      <c r="B111" s="92"/>
      <c r="C111" s="92"/>
      <c r="D111" s="92"/>
      <c r="E111" s="92"/>
      <c r="F111" s="92"/>
      <c r="G111" s="92"/>
      <c r="H111" s="92"/>
      <c r="I111" s="92"/>
      <c r="J111" s="92"/>
      <c r="K111" s="92"/>
      <c r="L111" s="92"/>
      <c r="M111" s="92"/>
      <c r="N111" s="92"/>
    </row>
    <row r="112" spans="1:14" hidden="1" outlineLevel="1">
      <c r="A112" s="93" t="s">
        <v>17</v>
      </c>
      <c r="B112" s="93"/>
      <c r="C112" s="93"/>
      <c r="E112" s="93" t="s">
        <v>18</v>
      </c>
      <c r="F112" s="93"/>
      <c r="G112" s="93"/>
      <c r="H112" s="1" t="s">
        <v>23</v>
      </c>
      <c r="I112" s="1" t="s">
        <v>24</v>
      </c>
      <c r="J112" s="1" t="s">
        <v>25</v>
      </c>
      <c r="K112" s="1" t="s">
        <v>26</v>
      </c>
      <c r="L112" s="1" t="s">
        <v>27</v>
      </c>
      <c r="M112" s="1" t="s">
        <v>37</v>
      </c>
      <c r="N112" s="1" t="s">
        <v>38</v>
      </c>
    </row>
    <row r="113" spans="1:15" hidden="1" outlineLevel="1">
      <c r="A113" s="4">
        <v>0.25</v>
      </c>
      <c r="B113" s="4">
        <v>0.27013888888888887</v>
      </c>
      <c r="C113" s="1">
        <f>J113+K113+L113+M113+N113</f>
        <v>5</v>
      </c>
      <c r="E113" s="4">
        <v>0.25</v>
      </c>
      <c r="F113" s="4">
        <v>0.27013888888888887</v>
      </c>
      <c r="G113" s="1">
        <v>2</v>
      </c>
      <c r="I113" s="1">
        <v>1</v>
      </c>
      <c r="J113" s="1">
        <v>5</v>
      </c>
    </row>
    <row r="114" spans="1:15" hidden="1" outlineLevel="1">
      <c r="A114" s="4">
        <v>0.27083333333333331</v>
      </c>
      <c r="B114" s="4">
        <v>0.29097222222222224</v>
      </c>
      <c r="C114" s="1">
        <f t="shared" ref="C114:C124" si="5">J114+K114+L114+M114+N114</f>
        <v>4</v>
      </c>
      <c r="E114" s="4">
        <v>0.27083333333333331</v>
      </c>
      <c r="F114" s="4">
        <v>0.29097222222222224</v>
      </c>
      <c r="G114" s="1">
        <v>2</v>
      </c>
      <c r="K114" s="1">
        <v>4</v>
      </c>
    </row>
    <row r="115" spans="1:15" hidden="1" outlineLevel="1">
      <c r="A115" s="4">
        <v>0.29166666666666669</v>
      </c>
      <c r="B115" s="4">
        <v>0.31180555555555556</v>
      </c>
      <c r="C115" s="1">
        <f t="shared" si="5"/>
        <v>4</v>
      </c>
      <c r="E115" s="4">
        <v>0.29166666666666669</v>
      </c>
      <c r="F115" s="4">
        <v>0.31180555555555556</v>
      </c>
      <c r="G115" s="1">
        <v>1</v>
      </c>
      <c r="H115" s="1">
        <v>1</v>
      </c>
      <c r="J115" s="1">
        <v>4</v>
      </c>
    </row>
    <row r="116" spans="1:15" hidden="1" outlineLevel="1">
      <c r="A116" s="4">
        <v>0.3125</v>
      </c>
      <c r="B116" s="4">
        <v>0.33263888888888887</v>
      </c>
      <c r="C116" s="1">
        <f t="shared" si="5"/>
        <v>7</v>
      </c>
      <c r="E116" s="4">
        <v>0.3125</v>
      </c>
      <c r="F116" s="4">
        <v>0.33263888888888887</v>
      </c>
      <c r="G116" s="1">
        <v>1</v>
      </c>
      <c r="J116" s="1">
        <v>3</v>
      </c>
      <c r="K116" s="1">
        <v>4</v>
      </c>
      <c r="O116" s="5" t="s">
        <v>39</v>
      </c>
    </row>
    <row r="117" spans="1:15" hidden="1" outlineLevel="1">
      <c r="A117" s="4">
        <v>0.33333333333333331</v>
      </c>
      <c r="B117" s="4">
        <v>0.35347222222222219</v>
      </c>
      <c r="C117" s="1">
        <f t="shared" si="5"/>
        <v>7</v>
      </c>
      <c r="E117" s="4">
        <v>0.33333333333333331</v>
      </c>
      <c r="F117" s="4">
        <v>0.35347222222222219</v>
      </c>
      <c r="G117" s="1">
        <v>2</v>
      </c>
      <c r="H117" s="1">
        <v>2</v>
      </c>
      <c r="J117" s="1">
        <v>5</v>
      </c>
      <c r="K117" s="1">
        <v>2</v>
      </c>
    </row>
    <row r="118" spans="1:15" hidden="1" outlineLevel="1">
      <c r="A118" s="4">
        <v>0.35416666666666669</v>
      </c>
      <c r="B118" s="4">
        <v>0.3743055555555555</v>
      </c>
      <c r="C118" s="1">
        <f t="shared" si="5"/>
        <v>10</v>
      </c>
      <c r="E118" s="4">
        <v>0.35416666666666669</v>
      </c>
      <c r="F118" s="4">
        <v>0.3743055555555555</v>
      </c>
      <c r="J118" s="1">
        <v>6</v>
      </c>
      <c r="K118" s="1">
        <v>4</v>
      </c>
    </row>
    <row r="119" spans="1:15" hidden="1" outlineLevel="1">
      <c r="A119" s="4">
        <v>0.375</v>
      </c>
      <c r="B119" s="4">
        <v>0.39513888888888887</v>
      </c>
      <c r="C119" s="1">
        <f t="shared" si="5"/>
        <v>7</v>
      </c>
      <c r="E119" s="4">
        <v>0.375</v>
      </c>
      <c r="F119" s="4">
        <v>0.39513888888888887</v>
      </c>
      <c r="G119" s="1">
        <v>1</v>
      </c>
      <c r="J119" s="1">
        <v>5</v>
      </c>
      <c r="K119" s="1">
        <v>2</v>
      </c>
    </row>
    <row r="120" spans="1:15" hidden="1" outlineLevel="1">
      <c r="A120" s="4">
        <v>0.39583333333333331</v>
      </c>
      <c r="B120" s="4">
        <v>0.41597222222222219</v>
      </c>
      <c r="C120" s="1">
        <f t="shared" si="5"/>
        <v>1</v>
      </c>
      <c r="E120" s="4">
        <v>0.39583333333333331</v>
      </c>
      <c r="F120" s="4">
        <v>0.41597222222222219</v>
      </c>
      <c r="I120" s="1">
        <v>1</v>
      </c>
      <c r="J120" s="1">
        <v>1</v>
      </c>
    </row>
    <row r="121" spans="1:15" hidden="1" outlineLevel="1">
      <c r="A121" s="4">
        <v>0.41666666666666669</v>
      </c>
      <c r="B121" s="4">
        <v>0.4368055555555555</v>
      </c>
      <c r="C121" s="1">
        <f t="shared" si="5"/>
        <v>3</v>
      </c>
      <c r="E121" s="4">
        <v>0.41666666666666669</v>
      </c>
      <c r="F121" s="4">
        <v>0.4368055555555555</v>
      </c>
      <c r="G121" s="1">
        <v>3</v>
      </c>
      <c r="J121" s="1">
        <v>1</v>
      </c>
      <c r="K121" s="1">
        <v>1</v>
      </c>
      <c r="L121" s="1">
        <v>1</v>
      </c>
    </row>
    <row r="122" spans="1:15" hidden="1" outlineLevel="1">
      <c r="A122" s="4">
        <v>0.4375</v>
      </c>
      <c r="B122" s="4">
        <v>0.45763888888888887</v>
      </c>
      <c r="C122" s="1">
        <f t="shared" si="5"/>
        <v>5</v>
      </c>
      <c r="E122" s="4">
        <v>0.4375</v>
      </c>
      <c r="F122" s="4">
        <v>0.45763888888888887</v>
      </c>
      <c r="J122" s="1">
        <v>3</v>
      </c>
      <c r="K122" s="1">
        <v>1</v>
      </c>
      <c r="L122" s="1">
        <v>1</v>
      </c>
    </row>
    <row r="123" spans="1:15" hidden="1" outlineLevel="1">
      <c r="A123" s="4">
        <v>0.45833333333333331</v>
      </c>
      <c r="B123" s="4">
        <v>0.47847222222222219</v>
      </c>
      <c r="C123" s="1">
        <f t="shared" si="5"/>
        <v>5</v>
      </c>
      <c r="E123" s="4">
        <v>0.45833333333333331</v>
      </c>
      <c r="F123" s="4">
        <v>0.47847222222222219</v>
      </c>
      <c r="G123" s="1">
        <v>1</v>
      </c>
      <c r="H123" s="1">
        <v>1</v>
      </c>
      <c r="J123" s="1">
        <v>5</v>
      </c>
    </row>
    <row r="124" spans="1:15" hidden="1" outlineLevel="1">
      <c r="A124" s="4">
        <v>0.47916666666666669</v>
      </c>
      <c r="B124" s="4">
        <v>0.5</v>
      </c>
      <c r="C124" s="1">
        <f t="shared" si="5"/>
        <v>2</v>
      </c>
      <c r="E124" s="4">
        <v>0.47916666666666669</v>
      </c>
      <c r="F124" s="4">
        <v>0.5</v>
      </c>
      <c r="I124" s="1">
        <v>2</v>
      </c>
      <c r="J124" s="1">
        <v>1</v>
      </c>
      <c r="K124" s="1">
        <v>1</v>
      </c>
    </row>
    <row r="125" spans="1:15" hidden="1" outlineLevel="1">
      <c r="C125" s="1">
        <f>C113+C114+C116+C115+C117+C118+C119+C120+C121+C122+C123+C124</f>
        <v>60</v>
      </c>
      <c r="G125" s="1">
        <f>G113+G114+G115+G116+G117+G118+G119+G120+G121+G122+G123+G124</f>
        <v>13</v>
      </c>
      <c r="H125" s="1">
        <f>H113+H114+H115+H116+H117+H118+H119+H120+H121+H122+H123+H124</f>
        <v>4</v>
      </c>
      <c r="I125" s="1">
        <f>I113+I114+I115+I116+I117+I118+I119+I120+I121+I122+I123+I124</f>
        <v>4</v>
      </c>
      <c r="J125" s="1">
        <f>J113+J114+J115+J116+J117+J118+J119+J120+J121+J122+J123+J124</f>
        <v>39</v>
      </c>
      <c r="K125" s="1">
        <f>K113+K114+K115+K116+K118+K117+K119+K120+K121+K122+K123+K124</f>
        <v>19</v>
      </c>
    </row>
    <row r="126" spans="1:15" hidden="1" outlineLevel="1">
      <c r="J126" s="1">
        <f>J125*100/C125</f>
        <v>65</v>
      </c>
      <c r="K126" s="1">
        <f>K125*100/C125</f>
        <v>31.666666666666668</v>
      </c>
    </row>
    <row r="127" spans="1:15" collapsed="1"/>
    <row r="128" spans="1:15">
      <c r="A128" s="92" t="s">
        <v>7</v>
      </c>
      <c r="B128" s="92"/>
      <c r="C128" s="92"/>
      <c r="D128" s="92"/>
      <c r="E128" s="92"/>
      <c r="F128" s="92"/>
      <c r="G128" s="92"/>
      <c r="H128" s="92"/>
      <c r="I128" s="92"/>
      <c r="J128" s="92"/>
      <c r="K128" s="92"/>
      <c r="L128" s="92"/>
      <c r="M128" s="92"/>
      <c r="N128" s="92"/>
    </row>
    <row r="129" spans="1:16" hidden="1" outlineLevel="1">
      <c r="A129" s="93" t="s">
        <v>17</v>
      </c>
      <c r="B129" s="93"/>
      <c r="C129" s="93"/>
      <c r="E129" s="93" t="s">
        <v>18</v>
      </c>
      <c r="F129" s="93"/>
      <c r="G129" s="93"/>
      <c r="H129" s="1" t="s">
        <v>23</v>
      </c>
      <c r="I129" s="1" t="s">
        <v>24</v>
      </c>
      <c r="J129" s="1" t="s">
        <v>25</v>
      </c>
      <c r="K129" s="1" t="s">
        <v>26</v>
      </c>
      <c r="L129" s="1" t="s">
        <v>27</v>
      </c>
      <c r="M129" s="1" t="s">
        <v>37</v>
      </c>
      <c r="N129" s="1" t="s">
        <v>38</v>
      </c>
    </row>
    <row r="130" spans="1:16" hidden="1" outlineLevel="1">
      <c r="A130" s="4">
        <v>0.25</v>
      </c>
      <c r="B130" s="4">
        <v>0.27013888888888887</v>
      </c>
      <c r="C130" s="1">
        <f>J130+K130+L130+M130+N130</f>
        <v>4</v>
      </c>
      <c r="E130" s="4">
        <v>0.25</v>
      </c>
      <c r="F130" s="4">
        <v>0.27013888888888887</v>
      </c>
      <c r="G130" s="1">
        <v>1</v>
      </c>
      <c r="H130" s="1">
        <v>1</v>
      </c>
      <c r="I130" s="1">
        <v>2</v>
      </c>
      <c r="J130" s="1">
        <v>2</v>
      </c>
      <c r="K130" s="1">
        <v>2</v>
      </c>
    </row>
    <row r="131" spans="1:16" hidden="1" outlineLevel="1">
      <c r="A131" s="4">
        <v>0.27083333333333331</v>
      </c>
      <c r="B131" s="4">
        <v>0.29097222222222224</v>
      </c>
      <c r="C131" s="1">
        <f t="shared" ref="C131:C141" si="6">J131+K131+L131+M131+N131</f>
        <v>8</v>
      </c>
      <c r="E131" s="4">
        <v>0.27083333333333331</v>
      </c>
      <c r="F131" s="4">
        <v>0.29097222222222224</v>
      </c>
      <c r="G131" s="1">
        <v>5</v>
      </c>
      <c r="I131" s="1">
        <v>1</v>
      </c>
      <c r="J131" s="1">
        <v>6</v>
      </c>
      <c r="K131" s="1">
        <v>2</v>
      </c>
      <c r="O131" s="5">
        <v>23803</v>
      </c>
      <c r="P131" s="1" t="s">
        <v>40</v>
      </c>
    </row>
    <row r="132" spans="1:16" hidden="1" outlineLevel="1">
      <c r="A132" s="4">
        <v>0.29166666666666669</v>
      </c>
      <c r="B132" s="4">
        <v>0.31180555555555556</v>
      </c>
      <c r="C132" s="1">
        <f t="shared" si="6"/>
        <v>6</v>
      </c>
      <c r="E132" s="4">
        <v>0.29166666666666669</v>
      </c>
      <c r="F132" s="4">
        <v>0.31180555555555556</v>
      </c>
      <c r="G132" s="1">
        <v>2</v>
      </c>
      <c r="J132" s="1">
        <v>6</v>
      </c>
    </row>
    <row r="133" spans="1:16" hidden="1" outlineLevel="1">
      <c r="A133" s="4">
        <v>0.3125</v>
      </c>
      <c r="B133" s="4">
        <v>0.33263888888888887</v>
      </c>
      <c r="C133" s="1">
        <f t="shared" si="6"/>
        <v>9</v>
      </c>
      <c r="E133" s="4">
        <v>0.3125</v>
      </c>
      <c r="F133" s="4">
        <v>0.33263888888888887</v>
      </c>
      <c r="G133" s="1">
        <v>1</v>
      </c>
      <c r="H133" s="1">
        <v>1</v>
      </c>
      <c r="J133" s="1">
        <v>7</v>
      </c>
      <c r="K133" s="1">
        <v>2</v>
      </c>
      <c r="O133" s="1">
        <v>1548160</v>
      </c>
      <c r="P133" s="1" t="s">
        <v>41</v>
      </c>
    </row>
    <row r="134" spans="1:16" hidden="1" outlineLevel="1">
      <c r="A134" s="4">
        <v>0.33333333333333331</v>
      </c>
      <c r="B134" s="4">
        <v>0.35347222222222219</v>
      </c>
      <c r="C134" s="1">
        <f t="shared" si="6"/>
        <v>7</v>
      </c>
      <c r="E134" s="4">
        <v>0.33333333333333331</v>
      </c>
      <c r="F134" s="4">
        <v>0.35347222222222219</v>
      </c>
      <c r="G134" s="1">
        <v>1</v>
      </c>
      <c r="I134" s="1">
        <v>1</v>
      </c>
      <c r="J134" s="1">
        <v>5</v>
      </c>
      <c r="K134" s="1">
        <v>2</v>
      </c>
      <c r="O134" s="1">
        <v>1908158</v>
      </c>
      <c r="P134" s="1" t="s">
        <v>42</v>
      </c>
    </row>
    <row r="135" spans="1:16" hidden="1" outlineLevel="1">
      <c r="A135" s="4">
        <v>0.35416666666666669</v>
      </c>
      <c r="B135" s="4">
        <v>0.3743055555555555</v>
      </c>
      <c r="C135" s="1">
        <f t="shared" si="6"/>
        <v>3</v>
      </c>
      <c r="E135" s="4">
        <v>0.35416666666666669</v>
      </c>
      <c r="F135" s="4">
        <v>0.3743055555555555</v>
      </c>
      <c r="J135" s="1">
        <v>2</v>
      </c>
      <c r="K135" s="1">
        <v>1</v>
      </c>
      <c r="O135" s="1">
        <v>1607076</v>
      </c>
      <c r="P135" s="1" t="s">
        <v>43</v>
      </c>
    </row>
    <row r="136" spans="1:16" hidden="1" outlineLevel="1">
      <c r="A136" s="4">
        <v>0.375</v>
      </c>
      <c r="B136" s="4">
        <v>0.39513888888888887</v>
      </c>
      <c r="C136" s="1">
        <f t="shared" si="6"/>
        <v>7</v>
      </c>
      <c r="E136" s="4">
        <v>0.375</v>
      </c>
      <c r="F136" s="4">
        <v>0.39513888888888887</v>
      </c>
      <c r="J136" s="1">
        <v>2</v>
      </c>
      <c r="K136" s="1">
        <v>5</v>
      </c>
      <c r="O136" s="1">
        <v>1764888</v>
      </c>
      <c r="P136" s="1" t="s">
        <v>44</v>
      </c>
    </row>
    <row r="137" spans="1:16" hidden="1" outlineLevel="1">
      <c r="A137" s="4">
        <v>0.39583333333333331</v>
      </c>
      <c r="B137" s="4">
        <v>0.41597222222222219</v>
      </c>
      <c r="C137" s="1">
        <f t="shared" si="6"/>
        <v>3</v>
      </c>
      <c r="E137" s="4">
        <v>0.39583333333333331</v>
      </c>
      <c r="F137" s="4">
        <v>0.41597222222222219</v>
      </c>
      <c r="G137" s="1">
        <v>1</v>
      </c>
      <c r="J137" s="1">
        <v>2</v>
      </c>
      <c r="K137" s="1">
        <v>1</v>
      </c>
      <c r="O137" s="1">
        <v>1595315</v>
      </c>
      <c r="P137" s="1" t="s">
        <v>44</v>
      </c>
    </row>
    <row r="138" spans="1:16" hidden="1" outlineLevel="1">
      <c r="A138" s="4">
        <v>0.41666666666666669</v>
      </c>
      <c r="B138" s="4">
        <v>0.4368055555555555</v>
      </c>
      <c r="C138" s="1">
        <f t="shared" si="6"/>
        <v>5</v>
      </c>
      <c r="E138" s="4">
        <v>0.41666666666666669</v>
      </c>
      <c r="F138" s="4">
        <v>0.4368055555555555</v>
      </c>
      <c r="I138" s="1">
        <v>3</v>
      </c>
      <c r="J138" s="1">
        <v>4</v>
      </c>
      <c r="K138" s="1">
        <v>1</v>
      </c>
      <c r="O138" s="1">
        <v>1687064</v>
      </c>
      <c r="P138" s="1" t="s">
        <v>44</v>
      </c>
    </row>
    <row r="139" spans="1:16" hidden="1" outlineLevel="1">
      <c r="A139" s="4">
        <v>0.4375</v>
      </c>
      <c r="B139" s="4">
        <v>0.45763888888888887</v>
      </c>
      <c r="C139" s="1">
        <f t="shared" si="6"/>
        <v>2</v>
      </c>
      <c r="E139" s="4">
        <v>0.4375</v>
      </c>
      <c r="F139" s="4">
        <v>0.45763888888888887</v>
      </c>
      <c r="G139" s="1">
        <v>2</v>
      </c>
      <c r="J139" s="1">
        <v>2</v>
      </c>
      <c r="O139" s="1">
        <v>1654618</v>
      </c>
      <c r="P139" s="1" t="s">
        <v>42</v>
      </c>
    </row>
    <row r="140" spans="1:16" hidden="1" outlineLevel="1">
      <c r="A140" s="4">
        <v>0.45833333333333331</v>
      </c>
      <c r="B140" s="4">
        <v>0.47847222222222219</v>
      </c>
      <c r="C140" s="1">
        <f t="shared" si="6"/>
        <v>4</v>
      </c>
      <c r="E140" s="4">
        <v>0.45833333333333331</v>
      </c>
      <c r="F140" s="4">
        <v>0.47847222222222219</v>
      </c>
      <c r="G140" s="1">
        <v>3</v>
      </c>
      <c r="J140" s="1">
        <v>3</v>
      </c>
      <c r="K140" s="1">
        <v>1</v>
      </c>
    </row>
    <row r="141" spans="1:16" hidden="1" outlineLevel="1">
      <c r="A141" s="4">
        <v>0.47916666666666669</v>
      </c>
      <c r="B141" s="4">
        <v>0.5</v>
      </c>
      <c r="C141" s="1">
        <f t="shared" si="6"/>
        <v>3</v>
      </c>
      <c r="E141" s="4">
        <v>0.47916666666666669</v>
      </c>
      <c r="F141" s="4">
        <v>0.5</v>
      </c>
      <c r="J141" s="1">
        <v>1</v>
      </c>
      <c r="K141" s="1">
        <v>2</v>
      </c>
    </row>
    <row r="142" spans="1:16" hidden="1" outlineLevel="1">
      <c r="C142" s="1">
        <f>C130+C131+C133+C132+C134+C135+C136+C137+C138+C139+C140+C141</f>
        <v>61</v>
      </c>
      <c r="G142" s="1">
        <f>G130+G131+G132+G133+G134+G135+G136+G137+G138+G139+G140+G141</f>
        <v>16</v>
      </c>
      <c r="H142" s="1">
        <f>H130+H131+H132+H133+H134+H135+H136+H137+H138+H139+H140+H141</f>
        <v>2</v>
      </c>
      <c r="I142" s="1">
        <f>I130+I131+I132+I133+I134+I135+I136+I137+I138+I139+I140+I141</f>
        <v>7</v>
      </c>
      <c r="J142" s="1">
        <f>J130+J131+J132+J133+J134+J135+J136+J137+J138+J139+J140+J141</f>
        <v>42</v>
      </c>
      <c r="K142" s="1">
        <f>K130+K131+K132+K133+K135+K134+K136+K137+K138+K139+K140+K141</f>
        <v>19</v>
      </c>
    </row>
    <row r="143" spans="1:16" hidden="1" outlineLevel="1">
      <c r="J143" s="1">
        <f>J142*100/C142</f>
        <v>68.852459016393439</v>
      </c>
      <c r="K143" s="1">
        <f>K142*100/C142</f>
        <v>31.147540983606557</v>
      </c>
    </row>
    <row r="144" spans="1:16" collapsed="1"/>
    <row r="145" spans="1:17">
      <c r="A145" s="92" t="s">
        <v>8</v>
      </c>
      <c r="B145" s="92"/>
      <c r="C145" s="92"/>
      <c r="D145" s="92"/>
      <c r="E145" s="92"/>
      <c r="F145" s="92"/>
      <c r="G145" s="92"/>
      <c r="H145" s="92"/>
      <c r="I145" s="92"/>
      <c r="J145" s="92"/>
      <c r="K145" s="92"/>
      <c r="L145" s="92"/>
      <c r="M145" s="92"/>
      <c r="N145" s="92"/>
    </row>
    <row r="146" spans="1:17" hidden="1" outlineLevel="1">
      <c r="A146" s="93" t="s">
        <v>17</v>
      </c>
      <c r="B146" s="93"/>
      <c r="C146" s="93"/>
      <c r="E146" s="93" t="s">
        <v>18</v>
      </c>
      <c r="F146" s="93"/>
      <c r="G146" s="93"/>
      <c r="H146" s="1" t="s">
        <v>23</v>
      </c>
      <c r="I146" s="1" t="s">
        <v>24</v>
      </c>
      <c r="J146" s="1" t="s">
        <v>25</v>
      </c>
      <c r="K146" s="1" t="s">
        <v>26</v>
      </c>
      <c r="L146" s="1" t="s">
        <v>27</v>
      </c>
      <c r="M146" s="1" t="s">
        <v>37</v>
      </c>
      <c r="N146" s="1" t="s">
        <v>38</v>
      </c>
      <c r="O146" s="1" t="s">
        <v>16</v>
      </c>
    </row>
    <row r="147" spans="1:17" hidden="1" outlineLevel="1">
      <c r="A147" s="4">
        <v>0.25</v>
      </c>
      <c r="B147" s="4">
        <v>0.27013888888888887</v>
      </c>
      <c r="C147" s="1">
        <f>J147+K147+L147+M147+N147</f>
        <v>2</v>
      </c>
      <c r="E147" s="4">
        <v>0.25</v>
      </c>
      <c r="F147" s="4">
        <v>0.27013888888888887</v>
      </c>
      <c r="I147" s="1">
        <v>1</v>
      </c>
      <c r="J147" s="1">
        <v>1</v>
      </c>
      <c r="K147" s="1">
        <v>1</v>
      </c>
      <c r="O147" s="5">
        <v>2</v>
      </c>
      <c r="P147" s="1">
        <v>1846833</v>
      </c>
      <c r="Q147" s="1" t="s">
        <v>45</v>
      </c>
    </row>
    <row r="148" spans="1:17" hidden="1" outlineLevel="1">
      <c r="A148" s="4">
        <v>0.27083333333333331</v>
      </c>
      <c r="B148" s="4">
        <v>0.29097222222222224</v>
      </c>
      <c r="C148" s="1">
        <f t="shared" ref="C148:C158" si="7">J148+K148+L148+M148+N148</f>
        <v>4</v>
      </c>
      <c r="E148" s="4">
        <v>0.27083333333333331</v>
      </c>
      <c r="F148" s="4">
        <v>0.29097222222222224</v>
      </c>
      <c r="G148" s="1">
        <v>2</v>
      </c>
      <c r="I148" s="1">
        <v>1</v>
      </c>
      <c r="J148" s="1">
        <v>3</v>
      </c>
      <c r="K148" s="1">
        <v>1</v>
      </c>
      <c r="O148" s="7"/>
    </row>
    <row r="149" spans="1:17" hidden="1" outlineLevel="1">
      <c r="A149" s="4">
        <v>0.29166666666666669</v>
      </c>
      <c r="B149" s="4">
        <v>0.31180555555555556</v>
      </c>
      <c r="C149" s="1">
        <f t="shared" si="7"/>
        <v>7</v>
      </c>
      <c r="E149" s="4">
        <v>0.29166666666666669</v>
      </c>
      <c r="F149" s="4">
        <v>0.31180555555555556</v>
      </c>
      <c r="G149" s="1">
        <v>2</v>
      </c>
      <c r="J149" s="1">
        <v>4</v>
      </c>
      <c r="K149" s="1">
        <v>3</v>
      </c>
    </row>
    <row r="150" spans="1:17" hidden="1" outlineLevel="1">
      <c r="A150" s="4">
        <v>0.3125</v>
      </c>
      <c r="B150" s="4">
        <v>0.33263888888888887</v>
      </c>
      <c r="C150" s="1">
        <f t="shared" si="7"/>
        <v>8</v>
      </c>
      <c r="E150" s="4">
        <v>0.3125</v>
      </c>
      <c r="F150" s="4">
        <v>0.33263888888888887</v>
      </c>
      <c r="G150" s="1">
        <v>2</v>
      </c>
      <c r="J150" s="1">
        <v>6</v>
      </c>
      <c r="K150" s="1">
        <v>2</v>
      </c>
    </row>
    <row r="151" spans="1:17" hidden="1" outlineLevel="1">
      <c r="A151" s="4">
        <v>0.33333333333333331</v>
      </c>
      <c r="B151" s="4">
        <v>0.35347222222222219</v>
      </c>
      <c r="C151" s="1">
        <f t="shared" si="7"/>
        <v>10</v>
      </c>
      <c r="E151" s="4">
        <v>0.33333333333333331</v>
      </c>
      <c r="F151" s="4">
        <v>0.35347222222222219</v>
      </c>
      <c r="G151" s="1">
        <v>2</v>
      </c>
      <c r="I151" s="1">
        <v>2</v>
      </c>
      <c r="J151" s="1">
        <v>7</v>
      </c>
      <c r="K151" s="1">
        <v>3</v>
      </c>
    </row>
    <row r="152" spans="1:17" hidden="1" outlineLevel="1">
      <c r="A152" s="4">
        <v>0.35416666666666669</v>
      </c>
      <c r="B152" s="4">
        <v>0.3743055555555555</v>
      </c>
      <c r="C152" s="1">
        <f t="shared" si="7"/>
        <v>2</v>
      </c>
      <c r="E152" s="4">
        <v>0.35416666666666669</v>
      </c>
      <c r="F152" s="4">
        <v>0.3743055555555555</v>
      </c>
      <c r="G152" s="1">
        <v>2</v>
      </c>
      <c r="J152" s="1">
        <v>2</v>
      </c>
    </row>
    <row r="153" spans="1:17" hidden="1" outlineLevel="1">
      <c r="A153" s="6">
        <v>0.375</v>
      </c>
      <c r="B153" s="6">
        <v>0.39513888888888887</v>
      </c>
      <c r="C153" s="5">
        <f t="shared" si="7"/>
        <v>5</v>
      </c>
      <c r="D153" s="5"/>
      <c r="E153" s="6">
        <v>0.375</v>
      </c>
      <c r="F153" s="6">
        <v>0.39513888888888887</v>
      </c>
      <c r="G153" s="5"/>
      <c r="H153" s="5"/>
      <c r="I153" s="5"/>
      <c r="J153" s="5">
        <v>3</v>
      </c>
      <c r="K153" s="5">
        <v>2</v>
      </c>
    </row>
    <row r="154" spans="1:17" hidden="1" outlineLevel="1">
      <c r="A154" s="6">
        <v>0.39583333333333331</v>
      </c>
      <c r="B154" s="6">
        <v>0.41597222222222219</v>
      </c>
      <c r="C154" s="5">
        <f t="shared" si="7"/>
        <v>0</v>
      </c>
      <c r="D154" s="5"/>
      <c r="E154" s="6">
        <v>0.39583333333333331</v>
      </c>
      <c r="F154" s="6">
        <v>0.41597222222222219</v>
      </c>
      <c r="G154" s="5"/>
      <c r="H154" s="5"/>
      <c r="I154" s="5"/>
      <c r="J154" s="5"/>
      <c r="K154" s="5"/>
    </row>
    <row r="155" spans="1:17" hidden="1" outlineLevel="1">
      <c r="A155" s="4">
        <v>0.41666666666666669</v>
      </c>
      <c r="B155" s="4">
        <v>0.4368055555555555</v>
      </c>
      <c r="C155" s="1">
        <f t="shared" si="7"/>
        <v>7</v>
      </c>
      <c r="E155" s="4">
        <v>0.41666666666666669</v>
      </c>
      <c r="F155" s="4">
        <v>0.4368055555555555</v>
      </c>
      <c r="G155" s="1">
        <v>1</v>
      </c>
      <c r="J155" s="1">
        <v>5</v>
      </c>
      <c r="K155" s="1">
        <v>2</v>
      </c>
    </row>
    <row r="156" spans="1:17" hidden="1" outlineLevel="1">
      <c r="A156" s="4">
        <v>0.4375</v>
      </c>
      <c r="B156" s="4">
        <v>0.45763888888888887</v>
      </c>
      <c r="C156" s="1">
        <f t="shared" si="7"/>
        <v>3</v>
      </c>
      <c r="E156" s="4">
        <v>0.4375</v>
      </c>
      <c r="F156" s="4">
        <v>0.45763888888888887</v>
      </c>
      <c r="I156" s="1">
        <v>2</v>
      </c>
      <c r="J156" s="1">
        <v>2</v>
      </c>
      <c r="K156" s="1">
        <v>1</v>
      </c>
    </row>
    <row r="157" spans="1:17" hidden="1" outlineLevel="1">
      <c r="A157" s="4">
        <v>0.45833333333333331</v>
      </c>
      <c r="B157" s="4">
        <v>0.47847222222222219</v>
      </c>
      <c r="C157" s="1">
        <f t="shared" si="7"/>
        <v>6</v>
      </c>
      <c r="E157" s="4">
        <v>0.45833333333333331</v>
      </c>
      <c r="F157" s="4">
        <v>0.47847222222222219</v>
      </c>
      <c r="J157" s="1">
        <v>1</v>
      </c>
      <c r="K157" s="1">
        <v>5</v>
      </c>
    </row>
    <row r="158" spans="1:17" hidden="1" outlineLevel="1">
      <c r="A158" s="4">
        <v>0.47916666666666669</v>
      </c>
      <c r="B158" s="4">
        <v>0.5</v>
      </c>
      <c r="C158" s="1">
        <f t="shared" si="7"/>
        <v>8</v>
      </c>
      <c r="E158" s="4">
        <v>0.47916666666666669</v>
      </c>
      <c r="F158" s="4">
        <v>0.5</v>
      </c>
      <c r="H158" s="1">
        <v>1</v>
      </c>
      <c r="J158" s="1">
        <v>5</v>
      </c>
      <c r="K158" s="1">
        <v>3</v>
      </c>
    </row>
    <row r="159" spans="1:17" hidden="1" outlineLevel="1">
      <c r="C159" s="1">
        <f>C147+C148+C150+C149+C151+C152+C153+C154+C155+C156+C157+C158</f>
        <v>62</v>
      </c>
      <c r="G159" s="1">
        <f t="shared" ref="G159:I159" si="8">G147+G148+G149+G150+G151+G152+G153+G154+G155+G156+G157+G158</f>
        <v>11</v>
      </c>
      <c r="H159" s="1">
        <f t="shared" si="8"/>
        <v>1</v>
      </c>
      <c r="I159" s="1">
        <f t="shared" si="8"/>
        <v>6</v>
      </c>
      <c r="J159" s="1">
        <f>J147+J148+J149+J150+J151+J152+J153+J154+J155+J156+J157+J158</f>
        <v>39</v>
      </c>
      <c r="K159" s="1">
        <f>K147+K148+K149+K150+K151+K152+K153+K154+K155+K156+K157+K158</f>
        <v>23</v>
      </c>
    </row>
    <row r="160" spans="1:17" hidden="1" outlineLevel="1">
      <c r="J160" s="1">
        <f>J159*100/C159</f>
        <v>62.903225806451616</v>
      </c>
      <c r="K160" s="1">
        <f>K159*100/C159</f>
        <v>37.096774193548384</v>
      </c>
    </row>
    <row r="161" spans="1:22" collapsed="1"/>
    <row r="162" spans="1:22">
      <c r="A162" s="92" t="s">
        <v>9</v>
      </c>
      <c r="B162" s="92"/>
      <c r="C162" s="92"/>
      <c r="D162" s="92"/>
      <c r="E162" s="92"/>
      <c r="F162" s="92"/>
      <c r="G162" s="92"/>
      <c r="H162" s="92"/>
      <c r="I162" s="92"/>
      <c r="J162" s="92"/>
      <c r="K162" s="92"/>
      <c r="L162" s="92"/>
      <c r="M162" s="92"/>
      <c r="N162" s="92"/>
    </row>
    <row r="163" spans="1:22" hidden="1" outlineLevel="1">
      <c r="A163" s="93" t="s">
        <v>17</v>
      </c>
      <c r="B163" s="93"/>
      <c r="C163" s="93"/>
      <c r="E163" s="93" t="s">
        <v>18</v>
      </c>
      <c r="F163" s="93"/>
      <c r="G163" s="93"/>
      <c r="H163" s="1" t="s">
        <v>23</v>
      </c>
      <c r="I163" s="1" t="s">
        <v>24</v>
      </c>
      <c r="J163" s="1" t="s">
        <v>25</v>
      </c>
      <c r="K163" s="1" t="s">
        <v>26</v>
      </c>
      <c r="L163" s="1" t="s">
        <v>27</v>
      </c>
      <c r="M163" s="1" t="s">
        <v>37</v>
      </c>
      <c r="N163" s="1" t="s">
        <v>38</v>
      </c>
      <c r="O163" s="1" t="s">
        <v>16</v>
      </c>
    </row>
    <row r="164" spans="1:22" hidden="1" outlineLevel="1">
      <c r="A164" s="4">
        <v>0.25</v>
      </c>
      <c r="B164" s="4">
        <v>0.27013888888888887</v>
      </c>
      <c r="C164" s="1">
        <f>J164+K164+L164+M164+N164</f>
        <v>0</v>
      </c>
      <c r="E164" s="4">
        <v>0.25</v>
      </c>
      <c r="F164" s="4">
        <v>0.27013888888888887</v>
      </c>
      <c r="P164" s="94" t="s">
        <v>46</v>
      </c>
      <c r="Q164" s="94"/>
      <c r="R164" s="94"/>
      <c r="S164" s="94"/>
      <c r="T164" s="94"/>
      <c r="U164" s="94"/>
      <c r="V164" s="94"/>
    </row>
    <row r="165" spans="1:22" hidden="1" outlineLevel="1">
      <c r="A165" s="4">
        <v>0.27083333333333331</v>
      </c>
      <c r="B165" s="4">
        <v>0.29097222222222224</v>
      </c>
      <c r="C165" s="1">
        <f t="shared" ref="C165:C175" si="9">J165+K165+L165+M165+N165</f>
        <v>2</v>
      </c>
      <c r="E165" s="4">
        <v>0.27083333333333331</v>
      </c>
      <c r="F165" s="4">
        <v>0.29097222222222224</v>
      </c>
      <c r="I165" s="1">
        <v>2</v>
      </c>
      <c r="J165" s="1">
        <v>1</v>
      </c>
      <c r="K165" s="1">
        <v>1</v>
      </c>
      <c r="O165" s="7"/>
      <c r="P165" s="94" t="s">
        <v>46</v>
      </c>
      <c r="Q165" s="94"/>
      <c r="R165" s="94"/>
      <c r="S165" s="94"/>
      <c r="T165" s="94"/>
      <c r="U165" s="94"/>
      <c r="V165" s="94"/>
    </row>
    <row r="166" spans="1:22" hidden="1" outlineLevel="1">
      <c r="A166" s="4">
        <v>0.29166666666666669</v>
      </c>
      <c r="B166" s="4">
        <v>0.31180555555555556</v>
      </c>
      <c r="C166" s="1">
        <f t="shared" si="9"/>
        <v>8</v>
      </c>
      <c r="E166" s="4">
        <v>0.29166666666666669</v>
      </c>
      <c r="F166" s="4">
        <v>0.31180555555555556</v>
      </c>
      <c r="G166" s="1">
        <v>2</v>
      </c>
      <c r="J166" s="1">
        <v>5</v>
      </c>
      <c r="K166" s="1">
        <v>3</v>
      </c>
    </row>
    <row r="167" spans="1:22" hidden="1" outlineLevel="1">
      <c r="A167" s="4">
        <v>0.3125</v>
      </c>
      <c r="B167" s="4">
        <v>0.33263888888888887</v>
      </c>
      <c r="C167" s="1">
        <f t="shared" si="9"/>
        <v>8</v>
      </c>
      <c r="E167" s="4">
        <v>0.3125</v>
      </c>
      <c r="F167" s="4">
        <v>0.33263888888888887</v>
      </c>
      <c r="G167" s="1">
        <v>3</v>
      </c>
      <c r="J167" s="1">
        <v>6</v>
      </c>
      <c r="K167" s="1">
        <v>2</v>
      </c>
    </row>
    <row r="168" spans="1:22" hidden="1" outlineLevel="1">
      <c r="A168" s="4">
        <v>0.33333333333333331</v>
      </c>
      <c r="B168" s="4">
        <v>0.35347222222222219</v>
      </c>
      <c r="C168" s="1">
        <f t="shared" si="9"/>
        <v>10</v>
      </c>
      <c r="E168" s="4">
        <v>0.33333333333333331</v>
      </c>
      <c r="F168" s="4">
        <v>0.35347222222222219</v>
      </c>
      <c r="G168" s="1">
        <v>1</v>
      </c>
      <c r="J168" s="1">
        <v>9</v>
      </c>
      <c r="K168" s="1">
        <v>1</v>
      </c>
    </row>
    <row r="169" spans="1:22" hidden="1" outlineLevel="1">
      <c r="A169" s="4">
        <v>0.35416666666666669</v>
      </c>
      <c r="B169" s="4">
        <v>0.3743055555555555</v>
      </c>
      <c r="C169" s="1">
        <f t="shared" si="9"/>
        <v>6</v>
      </c>
      <c r="E169" s="4">
        <v>0.35416666666666669</v>
      </c>
      <c r="F169" s="4">
        <v>0.3743055555555555</v>
      </c>
      <c r="G169" s="1">
        <v>1</v>
      </c>
      <c r="J169" s="1">
        <v>4</v>
      </c>
      <c r="K169" s="1">
        <v>2</v>
      </c>
    </row>
    <row r="170" spans="1:22" hidden="1" outlineLevel="1">
      <c r="A170" s="4">
        <v>0.375</v>
      </c>
      <c r="B170" s="4">
        <v>0.39513888888888887</v>
      </c>
      <c r="C170" s="1">
        <f t="shared" si="9"/>
        <v>6</v>
      </c>
      <c r="E170" s="4">
        <v>0.375</v>
      </c>
      <c r="F170" s="4">
        <v>0.39513888888888887</v>
      </c>
      <c r="G170" s="1">
        <v>1</v>
      </c>
      <c r="H170" s="5"/>
      <c r="I170" s="5"/>
      <c r="J170" s="1">
        <v>4</v>
      </c>
      <c r="K170" s="1">
        <v>2</v>
      </c>
    </row>
    <row r="171" spans="1:22" hidden="1" outlineLevel="1">
      <c r="A171" s="4">
        <v>0.39583333333333331</v>
      </c>
      <c r="B171" s="4">
        <v>0.41597222222222219</v>
      </c>
      <c r="C171" s="1">
        <f t="shared" si="9"/>
        <v>0</v>
      </c>
      <c r="E171" s="4">
        <v>0.39583333333333331</v>
      </c>
      <c r="F171" s="4">
        <v>0.41597222222222219</v>
      </c>
      <c r="G171" s="1">
        <v>2</v>
      </c>
      <c r="H171" s="5"/>
      <c r="I171" s="5"/>
      <c r="J171" s="5"/>
      <c r="K171" s="5"/>
    </row>
    <row r="172" spans="1:22" hidden="1" outlineLevel="1">
      <c r="A172" s="4">
        <v>0.41666666666666669</v>
      </c>
      <c r="B172" s="4">
        <v>0.4368055555555555</v>
      </c>
      <c r="C172" s="1">
        <f t="shared" si="9"/>
        <v>2</v>
      </c>
      <c r="E172" s="4">
        <v>0.41666666666666669</v>
      </c>
      <c r="F172" s="4">
        <v>0.4368055555555555</v>
      </c>
      <c r="J172" s="1">
        <v>2</v>
      </c>
    </row>
    <row r="173" spans="1:22" hidden="1" outlineLevel="1">
      <c r="A173" s="4">
        <v>0.4375</v>
      </c>
      <c r="B173" s="4">
        <v>0.45763888888888887</v>
      </c>
      <c r="C173" s="1">
        <f t="shared" si="9"/>
        <v>2</v>
      </c>
      <c r="E173" s="4">
        <v>0.4375</v>
      </c>
      <c r="F173" s="4">
        <v>0.45763888888888887</v>
      </c>
      <c r="I173" s="1">
        <v>2</v>
      </c>
      <c r="K173" s="1">
        <v>1</v>
      </c>
      <c r="L173" s="1">
        <v>1</v>
      </c>
    </row>
    <row r="174" spans="1:22" hidden="1" outlineLevel="1">
      <c r="A174" s="4">
        <v>0.45833333333333331</v>
      </c>
      <c r="B174" s="4">
        <v>0.47847222222222219</v>
      </c>
      <c r="C174" s="1">
        <f t="shared" si="9"/>
        <v>3</v>
      </c>
      <c r="E174" s="4">
        <v>0.45833333333333331</v>
      </c>
      <c r="F174" s="4">
        <v>0.47847222222222219</v>
      </c>
      <c r="I174" s="1">
        <v>1</v>
      </c>
      <c r="J174" s="1">
        <v>2</v>
      </c>
      <c r="K174" s="1">
        <v>1</v>
      </c>
    </row>
    <row r="175" spans="1:22" hidden="1" outlineLevel="1">
      <c r="A175" s="4">
        <v>0.47916666666666669</v>
      </c>
      <c r="B175" s="4">
        <v>0.5</v>
      </c>
      <c r="C175" s="1">
        <f t="shared" si="9"/>
        <v>1</v>
      </c>
      <c r="E175" s="4">
        <v>0.47916666666666669</v>
      </c>
      <c r="F175" s="4">
        <v>0.5</v>
      </c>
      <c r="I175" s="1">
        <v>2</v>
      </c>
      <c r="J175" s="1">
        <v>1</v>
      </c>
    </row>
    <row r="176" spans="1:22" hidden="1" outlineLevel="1">
      <c r="C176" s="1">
        <f>C164+C165+C167+C166+C168+C169+C170+C171+C172+C173+C174+C175</f>
        <v>48</v>
      </c>
      <c r="G176" s="1">
        <f t="shared" ref="G176:I176" si="10">G164+G165+G166+G167+G168+G169+G170+G171+G172+G173+G174+G175</f>
        <v>10</v>
      </c>
      <c r="H176" s="1">
        <f t="shared" si="10"/>
        <v>0</v>
      </c>
      <c r="I176" s="1">
        <f t="shared" si="10"/>
        <v>7</v>
      </c>
      <c r="J176" s="1">
        <f>J164+J165+J166+J167+J168+J169+J170+J171+J172+J173+J174+J175</f>
        <v>34</v>
      </c>
      <c r="K176" s="1">
        <f>K164+K165+K166+K167+K168+K169+K170+K171+K172+K173+K174+K175</f>
        <v>13</v>
      </c>
    </row>
    <row r="177" spans="1:18" hidden="1" outlineLevel="1">
      <c r="J177" s="1">
        <f>J176*100/C176</f>
        <v>70.833333333333329</v>
      </c>
      <c r="K177" s="1">
        <f>K176*100/C176</f>
        <v>27.083333333333332</v>
      </c>
    </row>
    <row r="178" spans="1:18" collapsed="1"/>
    <row r="179" spans="1:18">
      <c r="A179" s="92" t="s">
        <v>10</v>
      </c>
      <c r="B179" s="92"/>
      <c r="C179" s="92"/>
      <c r="D179" s="92"/>
      <c r="E179" s="92"/>
      <c r="F179" s="92"/>
      <c r="G179" s="92"/>
      <c r="H179" s="92"/>
      <c r="I179" s="92"/>
      <c r="J179" s="92"/>
      <c r="K179" s="92"/>
      <c r="L179" s="92"/>
      <c r="M179" s="92"/>
      <c r="N179" s="92"/>
    </row>
    <row r="180" spans="1:18" hidden="1" outlineLevel="1">
      <c r="A180" s="93" t="s">
        <v>17</v>
      </c>
      <c r="B180" s="93"/>
      <c r="C180" s="93"/>
      <c r="E180" s="93" t="s">
        <v>18</v>
      </c>
      <c r="F180" s="93"/>
      <c r="G180" s="93"/>
      <c r="H180" s="1" t="s">
        <v>23</v>
      </c>
      <c r="I180" s="1" t="s">
        <v>24</v>
      </c>
      <c r="J180" s="1" t="s">
        <v>25</v>
      </c>
      <c r="K180" s="1" t="s">
        <v>26</v>
      </c>
      <c r="L180" s="1" t="s">
        <v>27</v>
      </c>
      <c r="M180" s="1" t="s">
        <v>37</v>
      </c>
      <c r="N180" s="1" t="s">
        <v>38</v>
      </c>
      <c r="O180" s="1" t="s">
        <v>16</v>
      </c>
    </row>
    <row r="181" spans="1:18" hidden="1" outlineLevel="1">
      <c r="A181" s="4">
        <v>0.25</v>
      </c>
      <c r="B181" s="4">
        <v>0.27013888888888887</v>
      </c>
      <c r="C181" s="1">
        <f>J181+K181+L181+M181+N181</f>
        <v>5</v>
      </c>
      <c r="E181" s="4">
        <v>0.25</v>
      </c>
      <c r="F181" s="4">
        <v>0.27013888888888887</v>
      </c>
      <c r="J181" s="1">
        <v>2</v>
      </c>
      <c r="K181" s="1">
        <v>3</v>
      </c>
      <c r="Q181" s="1">
        <v>1730165</v>
      </c>
      <c r="R181" s="1" t="s">
        <v>47</v>
      </c>
    </row>
    <row r="182" spans="1:18" hidden="1" outlineLevel="1">
      <c r="A182" s="4">
        <v>0.27083333333333331</v>
      </c>
      <c r="B182" s="4">
        <v>0.29097222222222224</v>
      </c>
      <c r="C182" s="1">
        <f t="shared" ref="C182:C192" si="11">J182+K182+L182+M182+N182</f>
        <v>4</v>
      </c>
      <c r="E182" s="4">
        <v>0.27083333333333331</v>
      </c>
      <c r="F182" s="4">
        <v>0.29097222222222224</v>
      </c>
      <c r="G182" s="1">
        <v>2</v>
      </c>
      <c r="J182" s="1">
        <v>2</v>
      </c>
      <c r="K182" s="1">
        <v>2</v>
      </c>
      <c r="O182" s="7">
        <v>1</v>
      </c>
      <c r="Q182" s="1">
        <v>1740028</v>
      </c>
      <c r="R182" s="1" t="s">
        <v>48</v>
      </c>
    </row>
    <row r="183" spans="1:18" hidden="1" outlineLevel="1">
      <c r="A183" s="4">
        <v>0.29166666666666669</v>
      </c>
      <c r="B183" s="4">
        <v>0.31180555555555556</v>
      </c>
      <c r="C183" s="1">
        <f t="shared" si="11"/>
        <v>7</v>
      </c>
      <c r="E183" s="4">
        <v>0.29166666666666669</v>
      </c>
      <c r="F183" s="4">
        <v>0.31180555555555556</v>
      </c>
      <c r="J183" s="1">
        <v>1</v>
      </c>
      <c r="K183" s="1">
        <v>6</v>
      </c>
      <c r="Q183" s="1">
        <v>1820305</v>
      </c>
      <c r="R183" s="1" t="s">
        <v>49</v>
      </c>
    </row>
    <row r="184" spans="1:18" hidden="1" outlineLevel="1">
      <c r="A184" s="4">
        <v>0.3125</v>
      </c>
      <c r="B184" s="4">
        <v>0.33263888888888887</v>
      </c>
      <c r="C184" s="1">
        <f t="shared" si="11"/>
        <v>6</v>
      </c>
      <c r="E184" s="4">
        <v>0.3125</v>
      </c>
      <c r="F184" s="4">
        <v>0.33263888888888887</v>
      </c>
      <c r="G184" s="1">
        <v>2</v>
      </c>
      <c r="J184" s="1">
        <v>4</v>
      </c>
      <c r="K184" s="1">
        <v>2</v>
      </c>
      <c r="Q184" s="1">
        <v>1572324</v>
      </c>
    </row>
    <row r="185" spans="1:18" hidden="1" outlineLevel="1">
      <c r="A185" s="4">
        <v>0.33333333333333331</v>
      </c>
      <c r="B185" s="4">
        <v>0.35347222222222219</v>
      </c>
      <c r="C185" s="1">
        <f t="shared" si="11"/>
        <v>8</v>
      </c>
      <c r="E185" s="4">
        <v>0.33333333333333331</v>
      </c>
      <c r="F185" s="4">
        <v>0.35347222222222219</v>
      </c>
      <c r="G185" s="1">
        <v>2</v>
      </c>
      <c r="J185" s="1">
        <v>4</v>
      </c>
      <c r="K185" s="1">
        <v>4</v>
      </c>
    </row>
    <row r="186" spans="1:18" hidden="1" outlineLevel="1">
      <c r="A186" s="4">
        <v>0.35416666666666669</v>
      </c>
      <c r="B186" s="4">
        <v>0.3743055555555555</v>
      </c>
      <c r="C186" s="1">
        <f t="shared" si="11"/>
        <v>4</v>
      </c>
      <c r="E186" s="4">
        <v>0.35416666666666669</v>
      </c>
      <c r="F186" s="4">
        <v>0.3743055555555555</v>
      </c>
      <c r="G186" s="1">
        <v>1</v>
      </c>
      <c r="J186" s="1">
        <v>2</v>
      </c>
      <c r="K186" s="1">
        <v>2</v>
      </c>
    </row>
    <row r="187" spans="1:18" hidden="1" outlineLevel="1">
      <c r="A187" s="4">
        <v>0.375</v>
      </c>
      <c r="B187" s="4">
        <v>0.39513888888888887</v>
      </c>
      <c r="C187" s="1">
        <f t="shared" si="11"/>
        <v>4</v>
      </c>
      <c r="E187" s="4">
        <v>0.375</v>
      </c>
      <c r="F187" s="4">
        <v>0.39513888888888887</v>
      </c>
      <c r="H187" s="5"/>
      <c r="I187" s="5"/>
      <c r="J187" s="1">
        <v>4</v>
      </c>
      <c r="O187" s="1">
        <v>1</v>
      </c>
    </row>
    <row r="188" spans="1:18" hidden="1" outlineLevel="1">
      <c r="A188" s="4">
        <v>0.39583333333333331</v>
      </c>
      <c r="B188" s="4">
        <v>0.41597222222222219</v>
      </c>
      <c r="C188" s="1">
        <f t="shared" si="11"/>
        <v>3</v>
      </c>
      <c r="E188" s="4">
        <v>0.39583333333333331</v>
      </c>
      <c r="F188" s="4">
        <v>0.41597222222222219</v>
      </c>
      <c r="H188" s="1">
        <v>1</v>
      </c>
      <c r="I188" s="5"/>
      <c r="J188" s="1">
        <v>3</v>
      </c>
      <c r="K188" s="5"/>
      <c r="Q188" s="12">
        <v>1889742</v>
      </c>
      <c r="R188" s="12" t="s">
        <v>50</v>
      </c>
    </row>
    <row r="189" spans="1:18" hidden="1" outlineLevel="1">
      <c r="A189" s="4">
        <v>0.41666666666666669</v>
      </c>
      <c r="B189" s="4">
        <v>0.4368055555555555</v>
      </c>
      <c r="C189" s="1">
        <f t="shared" si="11"/>
        <v>4</v>
      </c>
      <c r="E189" s="4">
        <v>0.41666666666666669</v>
      </c>
      <c r="F189" s="4">
        <v>0.4368055555555555</v>
      </c>
      <c r="G189" s="1">
        <v>1</v>
      </c>
      <c r="I189" s="1">
        <v>1</v>
      </c>
      <c r="J189" s="1">
        <v>4</v>
      </c>
    </row>
    <row r="190" spans="1:18" hidden="1" outlineLevel="1">
      <c r="A190" s="4">
        <v>0.4375</v>
      </c>
      <c r="B190" s="4">
        <v>0.45763888888888887</v>
      </c>
      <c r="C190" s="1">
        <f t="shared" si="11"/>
        <v>3</v>
      </c>
      <c r="E190" s="4">
        <v>0.4375</v>
      </c>
      <c r="F190" s="4">
        <v>0.45763888888888887</v>
      </c>
      <c r="G190" s="1">
        <v>1</v>
      </c>
      <c r="J190" s="1">
        <v>2</v>
      </c>
      <c r="K190" s="1">
        <v>1</v>
      </c>
    </row>
    <row r="191" spans="1:18" hidden="1" outlineLevel="1">
      <c r="A191" s="4">
        <v>0.45833333333333331</v>
      </c>
      <c r="B191" s="4">
        <v>0.47847222222222219</v>
      </c>
      <c r="C191" s="1">
        <f t="shared" si="11"/>
        <v>3</v>
      </c>
      <c r="E191" s="4">
        <v>0.45833333333333331</v>
      </c>
      <c r="F191" s="4">
        <v>0.47847222222222219</v>
      </c>
      <c r="G191" s="1">
        <v>2</v>
      </c>
      <c r="J191" s="1">
        <v>2</v>
      </c>
      <c r="L191" s="1">
        <v>1</v>
      </c>
    </row>
    <row r="192" spans="1:18" hidden="1" outlineLevel="1">
      <c r="A192" s="4">
        <v>0.47916666666666669</v>
      </c>
      <c r="B192" s="4">
        <v>0.5</v>
      </c>
      <c r="C192" s="1">
        <f t="shared" si="11"/>
        <v>6</v>
      </c>
      <c r="E192" s="4">
        <v>0.47916666666666669</v>
      </c>
      <c r="F192" s="4">
        <v>0.5</v>
      </c>
      <c r="J192" s="1">
        <v>4</v>
      </c>
      <c r="K192" s="1">
        <v>1</v>
      </c>
      <c r="M192" s="1">
        <v>1</v>
      </c>
    </row>
    <row r="193" spans="1:15" hidden="1" outlineLevel="1">
      <c r="C193" s="1">
        <f>C181+C182+C184+C183+C185+C186+C187+C188+C189+C190+C191+C192</f>
        <v>57</v>
      </c>
      <c r="G193" s="1">
        <f t="shared" ref="G193:I193" si="12">G181+G182+G183+G184+G185+G186+G187+G188+G189+G190+G191+G192</f>
        <v>11</v>
      </c>
      <c r="H193" s="1">
        <f t="shared" si="12"/>
        <v>1</v>
      </c>
      <c r="I193" s="1">
        <f t="shared" si="12"/>
        <v>1</v>
      </c>
      <c r="J193" s="1">
        <f>J181+J182+J183+J184+J185+J186+J187+J188+J189+J190+J191+J192</f>
        <v>34</v>
      </c>
      <c r="K193" s="1">
        <f>K181+K182+K183+K184+K185+K186+K187+K188+K189+K190+K191+K192</f>
        <v>21</v>
      </c>
      <c r="O193" s="1">
        <f>O181+O182+O183+O184+O185+O186+O187+O188+O189+O190+O191+O192</f>
        <v>2</v>
      </c>
    </row>
    <row r="194" spans="1:15" hidden="1" outlineLevel="1">
      <c r="J194" s="1">
        <f>J193*100/C193</f>
        <v>59.649122807017541</v>
      </c>
      <c r="K194" s="1">
        <f>K193*100/C193</f>
        <v>36.842105263157897</v>
      </c>
    </row>
    <row r="195" spans="1:15" collapsed="1"/>
    <row r="196" spans="1:15">
      <c r="A196" s="92" t="s">
        <v>11</v>
      </c>
      <c r="B196" s="92"/>
      <c r="C196" s="92"/>
      <c r="D196" s="92"/>
      <c r="E196" s="92"/>
      <c r="F196" s="92"/>
      <c r="G196" s="92"/>
      <c r="H196" s="92"/>
      <c r="I196" s="92"/>
      <c r="J196" s="92"/>
      <c r="K196" s="92"/>
      <c r="L196" s="92"/>
      <c r="M196" s="92"/>
      <c r="N196" s="92"/>
    </row>
    <row r="197" spans="1:15">
      <c r="A197" s="93" t="s">
        <v>17</v>
      </c>
      <c r="B197" s="93"/>
      <c r="C197" s="93"/>
      <c r="E197" s="93" t="s">
        <v>18</v>
      </c>
      <c r="F197" s="93"/>
      <c r="G197" s="93"/>
      <c r="H197" s="1" t="s">
        <v>23</v>
      </c>
      <c r="I197" s="1" t="s">
        <v>24</v>
      </c>
      <c r="J197" s="1" t="s">
        <v>25</v>
      </c>
      <c r="K197" s="1" t="s">
        <v>26</v>
      </c>
      <c r="L197" s="1" t="s">
        <v>27</v>
      </c>
      <c r="M197" s="1" t="s">
        <v>37</v>
      </c>
      <c r="N197" s="1" t="s">
        <v>38</v>
      </c>
      <c r="O197" s="1" t="s">
        <v>16</v>
      </c>
    </row>
    <row r="198" spans="1:15">
      <c r="A198" s="4">
        <v>0.25</v>
      </c>
      <c r="B198" s="4">
        <v>0.27013888888888887</v>
      </c>
      <c r="C198" s="1">
        <f>J198+K198+L198+M198+N198</f>
        <v>7</v>
      </c>
      <c r="E198" s="4">
        <v>0.25</v>
      </c>
      <c r="F198" s="4">
        <v>0.27013888888888887</v>
      </c>
      <c r="G198" s="1">
        <v>1</v>
      </c>
      <c r="J198" s="1">
        <v>5</v>
      </c>
      <c r="K198" s="1">
        <v>2</v>
      </c>
    </row>
    <row r="199" spans="1:15">
      <c r="A199" s="4">
        <v>0.27083333333333331</v>
      </c>
      <c r="B199" s="4">
        <v>0.29097222222222224</v>
      </c>
      <c r="C199" s="1">
        <f t="shared" ref="C199:C209" si="13">J199+K199+L199+M199+N199</f>
        <v>6</v>
      </c>
      <c r="E199" s="4">
        <v>0.27083333333333331</v>
      </c>
      <c r="F199" s="4">
        <v>0.29097222222222224</v>
      </c>
      <c r="G199" s="1">
        <v>2</v>
      </c>
      <c r="H199" s="1">
        <v>1</v>
      </c>
      <c r="I199" s="1">
        <v>1</v>
      </c>
      <c r="J199" s="1">
        <v>6</v>
      </c>
      <c r="O199" s="7"/>
    </row>
    <row r="200" spans="1:15">
      <c r="A200" s="4">
        <v>0.29166666666666669</v>
      </c>
      <c r="B200" s="4">
        <v>0.31180555555555556</v>
      </c>
      <c r="C200" s="1">
        <f t="shared" si="13"/>
        <v>5</v>
      </c>
      <c r="E200" s="4">
        <v>0.29166666666666669</v>
      </c>
      <c r="F200" s="4">
        <v>0.31180555555555556</v>
      </c>
      <c r="G200" s="1">
        <v>1</v>
      </c>
      <c r="J200" s="1">
        <v>3</v>
      </c>
      <c r="K200" s="1">
        <v>2</v>
      </c>
    </row>
    <row r="201" spans="1:15">
      <c r="A201" s="4">
        <v>0.3125</v>
      </c>
      <c r="B201" s="4">
        <v>0.33263888888888887</v>
      </c>
      <c r="C201" s="1">
        <f t="shared" si="13"/>
        <v>9</v>
      </c>
      <c r="E201" s="4">
        <v>0.3125</v>
      </c>
      <c r="F201" s="4">
        <v>0.33263888888888887</v>
      </c>
      <c r="J201" s="1">
        <v>6</v>
      </c>
      <c r="K201" s="1">
        <v>3</v>
      </c>
    </row>
    <row r="202" spans="1:15">
      <c r="A202" s="4">
        <v>0.33333333333333331</v>
      </c>
      <c r="B202" s="4">
        <v>0.35347222222222219</v>
      </c>
      <c r="C202" s="1">
        <f t="shared" si="13"/>
        <v>9</v>
      </c>
      <c r="E202" s="4">
        <v>0.33333333333333331</v>
      </c>
      <c r="F202" s="4">
        <v>0.35347222222222219</v>
      </c>
      <c r="G202" s="1">
        <v>2</v>
      </c>
      <c r="J202" s="1">
        <v>6</v>
      </c>
      <c r="K202" s="1">
        <v>3</v>
      </c>
    </row>
    <row r="203" spans="1:15">
      <c r="A203" s="4">
        <v>0.35416666666666669</v>
      </c>
      <c r="B203" s="4">
        <v>0.3743055555555555</v>
      </c>
      <c r="C203" s="1">
        <f t="shared" si="13"/>
        <v>6</v>
      </c>
      <c r="E203" s="4">
        <v>0.35416666666666669</v>
      </c>
      <c r="F203" s="4">
        <v>0.3743055555555555</v>
      </c>
      <c r="G203" s="1">
        <v>1</v>
      </c>
      <c r="H203" s="1">
        <v>1</v>
      </c>
      <c r="J203" s="1">
        <v>4</v>
      </c>
      <c r="K203" s="1">
        <v>1</v>
      </c>
      <c r="M203" s="1">
        <v>1</v>
      </c>
    </row>
    <row r="204" spans="1:15">
      <c r="A204" s="4">
        <v>0.375</v>
      </c>
      <c r="B204" s="4">
        <v>0.39513888888888887</v>
      </c>
      <c r="C204" s="1">
        <f t="shared" si="13"/>
        <v>2</v>
      </c>
      <c r="E204" s="4">
        <v>0.375</v>
      </c>
      <c r="F204" s="4">
        <v>0.39513888888888887</v>
      </c>
      <c r="G204" s="1">
        <v>2</v>
      </c>
      <c r="H204" s="5"/>
      <c r="I204" s="5"/>
      <c r="J204" s="1">
        <v>2</v>
      </c>
    </row>
    <row r="205" spans="1:15">
      <c r="A205" s="4">
        <v>0.39583333333333331</v>
      </c>
      <c r="B205" s="4">
        <v>0.41597222222222219</v>
      </c>
      <c r="C205" s="1">
        <f t="shared" si="13"/>
        <v>3</v>
      </c>
      <c r="E205" s="4">
        <v>0.39583333333333331</v>
      </c>
      <c r="F205" s="4">
        <v>0.41597222222222219</v>
      </c>
      <c r="I205" s="5"/>
      <c r="J205" s="1">
        <v>3</v>
      </c>
      <c r="K205" s="5"/>
    </row>
    <row r="206" spans="1:15">
      <c r="A206" s="4">
        <v>0.41666666666666669</v>
      </c>
      <c r="B206" s="4">
        <v>0.4368055555555555</v>
      </c>
      <c r="C206" s="1">
        <f t="shared" si="13"/>
        <v>7</v>
      </c>
      <c r="E206" s="4">
        <v>0.41666666666666669</v>
      </c>
      <c r="F206" s="4">
        <v>0.4368055555555555</v>
      </c>
      <c r="G206" s="1">
        <v>1</v>
      </c>
      <c r="J206" s="1">
        <v>4</v>
      </c>
      <c r="K206" s="1">
        <v>3</v>
      </c>
    </row>
    <row r="207" spans="1:15">
      <c r="A207" s="4">
        <v>0.4375</v>
      </c>
      <c r="B207" s="4">
        <v>0.45763888888888887</v>
      </c>
      <c r="C207" s="1">
        <f t="shared" si="13"/>
        <v>5</v>
      </c>
      <c r="E207" s="4">
        <v>0.4375</v>
      </c>
      <c r="F207" s="4">
        <v>0.45763888888888887</v>
      </c>
      <c r="G207" s="1">
        <v>1</v>
      </c>
      <c r="J207" s="1">
        <v>4</v>
      </c>
      <c r="K207" s="1">
        <v>1</v>
      </c>
      <c r="O207" s="1">
        <v>1</v>
      </c>
    </row>
    <row r="208" spans="1:15">
      <c r="A208" s="4">
        <v>0.45833333333333331</v>
      </c>
      <c r="B208" s="4">
        <v>0.47847222222222219</v>
      </c>
      <c r="C208" s="1">
        <f t="shared" si="13"/>
        <v>6</v>
      </c>
      <c r="E208" s="4">
        <v>0.45833333333333331</v>
      </c>
      <c r="F208" s="4">
        <v>0.47847222222222219</v>
      </c>
      <c r="G208" s="1">
        <v>1</v>
      </c>
      <c r="H208" s="1">
        <v>1</v>
      </c>
      <c r="J208" s="1">
        <v>5</v>
      </c>
      <c r="K208" s="1">
        <v>1</v>
      </c>
    </row>
    <row r="209" spans="1:18">
      <c r="A209" s="4">
        <v>0.47916666666666669</v>
      </c>
      <c r="B209" s="4">
        <v>0.5</v>
      </c>
      <c r="C209" s="1">
        <f t="shared" si="13"/>
        <v>3</v>
      </c>
      <c r="E209" s="4">
        <v>0.47916666666666669</v>
      </c>
      <c r="F209" s="4">
        <v>0.5</v>
      </c>
      <c r="I209" s="1">
        <v>1</v>
      </c>
      <c r="J209" s="1">
        <v>2</v>
      </c>
      <c r="L209" s="1">
        <v>1</v>
      </c>
    </row>
    <row r="210" spans="1:18">
      <c r="C210" s="1">
        <f>C198+C199+C201+C200+C202+C203+C204+C205+C206+C207+C208+C209</f>
        <v>68</v>
      </c>
      <c r="G210" s="1">
        <f t="shared" ref="G210:I210" si="14">G198+G199+G200+G201+G202+G203+G204+G205+G206+G207+G208+G209</f>
        <v>12</v>
      </c>
      <c r="H210" s="1">
        <f t="shared" si="14"/>
        <v>3</v>
      </c>
      <c r="I210" s="1">
        <f t="shared" si="14"/>
        <v>2</v>
      </c>
      <c r="J210" s="1">
        <f>J198+J199+J200+J201+J202+J203+J204+J205+J206+J207+J208+J209</f>
        <v>50</v>
      </c>
      <c r="K210" s="1">
        <f>K198+K199+K200+K201+K202+K203+K204+K205+K206+K207+K208+K209</f>
        <v>16</v>
      </c>
      <c r="O210" s="1">
        <f>O198+O199+O200+O201+O202+O203+O204+O205+O206+O207+O208+O209</f>
        <v>1</v>
      </c>
    </row>
    <row r="211" spans="1:18">
      <c r="J211" s="1">
        <f>J210*100/C210</f>
        <v>73.529411764705884</v>
      </c>
      <c r="K211" s="1">
        <f>K210*100/C210</f>
        <v>23.529411764705884</v>
      </c>
    </row>
    <row r="213" spans="1:18">
      <c r="A213" s="92" t="s">
        <v>12</v>
      </c>
      <c r="B213" s="92"/>
      <c r="C213" s="92"/>
      <c r="D213" s="92"/>
      <c r="E213" s="92"/>
      <c r="F213" s="92"/>
      <c r="G213" s="92"/>
      <c r="H213" s="92"/>
      <c r="I213" s="92"/>
      <c r="J213" s="92"/>
      <c r="K213" s="92"/>
      <c r="L213" s="92"/>
      <c r="M213" s="92"/>
      <c r="N213" s="92"/>
    </row>
    <row r="214" spans="1:18">
      <c r="A214" s="93" t="s">
        <v>17</v>
      </c>
      <c r="B214" s="93"/>
      <c r="C214" s="93"/>
      <c r="E214" s="93" t="s">
        <v>18</v>
      </c>
      <c r="F214" s="93"/>
      <c r="G214" s="93"/>
      <c r="H214" s="1" t="s">
        <v>23</v>
      </c>
      <c r="I214" s="1" t="s">
        <v>24</v>
      </c>
      <c r="J214" s="1" t="s">
        <v>25</v>
      </c>
      <c r="K214" s="1" t="s">
        <v>26</v>
      </c>
      <c r="L214" s="1" t="s">
        <v>27</v>
      </c>
      <c r="M214" s="1" t="s">
        <v>37</v>
      </c>
      <c r="N214" s="1" t="s">
        <v>38</v>
      </c>
      <c r="O214" s="1" t="s">
        <v>16</v>
      </c>
    </row>
    <row r="215" spans="1:18">
      <c r="A215" s="4">
        <v>0.25</v>
      </c>
      <c r="B215" s="4">
        <v>0.27013888888888887</v>
      </c>
      <c r="C215" s="1">
        <f>J215+K215+L215+M215+N215</f>
        <v>6</v>
      </c>
      <c r="E215" s="4">
        <v>0.25</v>
      </c>
      <c r="F215" s="4">
        <v>0.27013888888888887</v>
      </c>
      <c r="G215" s="1">
        <v>2</v>
      </c>
      <c r="J215" s="1">
        <v>5</v>
      </c>
      <c r="K215" s="1">
        <v>1</v>
      </c>
      <c r="Q215" s="1">
        <v>1769036</v>
      </c>
      <c r="R215" s="1" t="s">
        <v>51</v>
      </c>
    </row>
    <row r="216" spans="1:18">
      <c r="A216" s="4">
        <v>0.27083333333333331</v>
      </c>
      <c r="B216" s="4">
        <v>0.29097222222222224</v>
      </c>
      <c r="C216" s="1">
        <f t="shared" ref="C216:C226" si="15">J216+K216+L216+M216+N216</f>
        <v>7</v>
      </c>
      <c r="E216" s="4">
        <v>0.27083333333333331</v>
      </c>
      <c r="F216" s="4">
        <v>0.29097222222222224</v>
      </c>
      <c r="G216" s="1">
        <v>2</v>
      </c>
      <c r="J216" s="1">
        <v>2</v>
      </c>
      <c r="K216" s="1">
        <v>5</v>
      </c>
      <c r="O216" s="7"/>
      <c r="Q216" s="1">
        <v>1647161</v>
      </c>
      <c r="R216" s="1" t="s">
        <v>52</v>
      </c>
    </row>
    <row r="217" spans="1:18">
      <c r="A217" s="4">
        <v>0.29166666666666669</v>
      </c>
      <c r="B217" s="4">
        <v>0.31180555555555556</v>
      </c>
      <c r="C217" s="1">
        <f t="shared" si="15"/>
        <v>5</v>
      </c>
      <c r="E217" s="4">
        <v>0.29166666666666669</v>
      </c>
      <c r="F217" s="4">
        <v>0.31180555555555556</v>
      </c>
      <c r="G217" s="1">
        <v>1</v>
      </c>
      <c r="J217" s="1">
        <v>4</v>
      </c>
      <c r="K217" s="1">
        <v>1</v>
      </c>
    </row>
    <row r="218" spans="1:18">
      <c r="A218" s="4">
        <v>0.3125</v>
      </c>
      <c r="B218" s="4">
        <v>0.33263888888888887</v>
      </c>
      <c r="C218" s="1">
        <f t="shared" si="15"/>
        <v>6</v>
      </c>
      <c r="E218" s="4">
        <v>0.3125</v>
      </c>
      <c r="F218" s="4">
        <v>0.33263888888888887</v>
      </c>
      <c r="G218" s="1">
        <v>3</v>
      </c>
      <c r="H218" s="1">
        <v>2</v>
      </c>
      <c r="I218" s="1">
        <v>1</v>
      </c>
      <c r="J218" s="1">
        <v>5</v>
      </c>
      <c r="K218" s="1">
        <v>1</v>
      </c>
    </row>
    <row r="219" spans="1:18">
      <c r="A219" s="4">
        <v>0.33333333333333331</v>
      </c>
      <c r="B219" s="4">
        <v>0.35347222222222219</v>
      </c>
      <c r="C219" s="1">
        <f t="shared" si="15"/>
        <v>8</v>
      </c>
      <c r="E219" s="4">
        <v>0.33333333333333331</v>
      </c>
      <c r="F219" s="4">
        <v>0.35347222222222219</v>
      </c>
      <c r="G219" s="1">
        <v>3</v>
      </c>
      <c r="J219" s="1">
        <v>7</v>
      </c>
      <c r="K219" s="1">
        <v>1</v>
      </c>
      <c r="Q219" s="1">
        <v>1699451</v>
      </c>
      <c r="R219" s="1" t="s">
        <v>53</v>
      </c>
    </row>
    <row r="220" spans="1:18">
      <c r="A220" s="4">
        <v>0.35416666666666669</v>
      </c>
      <c r="B220" s="4">
        <v>0.3743055555555555</v>
      </c>
      <c r="C220" s="1">
        <f t="shared" si="15"/>
        <v>8</v>
      </c>
      <c r="E220" s="4">
        <v>0.35416666666666669</v>
      </c>
      <c r="F220" s="4">
        <v>0.3743055555555555</v>
      </c>
      <c r="G220" s="1">
        <v>1</v>
      </c>
      <c r="H220" s="1">
        <v>1</v>
      </c>
      <c r="J220" s="1">
        <v>7</v>
      </c>
      <c r="K220" s="1">
        <v>1</v>
      </c>
    </row>
    <row r="221" spans="1:18">
      <c r="A221" s="4">
        <v>0.375</v>
      </c>
      <c r="B221" s="4">
        <v>0.39513888888888887</v>
      </c>
      <c r="C221" s="1">
        <f t="shared" si="15"/>
        <v>5</v>
      </c>
      <c r="E221" s="4">
        <v>0.375</v>
      </c>
      <c r="F221" s="4">
        <v>0.39513888888888887</v>
      </c>
      <c r="G221" s="1">
        <v>2</v>
      </c>
      <c r="H221" s="5"/>
      <c r="I221" s="5"/>
      <c r="J221" s="1">
        <v>2</v>
      </c>
      <c r="K221" s="1">
        <v>3</v>
      </c>
    </row>
    <row r="222" spans="1:18">
      <c r="A222" s="4">
        <v>0.39583333333333331</v>
      </c>
      <c r="B222" s="4">
        <v>0.41597222222222219</v>
      </c>
      <c r="C222" s="1">
        <f t="shared" si="15"/>
        <v>3</v>
      </c>
      <c r="E222" s="4">
        <v>0.39583333333333331</v>
      </c>
      <c r="F222" s="4">
        <v>0.41597222222222219</v>
      </c>
      <c r="G222" s="1">
        <v>1</v>
      </c>
      <c r="I222" s="5"/>
      <c r="J222" s="1">
        <v>3</v>
      </c>
      <c r="K222" s="5"/>
    </row>
    <row r="223" spans="1:18">
      <c r="A223" s="4">
        <v>0.41666666666666669</v>
      </c>
      <c r="B223" s="4">
        <v>0.4368055555555555</v>
      </c>
      <c r="C223" s="1">
        <f t="shared" si="15"/>
        <v>5</v>
      </c>
      <c r="E223" s="4">
        <v>0.41666666666666669</v>
      </c>
      <c r="F223" s="4">
        <v>0.4368055555555555</v>
      </c>
      <c r="G223" s="1">
        <v>2</v>
      </c>
      <c r="J223" s="1">
        <v>2</v>
      </c>
      <c r="K223" s="1">
        <v>3</v>
      </c>
    </row>
    <row r="224" spans="1:18">
      <c r="A224" s="4">
        <v>0.4375</v>
      </c>
      <c r="B224" s="4">
        <v>0.45763888888888887</v>
      </c>
      <c r="C224" s="1">
        <f t="shared" si="15"/>
        <v>6</v>
      </c>
      <c r="E224" s="4">
        <v>0.4375</v>
      </c>
      <c r="F224" s="4">
        <v>0.45763888888888887</v>
      </c>
      <c r="H224" s="1">
        <v>1</v>
      </c>
      <c r="J224" s="1">
        <v>3</v>
      </c>
      <c r="K224" s="1">
        <v>3</v>
      </c>
      <c r="O224" s="1">
        <v>1</v>
      </c>
    </row>
    <row r="225" spans="1:15">
      <c r="A225" s="4">
        <v>0.45833333333333331</v>
      </c>
      <c r="B225" s="4">
        <v>0.47847222222222219</v>
      </c>
      <c r="C225" s="1">
        <f t="shared" si="15"/>
        <v>3</v>
      </c>
      <c r="E225" s="4">
        <v>0.45833333333333331</v>
      </c>
      <c r="F225" s="4">
        <v>0.47847222222222219</v>
      </c>
      <c r="G225" s="1">
        <v>2</v>
      </c>
      <c r="K225" s="1">
        <v>3</v>
      </c>
    </row>
    <row r="226" spans="1:15">
      <c r="A226" s="4">
        <v>0.47916666666666669</v>
      </c>
      <c r="B226" s="4">
        <v>0.5</v>
      </c>
      <c r="C226" s="1">
        <f t="shared" si="15"/>
        <v>7</v>
      </c>
      <c r="E226" s="4">
        <v>0.47916666666666669</v>
      </c>
      <c r="F226" s="4">
        <v>0.5</v>
      </c>
      <c r="G226" s="1">
        <v>2</v>
      </c>
      <c r="J226" s="1">
        <v>4</v>
      </c>
      <c r="K226" s="1">
        <v>3</v>
      </c>
    </row>
    <row r="227" spans="1:15">
      <c r="C227" s="1">
        <f>C215+C216+C218+C217+C219+C220+C221+C222+C223+C224+C225+C226</f>
        <v>69</v>
      </c>
      <c r="G227" s="1">
        <f t="shared" ref="G227:I227" si="16">G215+G216+G217+G218+G219+G220+G221+G222+G223+G224+G225+G226</f>
        <v>21</v>
      </c>
      <c r="H227" s="1">
        <f t="shared" si="16"/>
        <v>4</v>
      </c>
      <c r="I227" s="1">
        <f t="shared" si="16"/>
        <v>1</v>
      </c>
      <c r="J227" s="1">
        <f>J215+J216+J217+J218+J219+J220+J221+J222+J223+J224+J225+J226</f>
        <v>44</v>
      </c>
      <c r="K227" s="1">
        <f>K215+K216+K217+K218+K219+K220+K221+K222+K223+K224+K225+K226</f>
        <v>25</v>
      </c>
      <c r="O227" s="1">
        <f>O215+O216+O217+O218+O219+O220+O221+O222+O223+O224+O225+O226</f>
        <v>1</v>
      </c>
    </row>
    <row r="228" spans="1:15">
      <c r="J228" s="1">
        <f>J227*100/C227</f>
        <v>63.768115942028984</v>
      </c>
      <c r="K228" s="1">
        <f>K227*100/C227</f>
        <v>36.231884057971016</v>
      </c>
    </row>
  </sheetData>
  <mergeCells count="41">
    <mergeCell ref="P165:V165"/>
    <mergeCell ref="A162:N162"/>
    <mergeCell ref="A163:C163"/>
    <mergeCell ref="E163:G163"/>
    <mergeCell ref="P164:V164"/>
    <mergeCell ref="A145:N145"/>
    <mergeCell ref="A146:C146"/>
    <mergeCell ref="E146:G146"/>
    <mergeCell ref="A128:N128"/>
    <mergeCell ref="A129:C129"/>
    <mergeCell ref="E129:G129"/>
    <mergeCell ref="A94:N94"/>
    <mergeCell ref="A61:C61"/>
    <mergeCell ref="E61:G61"/>
    <mergeCell ref="A8:C8"/>
    <mergeCell ref="E8:G8"/>
    <mergeCell ref="A28:C28"/>
    <mergeCell ref="E28:G28"/>
    <mergeCell ref="A60:N60"/>
    <mergeCell ref="A179:N179"/>
    <mergeCell ref="A180:C180"/>
    <mergeCell ref="E180:G180"/>
    <mergeCell ref="A77:N77"/>
    <mergeCell ref="A7:N7"/>
    <mergeCell ref="A27:N27"/>
    <mergeCell ref="A43:N43"/>
    <mergeCell ref="A112:C112"/>
    <mergeCell ref="E112:G112"/>
    <mergeCell ref="A95:C95"/>
    <mergeCell ref="E95:G95"/>
    <mergeCell ref="A44:C44"/>
    <mergeCell ref="E44:G44"/>
    <mergeCell ref="A78:C78"/>
    <mergeCell ref="E78:G78"/>
    <mergeCell ref="A111:N111"/>
    <mergeCell ref="A213:N213"/>
    <mergeCell ref="A214:C214"/>
    <mergeCell ref="E214:G214"/>
    <mergeCell ref="A196:N196"/>
    <mergeCell ref="A197:C197"/>
    <mergeCell ref="E197:G19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4D129-B386-4B75-8738-31E912849491}">
  <dimension ref="A3:R22"/>
  <sheetViews>
    <sheetView workbookViewId="0">
      <selection activeCell="Q15" sqref="Q15"/>
    </sheetView>
  </sheetViews>
  <sheetFormatPr defaultRowHeight="14.4"/>
  <cols>
    <col min="17" max="17" width="11.5546875" customWidth="1"/>
  </cols>
  <sheetData>
    <row r="3" spans="1:18">
      <c r="A3" t="s">
        <v>54</v>
      </c>
      <c r="M3" t="s">
        <v>54</v>
      </c>
    </row>
    <row r="5" spans="1:18">
      <c r="A5" t="s">
        <v>55</v>
      </c>
      <c r="B5" t="s">
        <v>56</v>
      </c>
    </row>
    <row r="6" spans="1:18">
      <c r="A6" t="s">
        <v>57</v>
      </c>
      <c r="N6" s="93" t="s">
        <v>58</v>
      </c>
      <c r="O6" s="93"/>
      <c r="P6" s="2" t="s">
        <v>56</v>
      </c>
    </row>
    <row r="7" spans="1:18">
      <c r="A7" t="s">
        <v>59</v>
      </c>
      <c r="B7" t="s">
        <v>60</v>
      </c>
      <c r="C7" t="s">
        <v>61</v>
      </c>
    </row>
    <row r="8" spans="1:18">
      <c r="A8" t="s">
        <v>62</v>
      </c>
      <c r="C8" t="s">
        <v>57</v>
      </c>
      <c r="N8" s="93" t="s">
        <v>59</v>
      </c>
      <c r="O8" s="93"/>
      <c r="P8" s="3" t="s">
        <v>63</v>
      </c>
      <c r="Q8" t="s">
        <v>64</v>
      </c>
    </row>
    <row r="9" spans="1:18">
      <c r="C9" t="s">
        <v>65</v>
      </c>
      <c r="N9" s="3" t="s">
        <v>66</v>
      </c>
    </row>
    <row r="10" spans="1:18">
      <c r="C10" t="s">
        <v>57</v>
      </c>
      <c r="Q10" t="s">
        <v>65</v>
      </c>
    </row>
    <row r="11" spans="1:18">
      <c r="C11" t="s">
        <v>67</v>
      </c>
      <c r="D11" t="s">
        <v>60</v>
      </c>
      <c r="E11" t="s">
        <v>57</v>
      </c>
    </row>
    <row r="12" spans="1:18">
      <c r="C12" t="s">
        <v>62</v>
      </c>
      <c r="Q12" t="s">
        <v>68</v>
      </c>
      <c r="R12" s="3" t="s">
        <v>66</v>
      </c>
    </row>
    <row r="13" spans="1:18">
      <c r="C13" t="s">
        <v>69</v>
      </c>
      <c r="Q13" s="3" t="s">
        <v>63</v>
      </c>
    </row>
    <row r="14" spans="1:18">
      <c r="C14" t="s">
        <v>57</v>
      </c>
      <c r="Q14" t="s">
        <v>70</v>
      </c>
    </row>
    <row r="15" spans="1:18">
      <c r="C15" t="s">
        <v>67</v>
      </c>
      <c r="D15" t="s">
        <v>60</v>
      </c>
      <c r="E15" t="s">
        <v>57</v>
      </c>
    </row>
    <row r="16" spans="1:18">
      <c r="C16" t="s">
        <v>62</v>
      </c>
    </row>
    <row r="17" spans="3:7">
      <c r="C17" t="s">
        <v>71</v>
      </c>
    </row>
    <row r="19" spans="3:7">
      <c r="E19" t="s">
        <v>72</v>
      </c>
      <c r="F19" t="s">
        <v>62</v>
      </c>
      <c r="G19" t="s">
        <v>73</v>
      </c>
    </row>
    <row r="20" spans="3:7">
      <c r="E20" t="s">
        <v>60</v>
      </c>
    </row>
    <row r="21" spans="3:7">
      <c r="E21" t="s">
        <v>74</v>
      </c>
    </row>
    <row r="22" spans="3:7">
      <c r="E22" t="s">
        <v>75</v>
      </c>
    </row>
  </sheetData>
  <mergeCells count="2">
    <mergeCell ref="N8:O8"/>
    <mergeCell ref="N6:O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35E9-3D48-4FF1-9E1E-FDA04488BA02}">
  <dimension ref="A1:U213"/>
  <sheetViews>
    <sheetView workbookViewId="0">
      <pane ySplit="1" topLeftCell="A4" activePane="bottomLeft" state="frozen"/>
      <selection pane="bottomLeft" activeCell="T4" sqref="T4"/>
    </sheetView>
  </sheetViews>
  <sheetFormatPr defaultColWidth="9.109375" defaultRowHeight="14.4" outlineLevelRow="1"/>
  <cols>
    <col min="1" max="3" width="12.6640625" style="8" bestFit="1" customWidth="1"/>
    <col min="4" max="4" width="12.44140625" style="8" bestFit="1" customWidth="1"/>
    <col min="5" max="5" width="11.88671875" style="8" bestFit="1" customWidth="1"/>
    <col min="6" max="7" width="11.6640625" style="8" bestFit="1" customWidth="1"/>
    <col min="8" max="8" width="10.5546875" style="8" bestFit="1" customWidth="1"/>
    <col min="9" max="9" width="10.33203125" style="8" bestFit="1" customWidth="1"/>
    <col min="10" max="10" width="6.5546875" style="8" bestFit="1" customWidth="1"/>
    <col min="11" max="11" width="6" style="8" bestFit="1" customWidth="1"/>
    <col min="12" max="12" width="7" style="8" bestFit="1" customWidth="1"/>
    <col min="13" max="13" width="11.33203125" style="8" bestFit="1" customWidth="1"/>
    <col min="14" max="14" width="10.33203125" style="8" bestFit="1" customWidth="1"/>
    <col min="15" max="15" width="7.6640625" style="8" bestFit="1" customWidth="1"/>
    <col min="16" max="17" width="8" style="8" bestFit="1" customWidth="1"/>
    <col min="18" max="18" width="9.109375" style="8" bestFit="1" customWidth="1"/>
    <col min="19" max="19" width="9.109375" style="8"/>
    <col min="20" max="20" width="13.6640625" style="8" bestFit="1" customWidth="1"/>
    <col min="21" max="16384" width="9.109375" style="8"/>
  </cols>
  <sheetData>
    <row r="1" spans="1:20" s="13" customFormat="1" ht="12">
      <c r="B1" s="13" t="s">
        <v>76</v>
      </c>
      <c r="C1" s="13" t="s">
        <v>77</v>
      </c>
      <c r="D1" s="13" t="s">
        <v>78</v>
      </c>
      <c r="E1" s="13" t="s">
        <v>79</v>
      </c>
      <c r="F1" s="13" t="s">
        <v>80</v>
      </c>
      <c r="G1" s="13" t="s">
        <v>81</v>
      </c>
      <c r="H1" s="13" t="s">
        <v>82</v>
      </c>
      <c r="I1" s="13" t="s">
        <v>83</v>
      </c>
      <c r="J1" s="13" t="s">
        <v>84</v>
      </c>
      <c r="K1" s="13" t="s">
        <v>85</v>
      </c>
      <c r="L1" s="13" t="s">
        <v>16</v>
      </c>
      <c r="M1" s="13" t="s">
        <v>86</v>
      </c>
      <c r="N1" s="13" t="s">
        <v>87</v>
      </c>
      <c r="O1" s="13" t="s">
        <v>88</v>
      </c>
      <c r="P1" s="13" t="s">
        <v>89</v>
      </c>
      <c r="Q1" s="13" t="s">
        <v>90</v>
      </c>
      <c r="R1" s="13" t="s">
        <v>91</v>
      </c>
      <c r="S1" s="13" t="s">
        <v>92</v>
      </c>
    </row>
    <row r="2" spans="1:20">
      <c r="J2" s="8">
        <v>40</v>
      </c>
    </row>
    <row r="3" spans="1:20">
      <c r="A3" s="10" t="s">
        <v>93</v>
      </c>
      <c r="B3" s="8">
        <f>SUM(B4:B16)</f>
        <v>199</v>
      </c>
      <c r="C3" s="8">
        <f t="shared" ref="C3:K3" si="0">SUM(C4:C16)</f>
        <v>4</v>
      </c>
      <c r="D3" s="8">
        <f t="shared" si="0"/>
        <v>10</v>
      </c>
      <c r="E3" s="8">
        <f t="shared" si="0"/>
        <v>552</v>
      </c>
      <c r="F3" s="8">
        <f t="shared" si="0"/>
        <v>307</v>
      </c>
      <c r="G3" s="8">
        <f t="shared" si="0"/>
        <v>12</v>
      </c>
      <c r="H3" s="8">
        <f t="shared" si="0"/>
        <v>6</v>
      </c>
      <c r="I3" s="8">
        <f t="shared" si="0"/>
        <v>0</v>
      </c>
      <c r="J3" s="8">
        <f>SUM(J4:J17)</f>
        <v>43</v>
      </c>
      <c r="K3" s="8">
        <f t="shared" si="0"/>
        <v>55</v>
      </c>
      <c r="L3" s="8">
        <f>SUM(L4:L17)</f>
        <v>17</v>
      </c>
      <c r="N3" s="8">
        <f>SUM(N4:N13)</f>
        <v>691</v>
      </c>
      <c r="Q3" s="18">
        <f t="shared" ref="Q3:Q16" si="1">E3*100/N3</f>
        <v>79.884225759768455</v>
      </c>
      <c r="R3" s="18">
        <f t="shared" ref="R3:R16" si="2">F3*100/N3</f>
        <v>44.428364688856732</v>
      </c>
    </row>
    <row r="4" spans="1:20" outlineLevel="1">
      <c r="A4" s="8">
        <v>1</v>
      </c>
      <c r="B4" s="8">
        <f t="shared" ref="B4:L4" si="3">B20+B21+B22+B23+B24+B25+B26+B27+B28+B29+B30+B31</f>
        <v>18</v>
      </c>
      <c r="C4" s="8">
        <f t="shared" si="3"/>
        <v>1</v>
      </c>
      <c r="D4" s="8">
        <f t="shared" si="3"/>
        <v>3</v>
      </c>
      <c r="E4" s="8">
        <f t="shared" si="3"/>
        <v>48</v>
      </c>
      <c r="F4" s="8">
        <f t="shared" si="3"/>
        <v>21</v>
      </c>
      <c r="G4" s="8">
        <f t="shared" si="3"/>
        <v>1</v>
      </c>
      <c r="H4" s="8">
        <f t="shared" si="3"/>
        <v>0</v>
      </c>
      <c r="I4" s="8">
        <f t="shared" si="3"/>
        <v>0</v>
      </c>
      <c r="J4" s="8">
        <f t="shared" si="3"/>
        <v>2</v>
      </c>
      <c r="K4" s="8">
        <f t="shared" si="3"/>
        <v>4</v>
      </c>
      <c r="L4" s="8">
        <f t="shared" si="3"/>
        <v>1</v>
      </c>
      <c r="M4" s="8">
        <f t="shared" ref="M4:M16" si="4">SUM(B4:D4)</f>
        <v>22</v>
      </c>
      <c r="N4" s="20">
        <f>E4+F4+G4+H4+I4</f>
        <v>70</v>
      </c>
      <c r="O4" s="8">
        <f t="shared" ref="O4:O16" si="5">M4+N4</f>
        <v>92</v>
      </c>
      <c r="P4" s="8">
        <v>60</v>
      </c>
      <c r="Q4" s="18">
        <f t="shared" si="1"/>
        <v>68.571428571428569</v>
      </c>
      <c r="R4" s="18">
        <f t="shared" si="2"/>
        <v>30</v>
      </c>
      <c r="S4" s="19">
        <f t="shared" ref="S4:S16" si="6">N4*100/P4</f>
        <v>116.66666666666667</v>
      </c>
      <c r="T4" s="16" t="s">
        <v>94</v>
      </c>
    </row>
    <row r="5" spans="1:20" outlineLevel="1">
      <c r="A5" s="8">
        <v>3</v>
      </c>
      <c r="B5" s="8">
        <f>B34+B35+B36+B37+B38+B39+B40+B41+B42+B43+B44+B45</f>
        <v>20</v>
      </c>
      <c r="C5" s="8">
        <f t="shared" ref="C5:L5" si="7">C34+C35+C36+C37+C38+C39+C40+C41+C42+C43+C44+C45</f>
        <v>0</v>
      </c>
      <c r="D5" s="8">
        <f t="shared" si="7"/>
        <v>3</v>
      </c>
      <c r="E5" s="8">
        <f t="shared" si="7"/>
        <v>42</v>
      </c>
      <c r="F5" s="8">
        <f t="shared" si="7"/>
        <v>28</v>
      </c>
      <c r="G5" s="8">
        <f t="shared" si="7"/>
        <v>0</v>
      </c>
      <c r="H5" s="8">
        <f t="shared" si="7"/>
        <v>1</v>
      </c>
      <c r="I5" s="8">
        <f t="shared" si="7"/>
        <v>0</v>
      </c>
      <c r="J5" s="8">
        <f t="shared" si="7"/>
        <v>3</v>
      </c>
      <c r="K5" s="8">
        <f t="shared" si="7"/>
        <v>2</v>
      </c>
      <c r="L5" s="8">
        <f t="shared" si="7"/>
        <v>1</v>
      </c>
      <c r="M5" s="8">
        <f t="shared" si="4"/>
        <v>23</v>
      </c>
      <c r="N5" s="20">
        <f>E5+F5+G5+H5+I5</f>
        <v>71</v>
      </c>
      <c r="O5" s="8">
        <f t="shared" si="5"/>
        <v>94</v>
      </c>
      <c r="P5" s="8">
        <v>70</v>
      </c>
      <c r="Q5" s="18">
        <f t="shared" si="1"/>
        <v>59.154929577464792</v>
      </c>
      <c r="R5" s="18">
        <f t="shared" si="2"/>
        <v>39.436619718309856</v>
      </c>
      <c r="S5" s="19">
        <f t="shared" si="6"/>
        <v>101.42857142857143</v>
      </c>
    </row>
    <row r="6" spans="1:20" outlineLevel="1">
      <c r="A6" s="8">
        <v>4</v>
      </c>
      <c r="B6" s="8">
        <f t="shared" ref="B6:D6" si="8">SUM(B48:B59)</f>
        <v>10</v>
      </c>
      <c r="C6" s="8">
        <f t="shared" si="8"/>
        <v>0</v>
      </c>
      <c r="D6" s="8">
        <f t="shared" si="8"/>
        <v>0</v>
      </c>
      <c r="E6" s="8">
        <f>SUM(E48:E59)</f>
        <v>45</v>
      </c>
      <c r="F6" s="8">
        <f t="shared" ref="F6:I6" si="9">SUM(F48:F59)</f>
        <v>32</v>
      </c>
      <c r="G6" s="8">
        <f t="shared" si="9"/>
        <v>2</v>
      </c>
      <c r="H6" s="8">
        <f t="shared" si="9"/>
        <v>1</v>
      </c>
      <c r="I6" s="8">
        <f t="shared" si="9"/>
        <v>0</v>
      </c>
      <c r="J6" s="8">
        <v>5</v>
      </c>
      <c r="K6" s="8">
        <f>SUM(K48:K59)</f>
        <v>6</v>
      </c>
      <c r="L6" s="8">
        <f>SUM(L48:L59)</f>
        <v>2</v>
      </c>
      <c r="M6" s="8">
        <f t="shared" si="4"/>
        <v>10</v>
      </c>
      <c r="N6" s="8">
        <f t="shared" ref="N6:N16" si="10">SUM(E6:I6)</f>
        <v>80</v>
      </c>
      <c r="O6" s="8">
        <f t="shared" si="5"/>
        <v>90</v>
      </c>
      <c r="P6" s="8">
        <v>57</v>
      </c>
      <c r="Q6" s="17">
        <f t="shared" si="1"/>
        <v>56.25</v>
      </c>
      <c r="R6" s="14">
        <f t="shared" si="2"/>
        <v>40</v>
      </c>
      <c r="S6" s="19">
        <f t="shared" si="6"/>
        <v>140.35087719298247</v>
      </c>
      <c r="T6" s="16" t="s">
        <v>95</v>
      </c>
    </row>
    <row r="7" spans="1:20" outlineLevel="1">
      <c r="A7" s="8">
        <v>5</v>
      </c>
      <c r="B7" s="8">
        <f t="shared" ref="B7:L7" si="11">SUM(B62:B73)</f>
        <v>8</v>
      </c>
      <c r="C7" s="8">
        <f t="shared" si="11"/>
        <v>0</v>
      </c>
      <c r="D7" s="8">
        <f t="shared" si="11"/>
        <v>0</v>
      </c>
      <c r="E7" s="8">
        <f t="shared" si="11"/>
        <v>44</v>
      </c>
      <c r="F7" s="8">
        <f t="shared" si="11"/>
        <v>16</v>
      </c>
      <c r="G7" s="8">
        <f t="shared" si="11"/>
        <v>0</v>
      </c>
      <c r="H7" s="8">
        <f t="shared" si="11"/>
        <v>0</v>
      </c>
      <c r="I7" s="8">
        <f t="shared" si="11"/>
        <v>0</v>
      </c>
      <c r="J7" s="8">
        <f t="shared" si="11"/>
        <v>5</v>
      </c>
      <c r="K7" s="8">
        <f t="shared" si="11"/>
        <v>8</v>
      </c>
      <c r="L7" s="8">
        <f t="shared" si="11"/>
        <v>0</v>
      </c>
      <c r="M7" s="8">
        <f t="shared" si="4"/>
        <v>8</v>
      </c>
      <c r="N7" s="8">
        <f t="shared" si="10"/>
        <v>60</v>
      </c>
      <c r="O7" s="8">
        <f t="shared" si="5"/>
        <v>68</v>
      </c>
      <c r="P7" s="8">
        <v>60</v>
      </c>
      <c r="Q7" s="18">
        <f t="shared" si="1"/>
        <v>73.333333333333329</v>
      </c>
      <c r="R7" s="18">
        <f t="shared" si="2"/>
        <v>26.666666666666668</v>
      </c>
      <c r="S7" s="19">
        <f t="shared" si="6"/>
        <v>100</v>
      </c>
    </row>
    <row r="8" spans="1:20" outlineLevel="1">
      <c r="A8" s="8">
        <v>6</v>
      </c>
      <c r="B8" s="8">
        <f>SUM(B76:B87)</f>
        <v>16</v>
      </c>
      <c r="C8" s="8">
        <f>SUM(C76:C87)</f>
        <v>0</v>
      </c>
      <c r="D8" s="8">
        <f>SUM(D76:D87)</f>
        <v>0</v>
      </c>
      <c r="E8" s="8">
        <f>SUM(E76:E87)</f>
        <v>35</v>
      </c>
      <c r="F8" s="8">
        <f>SUM(F76:F87)</f>
        <v>23</v>
      </c>
      <c r="G8" s="8">
        <f t="shared" ref="G8:L8" si="12">SUM(G76:G87)</f>
        <v>3</v>
      </c>
      <c r="H8" s="8">
        <f t="shared" si="12"/>
        <v>0</v>
      </c>
      <c r="I8" s="8">
        <f t="shared" si="12"/>
        <v>0</v>
      </c>
      <c r="J8" s="8">
        <v>5</v>
      </c>
      <c r="K8" s="8">
        <f t="shared" si="12"/>
        <v>6</v>
      </c>
      <c r="L8" s="8">
        <f t="shared" si="12"/>
        <v>3</v>
      </c>
      <c r="M8" s="8">
        <f t="shared" si="4"/>
        <v>16</v>
      </c>
      <c r="N8" s="8">
        <f t="shared" si="10"/>
        <v>61</v>
      </c>
      <c r="O8" s="8">
        <f t="shared" si="5"/>
        <v>77</v>
      </c>
      <c r="P8" s="8">
        <v>60</v>
      </c>
      <c r="Q8" s="18">
        <f t="shared" si="1"/>
        <v>57.377049180327866</v>
      </c>
      <c r="R8" s="18">
        <f t="shared" si="2"/>
        <v>37.704918032786885</v>
      </c>
      <c r="S8" s="19">
        <f t="shared" si="6"/>
        <v>101.66666666666667</v>
      </c>
    </row>
    <row r="9" spans="1:20" outlineLevel="1">
      <c r="A9" s="8">
        <v>7</v>
      </c>
      <c r="B9" s="8">
        <f>SUM(B90:B101)</f>
        <v>20</v>
      </c>
      <c r="C9" s="8">
        <f t="shared" ref="C9:L9" si="13">SUM(C90:C101)</f>
        <v>0</v>
      </c>
      <c r="D9" s="8">
        <f t="shared" si="13"/>
        <v>0</v>
      </c>
      <c r="E9" s="8">
        <f t="shared" si="13"/>
        <v>39</v>
      </c>
      <c r="F9" s="8">
        <f t="shared" si="13"/>
        <v>18</v>
      </c>
      <c r="G9" s="8">
        <f t="shared" si="13"/>
        <v>0</v>
      </c>
      <c r="H9" s="8">
        <f t="shared" si="13"/>
        <v>0</v>
      </c>
      <c r="I9" s="8">
        <f t="shared" si="13"/>
        <v>0</v>
      </c>
      <c r="J9" s="8">
        <f t="shared" si="13"/>
        <v>4</v>
      </c>
      <c r="K9" s="8">
        <f t="shared" si="13"/>
        <v>2</v>
      </c>
      <c r="L9" s="8">
        <f t="shared" si="13"/>
        <v>2</v>
      </c>
      <c r="M9" s="8">
        <f t="shared" si="4"/>
        <v>20</v>
      </c>
      <c r="N9" s="8">
        <f t="shared" si="10"/>
        <v>57</v>
      </c>
      <c r="O9" s="8">
        <f t="shared" si="5"/>
        <v>77</v>
      </c>
      <c r="P9" s="8">
        <v>60</v>
      </c>
      <c r="Q9" s="18">
        <f t="shared" si="1"/>
        <v>68.421052631578945</v>
      </c>
      <c r="R9" s="18">
        <f t="shared" si="2"/>
        <v>31.578947368421051</v>
      </c>
      <c r="S9" s="21">
        <f t="shared" si="6"/>
        <v>95</v>
      </c>
    </row>
    <row r="10" spans="1:20" outlineLevel="1">
      <c r="A10" s="8">
        <v>8</v>
      </c>
      <c r="B10" s="8">
        <f>SUM(B104:B115)</f>
        <v>19</v>
      </c>
      <c r="C10" s="8">
        <f t="shared" ref="C10:L10" si="14">SUM(C104:C115)</f>
        <v>1</v>
      </c>
      <c r="D10" s="8">
        <f t="shared" si="14"/>
        <v>0</v>
      </c>
      <c r="E10" s="8">
        <f t="shared" si="14"/>
        <v>52</v>
      </c>
      <c r="F10" s="8">
        <f t="shared" si="14"/>
        <v>27</v>
      </c>
      <c r="G10" s="8">
        <f t="shared" si="14"/>
        <v>1</v>
      </c>
      <c r="H10" s="8">
        <f t="shared" si="14"/>
        <v>0</v>
      </c>
      <c r="I10" s="8">
        <f t="shared" si="14"/>
        <v>0</v>
      </c>
      <c r="J10" s="8">
        <f t="shared" si="14"/>
        <v>2</v>
      </c>
      <c r="K10" s="8">
        <f t="shared" si="14"/>
        <v>4</v>
      </c>
      <c r="L10" s="8">
        <f t="shared" si="14"/>
        <v>2</v>
      </c>
      <c r="M10" s="8">
        <f t="shared" si="4"/>
        <v>20</v>
      </c>
      <c r="N10" s="8">
        <f t="shared" si="10"/>
        <v>80</v>
      </c>
      <c r="O10" s="8">
        <f t="shared" si="5"/>
        <v>100</v>
      </c>
      <c r="P10" s="8">
        <v>60</v>
      </c>
      <c r="Q10" s="18">
        <f t="shared" si="1"/>
        <v>65</v>
      </c>
      <c r="R10" s="18">
        <f t="shared" si="2"/>
        <v>33.75</v>
      </c>
      <c r="S10" s="19">
        <f t="shared" si="6"/>
        <v>133.33333333333334</v>
      </c>
    </row>
    <row r="11" spans="1:20" outlineLevel="1">
      <c r="A11" s="8">
        <v>9</v>
      </c>
      <c r="B11" s="8">
        <f>SUM(B118:B129)</f>
        <v>23</v>
      </c>
      <c r="C11" s="8">
        <f t="shared" ref="C11:L11" si="15">SUM(C118:C129)</f>
        <v>2</v>
      </c>
      <c r="D11" s="8">
        <f t="shared" si="15"/>
        <v>0</v>
      </c>
      <c r="E11" s="8">
        <f t="shared" si="15"/>
        <v>53</v>
      </c>
      <c r="F11" s="8">
        <f t="shared" si="15"/>
        <v>32</v>
      </c>
      <c r="G11" s="8">
        <f t="shared" si="15"/>
        <v>0</v>
      </c>
      <c r="H11" s="8">
        <f t="shared" si="15"/>
        <v>1</v>
      </c>
      <c r="I11" s="8">
        <f t="shared" si="15"/>
        <v>0</v>
      </c>
      <c r="J11" s="8">
        <f t="shared" si="15"/>
        <v>0</v>
      </c>
      <c r="K11" s="8">
        <f t="shared" si="15"/>
        <v>2</v>
      </c>
      <c r="L11" s="8">
        <f t="shared" si="15"/>
        <v>0</v>
      </c>
      <c r="M11" s="8">
        <f t="shared" si="4"/>
        <v>25</v>
      </c>
      <c r="N11" s="8">
        <f t="shared" si="10"/>
        <v>86</v>
      </c>
      <c r="O11" s="8">
        <f t="shared" si="5"/>
        <v>111</v>
      </c>
      <c r="P11" s="8">
        <v>70</v>
      </c>
      <c r="Q11" s="18">
        <f t="shared" si="1"/>
        <v>61.627906976744185</v>
      </c>
      <c r="R11" s="18">
        <f t="shared" si="2"/>
        <v>37.209302325581397</v>
      </c>
      <c r="S11" s="19">
        <f t="shared" si="6"/>
        <v>122.85714285714286</v>
      </c>
    </row>
    <row r="12" spans="1:20" outlineLevel="1">
      <c r="A12" s="8">
        <v>11</v>
      </c>
      <c r="B12" s="8">
        <f>SUM(B132:B143)</f>
        <v>14</v>
      </c>
      <c r="C12" s="8">
        <f t="shared" ref="C12:L12" si="16">SUM(C132:C143)</f>
        <v>0</v>
      </c>
      <c r="D12" s="8">
        <f t="shared" si="16"/>
        <v>0</v>
      </c>
      <c r="E12" s="8">
        <f t="shared" si="16"/>
        <v>47</v>
      </c>
      <c r="F12" s="8">
        <f t="shared" si="16"/>
        <v>11</v>
      </c>
      <c r="G12" s="8">
        <f t="shared" si="16"/>
        <v>1</v>
      </c>
      <c r="H12" s="8">
        <f t="shared" si="16"/>
        <v>0</v>
      </c>
      <c r="I12" s="8">
        <f t="shared" si="16"/>
        <v>0</v>
      </c>
      <c r="J12" s="8">
        <f t="shared" si="16"/>
        <v>4</v>
      </c>
      <c r="K12" s="8">
        <f t="shared" si="16"/>
        <v>5</v>
      </c>
      <c r="L12" s="8">
        <f t="shared" si="16"/>
        <v>1</v>
      </c>
      <c r="M12" s="8">
        <f t="shared" si="4"/>
        <v>14</v>
      </c>
      <c r="N12" s="8">
        <f t="shared" si="10"/>
        <v>59</v>
      </c>
      <c r="O12" s="8">
        <f t="shared" si="5"/>
        <v>73</v>
      </c>
      <c r="P12" s="8">
        <v>60</v>
      </c>
      <c r="Q12" s="18">
        <f t="shared" si="1"/>
        <v>79.66101694915254</v>
      </c>
      <c r="R12" s="18">
        <f t="shared" si="2"/>
        <v>18.64406779661017</v>
      </c>
      <c r="S12" s="21">
        <f t="shared" si="6"/>
        <v>98.333333333333329</v>
      </c>
    </row>
    <row r="13" spans="1:20" outlineLevel="1">
      <c r="A13" s="8">
        <v>12</v>
      </c>
      <c r="B13" s="8">
        <f>SUM(B146:B157)</f>
        <v>16</v>
      </c>
      <c r="C13" s="8">
        <f t="shared" ref="C13:L13" si="17">SUM(C146:C157)</f>
        <v>0</v>
      </c>
      <c r="D13" s="8">
        <f t="shared" si="17"/>
        <v>0</v>
      </c>
      <c r="E13" s="8">
        <f t="shared" si="17"/>
        <v>44</v>
      </c>
      <c r="F13" s="8">
        <f t="shared" si="17"/>
        <v>21</v>
      </c>
      <c r="G13" s="8">
        <f t="shared" si="17"/>
        <v>2</v>
      </c>
      <c r="H13" s="8">
        <f t="shared" si="17"/>
        <v>0</v>
      </c>
      <c r="I13" s="8">
        <f t="shared" si="17"/>
        <v>0</v>
      </c>
      <c r="J13" s="8">
        <f t="shared" si="17"/>
        <v>3</v>
      </c>
      <c r="K13" s="8">
        <f t="shared" si="17"/>
        <v>3</v>
      </c>
      <c r="L13" s="8">
        <f t="shared" si="17"/>
        <v>1</v>
      </c>
      <c r="M13" s="8">
        <f t="shared" si="4"/>
        <v>16</v>
      </c>
      <c r="N13" s="8">
        <f t="shared" si="10"/>
        <v>67</v>
      </c>
      <c r="O13" s="8">
        <f t="shared" si="5"/>
        <v>83</v>
      </c>
      <c r="P13" s="8">
        <v>60</v>
      </c>
      <c r="Q13" s="18">
        <f t="shared" si="1"/>
        <v>65.671641791044777</v>
      </c>
      <c r="R13" s="18">
        <f t="shared" si="2"/>
        <v>31.343283582089551</v>
      </c>
      <c r="S13" s="19">
        <f t="shared" si="6"/>
        <v>111.66666666666667</v>
      </c>
    </row>
    <row r="14" spans="1:20" outlineLevel="1">
      <c r="A14" s="8">
        <v>13</v>
      </c>
      <c r="B14" s="8">
        <f>SUM(B160:B171)</f>
        <v>16</v>
      </c>
      <c r="C14" s="8">
        <f t="shared" ref="C14:L14" si="18">SUM(C160:C171)</f>
        <v>0</v>
      </c>
      <c r="D14" s="8">
        <f t="shared" si="18"/>
        <v>0</v>
      </c>
      <c r="E14" s="8">
        <f t="shared" si="18"/>
        <v>33</v>
      </c>
      <c r="F14" s="8">
        <f t="shared" si="18"/>
        <v>26</v>
      </c>
      <c r="G14" s="8">
        <f t="shared" si="18"/>
        <v>1</v>
      </c>
      <c r="H14" s="8">
        <f t="shared" si="18"/>
        <v>0</v>
      </c>
      <c r="I14" s="8">
        <f t="shared" si="18"/>
        <v>0</v>
      </c>
      <c r="J14" s="8">
        <f t="shared" si="18"/>
        <v>7</v>
      </c>
      <c r="K14" s="8">
        <f t="shared" si="18"/>
        <v>5</v>
      </c>
      <c r="L14" s="8">
        <f t="shared" si="18"/>
        <v>1</v>
      </c>
      <c r="M14" s="8">
        <f t="shared" si="4"/>
        <v>16</v>
      </c>
      <c r="N14" s="8">
        <f t="shared" si="10"/>
        <v>60</v>
      </c>
      <c r="O14" s="8">
        <f t="shared" si="5"/>
        <v>76</v>
      </c>
      <c r="P14" s="8">
        <v>60</v>
      </c>
      <c r="Q14" s="18">
        <f t="shared" si="1"/>
        <v>55</v>
      </c>
      <c r="R14" s="22">
        <f t="shared" si="2"/>
        <v>43.333333333333336</v>
      </c>
      <c r="S14" s="19">
        <f t="shared" si="6"/>
        <v>100</v>
      </c>
    </row>
    <row r="15" spans="1:20" outlineLevel="1">
      <c r="A15" s="8">
        <v>14</v>
      </c>
      <c r="B15" s="8">
        <f>SUM(B174:B185)</f>
        <v>13</v>
      </c>
      <c r="C15" s="8">
        <f t="shared" ref="C15:L15" si="19">SUM(C174:C185)</f>
        <v>0</v>
      </c>
      <c r="D15" s="8">
        <f t="shared" si="19"/>
        <v>3</v>
      </c>
      <c r="E15" s="8">
        <f t="shared" si="19"/>
        <v>39</v>
      </c>
      <c r="F15" s="8">
        <f t="shared" si="19"/>
        <v>20</v>
      </c>
      <c r="G15" s="8">
        <f t="shared" si="19"/>
        <v>1</v>
      </c>
      <c r="H15" s="8">
        <f t="shared" si="19"/>
        <v>3</v>
      </c>
      <c r="I15" s="8">
        <f t="shared" si="19"/>
        <v>0</v>
      </c>
      <c r="J15" s="8">
        <f t="shared" si="19"/>
        <v>2</v>
      </c>
      <c r="K15" s="8">
        <f t="shared" si="19"/>
        <v>5</v>
      </c>
      <c r="L15" s="8">
        <f t="shared" si="19"/>
        <v>1</v>
      </c>
      <c r="M15" s="8">
        <f t="shared" si="4"/>
        <v>16</v>
      </c>
      <c r="N15" s="8">
        <f t="shared" si="10"/>
        <v>63</v>
      </c>
      <c r="O15" s="8">
        <f t="shared" si="5"/>
        <v>79</v>
      </c>
      <c r="P15" s="8">
        <v>60</v>
      </c>
      <c r="Q15" s="18">
        <f t="shared" si="1"/>
        <v>61.904761904761905</v>
      </c>
      <c r="R15" s="18">
        <f t="shared" si="2"/>
        <v>31.746031746031747</v>
      </c>
      <c r="S15" s="19">
        <f t="shared" si="6"/>
        <v>105</v>
      </c>
    </row>
    <row r="16" spans="1:20" outlineLevel="1">
      <c r="A16" s="8">
        <v>15</v>
      </c>
      <c r="B16" s="8">
        <f>SUM(B188:B199)</f>
        <v>6</v>
      </c>
      <c r="C16" s="8">
        <f t="shared" ref="C16:L16" si="20">SUM(C188:C199)</f>
        <v>0</v>
      </c>
      <c r="D16" s="8">
        <f t="shared" si="20"/>
        <v>1</v>
      </c>
      <c r="E16" s="8">
        <f t="shared" si="20"/>
        <v>31</v>
      </c>
      <c r="F16" s="8">
        <f t="shared" si="20"/>
        <v>32</v>
      </c>
      <c r="G16" s="8">
        <f t="shared" si="20"/>
        <v>0</v>
      </c>
      <c r="H16" s="8">
        <f t="shared" si="20"/>
        <v>0</v>
      </c>
      <c r="I16" s="8">
        <f t="shared" si="20"/>
        <v>0</v>
      </c>
      <c r="J16" s="8">
        <f t="shared" si="20"/>
        <v>1</v>
      </c>
      <c r="K16" s="8">
        <f t="shared" si="20"/>
        <v>3</v>
      </c>
      <c r="L16" s="8">
        <f t="shared" si="20"/>
        <v>2</v>
      </c>
      <c r="M16" s="8">
        <f t="shared" si="4"/>
        <v>7</v>
      </c>
      <c r="N16" s="8">
        <f t="shared" si="10"/>
        <v>63</v>
      </c>
      <c r="O16" s="8">
        <f t="shared" si="5"/>
        <v>70</v>
      </c>
      <c r="P16" s="8">
        <v>60</v>
      </c>
      <c r="Q16" s="18">
        <f t="shared" si="1"/>
        <v>49.206349206349209</v>
      </c>
      <c r="R16" s="22">
        <f t="shared" si="2"/>
        <v>50.793650793650791</v>
      </c>
      <c r="S16" s="19">
        <f t="shared" si="6"/>
        <v>105</v>
      </c>
    </row>
    <row r="17" spans="1:20" hidden="1" outlineLevel="1"/>
    <row r="18" spans="1:20">
      <c r="A18" s="95" t="s">
        <v>96</v>
      </c>
      <c r="B18" s="95"/>
      <c r="C18" s="95"/>
      <c r="D18" s="95"/>
      <c r="E18" s="95"/>
      <c r="F18" s="95"/>
      <c r="G18" s="95"/>
      <c r="H18" s="95"/>
      <c r="I18" s="95"/>
      <c r="J18" s="95"/>
      <c r="K18" s="95"/>
      <c r="L18" s="95"/>
      <c r="M18" s="95"/>
      <c r="N18" s="95"/>
      <c r="O18" s="95"/>
      <c r="P18" s="95"/>
      <c r="Q18" s="95"/>
      <c r="R18" s="95"/>
    </row>
    <row r="19" spans="1:20" ht="15.6">
      <c r="A19" s="9">
        <v>1</v>
      </c>
    </row>
    <row r="20" spans="1:20" outlineLevel="1">
      <c r="A20" s="8" t="s">
        <v>97</v>
      </c>
      <c r="B20" s="8">
        <v>3</v>
      </c>
      <c r="E20" s="8">
        <v>2</v>
      </c>
      <c r="F20" s="8">
        <v>2</v>
      </c>
      <c r="T20" s="14"/>
    </row>
    <row r="21" spans="1:20" outlineLevel="1">
      <c r="A21" s="8" t="s">
        <v>98</v>
      </c>
      <c r="B21" s="8">
        <v>1</v>
      </c>
      <c r="E21" s="8">
        <v>2</v>
      </c>
      <c r="F21" s="8">
        <v>2</v>
      </c>
      <c r="K21" s="8">
        <v>2</v>
      </c>
    </row>
    <row r="22" spans="1:20" outlineLevel="1">
      <c r="A22" s="8" t="s">
        <v>99</v>
      </c>
      <c r="B22" s="8">
        <v>4</v>
      </c>
      <c r="E22" s="8">
        <v>5</v>
      </c>
      <c r="F22" s="8">
        <v>2</v>
      </c>
    </row>
    <row r="23" spans="1:20" outlineLevel="1">
      <c r="A23" s="8" t="s">
        <v>100</v>
      </c>
      <c r="B23" s="8">
        <v>3</v>
      </c>
      <c r="E23" s="8">
        <v>5</v>
      </c>
      <c r="F23" s="8">
        <v>2</v>
      </c>
    </row>
    <row r="24" spans="1:20" outlineLevel="1">
      <c r="A24" s="8" t="s">
        <v>101</v>
      </c>
      <c r="B24" s="8">
        <v>4</v>
      </c>
      <c r="E24" s="8">
        <v>7</v>
      </c>
      <c r="F24" s="8">
        <v>1</v>
      </c>
    </row>
    <row r="25" spans="1:20" outlineLevel="1">
      <c r="A25" s="8" t="s">
        <v>102</v>
      </c>
      <c r="C25" s="8">
        <v>1</v>
      </c>
      <c r="E25" s="8">
        <v>4</v>
      </c>
      <c r="F25" s="8">
        <v>3</v>
      </c>
      <c r="J25" s="8">
        <v>1</v>
      </c>
    </row>
    <row r="26" spans="1:20" outlineLevel="1">
      <c r="A26" s="8" t="s">
        <v>103</v>
      </c>
      <c r="F26" s="8">
        <v>1</v>
      </c>
      <c r="L26" s="8">
        <v>1</v>
      </c>
    </row>
    <row r="27" spans="1:20" outlineLevel="1">
      <c r="A27" s="8" t="s">
        <v>104</v>
      </c>
      <c r="E27" s="8">
        <v>5</v>
      </c>
      <c r="F27" s="8">
        <v>2</v>
      </c>
    </row>
    <row r="28" spans="1:20" outlineLevel="1">
      <c r="A28" s="8" t="s">
        <v>105</v>
      </c>
      <c r="D28" s="8">
        <v>1</v>
      </c>
      <c r="E28" s="8">
        <v>5</v>
      </c>
      <c r="F28" s="8">
        <v>3</v>
      </c>
    </row>
    <row r="29" spans="1:20" outlineLevel="1">
      <c r="A29" s="8" t="s">
        <v>106</v>
      </c>
      <c r="B29" s="8">
        <v>1</v>
      </c>
      <c r="D29" s="8">
        <v>1</v>
      </c>
      <c r="E29" s="8">
        <v>6</v>
      </c>
      <c r="F29" s="8">
        <v>1</v>
      </c>
      <c r="K29" s="8">
        <v>2</v>
      </c>
      <c r="S29" s="15"/>
    </row>
    <row r="30" spans="1:20" outlineLevel="1">
      <c r="A30" s="8" t="s">
        <v>107</v>
      </c>
      <c r="E30" s="8">
        <v>4</v>
      </c>
      <c r="F30" s="8">
        <v>1</v>
      </c>
      <c r="G30" s="8">
        <v>1</v>
      </c>
      <c r="J30" s="8">
        <v>1</v>
      </c>
    </row>
    <row r="31" spans="1:20" outlineLevel="1">
      <c r="A31" s="8" t="s">
        <v>108</v>
      </c>
      <c r="B31" s="8">
        <v>2</v>
      </c>
      <c r="D31" s="8">
        <v>1</v>
      </c>
      <c r="E31" s="8">
        <v>3</v>
      </c>
      <c r="F31" s="8">
        <v>1</v>
      </c>
    </row>
    <row r="33" spans="1:21" ht="15.6">
      <c r="A33" s="9">
        <v>3</v>
      </c>
    </row>
    <row r="34" spans="1:21">
      <c r="A34" s="8" t="s">
        <v>97</v>
      </c>
      <c r="B34" s="8">
        <v>1</v>
      </c>
      <c r="D34" s="8">
        <v>1</v>
      </c>
      <c r="E34" s="8">
        <v>1</v>
      </c>
    </row>
    <row r="35" spans="1:21">
      <c r="A35" s="8" t="s">
        <v>98</v>
      </c>
      <c r="B35" s="8">
        <v>1</v>
      </c>
      <c r="D35" s="8">
        <v>1</v>
      </c>
      <c r="E35" s="8">
        <v>1</v>
      </c>
      <c r="K35" s="8">
        <v>1</v>
      </c>
    </row>
    <row r="36" spans="1:21">
      <c r="A36" s="8" t="s">
        <v>99</v>
      </c>
      <c r="B36" s="8">
        <v>2</v>
      </c>
      <c r="E36" s="8">
        <v>4</v>
      </c>
      <c r="J36" s="8">
        <v>2</v>
      </c>
    </row>
    <row r="37" spans="1:21">
      <c r="A37" s="8" t="s">
        <v>100</v>
      </c>
      <c r="B37" s="8">
        <v>3</v>
      </c>
      <c r="E37" s="8">
        <v>2</v>
      </c>
      <c r="F37" s="8">
        <v>3</v>
      </c>
      <c r="S37" s="8">
        <v>1834726</v>
      </c>
      <c r="T37" s="8" t="s">
        <v>109</v>
      </c>
    </row>
    <row r="38" spans="1:21">
      <c r="A38" s="8" t="s">
        <v>101</v>
      </c>
      <c r="B38" s="8">
        <v>4</v>
      </c>
      <c r="E38" s="8">
        <v>2</v>
      </c>
      <c r="F38" s="8">
        <v>4</v>
      </c>
      <c r="S38" s="8">
        <v>1872407</v>
      </c>
      <c r="T38" s="8" t="s">
        <v>110</v>
      </c>
      <c r="U38" s="8" t="s">
        <v>111</v>
      </c>
    </row>
    <row r="39" spans="1:21">
      <c r="A39" s="8" t="s">
        <v>102</v>
      </c>
      <c r="B39" s="8">
        <v>3</v>
      </c>
      <c r="E39" s="8">
        <v>5</v>
      </c>
      <c r="F39" s="8">
        <v>1</v>
      </c>
    </row>
    <row r="40" spans="1:21">
      <c r="A40" s="8" t="s">
        <v>103</v>
      </c>
      <c r="B40" s="8">
        <v>2</v>
      </c>
      <c r="D40" s="8">
        <v>1</v>
      </c>
      <c r="E40" s="8">
        <v>4</v>
      </c>
      <c r="F40" s="8">
        <v>2</v>
      </c>
      <c r="J40" s="8">
        <v>1</v>
      </c>
      <c r="L40" s="8">
        <v>1</v>
      </c>
      <c r="S40" s="8">
        <v>1867366</v>
      </c>
      <c r="T40" s="8" t="s">
        <v>112</v>
      </c>
    </row>
    <row r="41" spans="1:21">
      <c r="A41" s="8" t="s">
        <v>104</v>
      </c>
      <c r="B41" s="8">
        <v>2</v>
      </c>
      <c r="E41" s="8">
        <v>2</v>
      </c>
      <c r="F41" s="8">
        <v>2</v>
      </c>
      <c r="S41" s="8">
        <v>1808467</v>
      </c>
      <c r="T41" s="8" t="s">
        <v>112</v>
      </c>
    </row>
    <row r="42" spans="1:21">
      <c r="A42" s="8" t="s">
        <v>105</v>
      </c>
      <c r="B42" s="8">
        <v>2</v>
      </c>
      <c r="E42" s="8">
        <v>5</v>
      </c>
      <c r="F42" s="8">
        <v>5</v>
      </c>
      <c r="S42" s="8">
        <v>1912749</v>
      </c>
      <c r="T42" s="8" t="s">
        <v>113</v>
      </c>
    </row>
    <row r="43" spans="1:21">
      <c r="A43" s="8" t="s">
        <v>106</v>
      </c>
      <c r="E43" s="8">
        <v>5</v>
      </c>
      <c r="F43" s="8">
        <v>3</v>
      </c>
      <c r="K43" s="8">
        <v>1</v>
      </c>
    </row>
    <row r="44" spans="1:21">
      <c r="A44" s="8" t="s">
        <v>107</v>
      </c>
      <c r="E44" s="8">
        <v>6</v>
      </c>
      <c r="F44" s="8">
        <v>3</v>
      </c>
      <c r="H44" s="8">
        <v>1</v>
      </c>
    </row>
    <row r="45" spans="1:21">
      <c r="A45" s="8" t="s">
        <v>108</v>
      </c>
      <c r="E45" s="8">
        <v>5</v>
      </c>
      <c r="F45" s="8">
        <v>5</v>
      </c>
    </row>
    <row r="47" spans="1:21" ht="15.6">
      <c r="A47" s="9">
        <v>4</v>
      </c>
    </row>
    <row r="48" spans="1:21">
      <c r="A48" s="8" t="s">
        <v>97</v>
      </c>
      <c r="B48" s="8">
        <v>2</v>
      </c>
      <c r="E48" s="8">
        <v>4</v>
      </c>
      <c r="F48" s="8">
        <v>4</v>
      </c>
      <c r="K48" s="8">
        <v>1</v>
      </c>
      <c r="L48" s="8">
        <v>1</v>
      </c>
    </row>
    <row r="49" spans="1:21">
      <c r="A49" s="8" t="s">
        <v>98</v>
      </c>
      <c r="B49" s="8">
        <v>1</v>
      </c>
      <c r="E49" s="8">
        <v>6</v>
      </c>
      <c r="F49" s="8">
        <v>1</v>
      </c>
      <c r="H49" s="8">
        <v>1</v>
      </c>
      <c r="J49" s="8">
        <v>2</v>
      </c>
      <c r="T49" s="8">
        <v>1829762</v>
      </c>
      <c r="U49" s="8" t="s">
        <v>114</v>
      </c>
    </row>
    <row r="50" spans="1:21">
      <c r="A50" s="8" t="s">
        <v>99</v>
      </c>
      <c r="B50" s="8">
        <v>1</v>
      </c>
      <c r="E50" s="8">
        <v>4</v>
      </c>
      <c r="F50" s="8">
        <v>3</v>
      </c>
      <c r="K50" s="8">
        <v>1</v>
      </c>
      <c r="T50" s="8">
        <v>1788492</v>
      </c>
      <c r="U50" s="8" t="s">
        <v>114</v>
      </c>
    </row>
    <row r="51" spans="1:21">
      <c r="A51" s="8" t="s">
        <v>100</v>
      </c>
      <c r="E51" s="8">
        <v>4</v>
      </c>
      <c r="F51" s="8">
        <v>3</v>
      </c>
      <c r="J51" s="8">
        <v>1</v>
      </c>
      <c r="T51" s="8">
        <v>1548379</v>
      </c>
      <c r="U51" s="8" t="s">
        <v>114</v>
      </c>
    </row>
    <row r="52" spans="1:21">
      <c r="A52" s="8" t="s">
        <v>101</v>
      </c>
      <c r="E52" s="8">
        <v>4</v>
      </c>
      <c r="F52" s="8">
        <v>1</v>
      </c>
      <c r="J52" s="8">
        <v>1</v>
      </c>
      <c r="K52" s="8">
        <v>1</v>
      </c>
    </row>
    <row r="53" spans="1:21">
      <c r="A53" s="8" t="s">
        <v>102</v>
      </c>
      <c r="E53" s="8">
        <v>2</v>
      </c>
      <c r="F53" s="8">
        <v>3</v>
      </c>
      <c r="K53" s="8">
        <v>1</v>
      </c>
    </row>
    <row r="54" spans="1:21">
      <c r="A54" s="8" t="s">
        <v>103</v>
      </c>
      <c r="B54" s="8">
        <v>1</v>
      </c>
      <c r="E54" s="8">
        <v>2</v>
      </c>
      <c r="F54" s="8">
        <v>2</v>
      </c>
    </row>
    <row r="55" spans="1:21">
      <c r="A55" s="8" t="s">
        <v>104</v>
      </c>
      <c r="E55" s="8">
        <v>3</v>
      </c>
      <c r="F55" s="8">
        <v>3</v>
      </c>
      <c r="K55" s="8">
        <v>1</v>
      </c>
      <c r="L55" s="8">
        <v>1</v>
      </c>
    </row>
    <row r="56" spans="1:21">
      <c r="A56" s="8" t="s">
        <v>105</v>
      </c>
      <c r="B56" s="8">
        <v>2</v>
      </c>
      <c r="E56" s="8">
        <v>3</v>
      </c>
      <c r="F56" s="8">
        <v>4</v>
      </c>
      <c r="G56" s="8">
        <v>1</v>
      </c>
    </row>
    <row r="57" spans="1:21">
      <c r="A57" s="8" t="s">
        <v>106</v>
      </c>
      <c r="B57" s="8">
        <v>3</v>
      </c>
      <c r="E57" s="8">
        <v>4</v>
      </c>
      <c r="F57" s="8">
        <v>3</v>
      </c>
    </row>
    <row r="58" spans="1:21">
      <c r="A58" s="8" t="s">
        <v>107</v>
      </c>
      <c r="E58" s="8">
        <v>3</v>
      </c>
      <c r="F58" s="8">
        <v>4</v>
      </c>
      <c r="G58" s="8">
        <v>1</v>
      </c>
      <c r="K58" s="8">
        <v>1</v>
      </c>
    </row>
    <row r="59" spans="1:21">
      <c r="A59" s="8" t="s">
        <v>108</v>
      </c>
      <c r="E59" s="8">
        <v>6</v>
      </c>
      <c r="F59" s="8">
        <v>1</v>
      </c>
    </row>
    <row r="61" spans="1:21" ht="15.6">
      <c r="A61" s="9">
        <v>5</v>
      </c>
    </row>
    <row r="62" spans="1:21">
      <c r="A62" s="8" t="s">
        <v>97</v>
      </c>
      <c r="E62" s="8">
        <v>2</v>
      </c>
      <c r="F62" s="8">
        <v>3</v>
      </c>
      <c r="K62" s="8">
        <v>1</v>
      </c>
    </row>
    <row r="63" spans="1:21">
      <c r="A63" s="8" t="s">
        <v>98</v>
      </c>
      <c r="B63" s="8">
        <v>1</v>
      </c>
      <c r="E63" s="8">
        <v>4</v>
      </c>
      <c r="F63" s="8">
        <v>2</v>
      </c>
      <c r="K63" s="8">
        <v>2</v>
      </c>
    </row>
    <row r="64" spans="1:21">
      <c r="A64" s="8" t="s">
        <v>99</v>
      </c>
      <c r="E64" s="8">
        <v>4</v>
      </c>
      <c r="F64" s="8">
        <v>2</v>
      </c>
      <c r="K64" s="8">
        <v>1</v>
      </c>
    </row>
    <row r="65" spans="1:21">
      <c r="A65" s="8" t="s">
        <v>100</v>
      </c>
      <c r="B65" s="8">
        <v>1</v>
      </c>
      <c r="E65" s="8">
        <v>5</v>
      </c>
      <c r="F65" s="8">
        <v>3</v>
      </c>
      <c r="K65" s="8">
        <v>1</v>
      </c>
    </row>
    <row r="66" spans="1:21">
      <c r="A66" s="8" t="s">
        <v>101</v>
      </c>
      <c r="B66" s="8">
        <v>1</v>
      </c>
      <c r="E66" s="8">
        <v>6</v>
      </c>
      <c r="F66" s="8">
        <v>3</v>
      </c>
    </row>
    <row r="67" spans="1:21">
      <c r="A67" s="8" t="s">
        <v>102</v>
      </c>
      <c r="E67" s="8">
        <v>7</v>
      </c>
      <c r="J67" s="8">
        <v>2</v>
      </c>
    </row>
    <row r="68" spans="1:21">
      <c r="A68" s="8" t="s">
        <v>103</v>
      </c>
      <c r="B68" s="8">
        <v>4</v>
      </c>
      <c r="E68" s="8">
        <v>2</v>
      </c>
      <c r="F68" s="8">
        <v>1</v>
      </c>
      <c r="J68" s="8">
        <v>1</v>
      </c>
    </row>
    <row r="69" spans="1:21">
      <c r="A69" s="8" t="s">
        <v>104</v>
      </c>
      <c r="E69" s="8">
        <v>1</v>
      </c>
      <c r="J69" s="8">
        <v>1</v>
      </c>
      <c r="K69" s="8">
        <v>1</v>
      </c>
    </row>
    <row r="70" spans="1:21">
      <c r="A70" s="8" t="s">
        <v>105</v>
      </c>
      <c r="B70" s="8">
        <v>1</v>
      </c>
      <c r="E70" s="8">
        <v>3</v>
      </c>
      <c r="F70" s="8">
        <v>1</v>
      </c>
      <c r="T70" s="8">
        <v>1881203</v>
      </c>
      <c r="U70" s="8" t="s">
        <v>115</v>
      </c>
    </row>
    <row r="71" spans="1:21">
      <c r="A71" s="8" t="s">
        <v>106</v>
      </c>
      <c r="E71" s="8">
        <v>5</v>
      </c>
      <c r="K71" s="8">
        <v>1</v>
      </c>
    </row>
    <row r="72" spans="1:21">
      <c r="A72" s="8" t="s">
        <v>107</v>
      </c>
      <c r="E72" s="8">
        <v>3</v>
      </c>
      <c r="F72" s="8">
        <v>1</v>
      </c>
      <c r="J72" s="8">
        <v>1</v>
      </c>
    </row>
    <row r="73" spans="1:21">
      <c r="A73" s="8" t="s">
        <v>108</v>
      </c>
      <c r="E73" s="8">
        <v>2</v>
      </c>
      <c r="K73" s="8">
        <v>1</v>
      </c>
    </row>
    <row r="75" spans="1:21" ht="15.6">
      <c r="A75" s="9">
        <v>6</v>
      </c>
    </row>
    <row r="76" spans="1:21">
      <c r="A76" s="8" t="s">
        <v>97</v>
      </c>
      <c r="E76" s="8">
        <v>2</v>
      </c>
      <c r="F76" s="8">
        <v>3</v>
      </c>
      <c r="K76" s="8">
        <v>2</v>
      </c>
      <c r="T76" s="8">
        <v>1794817</v>
      </c>
    </row>
    <row r="77" spans="1:21">
      <c r="A77" s="8" t="s">
        <v>98</v>
      </c>
      <c r="B77" s="8">
        <v>1</v>
      </c>
      <c r="E77" s="8">
        <v>2</v>
      </c>
      <c r="F77" s="8">
        <v>2</v>
      </c>
      <c r="J77" s="8">
        <v>1</v>
      </c>
      <c r="L77" s="8">
        <v>1</v>
      </c>
    </row>
    <row r="78" spans="1:21">
      <c r="A78" s="8" t="s">
        <v>99</v>
      </c>
      <c r="B78" s="8">
        <v>2</v>
      </c>
      <c r="E78" s="8">
        <v>6</v>
      </c>
      <c r="F78" s="8">
        <v>1</v>
      </c>
      <c r="J78" s="8">
        <v>1</v>
      </c>
      <c r="L78" s="8">
        <v>2</v>
      </c>
    </row>
    <row r="79" spans="1:21">
      <c r="A79" s="8" t="s">
        <v>100</v>
      </c>
      <c r="B79" s="8">
        <v>1</v>
      </c>
      <c r="E79" s="8">
        <v>4</v>
      </c>
      <c r="F79" s="8">
        <v>4</v>
      </c>
      <c r="T79" s="8">
        <v>1687459</v>
      </c>
    </row>
    <row r="80" spans="1:21">
      <c r="A80" s="8" t="s">
        <v>101</v>
      </c>
      <c r="B80" s="8">
        <v>1</v>
      </c>
      <c r="E80" s="8">
        <v>5</v>
      </c>
      <c r="F80" s="8">
        <v>3</v>
      </c>
    </row>
    <row r="81" spans="1:21">
      <c r="A81" s="8" t="s">
        <v>102</v>
      </c>
      <c r="B81" s="8">
        <v>3</v>
      </c>
      <c r="E81" s="8">
        <v>2</v>
      </c>
      <c r="F81" s="8">
        <v>3</v>
      </c>
    </row>
    <row r="82" spans="1:21">
      <c r="A82" s="8" t="s">
        <v>103</v>
      </c>
      <c r="B82" s="8">
        <v>3</v>
      </c>
      <c r="E82" s="8">
        <v>4</v>
      </c>
      <c r="J82" s="8">
        <v>2</v>
      </c>
      <c r="K82" s="8">
        <v>1</v>
      </c>
    </row>
    <row r="83" spans="1:21">
      <c r="A83" s="8" t="s">
        <v>104</v>
      </c>
      <c r="B83" s="8">
        <v>1</v>
      </c>
      <c r="J83" s="8">
        <v>1</v>
      </c>
      <c r="K83" s="8">
        <v>1</v>
      </c>
    </row>
    <row r="84" spans="1:21">
      <c r="A84" s="8" t="s">
        <v>105</v>
      </c>
      <c r="B84" s="8">
        <v>1</v>
      </c>
      <c r="E84" s="8">
        <v>5</v>
      </c>
      <c r="F84" s="8">
        <v>3</v>
      </c>
      <c r="T84" s="8">
        <v>1901631</v>
      </c>
    </row>
    <row r="85" spans="1:21">
      <c r="A85" s="8" t="s">
        <v>106</v>
      </c>
      <c r="B85" s="8">
        <v>1</v>
      </c>
      <c r="E85" s="8">
        <v>2</v>
      </c>
      <c r="F85" s="8">
        <v>3</v>
      </c>
    </row>
    <row r="86" spans="1:21">
      <c r="A86" s="8" t="s">
        <v>107</v>
      </c>
      <c r="B86" s="8">
        <v>1</v>
      </c>
      <c r="G86" s="8">
        <v>2</v>
      </c>
      <c r="K86" s="8">
        <v>2</v>
      </c>
    </row>
    <row r="87" spans="1:21">
      <c r="A87" s="8" t="s">
        <v>108</v>
      </c>
      <c r="B87" s="8">
        <v>1</v>
      </c>
      <c r="E87" s="8">
        <v>3</v>
      </c>
      <c r="F87" s="8">
        <v>1</v>
      </c>
      <c r="G87" s="8">
        <v>1</v>
      </c>
    </row>
    <row r="89" spans="1:21" ht="15.6">
      <c r="A89" s="9">
        <v>7</v>
      </c>
    </row>
    <row r="90" spans="1:21">
      <c r="A90" s="8" t="s">
        <v>97</v>
      </c>
      <c r="B90" s="8">
        <v>1</v>
      </c>
      <c r="E90" s="8">
        <v>3</v>
      </c>
      <c r="F90" s="8">
        <v>1</v>
      </c>
      <c r="O90" s="8">
        <f>SUM(B90:I90)</f>
        <v>5</v>
      </c>
    </row>
    <row r="91" spans="1:21">
      <c r="A91" s="8" t="s">
        <v>98</v>
      </c>
      <c r="B91" s="8">
        <v>3</v>
      </c>
      <c r="E91" s="8">
        <v>4</v>
      </c>
      <c r="F91" s="8">
        <v>2</v>
      </c>
      <c r="O91" s="8">
        <f t="shared" ref="O91:O101" si="21">SUM(B91:I91)</f>
        <v>9</v>
      </c>
    </row>
    <row r="92" spans="1:21">
      <c r="A92" s="8" t="s">
        <v>99</v>
      </c>
      <c r="B92" s="8">
        <v>1</v>
      </c>
      <c r="E92" s="8">
        <v>1</v>
      </c>
      <c r="K92" s="8">
        <v>1</v>
      </c>
      <c r="O92" s="8">
        <f t="shared" si="21"/>
        <v>2</v>
      </c>
    </row>
    <row r="93" spans="1:21">
      <c r="A93" s="8" t="s">
        <v>100</v>
      </c>
      <c r="B93" s="8">
        <v>3</v>
      </c>
      <c r="E93" s="8">
        <v>6</v>
      </c>
      <c r="F93" s="8">
        <v>2</v>
      </c>
      <c r="J93" s="8">
        <v>1</v>
      </c>
      <c r="O93" s="8">
        <f t="shared" si="21"/>
        <v>11</v>
      </c>
    </row>
    <row r="94" spans="1:21">
      <c r="A94" s="8" t="s">
        <v>101</v>
      </c>
      <c r="B94" s="8">
        <v>2</v>
      </c>
      <c r="E94" s="8">
        <v>3</v>
      </c>
      <c r="F94" s="8">
        <v>3</v>
      </c>
      <c r="O94" s="8">
        <f t="shared" si="21"/>
        <v>8</v>
      </c>
      <c r="T94" s="8">
        <v>1587510</v>
      </c>
    </row>
    <row r="95" spans="1:21">
      <c r="A95" s="8" t="s">
        <v>102</v>
      </c>
      <c r="E95" s="8">
        <v>1</v>
      </c>
      <c r="L95" s="8">
        <v>1</v>
      </c>
      <c r="O95" s="8">
        <f t="shared" si="21"/>
        <v>1</v>
      </c>
      <c r="T95" s="8">
        <v>1842258</v>
      </c>
      <c r="U95" s="8" t="s">
        <v>116</v>
      </c>
    </row>
    <row r="96" spans="1:21">
      <c r="A96" s="8" t="s">
        <v>103</v>
      </c>
      <c r="B96" s="8">
        <v>4</v>
      </c>
      <c r="E96" s="8">
        <v>3</v>
      </c>
      <c r="O96" s="8">
        <f t="shared" si="21"/>
        <v>7</v>
      </c>
    </row>
    <row r="97" spans="1:21">
      <c r="A97" s="8" t="s">
        <v>104</v>
      </c>
      <c r="B97" s="8">
        <v>1</v>
      </c>
      <c r="E97" s="8">
        <v>6</v>
      </c>
      <c r="F97" s="8">
        <v>3</v>
      </c>
      <c r="J97" s="8">
        <v>1</v>
      </c>
      <c r="O97" s="8">
        <f t="shared" si="21"/>
        <v>10</v>
      </c>
    </row>
    <row r="98" spans="1:21">
      <c r="A98" s="8" t="s">
        <v>105</v>
      </c>
      <c r="B98" s="8">
        <v>1</v>
      </c>
      <c r="E98" s="8">
        <v>3</v>
      </c>
      <c r="J98" s="8">
        <v>1</v>
      </c>
      <c r="O98" s="8">
        <f t="shared" si="21"/>
        <v>4</v>
      </c>
    </row>
    <row r="99" spans="1:21">
      <c r="A99" s="8" t="s">
        <v>106</v>
      </c>
      <c r="B99" s="8">
        <v>1</v>
      </c>
      <c r="E99" s="8">
        <v>3</v>
      </c>
      <c r="J99" s="8">
        <v>1</v>
      </c>
      <c r="K99" s="8">
        <v>1</v>
      </c>
      <c r="O99" s="8">
        <f t="shared" si="21"/>
        <v>4</v>
      </c>
    </row>
    <row r="100" spans="1:21">
      <c r="A100" s="8" t="s">
        <v>107</v>
      </c>
      <c r="B100" s="8">
        <v>1</v>
      </c>
      <c r="E100" s="8">
        <v>4</v>
      </c>
      <c r="F100" s="8">
        <v>3</v>
      </c>
      <c r="O100" s="8">
        <f t="shared" si="21"/>
        <v>8</v>
      </c>
    </row>
    <row r="101" spans="1:21">
      <c r="A101" s="8" t="s">
        <v>108</v>
      </c>
      <c r="B101" s="8">
        <v>2</v>
      </c>
      <c r="E101" s="8">
        <v>2</v>
      </c>
      <c r="F101" s="8">
        <v>4</v>
      </c>
      <c r="L101" s="8">
        <v>1</v>
      </c>
      <c r="O101" s="8">
        <f t="shared" si="21"/>
        <v>8</v>
      </c>
    </row>
    <row r="103" spans="1:21" ht="15.6">
      <c r="A103" s="9">
        <v>8</v>
      </c>
    </row>
    <row r="104" spans="1:21">
      <c r="A104" s="8" t="s">
        <v>97</v>
      </c>
      <c r="B104" s="8">
        <v>1</v>
      </c>
      <c r="E104" s="8">
        <v>3</v>
      </c>
      <c r="F104" s="8">
        <v>5</v>
      </c>
      <c r="T104" s="8">
        <v>1786126</v>
      </c>
    </row>
    <row r="105" spans="1:21">
      <c r="A105" s="8" t="s">
        <v>98</v>
      </c>
      <c r="B105" s="8">
        <v>1</v>
      </c>
      <c r="E105" s="8">
        <v>3</v>
      </c>
      <c r="F105" s="8">
        <v>3</v>
      </c>
      <c r="K105" s="8">
        <v>1</v>
      </c>
      <c r="T105" s="8">
        <v>1676274</v>
      </c>
    </row>
    <row r="106" spans="1:21">
      <c r="A106" s="8" t="s">
        <v>99</v>
      </c>
      <c r="B106" s="8">
        <v>3</v>
      </c>
      <c r="E106" s="8">
        <v>5</v>
      </c>
      <c r="F106" s="8">
        <v>3</v>
      </c>
    </row>
    <row r="107" spans="1:21">
      <c r="A107" s="8" t="s">
        <v>100</v>
      </c>
      <c r="B107" s="8">
        <v>1</v>
      </c>
      <c r="E107" s="8">
        <v>9</v>
      </c>
      <c r="F107" s="8">
        <v>3</v>
      </c>
    </row>
    <row r="108" spans="1:21">
      <c r="A108" s="8" t="s">
        <v>101</v>
      </c>
      <c r="B108" s="8">
        <v>2</v>
      </c>
      <c r="E108" s="8">
        <v>3</v>
      </c>
      <c r="F108" s="8">
        <v>4</v>
      </c>
      <c r="L108" s="8">
        <v>1</v>
      </c>
      <c r="T108" s="8">
        <v>1908614</v>
      </c>
      <c r="U108" s="8" t="s">
        <v>117</v>
      </c>
    </row>
    <row r="109" spans="1:21">
      <c r="A109" s="8" t="s">
        <v>102</v>
      </c>
      <c r="B109" s="8">
        <v>2</v>
      </c>
      <c r="E109" s="8">
        <v>7</v>
      </c>
      <c r="F109" s="8">
        <v>4</v>
      </c>
      <c r="T109" s="8">
        <v>1826289</v>
      </c>
      <c r="U109" s="8" t="s">
        <v>118</v>
      </c>
    </row>
    <row r="110" spans="1:21">
      <c r="A110" s="8" t="s">
        <v>103</v>
      </c>
      <c r="B110" s="8">
        <v>1</v>
      </c>
      <c r="E110" s="8">
        <v>3</v>
      </c>
      <c r="F110" s="8">
        <v>1</v>
      </c>
      <c r="J110" s="8">
        <v>1</v>
      </c>
    </row>
    <row r="111" spans="1:21">
      <c r="A111" s="8" t="s">
        <v>104</v>
      </c>
      <c r="B111" s="8">
        <v>1</v>
      </c>
      <c r="E111" s="8">
        <v>1</v>
      </c>
      <c r="F111" s="8">
        <v>1</v>
      </c>
      <c r="L111" s="8">
        <v>1</v>
      </c>
    </row>
    <row r="112" spans="1:21">
      <c r="A112" s="8" t="s">
        <v>105</v>
      </c>
      <c r="E112" s="8">
        <v>5</v>
      </c>
      <c r="F112" s="8">
        <v>2</v>
      </c>
      <c r="J112" s="8">
        <v>1</v>
      </c>
      <c r="K112" s="8">
        <v>1</v>
      </c>
    </row>
    <row r="113" spans="1:21">
      <c r="A113" s="8" t="s">
        <v>106</v>
      </c>
      <c r="B113" s="8">
        <v>1</v>
      </c>
      <c r="E113" s="8">
        <v>6</v>
      </c>
      <c r="G113" s="8">
        <v>1</v>
      </c>
      <c r="K113" s="8">
        <v>1</v>
      </c>
    </row>
    <row r="114" spans="1:21">
      <c r="A114" s="8" t="s">
        <v>107</v>
      </c>
      <c r="B114" s="8">
        <v>2</v>
      </c>
      <c r="E114" s="8">
        <v>3</v>
      </c>
      <c r="K114" s="8">
        <v>1</v>
      </c>
    </row>
    <row r="115" spans="1:21">
      <c r="A115" s="8" t="s">
        <v>108</v>
      </c>
      <c r="B115" s="8">
        <v>4</v>
      </c>
      <c r="C115" s="8">
        <v>1</v>
      </c>
      <c r="E115" s="8">
        <v>4</v>
      </c>
      <c r="F115" s="8">
        <v>1</v>
      </c>
    </row>
    <row r="117" spans="1:21" ht="15.6">
      <c r="A117" s="9">
        <v>9</v>
      </c>
    </row>
    <row r="118" spans="1:21">
      <c r="A118" s="8" t="s">
        <v>97</v>
      </c>
      <c r="B118" s="8">
        <v>5</v>
      </c>
      <c r="E118" s="8">
        <v>2</v>
      </c>
      <c r="F118" s="8">
        <v>2</v>
      </c>
      <c r="K118" s="8">
        <v>1</v>
      </c>
      <c r="T118" s="8">
        <v>1627581</v>
      </c>
    </row>
    <row r="119" spans="1:21">
      <c r="A119" s="8" t="s">
        <v>98</v>
      </c>
      <c r="B119" s="8">
        <v>3</v>
      </c>
      <c r="C119" s="8">
        <v>1</v>
      </c>
      <c r="E119" s="8">
        <v>3</v>
      </c>
      <c r="F119" s="8">
        <v>1</v>
      </c>
      <c r="K119" s="8">
        <v>1</v>
      </c>
      <c r="T119" s="8">
        <v>1735608</v>
      </c>
    </row>
    <row r="120" spans="1:21">
      <c r="A120" s="8" t="s">
        <v>99</v>
      </c>
      <c r="B120" s="8">
        <v>5</v>
      </c>
      <c r="E120" s="8">
        <v>2</v>
      </c>
      <c r="F120" s="8">
        <v>5</v>
      </c>
      <c r="H120" s="8">
        <v>1</v>
      </c>
    </row>
    <row r="121" spans="1:21">
      <c r="A121" s="8" t="s">
        <v>100</v>
      </c>
      <c r="B121" s="8">
        <v>3</v>
      </c>
      <c r="E121" s="8">
        <v>5</v>
      </c>
      <c r="F121" s="8">
        <v>6</v>
      </c>
      <c r="T121" s="8">
        <v>1819585</v>
      </c>
      <c r="U121" s="8" t="s">
        <v>119</v>
      </c>
    </row>
    <row r="122" spans="1:21">
      <c r="A122" s="8" t="s">
        <v>101</v>
      </c>
      <c r="B122" s="8">
        <v>2</v>
      </c>
      <c r="E122" s="8">
        <v>4</v>
      </c>
      <c r="F122" s="8">
        <v>1</v>
      </c>
      <c r="T122" s="8">
        <v>1659472</v>
      </c>
    </row>
    <row r="123" spans="1:21">
      <c r="A123" s="8" t="s">
        <v>102</v>
      </c>
      <c r="B123" s="8">
        <v>5</v>
      </c>
      <c r="E123" s="8">
        <v>8</v>
      </c>
      <c r="F123" s="8">
        <v>3</v>
      </c>
      <c r="T123" s="8">
        <v>1665405</v>
      </c>
    </row>
    <row r="124" spans="1:21">
      <c r="A124" s="8" t="s">
        <v>103</v>
      </c>
      <c r="E124" s="8">
        <v>2</v>
      </c>
      <c r="T124" s="8">
        <v>1684433</v>
      </c>
    </row>
    <row r="125" spans="1:21">
      <c r="A125" s="8" t="s">
        <v>104</v>
      </c>
      <c r="E125" s="8">
        <v>4</v>
      </c>
      <c r="F125" s="8">
        <v>6</v>
      </c>
      <c r="T125" s="8">
        <v>1633985</v>
      </c>
    </row>
    <row r="126" spans="1:21">
      <c r="A126" s="8" t="s">
        <v>105</v>
      </c>
      <c r="E126" s="8">
        <v>7</v>
      </c>
      <c r="F126" s="8">
        <v>1</v>
      </c>
    </row>
    <row r="127" spans="1:21">
      <c r="A127" s="8" t="s">
        <v>106</v>
      </c>
      <c r="E127" s="8">
        <v>4</v>
      </c>
      <c r="F127" s="8">
        <v>2</v>
      </c>
    </row>
    <row r="128" spans="1:21">
      <c r="A128" s="8" t="s">
        <v>107</v>
      </c>
      <c r="C128" s="8">
        <v>1</v>
      </c>
      <c r="E128" s="8">
        <v>7</v>
      </c>
    </row>
    <row r="129" spans="1:19">
      <c r="A129" s="8" t="s">
        <v>108</v>
      </c>
      <c r="E129" s="8">
        <v>5</v>
      </c>
      <c r="F129" s="8">
        <v>5</v>
      </c>
    </row>
    <row r="131" spans="1:19" ht="15.6">
      <c r="A131" s="9">
        <v>11</v>
      </c>
    </row>
    <row r="132" spans="1:19">
      <c r="A132" s="8" t="s">
        <v>97</v>
      </c>
      <c r="B132" s="8">
        <v>2</v>
      </c>
      <c r="E132" s="8">
        <v>2</v>
      </c>
      <c r="F132" s="8">
        <v>3</v>
      </c>
    </row>
    <row r="133" spans="1:19">
      <c r="A133" s="8" t="s">
        <v>98</v>
      </c>
      <c r="B133" s="8">
        <v>2</v>
      </c>
      <c r="E133" s="8">
        <v>5</v>
      </c>
      <c r="F133" s="8">
        <v>1</v>
      </c>
    </row>
    <row r="134" spans="1:19">
      <c r="A134" s="8" t="s">
        <v>99</v>
      </c>
      <c r="B134" s="8">
        <v>4</v>
      </c>
      <c r="E134" s="8">
        <v>7</v>
      </c>
      <c r="K134" s="8">
        <v>1</v>
      </c>
    </row>
    <row r="135" spans="1:19">
      <c r="A135" s="8" t="s">
        <v>100</v>
      </c>
      <c r="E135" s="8">
        <v>3</v>
      </c>
      <c r="F135" s="8">
        <v>1</v>
      </c>
      <c r="J135" s="8">
        <v>2</v>
      </c>
      <c r="K135" s="8">
        <v>3</v>
      </c>
      <c r="S135" s="8">
        <v>1885413</v>
      </c>
    </row>
    <row r="136" spans="1:19">
      <c r="A136" s="8" t="s">
        <v>101</v>
      </c>
      <c r="B136" s="8">
        <v>3</v>
      </c>
      <c r="E136" s="8">
        <v>4</v>
      </c>
      <c r="F136" s="8">
        <v>2</v>
      </c>
    </row>
    <row r="137" spans="1:19">
      <c r="A137" s="8" t="s">
        <v>102</v>
      </c>
      <c r="E137" s="8">
        <v>4</v>
      </c>
      <c r="F137" s="8">
        <v>1</v>
      </c>
    </row>
    <row r="138" spans="1:19">
      <c r="A138" s="8" t="s">
        <v>103</v>
      </c>
      <c r="B138" s="8">
        <v>1</v>
      </c>
      <c r="E138" s="8">
        <v>6</v>
      </c>
      <c r="J138" s="8">
        <v>1</v>
      </c>
      <c r="K138" s="8">
        <v>1</v>
      </c>
    </row>
    <row r="139" spans="1:19">
      <c r="A139" s="8" t="s">
        <v>104</v>
      </c>
      <c r="E139" s="8">
        <v>2</v>
      </c>
      <c r="F139" s="8">
        <v>1</v>
      </c>
    </row>
    <row r="140" spans="1:19">
      <c r="A140" s="8" t="s">
        <v>105</v>
      </c>
      <c r="B140" s="8">
        <v>1</v>
      </c>
      <c r="E140" s="8">
        <v>4</v>
      </c>
      <c r="F140" s="8">
        <v>1</v>
      </c>
    </row>
    <row r="141" spans="1:19">
      <c r="A141" s="8" t="s">
        <v>106</v>
      </c>
      <c r="B141" s="8">
        <v>1</v>
      </c>
      <c r="E141" s="8">
        <v>4</v>
      </c>
      <c r="J141" s="8">
        <v>1</v>
      </c>
      <c r="L141" s="8">
        <v>1</v>
      </c>
    </row>
    <row r="142" spans="1:19">
      <c r="A142" s="8" t="s">
        <v>107</v>
      </c>
      <c r="E142" s="8">
        <v>3</v>
      </c>
      <c r="F142" s="8">
        <v>1</v>
      </c>
      <c r="G142" s="8">
        <v>1</v>
      </c>
    </row>
    <row r="143" spans="1:19">
      <c r="A143" s="8" t="s">
        <v>108</v>
      </c>
      <c r="E143" s="8">
        <v>3</v>
      </c>
    </row>
    <row r="145" spans="1:19" ht="15.6">
      <c r="A145" s="9">
        <v>12</v>
      </c>
    </row>
    <row r="146" spans="1:19">
      <c r="A146" s="8" t="s">
        <v>97</v>
      </c>
      <c r="B146" s="8">
        <v>1</v>
      </c>
      <c r="E146" s="8">
        <v>3</v>
      </c>
      <c r="F146" s="8">
        <v>2</v>
      </c>
      <c r="K146" s="8">
        <v>1</v>
      </c>
      <c r="N146" s="8">
        <f>SUM(E146:I146)</f>
        <v>5</v>
      </c>
    </row>
    <row r="147" spans="1:19">
      <c r="A147" s="8" t="s">
        <v>98</v>
      </c>
      <c r="B147" s="8">
        <v>2</v>
      </c>
      <c r="E147" s="8">
        <v>5</v>
      </c>
      <c r="F147" s="8">
        <v>2</v>
      </c>
      <c r="J147" s="8">
        <v>1</v>
      </c>
      <c r="N147" s="8">
        <f t="shared" ref="N147:N157" si="22">SUM(E147:I147)</f>
        <v>7</v>
      </c>
    </row>
    <row r="148" spans="1:19">
      <c r="A148" s="8" t="s">
        <v>99</v>
      </c>
      <c r="B148" s="8">
        <v>4</v>
      </c>
      <c r="E148" s="8">
        <v>5</v>
      </c>
      <c r="F148" s="8">
        <v>1</v>
      </c>
      <c r="J148" s="8">
        <v>1</v>
      </c>
      <c r="L148" s="8">
        <v>1</v>
      </c>
      <c r="N148" s="8">
        <f t="shared" si="22"/>
        <v>6</v>
      </c>
      <c r="S148" s="8">
        <v>1824940</v>
      </c>
    </row>
    <row r="149" spans="1:19">
      <c r="A149" s="8" t="s">
        <v>100</v>
      </c>
      <c r="B149" s="8">
        <v>2</v>
      </c>
      <c r="E149" s="8">
        <v>7</v>
      </c>
      <c r="F149" s="8">
        <v>3</v>
      </c>
      <c r="N149" s="8">
        <f t="shared" si="22"/>
        <v>10</v>
      </c>
      <c r="S149" s="8">
        <v>1824814</v>
      </c>
    </row>
    <row r="150" spans="1:19">
      <c r="A150" s="8" t="s">
        <v>101</v>
      </c>
      <c r="B150" s="8">
        <v>1</v>
      </c>
      <c r="E150" s="8">
        <v>5</v>
      </c>
      <c r="F150" s="8">
        <v>4</v>
      </c>
      <c r="N150" s="8">
        <f t="shared" si="22"/>
        <v>9</v>
      </c>
    </row>
    <row r="151" spans="1:19">
      <c r="A151" s="8" t="s">
        <v>102</v>
      </c>
      <c r="B151" s="8">
        <v>1</v>
      </c>
      <c r="E151" s="8">
        <v>3</v>
      </c>
      <c r="F151" s="8">
        <v>2</v>
      </c>
      <c r="N151" s="8">
        <f t="shared" si="22"/>
        <v>5</v>
      </c>
    </row>
    <row r="152" spans="1:19">
      <c r="A152" s="8" t="s">
        <v>103</v>
      </c>
      <c r="B152" s="8">
        <v>1</v>
      </c>
      <c r="E152" s="8">
        <v>4</v>
      </c>
      <c r="K152" s="8">
        <v>1</v>
      </c>
      <c r="N152" s="8">
        <f t="shared" si="22"/>
        <v>4</v>
      </c>
    </row>
    <row r="153" spans="1:19">
      <c r="A153" s="8" t="s">
        <v>104</v>
      </c>
      <c r="E153" s="8">
        <v>2</v>
      </c>
      <c r="F153" s="8">
        <v>2</v>
      </c>
      <c r="N153" s="8">
        <f t="shared" si="22"/>
        <v>4</v>
      </c>
    </row>
    <row r="154" spans="1:19">
      <c r="A154" s="8" t="s">
        <v>105</v>
      </c>
      <c r="B154" s="8">
        <v>1</v>
      </c>
      <c r="E154" s="8">
        <v>5</v>
      </c>
      <c r="F154" s="8">
        <v>1</v>
      </c>
      <c r="G154" s="8">
        <v>2</v>
      </c>
      <c r="K154" s="8">
        <v>1</v>
      </c>
      <c r="N154" s="8">
        <f t="shared" si="22"/>
        <v>8</v>
      </c>
    </row>
    <row r="155" spans="1:19">
      <c r="A155" s="8" t="s">
        <v>106</v>
      </c>
      <c r="B155" s="8">
        <v>1</v>
      </c>
      <c r="E155" s="8">
        <v>1</v>
      </c>
      <c r="N155" s="8">
        <f t="shared" si="22"/>
        <v>1</v>
      </c>
    </row>
    <row r="156" spans="1:19">
      <c r="A156" s="8" t="s">
        <v>107</v>
      </c>
      <c r="E156" s="8">
        <v>1</v>
      </c>
      <c r="F156" s="8">
        <v>1</v>
      </c>
      <c r="N156" s="8">
        <f t="shared" si="22"/>
        <v>2</v>
      </c>
    </row>
    <row r="157" spans="1:19">
      <c r="A157" s="8" t="s">
        <v>108</v>
      </c>
      <c r="B157" s="8">
        <v>2</v>
      </c>
      <c r="E157" s="8">
        <v>3</v>
      </c>
      <c r="F157" s="8">
        <v>3</v>
      </c>
      <c r="J157" s="8">
        <v>1</v>
      </c>
      <c r="N157" s="8">
        <f t="shared" si="22"/>
        <v>6</v>
      </c>
    </row>
    <row r="159" spans="1:19" ht="15.6">
      <c r="A159" s="9">
        <v>13</v>
      </c>
    </row>
    <row r="160" spans="1:19">
      <c r="A160" s="8" t="s">
        <v>97</v>
      </c>
      <c r="B160" s="8">
        <v>2</v>
      </c>
      <c r="E160" s="8">
        <v>2</v>
      </c>
      <c r="F160" s="8">
        <v>3</v>
      </c>
      <c r="K160" s="8">
        <v>1</v>
      </c>
      <c r="O160" s="8">
        <f>SUM(E160:F160)</f>
        <v>5</v>
      </c>
      <c r="P160" s="8">
        <v>5</v>
      </c>
    </row>
    <row r="161" spans="1:21">
      <c r="A161" s="8" t="s">
        <v>98</v>
      </c>
      <c r="E161" s="8">
        <v>1</v>
      </c>
      <c r="F161" s="8">
        <v>6</v>
      </c>
      <c r="K161" s="8">
        <v>2</v>
      </c>
      <c r="L161" s="8">
        <v>1</v>
      </c>
      <c r="O161" s="8">
        <f t="shared" ref="O161:O171" si="23">SUM(E161:F161)</f>
        <v>7</v>
      </c>
      <c r="P161" s="8">
        <v>5</v>
      </c>
    </row>
    <row r="162" spans="1:21">
      <c r="A162" s="8" t="s">
        <v>99</v>
      </c>
      <c r="B162" s="8">
        <v>3</v>
      </c>
      <c r="E162" s="8">
        <v>3</v>
      </c>
      <c r="F162" s="8">
        <v>1</v>
      </c>
      <c r="J162" s="8">
        <v>2</v>
      </c>
      <c r="O162" s="8">
        <f t="shared" si="23"/>
        <v>4</v>
      </c>
      <c r="P162" s="8">
        <v>5</v>
      </c>
      <c r="T162" s="8">
        <v>1915390</v>
      </c>
    </row>
    <row r="163" spans="1:21">
      <c r="A163" s="8" t="s">
        <v>100</v>
      </c>
      <c r="B163" s="8">
        <v>2</v>
      </c>
      <c r="E163" s="8">
        <v>4</v>
      </c>
      <c r="F163" s="8">
        <v>5</v>
      </c>
      <c r="O163" s="8">
        <f t="shared" si="23"/>
        <v>9</v>
      </c>
      <c r="P163" s="8">
        <v>5</v>
      </c>
    </row>
    <row r="164" spans="1:21">
      <c r="A164" s="8" t="s">
        <v>101</v>
      </c>
      <c r="B164" s="8">
        <v>2</v>
      </c>
      <c r="E164" s="8">
        <v>5</v>
      </c>
      <c r="F164" s="8">
        <v>1</v>
      </c>
      <c r="J164" s="8">
        <v>1</v>
      </c>
      <c r="O164" s="8">
        <f t="shared" si="23"/>
        <v>6</v>
      </c>
      <c r="P164" s="8">
        <v>5</v>
      </c>
      <c r="T164" s="8">
        <v>1840841</v>
      </c>
      <c r="U164" s="8" t="s">
        <v>120</v>
      </c>
    </row>
    <row r="165" spans="1:21">
      <c r="A165" s="8" t="s">
        <v>102</v>
      </c>
      <c r="B165" s="8">
        <v>2</v>
      </c>
      <c r="E165" s="8">
        <v>5</v>
      </c>
      <c r="F165" s="8">
        <v>1</v>
      </c>
      <c r="J165" s="8">
        <v>1</v>
      </c>
      <c r="O165" s="8">
        <f t="shared" si="23"/>
        <v>6</v>
      </c>
      <c r="P165" s="8">
        <v>5</v>
      </c>
    </row>
    <row r="166" spans="1:21">
      <c r="A166" s="8" t="s">
        <v>103</v>
      </c>
      <c r="E166" s="8">
        <v>4</v>
      </c>
      <c r="F166" s="8">
        <v>3</v>
      </c>
      <c r="O166" s="8">
        <f t="shared" si="23"/>
        <v>7</v>
      </c>
      <c r="P166" s="8">
        <v>5</v>
      </c>
    </row>
    <row r="167" spans="1:21">
      <c r="A167" s="8" t="s">
        <v>104</v>
      </c>
      <c r="E167" s="8">
        <v>1</v>
      </c>
      <c r="O167" s="8">
        <f t="shared" si="23"/>
        <v>1</v>
      </c>
      <c r="P167" s="8">
        <v>5</v>
      </c>
    </row>
    <row r="168" spans="1:21">
      <c r="A168" s="8" t="s">
        <v>105</v>
      </c>
      <c r="B168" s="8">
        <v>1</v>
      </c>
      <c r="E168" s="8">
        <v>3</v>
      </c>
      <c r="F168" s="8">
        <v>1</v>
      </c>
      <c r="J168" s="8">
        <v>1</v>
      </c>
      <c r="K168" s="8">
        <v>1</v>
      </c>
      <c r="O168" s="8">
        <f t="shared" si="23"/>
        <v>4</v>
      </c>
      <c r="P168" s="8">
        <v>5</v>
      </c>
    </row>
    <row r="169" spans="1:21">
      <c r="A169" s="8" t="s">
        <v>106</v>
      </c>
      <c r="B169" s="8">
        <v>3</v>
      </c>
      <c r="E169" s="8">
        <v>1</v>
      </c>
      <c r="F169" s="8">
        <v>2</v>
      </c>
      <c r="O169" s="8">
        <f t="shared" si="23"/>
        <v>3</v>
      </c>
      <c r="P169" s="8">
        <v>5</v>
      </c>
    </row>
    <row r="170" spans="1:21">
      <c r="A170" s="8" t="s">
        <v>107</v>
      </c>
      <c r="B170" s="8">
        <v>1</v>
      </c>
      <c r="E170" s="8">
        <v>2</v>
      </c>
      <c r="F170" s="8">
        <v>1</v>
      </c>
      <c r="G170" s="8">
        <v>1</v>
      </c>
      <c r="J170" s="8">
        <v>1</v>
      </c>
      <c r="O170" s="8">
        <f t="shared" si="23"/>
        <v>3</v>
      </c>
      <c r="P170" s="8">
        <v>5</v>
      </c>
    </row>
    <row r="171" spans="1:21">
      <c r="A171" s="8" t="s">
        <v>108</v>
      </c>
      <c r="E171" s="8">
        <v>2</v>
      </c>
      <c r="F171" s="8">
        <v>2</v>
      </c>
      <c r="J171" s="8">
        <v>1</v>
      </c>
      <c r="K171" s="8">
        <v>1</v>
      </c>
      <c r="O171" s="8">
        <f t="shared" si="23"/>
        <v>4</v>
      </c>
      <c r="P171" s="8">
        <v>5</v>
      </c>
    </row>
    <row r="173" spans="1:21" ht="15.6">
      <c r="A173" s="9">
        <v>14</v>
      </c>
    </row>
    <row r="174" spans="1:21">
      <c r="A174" s="8" t="s">
        <v>97</v>
      </c>
      <c r="E174" s="8">
        <v>4</v>
      </c>
      <c r="K174" s="8">
        <v>4</v>
      </c>
      <c r="N174" s="8">
        <f>SUM(E174:I174)</f>
        <v>4</v>
      </c>
    </row>
    <row r="175" spans="1:21">
      <c r="A175" s="8" t="s">
        <v>98</v>
      </c>
      <c r="B175" s="8">
        <v>1</v>
      </c>
      <c r="E175" s="8">
        <v>7</v>
      </c>
      <c r="J175" s="8">
        <v>1</v>
      </c>
      <c r="L175" s="8">
        <v>1</v>
      </c>
      <c r="N175" s="8">
        <f t="shared" ref="N175:N185" si="24">SUM(E175:I175)</f>
        <v>7</v>
      </c>
      <c r="R175" s="8">
        <v>1726323</v>
      </c>
    </row>
    <row r="176" spans="1:21">
      <c r="A176" s="8" t="s">
        <v>99</v>
      </c>
      <c r="B176" s="8">
        <v>1</v>
      </c>
      <c r="E176" s="8">
        <v>4</v>
      </c>
      <c r="F176" s="8">
        <v>3</v>
      </c>
      <c r="N176" s="8">
        <f t="shared" si="24"/>
        <v>7</v>
      </c>
      <c r="R176" s="8">
        <v>1561202</v>
      </c>
    </row>
    <row r="177" spans="1:14">
      <c r="A177" s="8" t="s">
        <v>100</v>
      </c>
      <c r="B177" s="8">
        <v>1</v>
      </c>
      <c r="E177" s="8">
        <v>6</v>
      </c>
      <c r="F177" s="8">
        <v>3</v>
      </c>
      <c r="J177" s="8">
        <v>1</v>
      </c>
      <c r="N177" s="8">
        <f t="shared" si="24"/>
        <v>9</v>
      </c>
    </row>
    <row r="178" spans="1:14">
      <c r="A178" s="8" t="s">
        <v>101</v>
      </c>
      <c r="B178" s="8">
        <v>1</v>
      </c>
      <c r="D178" s="8">
        <v>1</v>
      </c>
      <c r="E178" s="8">
        <v>5</v>
      </c>
      <c r="F178" s="8">
        <v>2</v>
      </c>
      <c r="N178" s="8">
        <f t="shared" si="24"/>
        <v>7</v>
      </c>
    </row>
    <row r="179" spans="1:14">
      <c r="A179" s="8" t="s">
        <v>102</v>
      </c>
      <c r="B179" s="8">
        <v>3</v>
      </c>
      <c r="E179" s="8">
        <v>3</v>
      </c>
      <c r="F179" s="8">
        <v>4</v>
      </c>
      <c r="H179" s="8">
        <v>1</v>
      </c>
      <c r="N179" s="8">
        <f t="shared" si="24"/>
        <v>8</v>
      </c>
    </row>
    <row r="180" spans="1:14">
      <c r="A180" s="8" t="s">
        <v>103</v>
      </c>
      <c r="B180" s="8">
        <v>3</v>
      </c>
      <c r="D180" s="8">
        <v>1</v>
      </c>
      <c r="E180" s="8">
        <v>1</v>
      </c>
      <c r="F180" s="8">
        <v>2</v>
      </c>
      <c r="H180" s="8">
        <v>2</v>
      </c>
      <c r="K180" s="8">
        <v>1</v>
      </c>
      <c r="N180" s="8">
        <f t="shared" si="24"/>
        <v>5</v>
      </c>
    </row>
    <row r="181" spans="1:14">
      <c r="A181" s="8" t="s">
        <v>104</v>
      </c>
      <c r="F181" s="8">
        <v>5</v>
      </c>
      <c r="G181" s="8">
        <v>1</v>
      </c>
      <c r="N181" s="8">
        <f t="shared" si="24"/>
        <v>6</v>
      </c>
    </row>
    <row r="182" spans="1:14">
      <c r="A182" s="8" t="s">
        <v>105</v>
      </c>
      <c r="E182" s="8">
        <v>5</v>
      </c>
      <c r="N182" s="8">
        <f t="shared" si="24"/>
        <v>5</v>
      </c>
    </row>
    <row r="183" spans="1:14">
      <c r="A183" s="8" t="s">
        <v>106</v>
      </c>
      <c r="B183" s="8">
        <v>1</v>
      </c>
      <c r="E183" s="8">
        <v>1</v>
      </c>
      <c r="N183" s="8">
        <f t="shared" si="24"/>
        <v>1</v>
      </c>
    </row>
    <row r="184" spans="1:14">
      <c r="A184" s="8" t="s">
        <v>107</v>
      </c>
      <c r="B184" s="8">
        <v>2</v>
      </c>
      <c r="D184" s="8">
        <v>1</v>
      </c>
      <c r="N184" s="8">
        <f t="shared" si="24"/>
        <v>0</v>
      </c>
    </row>
    <row r="185" spans="1:14">
      <c r="A185" s="8" t="s">
        <v>108</v>
      </c>
      <c r="E185" s="8">
        <v>3</v>
      </c>
      <c r="F185" s="8">
        <v>1</v>
      </c>
      <c r="N185" s="8">
        <f t="shared" si="24"/>
        <v>4</v>
      </c>
    </row>
    <row r="187" spans="1:14" ht="15.6">
      <c r="A187" s="9">
        <v>15</v>
      </c>
    </row>
    <row r="188" spans="1:14">
      <c r="A188" s="8" t="s">
        <v>97</v>
      </c>
      <c r="B188" s="8">
        <v>2</v>
      </c>
      <c r="E188" s="8">
        <v>3</v>
      </c>
      <c r="N188" s="8">
        <f t="shared" ref="N188:N199" si="25">SUM(B188:F188)</f>
        <v>5</v>
      </c>
    </row>
    <row r="189" spans="1:14">
      <c r="A189" s="8" t="s">
        <v>98</v>
      </c>
      <c r="B189" s="8">
        <v>1</v>
      </c>
      <c r="E189" s="8">
        <v>1</v>
      </c>
      <c r="F189" s="8">
        <v>4</v>
      </c>
      <c r="L189" s="8">
        <v>1</v>
      </c>
      <c r="N189" s="8">
        <f t="shared" si="25"/>
        <v>6</v>
      </c>
    </row>
    <row r="190" spans="1:14">
      <c r="A190" s="8" t="s">
        <v>99</v>
      </c>
      <c r="E190" s="8">
        <v>3</v>
      </c>
      <c r="F190" s="8">
        <v>4</v>
      </c>
      <c r="N190" s="8">
        <f t="shared" si="25"/>
        <v>7</v>
      </c>
    </row>
    <row r="191" spans="1:14">
      <c r="A191" s="8" t="s">
        <v>100</v>
      </c>
      <c r="E191" s="8">
        <v>9</v>
      </c>
      <c r="F191" s="8">
        <v>1</v>
      </c>
      <c r="J191" s="8">
        <v>1</v>
      </c>
      <c r="N191" s="8">
        <f t="shared" si="25"/>
        <v>10</v>
      </c>
    </row>
    <row r="192" spans="1:14">
      <c r="A192" s="8" t="s">
        <v>101</v>
      </c>
      <c r="E192" s="8">
        <v>2</v>
      </c>
      <c r="F192" s="8">
        <v>8</v>
      </c>
      <c r="N192" s="8">
        <f t="shared" si="25"/>
        <v>10</v>
      </c>
    </row>
    <row r="193" spans="1:21">
      <c r="A193" s="8" t="s">
        <v>102</v>
      </c>
      <c r="B193" s="8">
        <v>1</v>
      </c>
      <c r="E193" s="8">
        <v>3</v>
      </c>
      <c r="F193" s="8">
        <v>2</v>
      </c>
      <c r="N193" s="8">
        <f t="shared" si="25"/>
        <v>6</v>
      </c>
    </row>
    <row r="194" spans="1:21">
      <c r="A194" s="8" t="s">
        <v>103</v>
      </c>
      <c r="B194" s="8">
        <v>1</v>
      </c>
      <c r="E194" s="8">
        <v>4</v>
      </c>
      <c r="F194" s="8">
        <v>2</v>
      </c>
      <c r="K194" s="8">
        <v>1</v>
      </c>
      <c r="N194" s="8">
        <f t="shared" si="25"/>
        <v>7</v>
      </c>
    </row>
    <row r="195" spans="1:21">
      <c r="A195" s="8" t="s">
        <v>104</v>
      </c>
      <c r="E195" s="8">
        <v>2</v>
      </c>
      <c r="F195" s="8">
        <v>4</v>
      </c>
      <c r="K195" s="8">
        <v>1</v>
      </c>
      <c r="N195" s="8">
        <f t="shared" si="25"/>
        <v>6</v>
      </c>
    </row>
    <row r="196" spans="1:21">
      <c r="A196" s="8" t="s">
        <v>105</v>
      </c>
      <c r="D196" s="8">
        <v>1</v>
      </c>
      <c r="F196" s="8">
        <v>3</v>
      </c>
      <c r="K196" s="8">
        <v>1</v>
      </c>
      <c r="N196" s="8">
        <f t="shared" si="25"/>
        <v>4</v>
      </c>
    </row>
    <row r="197" spans="1:21">
      <c r="A197" s="8" t="s">
        <v>106</v>
      </c>
      <c r="B197" s="8">
        <v>1</v>
      </c>
      <c r="E197" s="8">
        <v>1</v>
      </c>
      <c r="F197" s="8">
        <v>1</v>
      </c>
      <c r="N197" s="8">
        <f t="shared" si="25"/>
        <v>3</v>
      </c>
    </row>
    <row r="198" spans="1:21">
      <c r="A198" s="8" t="s">
        <v>107</v>
      </c>
      <c r="F198" s="8">
        <v>1</v>
      </c>
      <c r="L198" s="8">
        <v>1</v>
      </c>
      <c r="N198" s="8">
        <f t="shared" si="25"/>
        <v>1</v>
      </c>
    </row>
    <row r="199" spans="1:21">
      <c r="A199" s="8" t="s">
        <v>108</v>
      </c>
      <c r="E199" s="8">
        <v>3</v>
      </c>
      <c r="F199" s="8">
        <v>2</v>
      </c>
      <c r="N199" s="8">
        <f t="shared" si="25"/>
        <v>5</v>
      </c>
    </row>
    <row r="201" spans="1:21" ht="15.6">
      <c r="A201" s="9">
        <v>17</v>
      </c>
    </row>
    <row r="202" spans="1:21">
      <c r="A202" s="8" t="s">
        <v>97</v>
      </c>
      <c r="B202" s="8">
        <v>1</v>
      </c>
      <c r="E202" s="8">
        <v>3</v>
      </c>
      <c r="F202" s="8">
        <v>5</v>
      </c>
      <c r="J202" s="8">
        <v>1</v>
      </c>
      <c r="N202" s="8">
        <f>SUM(E202:F202)</f>
        <v>8</v>
      </c>
      <c r="T202" s="8">
        <v>1793268</v>
      </c>
      <c r="U202" s="8" t="s">
        <v>121</v>
      </c>
    </row>
    <row r="203" spans="1:21">
      <c r="A203" s="8" t="s">
        <v>98</v>
      </c>
      <c r="E203" s="8">
        <v>3</v>
      </c>
      <c r="F203" s="8">
        <v>3</v>
      </c>
      <c r="J203" s="8">
        <v>1</v>
      </c>
      <c r="N203" s="8">
        <f>SUM(E203:F203)</f>
        <v>6</v>
      </c>
    </row>
    <row r="204" spans="1:21">
      <c r="A204" s="8" t="s">
        <v>99</v>
      </c>
      <c r="E204" s="8">
        <v>7</v>
      </c>
      <c r="F204" s="8">
        <v>2</v>
      </c>
      <c r="N204" s="8">
        <f t="shared" ref="N204:N213" si="26">SUM(E204:F204)</f>
        <v>9</v>
      </c>
    </row>
    <row r="205" spans="1:21">
      <c r="A205" s="8" t="s">
        <v>100</v>
      </c>
      <c r="N205" s="8">
        <f t="shared" si="26"/>
        <v>0</v>
      </c>
    </row>
    <row r="206" spans="1:21">
      <c r="A206" s="8" t="s">
        <v>101</v>
      </c>
      <c r="N206" s="8">
        <f t="shared" si="26"/>
        <v>0</v>
      </c>
    </row>
    <row r="207" spans="1:21">
      <c r="A207" s="8" t="s">
        <v>102</v>
      </c>
      <c r="N207" s="8">
        <f t="shared" si="26"/>
        <v>0</v>
      </c>
    </row>
    <row r="208" spans="1:21">
      <c r="A208" s="8" t="s">
        <v>103</v>
      </c>
      <c r="N208" s="8">
        <f t="shared" si="26"/>
        <v>0</v>
      </c>
    </row>
    <row r="209" spans="1:14">
      <c r="A209" s="8" t="s">
        <v>104</v>
      </c>
      <c r="N209" s="8">
        <f t="shared" si="26"/>
        <v>0</v>
      </c>
    </row>
    <row r="210" spans="1:14">
      <c r="A210" s="8" t="s">
        <v>105</v>
      </c>
      <c r="N210" s="8">
        <f t="shared" si="26"/>
        <v>0</v>
      </c>
    </row>
    <row r="211" spans="1:14">
      <c r="A211" s="8" t="s">
        <v>106</v>
      </c>
      <c r="N211" s="8">
        <f t="shared" si="26"/>
        <v>0</v>
      </c>
    </row>
    <row r="212" spans="1:14">
      <c r="A212" s="8" t="s">
        <v>107</v>
      </c>
      <c r="N212" s="8">
        <f t="shared" si="26"/>
        <v>0</v>
      </c>
    </row>
    <row r="213" spans="1:14">
      <c r="A213" s="8" t="s">
        <v>108</v>
      </c>
      <c r="N213" s="8">
        <f t="shared" si="26"/>
        <v>0</v>
      </c>
    </row>
  </sheetData>
  <mergeCells count="1">
    <mergeCell ref="A18:R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9817-C0FE-48D8-AAEB-02298BA17345}">
  <dimension ref="A1:U185"/>
  <sheetViews>
    <sheetView workbookViewId="0">
      <pane ySplit="1" topLeftCell="A184" activePane="bottomLeft" state="frozen"/>
      <selection pane="bottomLeft" activeCell="E184" sqref="E184"/>
    </sheetView>
  </sheetViews>
  <sheetFormatPr defaultColWidth="9.109375" defaultRowHeight="14.4"/>
  <cols>
    <col min="1" max="3" width="12.6640625" style="8" bestFit="1" customWidth="1"/>
    <col min="4" max="4" width="12.44140625" style="8" bestFit="1" customWidth="1"/>
    <col min="5" max="5" width="11.88671875" style="8" bestFit="1" customWidth="1"/>
    <col min="6" max="7" width="11.6640625" style="8" bestFit="1" customWidth="1"/>
    <col min="8" max="8" width="10.5546875" style="8" bestFit="1" customWidth="1"/>
    <col min="9" max="9" width="10.33203125" style="8" bestFit="1" customWidth="1"/>
    <col min="10" max="10" width="6.5546875" style="8" bestFit="1" customWidth="1"/>
    <col min="11" max="11" width="6" style="8" bestFit="1" customWidth="1"/>
    <col min="12" max="12" width="7" style="8" bestFit="1" customWidth="1"/>
    <col min="13" max="13" width="11.33203125" style="8" bestFit="1" customWidth="1"/>
    <col min="14" max="14" width="10.33203125" style="8" bestFit="1" customWidth="1"/>
    <col min="15" max="15" width="7.6640625" style="8" bestFit="1" customWidth="1"/>
    <col min="16" max="17" width="8" style="8" bestFit="1" customWidth="1"/>
    <col min="18" max="18" width="9.109375" style="8" bestFit="1" customWidth="1"/>
    <col min="19" max="19" width="9.109375" style="8"/>
    <col min="20" max="20" width="13.6640625" style="8" bestFit="1" customWidth="1"/>
    <col min="21" max="16384" width="9.109375" style="8"/>
  </cols>
  <sheetData>
    <row r="1" spans="1:19" s="13" customFormat="1" ht="12">
      <c r="B1" s="13" t="s">
        <v>76</v>
      </c>
      <c r="C1" s="13" t="s">
        <v>77</v>
      </c>
      <c r="D1" s="13" t="s">
        <v>78</v>
      </c>
      <c r="E1" s="13" t="s">
        <v>79</v>
      </c>
      <c r="F1" s="13" t="s">
        <v>80</v>
      </c>
      <c r="G1" s="13" t="s">
        <v>81</v>
      </c>
      <c r="H1" s="13" t="s">
        <v>82</v>
      </c>
      <c r="I1" s="13" t="s">
        <v>83</v>
      </c>
      <c r="J1" s="13" t="s">
        <v>84</v>
      </c>
      <c r="K1" s="13" t="s">
        <v>85</v>
      </c>
      <c r="L1" s="13" t="s">
        <v>16</v>
      </c>
      <c r="M1" s="13" t="s">
        <v>86</v>
      </c>
      <c r="N1" s="13" t="s">
        <v>87</v>
      </c>
      <c r="O1" s="13" t="s">
        <v>88</v>
      </c>
      <c r="P1" s="13" t="s">
        <v>89</v>
      </c>
      <c r="Q1" s="13" t="s">
        <v>90</v>
      </c>
      <c r="R1" s="13" t="s">
        <v>91</v>
      </c>
      <c r="S1" s="13" t="s">
        <v>92</v>
      </c>
    </row>
    <row r="3" spans="1:19">
      <c r="A3" s="10" t="s">
        <v>93</v>
      </c>
      <c r="B3" s="8">
        <f>SUM(B5:B16)</f>
        <v>209</v>
      </c>
      <c r="C3" s="8">
        <f t="shared" ref="C3:L3" si="0">SUM(C5:C16)</f>
        <v>3</v>
      </c>
      <c r="D3" s="8">
        <f t="shared" si="0"/>
        <v>5</v>
      </c>
      <c r="E3" s="8">
        <f t="shared" si="0"/>
        <v>492</v>
      </c>
      <c r="F3" s="8">
        <f t="shared" si="0"/>
        <v>377</v>
      </c>
      <c r="G3" s="8">
        <f t="shared" si="0"/>
        <v>15</v>
      </c>
      <c r="H3" s="8">
        <f t="shared" si="0"/>
        <v>4</v>
      </c>
      <c r="I3" s="8">
        <f t="shared" si="0"/>
        <v>1</v>
      </c>
      <c r="J3" s="8">
        <f t="shared" si="0"/>
        <v>49</v>
      </c>
      <c r="K3" s="8">
        <f t="shared" si="0"/>
        <v>23</v>
      </c>
      <c r="L3" s="8">
        <f t="shared" si="0"/>
        <v>13</v>
      </c>
      <c r="N3" s="8">
        <f>SUM(N5:N9)</f>
        <v>347</v>
      </c>
      <c r="R3" s="22"/>
    </row>
    <row r="5" spans="1:19">
      <c r="A5" s="8">
        <v>17</v>
      </c>
      <c r="B5" s="8">
        <f>SUM(B20:B31)</f>
        <v>26</v>
      </c>
      <c r="C5" s="8">
        <f t="shared" ref="C5:L5" si="1">SUM(C20:C31)</f>
        <v>0</v>
      </c>
      <c r="D5" s="8">
        <f t="shared" si="1"/>
        <v>0</v>
      </c>
      <c r="E5" s="8">
        <f t="shared" si="1"/>
        <v>50</v>
      </c>
      <c r="F5" s="8">
        <f t="shared" si="1"/>
        <v>27</v>
      </c>
      <c r="G5" s="8">
        <f t="shared" si="1"/>
        <v>0</v>
      </c>
      <c r="H5" s="8">
        <f t="shared" si="1"/>
        <v>0</v>
      </c>
      <c r="I5" s="8">
        <f t="shared" si="1"/>
        <v>1</v>
      </c>
      <c r="J5" s="8">
        <f t="shared" si="1"/>
        <v>7</v>
      </c>
      <c r="K5" s="8">
        <f t="shared" si="1"/>
        <v>1</v>
      </c>
      <c r="L5" s="8">
        <f t="shared" si="1"/>
        <v>0</v>
      </c>
      <c r="M5" s="8">
        <f t="shared" ref="M5:M16" si="2">SUM(B5:D5)</f>
        <v>26</v>
      </c>
      <c r="N5" s="8">
        <f t="shared" ref="N5:N16" si="3">SUM(E5:I5)</f>
        <v>78</v>
      </c>
      <c r="O5" s="8">
        <f t="shared" ref="O5:O16" si="4">SUM(M5:N5)</f>
        <v>104</v>
      </c>
      <c r="P5" s="8">
        <v>70</v>
      </c>
      <c r="Q5" s="17">
        <f t="shared" ref="Q5:Q16" si="5">E5*100/N5</f>
        <v>64.102564102564102</v>
      </c>
      <c r="R5" s="17">
        <f t="shared" ref="R5:R16" si="6">F5*100/O5</f>
        <v>25.96153846153846</v>
      </c>
      <c r="S5" s="17">
        <f t="shared" ref="S5:S16" si="7">N5*100/P5</f>
        <v>111.42857142857143</v>
      </c>
    </row>
    <row r="6" spans="1:19">
      <c r="A6" s="8">
        <v>18</v>
      </c>
      <c r="B6" s="8">
        <f>SUM(B34:B45)</f>
        <v>20</v>
      </c>
      <c r="C6" s="8">
        <f t="shared" ref="C6:L6" si="8">SUM(C34:C45)</f>
        <v>0</v>
      </c>
      <c r="D6" s="8">
        <f t="shared" si="8"/>
        <v>0</v>
      </c>
      <c r="E6" s="8">
        <f t="shared" si="8"/>
        <v>36</v>
      </c>
      <c r="F6" s="8">
        <f t="shared" si="8"/>
        <v>38</v>
      </c>
      <c r="G6" s="8">
        <f t="shared" si="8"/>
        <v>2</v>
      </c>
      <c r="H6" s="8">
        <f t="shared" si="8"/>
        <v>0</v>
      </c>
      <c r="I6" s="8">
        <f t="shared" si="8"/>
        <v>0</v>
      </c>
      <c r="J6" s="8">
        <f t="shared" si="8"/>
        <v>1</v>
      </c>
      <c r="K6" s="8">
        <f t="shared" si="8"/>
        <v>1</v>
      </c>
      <c r="L6" s="8">
        <f t="shared" si="8"/>
        <v>1</v>
      </c>
      <c r="M6" s="8">
        <f t="shared" si="2"/>
        <v>20</v>
      </c>
      <c r="N6" s="8">
        <f t="shared" si="3"/>
        <v>76</v>
      </c>
      <c r="O6" s="8">
        <f t="shared" si="4"/>
        <v>96</v>
      </c>
      <c r="P6" s="8">
        <v>60</v>
      </c>
      <c r="Q6" s="17">
        <f t="shared" si="5"/>
        <v>47.368421052631582</v>
      </c>
      <c r="R6" s="17">
        <f t="shared" si="6"/>
        <v>39.583333333333336</v>
      </c>
      <c r="S6" s="17">
        <f t="shared" si="7"/>
        <v>126.66666666666667</v>
      </c>
    </row>
    <row r="7" spans="1:19">
      <c r="A7" s="8">
        <v>19</v>
      </c>
      <c r="B7" s="8">
        <f>SUM(B48:B59)</f>
        <v>19</v>
      </c>
      <c r="C7" s="8">
        <f t="shared" ref="C7:L7" si="9">SUM(C48:C59)</f>
        <v>1</v>
      </c>
      <c r="D7" s="8">
        <f t="shared" si="9"/>
        <v>1</v>
      </c>
      <c r="E7" s="8">
        <f t="shared" si="9"/>
        <v>38</v>
      </c>
      <c r="F7" s="8">
        <f t="shared" si="9"/>
        <v>29</v>
      </c>
      <c r="G7" s="8">
        <f t="shared" si="9"/>
        <v>3</v>
      </c>
      <c r="H7" s="8">
        <f t="shared" si="9"/>
        <v>0</v>
      </c>
      <c r="I7" s="8">
        <f t="shared" si="9"/>
        <v>0</v>
      </c>
      <c r="J7" s="8">
        <f t="shared" si="9"/>
        <v>2</v>
      </c>
      <c r="K7" s="8">
        <f t="shared" si="9"/>
        <v>0</v>
      </c>
      <c r="L7" s="8">
        <f t="shared" si="9"/>
        <v>1</v>
      </c>
      <c r="M7" s="8">
        <f t="shared" si="2"/>
        <v>21</v>
      </c>
      <c r="N7" s="8">
        <f t="shared" si="3"/>
        <v>70</v>
      </c>
      <c r="O7" s="8">
        <f t="shared" si="4"/>
        <v>91</v>
      </c>
      <c r="P7" s="8">
        <v>60</v>
      </c>
      <c r="Q7" s="17">
        <f t="shared" si="5"/>
        <v>54.285714285714285</v>
      </c>
      <c r="R7" s="17">
        <f t="shared" si="6"/>
        <v>31.868131868131869</v>
      </c>
      <c r="S7" s="17">
        <f t="shared" si="7"/>
        <v>116.66666666666667</v>
      </c>
    </row>
    <row r="8" spans="1:19">
      <c r="A8" s="8">
        <v>20</v>
      </c>
      <c r="B8" s="8">
        <f>SUM(B62:B73)</f>
        <v>21</v>
      </c>
      <c r="C8" s="8">
        <f t="shared" ref="C8:L8" si="10">SUM(C62:C73)</f>
        <v>0</v>
      </c>
      <c r="D8" s="8">
        <f t="shared" si="10"/>
        <v>0</v>
      </c>
      <c r="E8" s="8">
        <f t="shared" si="10"/>
        <v>30</v>
      </c>
      <c r="F8" s="8">
        <f t="shared" si="10"/>
        <v>22</v>
      </c>
      <c r="G8" s="8">
        <f t="shared" si="10"/>
        <v>0</v>
      </c>
      <c r="H8" s="8">
        <f t="shared" si="10"/>
        <v>0</v>
      </c>
      <c r="I8" s="8">
        <f t="shared" si="10"/>
        <v>0</v>
      </c>
      <c r="J8" s="8">
        <f t="shared" si="10"/>
        <v>2</v>
      </c>
      <c r="K8" s="8">
        <f t="shared" si="10"/>
        <v>2</v>
      </c>
      <c r="L8" s="8">
        <f t="shared" si="10"/>
        <v>2</v>
      </c>
      <c r="M8" s="8">
        <f t="shared" si="2"/>
        <v>21</v>
      </c>
      <c r="N8" s="8">
        <f t="shared" si="3"/>
        <v>52</v>
      </c>
      <c r="O8" s="8">
        <f t="shared" si="4"/>
        <v>73</v>
      </c>
      <c r="P8" s="8">
        <v>60</v>
      </c>
      <c r="Q8" s="17">
        <f t="shared" si="5"/>
        <v>57.692307692307693</v>
      </c>
      <c r="R8" s="17">
        <f t="shared" si="6"/>
        <v>30.136986301369863</v>
      </c>
      <c r="S8" s="14">
        <f t="shared" si="7"/>
        <v>86.666666666666671</v>
      </c>
    </row>
    <row r="9" spans="1:19">
      <c r="A9" s="8">
        <v>21</v>
      </c>
      <c r="B9" s="8">
        <f>SUM(B76:B87)</f>
        <v>16</v>
      </c>
      <c r="C9" s="8">
        <f t="shared" ref="C9:L9" si="11">SUM(C76:C87)</f>
        <v>1</v>
      </c>
      <c r="D9" s="8">
        <f t="shared" si="11"/>
        <v>0</v>
      </c>
      <c r="E9" s="8">
        <f t="shared" si="11"/>
        <v>44</v>
      </c>
      <c r="F9" s="8">
        <f t="shared" si="11"/>
        <v>26</v>
      </c>
      <c r="G9" s="8">
        <f t="shared" si="11"/>
        <v>0</v>
      </c>
      <c r="H9" s="8">
        <f t="shared" si="11"/>
        <v>1</v>
      </c>
      <c r="I9" s="8">
        <f t="shared" si="11"/>
        <v>0</v>
      </c>
      <c r="J9" s="8">
        <f t="shared" si="11"/>
        <v>2</v>
      </c>
      <c r="K9" s="8">
        <f t="shared" si="11"/>
        <v>1</v>
      </c>
      <c r="L9" s="8">
        <f t="shared" si="11"/>
        <v>1</v>
      </c>
      <c r="M9" s="8">
        <f t="shared" si="2"/>
        <v>17</v>
      </c>
      <c r="N9" s="8">
        <f t="shared" si="3"/>
        <v>71</v>
      </c>
      <c r="O9" s="8">
        <f t="shared" si="4"/>
        <v>88</v>
      </c>
      <c r="P9" s="8">
        <v>60</v>
      </c>
      <c r="Q9" s="17">
        <f t="shared" si="5"/>
        <v>61.971830985915496</v>
      </c>
      <c r="R9" s="17">
        <f t="shared" si="6"/>
        <v>29.545454545454547</v>
      </c>
      <c r="S9" s="17">
        <f t="shared" si="7"/>
        <v>118.33333333333333</v>
      </c>
    </row>
    <row r="10" spans="1:19">
      <c r="A10" s="8">
        <v>22</v>
      </c>
      <c r="B10" s="8">
        <f>SUM(B90:B101)</f>
        <v>13</v>
      </c>
      <c r="C10" s="8">
        <f t="shared" ref="C10:K10" si="12">SUM(C90:C101)</f>
        <v>1</v>
      </c>
      <c r="D10" s="8">
        <f t="shared" si="12"/>
        <v>0</v>
      </c>
      <c r="E10" s="8">
        <f t="shared" si="12"/>
        <v>48</v>
      </c>
      <c r="F10" s="8">
        <f t="shared" si="12"/>
        <v>29</v>
      </c>
      <c r="G10" s="8">
        <f t="shared" si="12"/>
        <v>1</v>
      </c>
      <c r="H10" s="8">
        <f t="shared" si="12"/>
        <v>0</v>
      </c>
      <c r="I10" s="8">
        <f t="shared" si="12"/>
        <v>0</v>
      </c>
      <c r="J10" s="8">
        <f t="shared" si="12"/>
        <v>6</v>
      </c>
      <c r="K10" s="8">
        <f t="shared" si="12"/>
        <v>0</v>
      </c>
      <c r="L10" s="8">
        <v>3</v>
      </c>
      <c r="M10" s="8">
        <f t="shared" si="2"/>
        <v>14</v>
      </c>
      <c r="N10" s="8">
        <f t="shared" si="3"/>
        <v>78</v>
      </c>
      <c r="O10" s="8">
        <f t="shared" si="4"/>
        <v>92</v>
      </c>
      <c r="P10" s="8">
        <v>70</v>
      </c>
      <c r="Q10" s="17">
        <f t="shared" si="5"/>
        <v>61.53846153846154</v>
      </c>
      <c r="R10" s="17">
        <f t="shared" si="6"/>
        <v>31.521739130434781</v>
      </c>
      <c r="S10" s="17">
        <f t="shared" si="7"/>
        <v>111.42857142857143</v>
      </c>
    </row>
    <row r="11" spans="1:19">
      <c r="A11" s="8">
        <v>23</v>
      </c>
      <c r="B11" s="8">
        <f>SUM(B104:B115)</f>
        <v>12</v>
      </c>
      <c r="C11" s="8">
        <f t="shared" ref="C11:L11" si="13">SUM(C104:C115)</f>
        <v>0</v>
      </c>
      <c r="D11" s="8">
        <f t="shared" si="13"/>
        <v>2</v>
      </c>
      <c r="E11" s="8">
        <f t="shared" si="13"/>
        <v>49</v>
      </c>
      <c r="F11" s="8">
        <f t="shared" si="13"/>
        <v>58</v>
      </c>
      <c r="G11" s="8">
        <f t="shared" si="13"/>
        <v>2</v>
      </c>
      <c r="H11" s="8">
        <f t="shared" si="13"/>
        <v>1</v>
      </c>
      <c r="I11" s="8">
        <f t="shared" si="13"/>
        <v>0</v>
      </c>
      <c r="J11" s="8">
        <f t="shared" si="13"/>
        <v>5</v>
      </c>
      <c r="K11" s="8">
        <f t="shared" si="13"/>
        <v>1</v>
      </c>
      <c r="L11" s="8">
        <f t="shared" si="13"/>
        <v>1</v>
      </c>
      <c r="M11" s="8">
        <f t="shared" si="2"/>
        <v>14</v>
      </c>
      <c r="N11" s="8">
        <f t="shared" si="3"/>
        <v>110</v>
      </c>
      <c r="O11" s="8">
        <f t="shared" si="4"/>
        <v>124</v>
      </c>
      <c r="P11" s="8">
        <v>80</v>
      </c>
      <c r="Q11" s="17">
        <f t="shared" si="5"/>
        <v>44.545454545454547</v>
      </c>
      <c r="R11" s="14">
        <f t="shared" si="6"/>
        <v>46.774193548387096</v>
      </c>
      <c r="S11" s="17">
        <f t="shared" si="7"/>
        <v>137.5</v>
      </c>
    </row>
    <row r="12" spans="1:19">
      <c r="A12" s="8">
        <v>25</v>
      </c>
      <c r="B12" s="8">
        <f>SUM(B118:B129)</f>
        <v>19</v>
      </c>
      <c r="C12" s="8">
        <f t="shared" ref="C12:L12" si="14">SUM(C118:C129)</f>
        <v>0</v>
      </c>
      <c r="D12" s="8">
        <f t="shared" si="14"/>
        <v>0</v>
      </c>
      <c r="E12" s="8">
        <f t="shared" si="14"/>
        <v>34</v>
      </c>
      <c r="F12" s="8">
        <f t="shared" si="14"/>
        <v>19</v>
      </c>
      <c r="G12" s="8">
        <f t="shared" si="14"/>
        <v>1</v>
      </c>
      <c r="H12" s="8">
        <f t="shared" si="14"/>
        <v>0</v>
      </c>
      <c r="I12" s="8">
        <f t="shared" si="14"/>
        <v>0</v>
      </c>
      <c r="J12" s="8">
        <f t="shared" si="14"/>
        <v>6</v>
      </c>
      <c r="K12" s="8">
        <f t="shared" si="14"/>
        <v>4</v>
      </c>
      <c r="L12" s="8">
        <f t="shared" si="14"/>
        <v>0</v>
      </c>
      <c r="M12" s="8">
        <f t="shared" si="2"/>
        <v>19</v>
      </c>
      <c r="N12" s="8">
        <f t="shared" si="3"/>
        <v>54</v>
      </c>
      <c r="O12" s="8">
        <f t="shared" si="4"/>
        <v>73</v>
      </c>
      <c r="P12" s="8">
        <v>60</v>
      </c>
      <c r="Q12" s="17">
        <f t="shared" si="5"/>
        <v>62.962962962962962</v>
      </c>
      <c r="R12" s="17">
        <f t="shared" si="6"/>
        <v>26.027397260273972</v>
      </c>
      <c r="S12" s="14">
        <f t="shared" si="7"/>
        <v>90</v>
      </c>
    </row>
    <row r="13" spans="1:19">
      <c r="A13" s="8">
        <v>26</v>
      </c>
      <c r="B13" s="8">
        <f>SUM(B132:B143)</f>
        <v>17</v>
      </c>
      <c r="C13" s="8">
        <f t="shared" ref="C13:K13" si="15">SUM(C132:C143)</f>
        <v>0</v>
      </c>
      <c r="D13" s="8">
        <f t="shared" si="15"/>
        <v>1</v>
      </c>
      <c r="E13" s="8">
        <f t="shared" si="15"/>
        <v>34</v>
      </c>
      <c r="F13" s="8">
        <f t="shared" si="15"/>
        <v>31</v>
      </c>
      <c r="G13" s="8">
        <f t="shared" si="15"/>
        <v>0</v>
      </c>
      <c r="H13" s="8">
        <f t="shared" si="15"/>
        <v>0</v>
      </c>
      <c r="I13" s="8">
        <f t="shared" si="15"/>
        <v>0</v>
      </c>
      <c r="J13" s="8">
        <f t="shared" si="15"/>
        <v>2</v>
      </c>
      <c r="K13" s="8">
        <f t="shared" si="15"/>
        <v>2</v>
      </c>
      <c r="L13" s="8">
        <v>2</v>
      </c>
      <c r="M13" s="8">
        <f t="shared" si="2"/>
        <v>18</v>
      </c>
      <c r="N13" s="8">
        <f t="shared" si="3"/>
        <v>65</v>
      </c>
      <c r="O13" s="8">
        <f t="shared" si="4"/>
        <v>83</v>
      </c>
      <c r="P13" s="8">
        <v>60</v>
      </c>
      <c r="Q13" s="17">
        <f t="shared" si="5"/>
        <v>52.307692307692307</v>
      </c>
      <c r="R13" s="17">
        <f t="shared" si="6"/>
        <v>37.349397590361448</v>
      </c>
      <c r="S13" s="17">
        <f t="shared" si="7"/>
        <v>108.33333333333333</v>
      </c>
    </row>
    <row r="14" spans="1:19">
      <c r="A14" s="8">
        <v>27</v>
      </c>
      <c r="B14" s="8">
        <f>SUM(B146:B157)</f>
        <v>17</v>
      </c>
      <c r="C14" s="8">
        <f t="shared" ref="C14:L14" si="16">SUM(C146:C157)</f>
        <v>0</v>
      </c>
      <c r="D14" s="8">
        <f t="shared" si="16"/>
        <v>0</v>
      </c>
      <c r="E14" s="8">
        <f t="shared" si="16"/>
        <v>28</v>
      </c>
      <c r="F14" s="8">
        <f t="shared" si="16"/>
        <v>33</v>
      </c>
      <c r="G14" s="8">
        <f t="shared" si="16"/>
        <v>1</v>
      </c>
      <c r="H14" s="8">
        <f t="shared" si="16"/>
        <v>0</v>
      </c>
      <c r="I14" s="8">
        <f t="shared" si="16"/>
        <v>0</v>
      </c>
      <c r="J14" s="8">
        <f t="shared" si="16"/>
        <v>4</v>
      </c>
      <c r="K14" s="8">
        <f t="shared" si="16"/>
        <v>5</v>
      </c>
      <c r="L14" s="8">
        <f t="shared" si="16"/>
        <v>2</v>
      </c>
      <c r="M14" s="8">
        <f t="shared" si="2"/>
        <v>17</v>
      </c>
      <c r="N14" s="8">
        <f t="shared" si="3"/>
        <v>62</v>
      </c>
      <c r="O14" s="8">
        <f t="shared" si="4"/>
        <v>79</v>
      </c>
      <c r="P14" s="8">
        <v>60</v>
      </c>
      <c r="Q14" s="17">
        <f t="shared" si="5"/>
        <v>45.161290322580648</v>
      </c>
      <c r="R14" s="14">
        <f t="shared" si="6"/>
        <v>41.77215189873418</v>
      </c>
      <c r="S14" s="17">
        <f t="shared" si="7"/>
        <v>103.33333333333333</v>
      </c>
    </row>
    <row r="15" spans="1:19">
      <c r="A15" s="8">
        <v>28</v>
      </c>
      <c r="B15" s="8">
        <f>SUM(B160:B171)</f>
        <v>19</v>
      </c>
      <c r="C15" s="8">
        <f t="shared" ref="C15:L15" si="17">SUM(C160:C171)</f>
        <v>0</v>
      </c>
      <c r="D15" s="8">
        <f t="shared" si="17"/>
        <v>0</v>
      </c>
      <c r="E15" s="8">
        <f t="shared" si="17"/>
        <v>54</v>
      </c>
      <c r="F15" s="8">
        <f>SUM(F160:F171)</f>
        <v>33</v>
      </c>
      <c r="G15" s="8">
        <f t="shared" si="17"/>
        <v>0</v>
      </c>
      <c r="H15" s="8">
        <f t="shared" si="17"/>
        <v>2</v>
      </c>
      <c r="I15" s="8">
        <f t="shared" si="17"/>
        <v>0</v>
      </c>
      <c r="J15" s="8">
        <f t="shared" si="17"/>
        <v>7</v>
      </c>
      <c r="K15" s="8">
        <f t="shared" si="17"/>
        <v>5</v>
      </c>
      <c r="L15" s="8">
        <f t="shared" si="17"/>
        <v>0</v>
      </c>
      <c r="M15" s="8">
        <f t="shared" si="2"/>
        <v>19</v>
      </c>
      <c r="N15" s="8">
        <f t="shared" si="3"/>
        <v>89</v>
      </c>
      <c r="O15" s="8">
        <f t="shared" si="4"/>
        <v>108</v>
      </c>
      <c r="P15" s="8">
        <v>70</v>
      </c>
      <c r="Q15" s="17">
        <f t="shared" si="5"/>
        <v>60.674157303370784</v>
      </c>
      <c r="R15" s="17">
        <f t="shared" si="6"/>
        <v>30.555555555555557</v>
      </c>
      <c r="S15" s="17">
        <f t="shared" si="7"/>
        <v>127.14285714285714</v>
      </c>
    </row>
    <row r="16" spans="1:19">
      <c r="A16" s="8">
        <v>29</v>
      </c>
      <c r="B16" s="8">
        <f>SUM(B174:B185)</f>
        <v>10</v>
      </c>
      <c r="C16" s="8">
        <f t="shared" ref="C16:L16" si="18">SUM(C174:C185)</f>
        <v>0</v>
      </c>
      <c r="D16" s="8">
        <f t="shared" si="18"/>
        <v>1</v>
      </c>
      <c r="E16" s="8">
        <f t="shared" si="18"/>
        <v>47</v>
      </c>
      <c r="F16" s="8">
        <f t="shared" si="18"/>
        <v>32</v>
      </c>
      <c r="G16" s="8">
        <f t="shared" si="18"/>
        <v>5</v>
      </c>
      <c r="H16" s="8">
        <f t="shared" si="18"/>
        <v>0</v>
      </c>
      <c r="I16" s="8">
        <f t="shared" si="18"/>
        <v>0</v>
      </c>
      <c r="J16" s="8">
        <f t="shared" si="18"/>
        <v>5</v>
      </c>
      <c r="K16" s="8">
        <f t="shared" si="18"/>
        <v>1</v>
      </c>
      <c r="L16" s="8">
        <f t="shared" si="18"/>
        <v>0</v>
      </c>
      <c r="M16" s="8">
        <f t="shared" si="2"/>
        <v>11</v>
      </c>
      <c r="N16" s="8">
        <f t="shared" si="3"/>
        <v>84</v>
      </c>
      <c r="O16" s="8">
        <f t="shared" si="4"/>
        <v>95</v>
      </c>
      <c r="P16" s="8">
        <v>70</v>
      </c>
      <c r="Q16" s="17">
        <f t="shared" si="5"/>
        <v>55.952380952380949</v>
      </c>
      <c r="R16" s="17">
        <f t="shared" si="6"/>
        <v>33.684210526315788</v>
      </c>
      <c r="S16" s="17">
        <f t="shared" si="7"/>
        <v>120</v>
      </c>
    </row>
    <row r="17" spans="1:21" hidden="1"/>
    <row r="18" spans="1:21" hidden="1">
      <c r="A18" s="95" t="s">
        <v>96</v>
      </c>
      <c r="B18" s="95"/>
      <c r="C18" s="95"/>
      <c r="D18" s="95"/>
      <c r="E18" s="95"/>
      <c r="F18" s="95"/>
      <c r="G18" s="95"/>
      <c r="H18" s="95"/>
      <c r="I18" s="95"/>
      <c r="J18" s="95"/>
      <c r="K18" s="95"/>
      <c r="L18" s="95"/>
      <c r="M18" s="95"/>
      <c r="N18" s="95"/>
      <c r="O18" s="95"/>
      <c r="P18" s="95"/>
      <c r="Q18" s="95"/>
      <c r="R18" s="95"/>
    </row>
    <row r="19" spans="1:21" ht="15.6" hidden="1">
      <c r="A19" s="9">
        <v>17</v>
      </c>
    </row>
    <row r="20" spans="1:21" hidden="1">
      <c r="A20" s="8" t="s">
        <v>97</v>
      </c>
      <c r="B20" s="8">
        <v>1</v>
      </c>
      <c r="E20" s="8">
        <v>3</v>
      </c>
      <c r="F20" s="8">
        <v>5</v>
      </c>
      <c r="J20" s="8">
        <v>1</v>
      </c>
      <c r="N20" s="8">
        <f>SUM(E20:F20)</f>
        <v>8</v>
      </c>
      <c r="T20" s="8">
        <v>1793268</v>
      </c>
      <c r="U20" s="8" t="s">
        <v>121</v>
      </c>
    </row>
    <row r="21" spans="1:21" hidden="1">
      <c r="A21" s="8" t="s">
        <v>98</v>
      </c>
      <c r="E21" s="8">
        <v>3</v>
      </c>
      <c r="F21" s="8">
        <v>3</v>
      </c>
      <c r="J21" s="8">
        <v>1</v>
      </c>
      <c r="N21" s="8">
        <f>SUM(E21:F21)</f>
        <v>6</v>
      </c>
      <c r="T21" s="8">
        <v>1848346</v>
      </c>
    </row>
    <row r="22" spans="1:21" hidden="1">
      <c r="A22" s="8" t="s">
        <v>99</v>
      </c>
      <c r="B22" s="8">
        <v>1</v>
      </c>
      <c r="E22" s="8">
        <v>7</v>
      </c>
      <c r="F22" s="8">
        <v>2</v>
      </c>
      <c r="N22" s="8">
        <f t="shared" ref="N22:N31" si="19">SUM(E22:F22)</f>
        <v>9</v>
      </c>
    </row>
    <row r="23" spans="1:21" hidden="1">
      <c r="A23" s="8" t="s">
        <v>100</v>
      </c>
      <c r="B23" s="8">
        <v>3</v>
      </c>
      <c r="E23" s="8">
        <v>3</v>
      </c>
      <c r="F23" s="8">
        <v>1</v>
      </c>
      <c r="J23" s="8">
        <v>1</v>
      </c>
      <c r="N23" s="8">
        <f t="shared" si="19"/>
        <v>4</v>
      </c>
    </row>
    <row r="24" spans="1:21" hidden="1">
      <c r="A24" s="8" t="s">
        <v>101</v>
      </c>
      <c r="B24" s="8">
        <v>2</v>
      </c>
      <c r="E24" s="8">
        <v>3</v>
      </c>
      <c r="F24" s="8">
        <v>3</v>
      </c>
      <c r="N24" s="8">
        <f t="shared" si="19"/>
        <v>6</v>
      </c>
    </row>
    <row r="25" spans="1:21" hidden="1">
      <c r="A25" s="8" t="s">
        <v>102</v>
      </c>
      <c r="B25" s="8">
        <v>3</v>
      </c>
      <c r="E25" s="8">
        <v>4</v>
      </c>
      <c r="F25" s="8">
        <v>6</v>
      </c>
      <c r="N25" s="8">
        <f t="shared" si="19"/>
        <v>10</v>
      </c>
    </row>
    <row r="26" spans="1:21" hidden="1">
      <c r="A26" s="8" t="s">
        <v>103</v>
      </c>
      <c r="B26" s="8">
        <v>1</v>
      </c>
      <c r="E26" s="8">
        <v>3</v>
      </c>
      <c r="F26" s="8">
        <v>2</v>
      </c>
      <c r="N26" s="8">
        <f t="shared" si="19"/>
        <v>5</v>
      </c>
    </row>
    <row r="27" spans="1:21" hidden="1">
      <c r="A27" s="8" t="s">
        <v>104</v>
      </c>
      <c r="B27" s="8">
        <v>4</v>
      </c>
      <c r="E27" s="8">
        <v>1</v>
      </c>
      <c r="F27" s="8">
        <v>2</v>
      </c>
      <c r="K27" s="8">
        <v>1</v>
      </c>
      <c r="N27" s="8">
        <f t="shared" si="19"/>
        <v>3</v>
      </c>
    </row>
    <row r="28" spans="1:21" hidden="1">
      <c r="A28" s="8" t="s">
        <v>105</v>
      </c>
      <c r="B28" s="8">
        <v>2</v>
      </c>
      <c r="E28" s="8">
        <v>9</v>
      </c>
      <c r="F28" s="8">
        <v>1</v>
      </c>
      <c r="N28" s="8">
        <f t="shared" si="19"/>
        <v>10</v>
      </c>
    </row>
    <row r="29" spans="1:21" hidden="1">
      <c r="A29" s="8" t="s">
        <v>106</v>
      </c>
      <c r="B29" s="8">
        <v>3</v>
      </c>
      <c r="E29" s="8">
        <v>2</v>
      </c>
      <c r="F29" s="8">
        <v>1</v>
      </c>
      <c r="I29" s="8">
        <v>1</v>
      </c>
      <c r="N29" s="8">
        <f t="shared" si="19"/>
        <v>3</v>
      </c>
      <c r="T29" s="8">
        <v>1597023</v>
      </c>
      <c r="U29" s="8" t="s">
        <v>122</v>
      </c>
    </row>
    <row r="30" spans="1:21" hidden="1">
      <c r="A30" s="8" t="s">
        <v>107</v>
      </c>
      <c r="B30" s="8">
        <v>2</v>
      </c>
      <c r="E30" s="8">
        <v>6</v>
      </c>
      <c r="J30" s="8">
        <v>2</v>
      </c>
      <c r="N30" s="8">
        <f t="shared" si="19"/>
        <v>6</v>
      </c>
    </row>
    <row r="31" spans="1:21" hidden="1">
      <c r="A31" s="8" t="s">
        <v>108</v>
      </c>
      <c r="B31" s="8">
        <v>4</v>
      </c>
      <c r="E31" s="8">
        <v>6</v>
      </c>
      <c r="F31" s="8">
        <v>1</v>
      </c>
      <c r="J31" s="8">
        <v>2</v>
      </c>
      <c r="N31" s="8">
        <f t="shared" si="19"/>
        <v>7</v>
      </c>
      <c r="T31" s="8">
        <v>1824864</v>
      </c>
      <c r="U31" s="8">
        <v>1885020</v>
      </c>
    </row>
    <row r="32" spans="1:21" hidden="1"/>
    <row r="33" spans="1:21" ht="15.6" hidden="1">
      <c r="A33" s="9">
        <v>18</v>
      </c>
    </row>
    <row r="34" spans="1:21" hidden="1">
      <c r="A34" s="8" t="s">
        <v>97</v>
      </c>
      <c r="B34" s="8">
        <v>4</v>
      </c>
      <c r="E34" s="8">
        <v>2</v>
      </c>
      <c r="F34" s="8">
        <v>4</v>
      </c>
      <c r="K34" s="8">
        <v>1</v>
      </c>
      <c r="M34" s="8">
        <f>SUM(B34:D34)</f>
        <v>4</v>
      </c>
      <c r="N34" s="8">
        <f>SUM(E34:I34)</f>
        <v>6</v>
      </c>
      <c r="O34" s="8">
        <f>SUM(M34:N34)</f>
        <v>10</v>
      </c>
      <c r="T34" s="8">
        <v>1527454</v>
      </c>
      <c r="U34" s="8" t="s">
        <v>123</v>
      </c>
    </row>
    <row r="35" spans="1:21" hidden="1">
      <c r="A35" s="8" t="s">
        <v>98</v>
      </c>
      <c r="B35" s="8">
        <v>2</v>
      </c>
      <c r="E35" s="8">
        <v>3</v>
      </c>
      <c r="F35" s="8">
        <v>5</v>
      </c>
      <c r="N35" s="8">
        <f t="shared" ref="N35:N45" si="20">SUM(E35:I35)</f>
        <v>8</v>
      </c>
    </row>
    <row r="36" spans="1:21" hidden="1">
      <c r="A36" s="8" t="s">
        <v>99</v>
      </c>
      <c r="B36" s="8">
        <v>1</v>
      </c>
      <c r="E36" s="8">
        <v>4</v>
      </c>
      <c r="F36" s="8">
        <v>6</v>
      </c>
      <c r="N36" s="8">
        <f t="shared" si="20"/>
        <v>10</v>
      </c>
    </row>
    <row r="37" spans="1:21" hidden="1">
      <c r="A37" s="8" t="s">
        <v>100</v>
      </c>
      <c r="B37" s="8">
        <v>3</v>
      </c>
      <c r="E37" s="8">
        <v>7</v>
      </c>
      <c r="F37" s="8">
        <v>1</v>
      </c>
      <c r="J37" s="8">
        <v>1</v>
      </c>
      <c r="N37" s="8">
        <f t="shared" si="20"/>
        <v>8</v>
      </c>
    </row>
    <row r="38" spans="1:21" hidden="1">
      <c r="A38" s="8" t="s">
        <v>101</v>
      </c>
      <c r="B38" s="8">
        <v>3</v>
      </c>
      <c r="E38" s="8">
        <v>5</v>
      </c>
      <c r="F38" s="8">
        <v>3</v>
      </c>
      <c r="N38" s="8">
        <f t="shared" si="20"/>
        <v>8</v>
      </c>
    </row>
    <row r="39" spans="1:21" hidden="1">
      <c r="A39" s="8" t="s">
        <v>102</v>
      </c>
      <c r="B39" s="8">
        <v>2</v>
      </c>
      <c r="E39" s="8">
        <v>3</v>
      </c>
      <c r="F39" s="8">
        <v>5</v>
      </c>
      <c r="N39" s="8">
        <f t="shared" si="20"/>
        <v>8</v>
      </c>
      <c r="T39" s="8">
        <v>1805570</v>
      </c>
      <c r="U39" s="8" t="s">
        <v>124</v>
      </c>
    </row>
    <row r="40" spans="1:21" hidden="1">
      <c r="A40" s="8" t="s">
        <v>103</v>
      </c>
      <c r="E40" s="8">
        <v>1</v>
      </c>
      <c r="F40" s="8">
        <v>5</v>
      </c>
      <c r="L40" s="8">
        <v>1</v>
      </c>
      <c r="N40" s="8">
        <f t="shared" si="20"/>
        <v>6</v>
      </c>
    </row>
    <row r="41" spans="1:21" hidden="1">
      <c r="A41" s="8" t="s">
        <v>104</v>
      </c>
      <c r="B41" s="8">
        <v>1</v>
      </c>
      <c r="E41" s="8">
        <v>1</v>
      </c>
      <c r="N41" s="8">
        <f t="shared" si="20"/>
        <v>1</v>
      </c>
    </row>
    <row r="42" spans="1:21" hidden="1">
      <c r="A42" s="8" t="s">
        <v>105</v>
      </c>
      <c r="B42" s="8">
        <v>2</v>
      </c>
      <c r="E42" s="8">
        <v>1</v>
      </c>
      <c r="F42" s="8">
        <v>3</v>
      </c>
      <c r="G42" s="8">
        <v>2</v>
      </c>
      <c r="N42" s="8">
        <f t="shared" si="20"/>
        <v>6</v>
      </c>
    </row>
    <row r="43" spans="1:21" hidden="1">
      <c r="A43" s="8" t="s">
        <v>106</v>
      </c>
      <c r="B43" s="8">
        <v>1</v>
      </c>
      <c r="E43" s="8">
        <v>3</v>
      </c>
      <c r="F43" s="8">
        <v>4</v>
      </c>
      <c r="N43" s="8">
        <f t="shared" si="20"/>
        <v>7</v>
      </c>
    </row>
    <row r="44" spans="1:21" hidden="1">
      <c r="A44" s="8" t="s">
        <v>107</v>
      </c>
      <c r="E44" s="8">
        <v>5</v>
      </c>
      <c r="F44" s="8">
        <v>1</v>
      </c>
      <c r="N44" s="8">
        <f t="shared" si="20"/>
        <v>6</v>
      </c>
    </row>
    <row r="45" spans="1:21" hidden="1">
      <c r="A45" s="8" t="s">
        <v>108</v>
      </c>
      <c r="B45" s="8">
        <v>1</v>
      </c>
      <c r="E45" s="8">
        <v>1</v>
      </c>
      <c r="F45" s="8">
        <v>1</v>
      </c>
      <c r="N45" s="8">
        <f t="shared" si="20"/>
        <v>2</v>
      </c>
    </row>
    <row r="46" spans="1:21" hidden="1"/>
    <row r="47" spans="1:21" ht="15.6" hidden="1">
      <c r="A47" s="9">
        <v>19</v>
      </c>
    </row>
    <row r="48" spans="1:21" hidden="1">
      <c r="A48" s="8" t="s">
        <v>97</v>
      </c>
      <c r="B48" s="8">
        <v>3</v>
      </c>
      <c r="E48" s="8">
        <v>2</v>
      </c>
      <c r="F48" s="8">
        <v>2</v>
      </c>
      <c r="L48" s="8">
        <v>1</v>
      </c>
      <c r="N48" s="8">
        <f>SUM(E48:I48)</f>
        <v>4</v>
      </c>
    </row>
    <row r="49" spans="1:21" hidden="1">
      <c r="A49" s="8" t="s">
        <v>98</v>
      </c>
      <c r="B49" s="8">
        <v>1</v>
      </c>
      <c r="E49" s="8">
        <v>2</v>
      </c>
      <c r="F49" s="8">
        <v>8</v>
      </c>
      <c r="N49" s="8">
        <f>SUM(E49:I49)</f>
        <v>10</v>
      </c>
    </row>
    <row r="50" spans="1:21" hidden="1">
      <c r="A50" s="8" t="s">
        <v>99</v>
      </c>
      <c r="B50" s="8">
        <v>3</v>
      </c>
      <c r="D50" s="8">
        <v>1</v>
      </c>
      <c r="E50" s="8">
        <v>7</v>
      </c>
      <c r="F50" s="8">
        <v>2</v>
      </c>
      <c r="N50" s="8">
        <f t="shared" ref="N50:N59" si="21">SUM(E50:I50)</f>
        <v>9</v>
      </c>
      <c r="T50" s="8">
        <v>1602465</v>
      </c>
      <c r="U50" s="8" t="s">
        <v>125</v>
      </c>
    </row>
    <row r="51" spans="1:21" hidden="1">
      <c r="A51" s="8" t="s">
        <v>100</v>
      </c>
      <c r="B51" s="8">
        <v>1</v>
      </c>
      <c r="E51" s="8">
        <v>6</v>
      </c>
      <c r="F51" s="8">
        <v>2</v>
      </c>
      <c r="J51" s="8">
        <v>1</v>
      </c>
      <c r="N51" s="8">
        <f t="shared" si="21"/>
        <v>8</v>
      </c>
      <c r="T51" s="8">
        <v>1661047</v>
      </c>
      <c r="U51" s="8" t="s">
        <v>126</v>
      </c>
    </row>
    <row r="52" spans="1:21" hidden="1">
      <c r="A52" s="8" t="s">
        <v>101</v>
      </c>
      <c r="B52" s="8">
        <v>3</v>
      </c>
      <c r="E52" s="8">
        <v>2</v>
      </c>
      <c r="F52" s="8">
        <v>3</v>
      </c>
      <c r="N52" s="8">
        <f t="shared" si="21"/>
        <v>5</v>
      </c>
      <c r="T52" s="8">
        <v>1667715</v>
      </c>
    </row>
    <row r="53" spans="1:21" hidden="1">
      <c r="A53" s="8" t="s">
        <v>102</v>
      </c>
      <c r="E53" s="8">
        <v>6</v>
      </c>
      <c r="F53" s="8">
        <v>3</v>
      </c>
      <c r="J53" s="8">
        <v>1</v>
      </c>
      <c r="N53" s="8">
        <f t="shared" si="21"/>
        <v>9</v>
      </c>
    </row>
    <row r="54" spans="1:21" hidden="1">
      <c r="A54" s="8" t="s">
        <v>103</v>
      </c>
      <c r="B54" s="8">
        <v>3</v>
      </c>
      <c r="E54" s="8">
        <v>3</v>
      </c>
      <c r="F54" s="8">
        <v>4</v>
      </c>
      <c r="N54" s="8">
        <f t="shared" si="21"/>
        <v>7</v>
      </c>
    </row>
    <row r="55" spans="1:21" hidden="1">
      <c r="A55" s="8" t="s">
        <v>104</v>
      </c>
      <c r="B55" s="8">
        <v>2</v>
      </c>
      <c r="F55" s="8">
        <v>1</v>
      </c>
      <c r="N55" s="8">
        <f t="shared" si="21"/>
        <v>1</v>
      </c>
    </row>
    <row r="56" spans="1:21" hidden="1">
      <c r="A56" s="8" t="s">
        <v>105</v>
      </c>
      <c r="E56" s="8">
        <v>4</v>
      </c>
      <c r="F56" s="8">
        <v>2</v>
      </c>
      <c r="G56" s="8">
        <v>1</v>
      </c>
      <c r="N56" s="8">
        <f t="shared" si="21"/>
        <v>7</v>
      </c>
    </row>
    <row r="57" spans="1:21" hidden="1">
      <c r="A57" s="8" t="s">
        <v>106</v>
      </c>
      <c r="B57" s="8">
        <v>1</v>
      </c>
      <c r="C57" s="8">
        <v>1</v>
      </c>
      <c r="E57" s="8">
        <v>1</v>
      </c>
      <c r="F57" s="8">
        <v>1</v>
      </c>
      <c r="N57" s="8">
        <f t="shared" si="21"/>
        <v>2</v>
      </c>
    </row>
    <row r="58" spans="1:21" hidden="1">
      <c r="A58" s="8" t="s">
        <v>107</v>
      </c>
      <c r="B58" s="8">
        <v>1</v>
      </c>
      <c r="E58" s="8">
        <v>3</v>
      </c>
      <c r="F58" s="8">
        <v>1</v>
      </c>
      <c r="G58" s="8">
        <v>2</v>
      </c>
      <c r="N58" s="8">
        <f t="shared" si="21"/>
        <v>6</v>
      </c>
    </row>
    <row r="59" spans="1:21" hidden="1">
      <c r="A59" s="8" t="s">
        <v>108</v>
      </c>
      <c r="B59" s="8">
        <v>1</v>
      </c>
      <c r="E59" s="8">
        <v>2</v>
      </c>
      <c r="N59" s="8">
        <f t="shared" si="21"/>
        <v>2</v>
      </c>
    </row>
    <row r="60" spans="1:21" hidden="1"/>
    <row r="61" spans="1:21" ht="15.6" hidden="1">
      <c r="A61" s="9">
        <v>20</v>
      </c>
    </row>
    <row r="62" spans="1:21" hidden="1">
      <c r="A62" s="8" t="s">
        <v>97</v>
      </c>
      <c r="B62" s="8">
        <v>1</v>
      </c>
      <c r="E62" s="8">
        <v>3</v>
      </c>
      <c r="F62" s="8">
        <v>2</v>
      </c>
      <c r="J62" s="8">
        <v>1</v>
      </c>
      <c r="K62" s="8">
        <v>2</v>
      </c>
      <c r="N62" s="8">
        <f>SUM(E62:I62)</f>
        <v>5</v>
      </c>
    </row>
    <row r="63" spans="1:21" hidden="1">
      <c r="A63" s="8" t="s">
        <v>98</v>
      </c>
      <c r="B63" s="8">
        <v>1</v>
      </c>
      <c r="E63" s="8">
        <v>3</v>
      </c>
      <c r="F63" s="8">
        <v>6</v>
      </c>
      <c r="L63" s="8">
        <v>1</v>
      </c>
      <c r="N63" s="8">
        <f t="shared" ref="N63:N73" si="22">SUM(E63:I63)</f>
        <v>9</v>
      </c>
    </row>
    <row r="64" spans="1:21" hidden="1">
      <c r="A64" s="8" t="s">
        <v>99</v>
      </c>
      <c r="B64" s="8">
        <v>1</v>
      </c>
      <c r="E64" s="8">
        <v>7</v>
      </c>
      <c r="F64" s="8">
        <v>1</v>
      </c>
      <c r="J64" s="8">
        <v>1</v>
      </c>
      <c r="L64" s="8">
        <v>1</v>
      </c>
      <c r="N64" s="8">
        <f t="shared" si="22"/>
        <v>8</v>
      </c>
    </row>
    <row r="65" spans="1:20" hidden="1">
      <c r="A65" s="8" t="s">
        <v>100</v>
      </c>
      <c r="B65" s="8">
        <v>3</v>
      </c>
      <c r="E65" s="8">
        <v>2</v>
      </c>
      <c r="F65" s="8">
        <v>3</v>
      </c>
      <c r="N65" s="8">
        <f t="shared" si="22"/>
        <v>5</v>
      </c>
    </row>
    <row r="66" spans="1:20" hidden="1">
      <c r="A66" s="8" t="s">
        <v>101</v>
      </c>
      <c r="B66" s="8">
        <v>3</v>
      </c>
      <c r="E66" s="8">
        <v>2</v>
      </c>
      <c r="F66" s="8">
        <v>3</v>
      </c>
      <c r="N66" s="8">
        <f t="shared" si="22"/>
        <v>5</v>
      </c>
      <c r="T66" s="8">
        <v>1796435</v>
      </c>
    </row>
    <row r="67" spans="1:20" hidden="1">
      <c r="A67" s="8" t="s">
        <v>102</v>
      </c>
      <c r="B67" s="8">
        <v>3</v>
      </c>
      <c r="E67" s="8">
        <v>1</v>
      </c>
      <c r="N67" s="8">
        <f t="shared" si="22"/>
        <v>1</v>
      </c>
    </row>
    <row r="68" spans="1:20" hidden="1">
      <c r="A68" s="8" t="s">
        <v>103</v>
      </c>
      <c r="B68" s="8">
        <v>3</v>
      </c>
      <c r="E68" s="8">
        <v>2</v>
      </c>
      <c r="F68" s="8">
        <v>2</v>
      </c>
      <c r="N68" s="8">
        <f t="shared" si="22"/>
        <v>4</v>
      </c>
    </row>
    <row r="69" spans="1:20" hidden="1">
      <c r="A69" s="8" t="s">
        <v>104</v>
      </c>
      <c r="N69" s="8">
        <f t="shared" si="22"/>
        <v>0</v>
      </c>
    </row>
    <row r="70" spans="1:20" hidden="1">
      <c r="A70" s="8" t="s">
        <v>105</v>
      </c>
      <c r="B70" s="8">
        <v>1</v>
      </c>
      <c r="E70" s="8">
        <v>2</v>
      </c>
      <c r="F70" s="8">
        <v>3</v>
      </c>
      <c r="N70" s="8">
        <f t="shared" si="22"/>
        <v>5</v>
      </c>
    </row>
    <row r="71" spans="1:20" hidden="1">
      <c r="A71" s="8" t="s">
        <v>106</v>
      </c>
      <c r="E71" s="8">
        <v>3</v>
      </c>
      <c r="F71" s="8">
        <v>1</v>
      </c>
      <c r="N71" s="8">
        <f t="shared" si="22"/>
        <v>4</v>
      </c>
    </row>
    <row r="72" spans="1:20" hidden="1">
      <c r="A72" s="8" t="s">
        <v>107</v>
      </c>
      <c r="B72" s="8">
        <v>2</v>
      </c>
      <c r="E72" s="8">
        <v>2</v>
      </c>
      <c r="N72" s="8">
        <f t="shared" si="22"/>
        <v>2</v>
      </c>
    </row>
    <row r="73" spans="1:20" hidden="1">
      <c r="A73" s="8" t="s">
        <v>108</v>
      </c>
      <c r="B73" s="8">
        <v>3</v>
      </c>
      <c r="E73" s="8">
        <v>3</v>
      </c>
      <c r="F73" s="8">
        <v>1</v>
      </c>
      <c r="N73" s="8">
        <f t="shared" si="22"/>
        <v>4</v>
      </c>
    </row>
    <row r="74" spans="1:20" hidden="1"/>
    <row r="75" spans="1:20" ht="15.6" hidden="1">
      <c r="A75" s="9">
        <v>21</v>
      </c>
    </row>
    <row r="76" spans="1:20" hidden="1">
      <c r="A76" s="8" t="s">
        <v>97</v>
      </c>
      <c r="B76" s="8">
        <v>1</v>
      </c>
      <c r="E76" s="8">
        <v>2</v>
      </c>
      <c r="F76" s="8">
        <v>3</v>
      </c>
      <c r="N76" s="8">
        <f>SUM(E76:I76)</f>
        <v>5</v>
      </c>
    </row>
    <row r="77" spans="1:20" hidden="1">
      <c r="A77" s="8" t="s">
        <v>98</v>
      </c>
      <c r="B77" s="8">
        <v>2</v>
      </c>
      <c r="E77" s="8">
        <v>4</v>
      </c>
      <c r="F77" s="8">
        <v>4</v>
      </c>
      <c r="N77" s="8">
        <f t="shared" ref="N77:N87" si="23">SUM(E77:I77)</f>
        <v>8</v>
      </c>
    </row>
    <row r="78" spans="1:20" hidden="1">
      <c r="A78" s="8" t="s">
        <v>99</v>
      </c>
      <c r="B78" s="8">
        <v>3</v>
      </c>
      <c r="E78" s="8">
        <v>8</v>
      </c>
      <c r="F78" s="8">
        <v>2</v>
      </c>
      <c r="N78" s="8">
        <f t="shared" si="23"/>
        <v>10</v>
      </c>
    </row>
    <row r="79" spans="1:20" hidden="1">
      <c r="A79" s="8" t="s">
        <v>100</v>
      </c>
      <c r="B79" s="8">
        <v>2</v>
      </c>
      <c r="E79" s="8">
        <v>6</v>
      </c>
      <c r="F79" s="8">
        <v>3</v>
      </c>
      <c r="J79" s="8">
        <v>2</v>
      </c>
      <c r="N79" s="8">
        <f t="shared" si="23"/>
        <v>9</v>
      </c>
    </row>
    <row r="80" spans="1:20" hidden="1">
      <c r="A80" s="8" t="s">
        <v>101</v>
      </c>
      <c r="B80" s="8">
        <v>1</v>
      </c>
      <c r="C80" s="8">
        <v>1</v>
      </c>
      <c r="E80" s="8">
        <v>4</v>
      </c>
      <c r="F80" s="8">
        <v>1</v>
      </c>
      <c r="N80" s="8">
        <f t="shared" si="23"/>
        <v>5</v>
      </c>
    </row>
    <row r="81" spans="1:21" hidden="1">
      <c r="A81" s="8" t="s">
        <v>102</v>
      </c>
      <c r="E81" s="8">
        <v>5</v>
      </c>
      <c r="F81" s="8">
        <v>3</v>
      </c>
      <c r="H81" s="8">
        <v>1</v>
      </c>
      <c r="N81" s="8">
        <f t="shared" si="23"/>
        <v>9</v>
      </c>
    </row>
    <row r="82" spans="1:21" hidden="1">
      <c r="A82" s="8" t="s">
        <v>103</v>
      </c>
      <c r="B82" s="8">
        <v>4</v>
      </c>
      <c r="E82" s="8">
        <v>3</v>
      </c>
      <c r="F82" s="8">
        <v>3</v>
      </c>
      <c r="N82" s="8">
        <f t="shared" si="23"/>
        <v>6</v>
      </c>
    </row>
    <row r="83" spans="1:21" hidden="1">
      <c r="A83" s="8" t="s">
        <v>104</v>
      </c>
      <c r="E83" s="8">
        <v>1</v>
      </c>
      <c r="N83" s="8">
        <f t="shared" si="23"/>
        <v>1</v>
      </c>
    </row>
    <row r="84" spans="1:21" hidden="1">
      <c r="A84" s="8" t="s">
        <v>105</v>
      </c>
      <c r="E84" s="8">
        <v>5</v>
      </c>
      <c r="F84" s="8">
        <v>2</v>
      </c>
      <c r="N84" s="8">
        <f t="shared" si="23"/>
        <v>7</v>
      </c>
    </row>
    <row r="85" spans="1:21" hidden="1">
      <c r="A85" s="8" t="s">
        <v>106</v>
      </c>
      <c r="B85" s="8">
        <v>1</v>
      </c>
      <c r="F85" s="8">
        <v>2</v>
      </c>
      <c r="K85" s="8">
        <v>1</v>
      </c>
      <c r="L85" s="8">
        <v>1</v>
      </c>
      <c r="N85" s="8">
        <f t="shared" si="23"/>
        <v>2</v>
      </c>
    </row>
    <row r="86" spans="1:21" hidden="1">
      <c r="A86" s="8" t="s">
        <v>107</v>
      </c>
      <c r="E86" s="8">
        <v>4</v>
      </c>
      <c r="N86" s="8">
        <f t="shared" si="23"/>
        <v>4</v>
      </c>
      <c r="T86" s="8">
        <v>1702045</v>
      </c>
    </row>
    <row r="87" spans="1:21" hidden="1">
      <c r="A87" s="8" t="s">
        <v>108</v>
      </c>
      <c r="B87" s="8">
        <v>2</v>
      </c>
      <c r="E87" s="8">
        <v>2</v>
      </c>
      <c r="F87" s="8">
        <v>3</v>
      </c>
      <c r="N87" s="8">
        <f t="shared" si="23"/>
        <v>5</v>
      </c>
    </row>
    <row r="88" spans="1:21" hidden="1"/>
    <row r="89" spans="1:21" ht="15.6" hidden="1">
      <c r="A89" s="9">
        <v>22</v>
      </c>
    </row>
    <row r="90" spans="1:21" hidden="1">
      <c r="A90" s="8" t="s">
        <v>97</v>
      </c>
      <c r="B90" s="8">
        <v>1</v>
      </c>
      <c r="E90" s="8">
        <v>3</v>
      </c>
      <c r="F90" s="8">
        <v>4</v>
      </c>
      <c r="N90" s="8">
        <f>SUM(E90:I90)</f>
        <v>7</v>
      </c>
      <c r="T90" s="8">
        <v>1866716</v>
      </c>
      <c r="U90" s="8" t="s">
        <v>127</v>
      </c>
    </row>
    <row r="91" spans="1:21" hidden="1">
      <c r="A91" s="8" t="s">
        <v>98</v>
      </c>
      <c r="B91" s="8">
        <v>1</v>
      </c>
      <c r="E91" s="8">
        <v>5</v>
      </c>
      <c r="F91" s="8">
        <v>5</v>
      </c>
      <c r="N91" s="8">
        <f t="shared" ref="N91:N101" si="24">SUM(E91:I91)</f>
        <v>10</v>
      </c>
    </row>
    <row r="92" spans="1:21" hidden="1">
      <c r="A92" s="8" t="s">
        <v>99</v>
      </c>
      <c r="B92" s="8">
        <v>2</v>
      </c>
      <c r="C92" s="8">
        <v>1</v>
      </c>
      <c r="E92" s="8">
        <v>5</v>
      </c>
      <c r="F92" s="8">
        <v>2</v>
      </c>
      <c r="J92" s="8">
        <v>2</v>
      </c>
      <c r="N92" s="8">
        <f t="shared" si="24"/>
        <v>7</v>
      </c>
    </row>
    <row r="93" spans="1:21" hidden="1">
      <c r="A93" s="8" t="s">
        <v>100</v>
      </c>
      <c r="B93" s="8">
        <v>1</v>
      </c>
      <c r="E93" s="8">
        <v>6</v>
      </c>
      <c r="F93" s="8">
        <v>4</v>
      </c>
      <c r="J93" s="8">
        <v>1</v>
      </c>
      <c r="L93" s="8">
        <v>1</v>
      </c>
      <c r="N93" s="8">
        <f t="shared" si="24"/>
        <v>10</v>
      </c>
    </row>
    <row r="94" spans="1:21" hidden="1">
      <c r="A94" s="8" t="s">
        <v>101</v>
      </c>
      <c r="B94" s="8">
        <v>1</v>
      </c>
      <c r="E94" s="8">
        <v>5</v>
      </c>
      <c r="F94" s="8">
        <v>1</v>
      </c>
      <c r="N94" s="8">
        <f t="shared" si="24"/>
        <v>6</v>
      </c>
    </row>
    <row r="95" spans="1:21" hidden="1">
      <c r="A95" s="8" t="s">
        <v>102</v>
      </c>
      <c r="B95" s="8">
        <v>1</v>
      </c>
      <c r="E95" s="8">
        <v>4</v>
      </c>
      <c r="F95" s="8">
        <v>3</v>
      </c>
      <c r="J95" s="8">
        <v>1</v>
      </c>
      <c r="N95" s="8">
        <f t="shared" si="24"/>
        <v>7</v>
      </c>
    </row>
    <row r="96" spans="1:21" hidden="1">
      <c r="A96" s="8" t="s">
        <v>103</v>
      </c>
      <c r="B96" s="8">
        <v>2</v>
      </c>
      <c r="E96" s="8">
        <v>6</v>
      </c>
      <c r="F96" s="8">
        <v>2</v>
      </c>
      <c r="J96" s="8">
        <v>2</v>
      </c>
      <c r="N96" s="8">
        <f t="shared" si="24"/>
        <v>8</v>
      </c>
    </row>
    <row r="97" spans="1:20" hidden="1">
      <c r="A97" s="8" t="s">
        <v>104</v>
      </c>
      <c r="B97" s="8">
        <v>1</v>
      </c>
      <c r="E97" s="8">
        <v>2</v>
      </c>
      <c r="F97" s="8">
        <v>2</v>
      </c>
      <c r="N97" s="8">
        <f t="shared" si="24"/>
        <v>4</v>
      </c>
    </row>
    <row r="98" spans="1:20" hidden="1">
      <c r="A98" s="8" t="s">
        <v>105</v>
      </c>
      <c r="B98" s="8">
        <v>1</v>
      </c>
      <c r="E98" s="8">
        <v>4</v>
      </c>
      <c r="F98" s="8">
        <v>5</v>
      </c>
      <c r="N98" s="8">
        <f t="shared" si="24"/>
        <v>9</v>
      </c>
    </row>
    <row r="99" spans="1:20" hidden="1">
      <c r="A99" s="8" t="s">
        <v>106</v>
      </c>
      <c r="E99" s="8">
        <v>2</v>
      </c>
      <c r="N99" s="8">
        <f t="shared" si="24"/>
        <v>2</v>
      </c>
    </row>
    <row r="100" spans="1:20" hidden="1">
      <c r="A100" s="8" t="s">
        <v>107</v>
      </c>
      <c r="B100" s="8">
        <v>1</v>
      </c>
      <c r="E100" s="8">
        <v>2</v>
      </c>
      <c r="F100" s="8">
        <v>1</v>
      </c>
      <c r="N100" s="8">
        <f t="shared" si="24"/>
        <v>3</v>
      </c>
    </row>
    <row r="101" spans="1:20" hidden="1">
      <c r="A101" s="8" t="s">
        <v>108</v>
      </c>
      <c r="B101" s="8">
        <v>1</v>
      </c>
      <c r="E101" s="8">
        <v>4</v>
      </c>
      <c r="G101" s="8">
        <v>1</v>
      </c>
      <c r="N101" s="8">
        <f t="shared" si="24"/>
        <v>5</v>
      </c>
    </row>
    <row r="102" spans="1:20" hidden="1"/>
    <row r="103" spans="1:20" ht="15.6" hidden="1">
      <c r="A103" s="9">
        <v>23</v>
      </c>
    </row>
    <row r="104" spans="1:20" hidden="1">
      <c r="A104" s="8" t="s">
        <v>97</v>
      </c>
      <c r="B104" s="8">
        <v>3</v>
      </c>
      <c r="E104" s="8">
        <v>4</v>
      </c>
      <c r="F104" s="8">
        <v>3</v>
      </c>
      <c r="N104" s="8">
        <f>SUM(E104:I104)</f>
        <v>7</v>
      </c>
    </row>
    <row r="105" spans="1:20" hidden="1">
      <c r="A105" s="8" t="s">
        <v>98</v>
      </c>
      <c r="B105" s="8">
        <v>1</v>
      </c>
      <c r="E105" s="8">
        <v>5</v>
      </c>
      <c r="F105" s="8">
        <v>1</v>
      </c>
      <c r="J105" s="8">
        <v>2</v>
      </c>
      <c r="K105" s="8">
        <v>1</v>
      </c>
      <c r="N105" s="8">
        <f t="shared" ref="N105:N115" si="25">SUM(E105:I105)</f>
        <v>6</v>
      </c>
      <c r="T105" s="8">
        <v>1525262</v>
      </c>
    </row>
    <row r="106" spans="1:20" hidden="1">
      <c r="A106" s="8" t="s">
        <v>99</v>
      </c>
      <c r="B106" s="8">
        <v>2</v>
      </c>
      <c r="E106" s="8">
        <v>2</v>
      </c>
      <c r="F106" s="8">
        <v>4</v>
      </c>
      <c r="H106" s="8">
        <v>1</v>
      </c>
      <c r="N106" s="8">
        <f t="shared" si="25"/>
        <v>7</v>
      </c>
    </row>
    <row r="107" spans="1:20" hidden="1">
      <c r="A107" s="8" t="s">
        <v>100</v>
      </c>
      <c r="B107" s="8">
        <v>2</v>
      </c>
      <c r="E107" s="8">
        <v>5</v>
      </c>
      <c r="F107" s="8">
        <v>5</v>
      </c>
      <c r="N107" s="8">
        <f t="shared" si="25"/>
        <v>10</v>
      </c>
    </row>
    <row r="108" spans="1:20" hidden="1">
      <c r="A108" s="8" t="s">
        <v>101</v>
      </c>
      <c r="B108" s="8">
        <v>1</v>
      </c>
      <c r="E108" s="8">
        <v>4</v>
      </c>
      <c r="G108" s="8">
        <v>1</v>
      </c>
      <c r="J108" s="8">
        <v>2</v>
      </c>
      <c r="N108" s="8">
        <f t="shared" si="25"/>
        <v>5</v>
      </c>
    </row>
    <row r="109" spans="1:20" hidden="1">
      <c r="A109" s="8" t="s">
        <v>102</v>
      </c>
      <c r="B109" s="8">
        <v>1</v>
      </c>
      <c r="D109" s="8">
        <v>1</v>
      </c>
      <c r="E109" s="8">
        <v>2</v>
      </c>
      <c r="F109" s="8">
        <v>3</v>
      </c>
      <c r="N109" s="8">
        <f t="shared" si="25"/>
        <v>5</v>
      </c>
    </row>
    <row r="110" spans="1:20" hidden="1">
      <c r="A110" s="8" t="s">
        <v>103</v>
      </c>
      <c r="E110" s="8">
        <v>6</v>
      </c>
      <c r="F110" s="8">
        <v>5</v>
      </c>
      <c r="G110" s="8">
        <v>1</v>
      </c>
      <c r="N110" s="8">
        <f t="shared" si="25"/>
        <v>12</v>
      </c>
    </row>
    <row r="111" spans="1:20" hidden="1">
      <c r="A111" s="8" t="s">
        <v>104</v>
      </c>
      <c r="B111" s="8">
        <v>1</v>
      </c>
      <c r="D111" s="8">
        <v>1</v>
      </c>
      <c r="E111" s="8">
        <v>5</v>
      </c>
      <c r="F111" s="8">
        <v>6</v>
      </c>
      <c r="L111" s="8">
        <v>1</v>
      </c>
      <c r="N111" s="8">
        <f t="shared" si="25"/>
        <v>11</v>
      </c>
    </row>
    <row r="112" spans="1:20" hidden="1">
      <c r="A112" s="8" t="s">
        <v>105</v>
      </c>
      <c r="B112" s="8">
        <v>1</v>
      </c>
      <c r="E112" s="8">
        <v>3</v>
      </c>
      <c r="F112" s="8">
        <v>2</v>
      </c>
      <c r="J112" s="8">
        <v>1</v>
      </c>
      <c r="N112" s="8">
        <f t="shared" si="25"/>
        <v>5</v>
      </c>
    </row>
    <row r="113" spans="1:14" hidden="1">
      <c r="A113" s="8" t="s">
        <v>106</v>
      </c>
      <c r="E113" s="8">
        <v>5</v>
      </c>
      <c r="F113" s="8">
        <v>9</v>
      </c>
      <c r="N113" s="8">
        <f t="shared" si="25"/>
        <v>14</v>
      </c>
    </row>
    <row r="114" spans="1:14" hidden="1">
      <c r="A114" s="8" t="s">
        <v>107</v>
      </c>
      <c r="E114" s="8">
        <v>5</v>
      </c>
      <c r="F114" s="8">
        <v>9</v>
      </c>
      <c r="N114" s="8">
        <f t="shared" si="25"/>
        <v>14</v>
      </c>
    </row>
    <row r="115" spans="1:14" hidden="1">
      <c r="A115" s="8" t="s">
        <v>108</v>
      </c>
      <c r="E115" s="8">
        <v>3</v>
      </c>
      <c r="F115" s="8">
        <v>11</v>
      </c>
      <c r="N115" s="8">
        <f t="shared" si="25"/>
        <v>14</v>
      </c>
    </row>
    <row r="116" spans="1:14" hidden="1"/>
    <row r="117" spans="1:14" ht="15.6" hidden="1">
      <c r="A117" s="9">
        <v>25</v>
      </c>
    </row>
    <row r="118" spans="1:14" hidden="1">
      <c r="A118" s="8" t="s">
        <v>97</v>
      </c>
      <c r="B118" s="8">
        <v>1</v>
      </c>
      <c r="E118" s="8">
        <v>4</v>
      </c>
      <c r="F118" s="8">
        <v>2</v>
      </c>
      <c r="J118" s="8">
        <v>1</v>
      </c>
      <c r="K118" s="8">
        <v>1</v>
      </c>
      <c r="N118" s="8">
        <f>SUM(E118:I118)</f>
        <v>6</v>
      </c>
    </row>
    <row r="119" spans="1:14" hidden="1">
      <c r="A119" s="8" t="s">
        <v>98</v>
      </c>
      <c r="B119" s="8">
        <v>1</v>
      </c>
      <c r="E119" s="8">
        <v>6</v>
      </c>
      <c r="F119" s="8">
        <v>3</v>
      </c>
      <c r="N119" s="8">
        <f t="shared" ref="N119:N129" si="26">SUM(E119:I119)</f>
        <v>9</v>
      </c>
    </row>
    <row r="120" spans="1:14" hidden="1">
      <c r="A120" s="8" t="s">
        <v>99</v>
      </c>
      <c r="B120" s="8">
        <v>4</v>
      </c>
      <c r="E120" s="8">
        <v>4</v>
      </c>
      <c r="F120" s="8">
        <v>2</v>
      </c>
      <c r="J120" s="8">
        <v>1</v>
      </c>
      <c r="N120" s="8">
        <f t="shared" si="26"/>
        <v>6</v>
      </c>
    </row>
    <row r="121" spans="1:14" hidden="1">
      <c r="A121" s="8" t="s">
        <v>100</v>
      </c>
      <c r="B121" s="8">
        <v>3</v>
      </c>
      <c r="E121" s="8">
        <v>3</v>
      </c>
      <c r="F121" s="8">
        <v>2</v>
      </c>
      <c r="J121" s="8">
        <v>1</v>
      </c>
      <c r="N121" s="8">
        <f t="shared" si="26"/>
        <v>5</v>
      </c>
    </row>
    <row r="122" spans="1:14" hidden="1">
      <c r="A122" s="8" t="s">
        <v>101</v>
      </c>
      <c r="B122" s="8">
        <v>4</v>
      </c>
      <c r="E122" s="8">
        <v>6</v>
      </c>
      <c r="J122" s="8">
        <v>1</v>
      </c>
      <c r="K122" s="8">
        <v>1</v>
      </c>
      <c r="N122" s="8">
        <f t="shared" si="26"/>
        <v>6</v>
      </c>
    </row>
    <row r="123" spans="1:14" hidden="1">
      <c r="A123" s="8" t="s">
        <v>102</v>
      </c>
      <c r="B123" s="8">
        <v>1</v>
      </c>
      <c r="F123" s="8">
        <v>1</v>
      </c>
      <c r="N123" s="8">
        <f t="shared" si="26"/>
        <v>1</v>
      </c>
    </row>
    <row r="124" spans="1:14" hidden="1">
      <c r="A124" s="8" t="s">
        <v>103</v>
      </c>
      <c r="B124" s="8">
        <v>5</v>
      </c>
      <c r="E124" s="8">
        <v>4</v>
      </c>
      <c r="K124" s="8">
        <v>1</v>
      </c>
      <c r="N124" s="8">
        <f>SUM(E124:I124)</f>
        <v>4</v>
      </c>
    </row>
    <row r="125" spans="1:14" hidden="1">
      <c r="A125" s="8" t="s">
        <v>104</v>
      </c>
      <c r="E125" s="8">
        <v>2</v>
      </c>
      <c r="F125" s="8">
        <v>2</v>
      </c>
      <c r="J125" s="8">
        <v>1</v>
      </c>
      <c r="N125" s="8">
        <f t="shared" si="26"/>
        <v>4</v>
      </c>
    </row>
    <row r="126" spans="1:14" hidden="1">
      <c r="A126" s="8" t="s">
        <v>105</v>
      </c>
      <c r="E126" s="8">
        <v>1</v>
      </c>
      <c r="F126" s="8">
        <v>3</v>
      </c>
      <c r="J126" s="8">
        <v>1</v>
      </c>
      <c r="N126" s="8">
        <f t="shared" si="26"/>
        <v>4</v>
      </c>
    </row>
    <row r="127" spans="1:14" hidden="1">
      <c r="A127" s="8" t="s">
        <v>106</v>
      </c>
      <c r="E127" s="8">
        <v>1</v>
      </c>
      <c r="K127" s="8">
        <v>1</v>
      </c>
      <c r="N127" s="8">
        <f t="shared" si="26"/>
        <v>1</v>
      </c>
    </row>
    <row r="128" spans="1:14" hidden="1">
      <c r="A128" s="8" t="s">
        <v>107</v>
      </c>
      <c r="E128" s="8">
        <v>2</v>
      </c>
      <c r="F128" s="8">
        <v>2</v>
      </c>
      <c r="G128" s="8">
        <v>1</v>
      </c>
      <c r="N128" s="8">
        <f t="shared" si="26"/>
        <v>5</v>
      </c>
    </row>
    <row r="129" spans="1:20" hidden="1">
      <c r="A129" s="8" t="s">
        <v>108</v>
      </c>
      <c r="E129" s="8">
        <v>1</v>
      </c>
      <c r="F129" s="8">
        <v>2</v>
      </c>
      <c r="N129" s="8">
        <f t="shared" si="26"/>
        <v>3</v>
      </c>
    </row>
    <row r="130" spans="1:20" hidden="1"/>
    <row r="131" spans="1:20" ht="15.6" hidden="1">
      <c r="A131" s="9">
        <v>26</v>
      </c>
    </row>
    <row r="132" spans="1:20" hidden="1">
      <c r="A132" s="8" t="s">
        <v>97</v>
      </c>
      <c r="B132" s="8">
        <v>2</v>
      </c>
      <c r="E132" s="8">
        <v>4</v>
      </c>
      <c r="F132" s="8">
        <v>2</v>
      </c>
      <c r="N132" s="8">
        <f>SUM(E132:I132)</f>
        <v>6</v>
      </c>
    </row>
    <row r="133" spans="1:20" hidden="1">
      <c r="A133" s="8" t="s">
        <v>98</v>
      </c>
      <c r="B133" s="8">
        <v>2</v>
      </c>
      <c r="E133" s="8">
        <v>4</v>
      </c>
      <c r="F133" s="8">
        <v>2</v>
      </c>
      <c r="K133" s="8">
        <v>1</v>
      </c>
      <c r="N133" s="8">
        <f t="shared" ref="N133:N143" si="27">SUM(E133:I133)</f>
        <v>6</v>
      </c>
    </row>
    <row r="134" spans="1:20" hidden="1">
      <c r="A134" s="8" t="s">
        <v>99</v>
      </c>
      <c r="D134" s="8">
        <v>1</v>
      </c>
      <c r="E134" s="8">
        <v>2</v>
      </c>
      <c r="F134" s="8">
        <v>3</v>
      </c>
      <c r="N134" s="8">
        <f t="shared" si="27"/>
        <v>5</v>
      </c>
    </row>
    <row r="135" spans="1:20" hidden="1">
      <c r="A135" s="8" t="s">
        <v>100</v>
      </c>
      <c r="B135" s="8">
        <v>5</v>
      </c>
      <c r="E135" s="8">
        <v>5</v>
      </c>
      <c r="F135" s="8">
        <v>3</v>
      </c>
      <c r="N135" s="8">
        <f t="shared" si="27"/>
        <v>8</v>
      </c>
      <c r="T135" s="8">
        <v>1920001</v>
      </c>
    </row>
    <row r="136" spans="1:20" hidden="1">
      <c r="A136" s="8" t="s">
        <v>101</v>
      </c>
      <c r="E136" s="8">
        <v>7</v>
      </c>
      <c r="F136" s="8">
        <v>5</v>
      </c>
      <c r="N136" s="8">
        <f t="shared" si="27"/>
        <v>12</v>
      </c>
    </row>
    <row r="137" spans="1:20" hidden="1">
      <c r="A137" s="8" t="s">
        <v>102</v>
      </c>
      <c r="B137" s="8">
        <v>3</v>
      </c>
      <c r="E137" s="8">
        <v>2</v>
      </c>
      <c r="F137" s="8">
        <v>5</v>
      </c>
      <c r="J137" s="8">
        <v>2</v>
      </c>
      <c r="N137" s="8">
        <f t="shared" si="27"/>
        <v>7</v>
      </c>
    </row>
    <row r="138" spans="1:20" hidden="1">
      <c r="A138" s="8" t="s">
        <v>103</v>
      </c>
      <c r="E138" s="8">
        <v>1</v>
      </c>
      <c r="F138" s="8">
        <v>3</v>
      </c>
      <c r="N138" s="8">
        <f t="shared" si="27"/>
        <v>4</v>
      </c>
    </row>
    <row r="139" spans="1:20" hidden="1">
      <c r="A139" s="8" t="s">
        <v>104</v>
      </c>
      <c r="B139" s="8">
        <v>2</v>
      </c>
      <c r="E139" s="8">
        <v>2</v>
      </c>
      <c r="F139" s="8">
        <v>2</v>
      </c>
      <c r="K139" s="8">
        <v>1</v>
      </c>
      <c r="N139" s="8">
        <f t="shared" si="27"/>
        <v>4</v>
      </c>
    </row>
    <row r="140" spans="1:20" hidden="1">
      <c r="A140" s="8" t="s">
        <v>105</v>
      </c>
      <c r="E140" s="8">
        <v>3</v>
      </c>
      <c r="F140" s="8">
        <v>2</v>
      </c>
      <c r="N140" s="8">
        <f t="shared" si="27"/>
        <v>5</v>
      </c>
    </row>
    <row r="141" spans="1:20" hidden="1">
      <c r="A141" s="8" t="s">
        <v>106</v>
      </c>
      <c r="B141" s="8">
        <v>1</v>
      </c>
      <c r="E141" s="8">
        <v>2</v>
      </c>
      <c r="F141" s="8">
        <v>4</v>
      </c>
      <c r="N141" s="8">
        <f t="shared" si="27"/>
        <v>6</v>
      </c>
    </row>
    <row r="142" spans="1:20" hidden="1">
      <c r="A142" s="8" t="s">
        <v>107</v>
      </c>
      <c r="E142" s="8">
        <v>1</v>
      </c>
      <c r="N142" s="8">
        <f t="shared" si="27"/>
        <v>1</v>
      </c>
    </row>
    <row r="143" spans="1:20" hidden="1">
      <c r="A143" s="8" t="s">
        <v>108</v>
      </c>
      <c r="B143" s="8">
        <v>2</v>
      </c>
      <c r="E143" s="8">
        <v>1</v>
      </c>
      <c r="N143" s="8">
        <f t="shared" si="27"/>
        <v>1</v>
      </c>
    </row>
    <row r="144" spans="1:20" hidden="1"/>
    <row r="145" spans="1:14" ht="15.6" hidden="1">
      <c r="A145" s="9">
        <v>27</v>
      </c>
    </row>
    <row r="146" spans="1:14" hidden="1">
      <c r="A146" s="8" t="s">
        <v>97</v>
      </c>
      <c r="B146" s="8">
        <v>1</v>
      </c>
      <c r="E146" s="8">
        <v>1</v>
      </c>
      <c r="K146" s="8">
        <v>2</v>
      </c>
      <c r="N146" s="8">
        <f>SUM(E146:I146)</f>
        <v>1</v>
      </c>
    </row>
    <row r="147" spans="1:14" hidden="1">
      <c r="A147" s="8" t="s">
        <v>98</v>
      </c>
      <c r="B147" s="8">
        <v>2</v>
      </c>
      <c r="E147" s="8">
        <v>2</v>
      </c>
      <c r="F147" s="8">
        <v>3</v>
      </c>
      <c r="N147" s="8">
        <f t="shared" ref="N147:N157" si="28">SUM(E147:I147)</f>
        <v>5</v>
      </c>
    </row>
    <row r="148" spans="1:14" hidden="1">
      <c r="A148" s="8" t="s">
        <v>99</v>
      </c>
      <c r="B148" s="8">
        <v>3</v>
      </c>
      <c r="E148" s="8">
        <v>3</v>
      </c>
      <c r="F148" s="8">
        <v>5</v>
      </c>
      <c r="N148" s="8">
        <f t="shared" si="28"/>
        <v>8</v>
      </c>
    </row>
    <row r="149" spans="1:14" hidden="1">
      <c r="A149" s="8" t="s">
        <v>100</v>
      </c>
      <c r="B149" s="8">
        <v>2</v>
      </c>
      <c r="E149" s="8">
        <v>4</v>
      </c>
      <c r="F149" s="8">
        <v>7</v>
      </c>
      <c r="N149" s="8">
        <f t="shared" si="28"/>
        <v>11</v>
      </c>
    </row>
    <row r="150" spans="1:14" hidden="1">
      <c r="A150" s="8" t="s">
        <v>101</v>
      </c>
      <c r="B150" s="8">
        <v>1</v>
      </c>
      <c r="E150" s="8">
        <v>2</v>
      </c>
      <c r="F150" s="8">
        <v>1</v>
      </c>
      <c r="J150" s="8">
        <v>1</v>
      </c>
      <c r="K150" s="8">
        <v>1</v>
      </c>
      <c r="N150" s="8">
        <f t="shared" si="28"/>
        <v>3</v>
      </c>
    </row>
    <row r="151" spans="1:14" hidden="1">
      <c r="A151" s="8" t="s">
        <v>102</v>
      </c>
      <c r="B151" s="8">
        <v>1</v>
      </c>
      <c r="E151" s="8">
        <v>3</v>
      </c>
      <c r="F151" s="8">
        <v>2</v>
      </c>
      <c r="J151" s="8">
        <v>1</v>
      </c>
      <c r="N151" s="8">
        <f t="shared" si="28"/>
        <v>5</v>
      </c>
    </row>
    <row r="152" spans="1:14" hidden="1">
      <c r="A152" s="8" t="s">
        <v>103</v>
      </c>
      <c r="B152" s="8">
        <v>4</v>
      </c>
      <c r="E152" s="8">
        <v>2</v>
      </c>
      <c r="F152" s="8">
        <v>2</v>
      </c>
      <c r="G152" s="8">
        <v>1</v>
      </c>
      <c r="J152" s="8">
        <v>1</v>
      </c>
      <c r="L152" s="8">
        <v>1</v>
      </c>
      <c r="N152" s="8">
        <f t="shared" si="28"/>
        <v>5</v>
      </c>
    </row>
    <row r="153" spans="1:14" hidden="1">
      <c r="A153" s="8" t="s">
        <v>104</v>
      </c>
      <c r="B153" s="8">
        <v>2</v>
      </c>
      <c r="E153" s="8">
        <v>2</v>
      </c>
      <c r="F153" s="8">
        <v>3</v>
      </c>
      <c r="K153" s="8">
        <v>1</v>
      </c>
      <c r="N153" s="8">
        <f t="shared" si="28"/>
        <v>5</v>
      </c>
    </row>
    <row r="154" spans="1:14" hidden="1">
      <c r="A154" s="8" t="s">
        <v>105</v>
      </c>
      <c r="E154" s="8">
        <v>1</v>
      </c>
      <c r="F154" s="8">
        <v>3</v>
      </c>
      <c r="K154" s="8">
        <v>1</v>
      </c>
      <c r="N154" s="8">
        <f t="shared" si="28"/>
        <v>4</v>
      </c>
    </row>
    <row r="155" spans="1:14" hidden="1">
      <c r="A155" s="8" t="s">
        <v>106</v>
      </c>
      <c r="E155" s="8">
        <v>3</v>
      </c>
      <c r="F155" s="8">
        <v>4</v>
      </c>
      <c r="L155" s="8">
        <v>1</v>
      </c>
      <c r="N155" s="8">
        <f t="shared" si="28"/>
        <v>7</v>
      </c>
    </row>
    <row r="156" spans="1:14" hidden="1">
      <c r="A156" s="8" t="s">
        <v>107</v>
      </c>
      <c r="B156" s="8">
        <v>1</v>
      </c>
      <c r="E156" s="8">
        <v>2</v>
      </c>
      <c r="F156" s="8">
        <v>2</v>
      </c>
      <c r="N156" s="8">
        <f t="shared" si="28"/>
        <v>4</v>
      </c>
    </row>
    <row r="157" spans="1:14" hidden="1">
      <c r="A157" s="8" t="s">
        <v>108</v>
      </c>
      <c r="E157" s="8">
        <v>3</v>
      </c>
      <c r="F157" s="8">
        <v>1</v>
      </c>
      <c r="J157" s="8">
        <v>1</v>
      </c>
      <c r="N157" s="8">
        <f t="shared" si="28"/>
        <v>4</v>
      </c>
    </row>
    <row r="158" spans="1:14" hidden="1"/>
    <row r="159" spans="1:14" ht="15.6" hidden="1">
      <c r="A159" s="9">
        <v>28</v>
      </c>
    </row>
    <row r="160" spans="1:14" hidden="1">
      <c r="A160" s="8" t="s">
        <v>97</v>
      </c>
      <c r="B160" s="8">
        <v>3</v>
      </c>
      <c r="E160" s="8">
        <v>4</v>
      </c>
      <c r="F160" s="8">
        <v>4</v>
      </c>
      <c r="H160" s="8">
        <v>1</v>
      </c>
      <c r="N160" s="8">
        <f>SUM(E160:I160)</f>
        <v>9</v>
      </c>
    </row>
    <row r="161" spans="1:21" hidden="1">
      <c r="A161" s="8" t="s">
        <v>98</v>
      </c>
      <c r="B161" s="8">
        <v>3</v>
      </c>
      <c r="E161" s="8">
        <v>7</v>
      </c>
      <c r="F161" s="8">
        <v>2</v>
      </c>
      <c r="N161" s="8">
        <f t="shared" ref="N161:N171" si="29">SUM(E161:I161)</f>
        <v>9</v>
      </c>
    </row>
    <row r="162" spans="1:21" hidden="1">
      <c r="A162" s="8" t="s">
        <v>99</v>
      </c>
      <c r="B162" s="8">
        <v>3</v>
      </c>
      <c r="E162" s="8">
        <v>5</v>
      </c>
      <c r="F162" s="8">
        <v>6</v>
      </c>
      <c r="N162" s="8">
        <f t="shared" si="29"/>
        <v>11</v>
      </c>
    </row>
    <row r="163" spans="1:21" hidden="1">
      <c r="A163" s="8" t="s">
        <v>100</v>
      </c>
      <c r="B163" s="8">
        <v>1</v>
      </c>
      <c r="E163" s="8">
        <v>4</v>
      </c>
      <c r="J163" s="8">
        <v>4</v>
      </c>
      <c r="N163" s="8">
        <f t="shared" si="29"/>
        <v>4</v>
      </c>
    </row>
    <row r="164" spans="1:21" hidden="1">
      <c r="A164" s="8" t="s">
        <v>101</v>
      </c>
      <c r="B164" s="8">
        <v>2</v>
      </c>
      <c r="E164" s="8">
        <v>8</v>
      </c>
      <c r="F164" s="8">
        <v>2</v>
      </c>
      <c r="J164" s="8">
        <v>1</v>
      </c>
      <c r="N164" s="8">
        <f t="shared" si="29"/>
        <v>10</v>
      </c>
    </row>
    <row r="165" spans="1:21" hidden="1">
      <c r="A165" s="8" t="s">
        <v>102</v>
      </c>
      <c r="B165" s="8">
        <v>2</v>
      </c>
      <c r="E165" s="8">
        <v>3</v>
      </c>
      <c r="F165" s="8">
        <v>4</v>
      </c>
      <c r="N165" s="8">
        <f t="shared" si="29"/>
        <v>7</v>
      </c>
    </row>
    <row r="166" spans="1:21" hidden="1">
      <c r="A166" s="8" t="s">
        <v>103</v>
      </c>
      <c r="E166" s="8">
        <v>2</v>
      </c>
      <c r="F166" s="8">
        <v>1</v>
      </c>
      <c r="K166" s="8">
        <v>1</v>
      </c>
      <c r="N166" s="8">
        <f t="shared" si="29"/>
        <v>3</v>
      </c>
    </row>
    <row r="167" spans="1:21" hidden="1">
      <c r="A167" s="8" t="s">
        <v>104</v>
      </c>
      <c r="B167" s="8">
        <v>3</v>
      </c>
      <c r="E167" s="8">
        <v>5</v>
      </c>
      <c r="F167" s="8">
        <v>1</v>
      </c>
      <c r="K167" s="8">
        <v>3</v>
      </c>
      <c r="N167" s="8">
        <f t="shared" si="29"/>
        <v>6</v>
      </c>
    </row>
    <row r="168" spans="1:21" hidden="1">
      <c r="A168" s="8" t="s">
        <v>105</v>
      </c>
      <c r="B168" s="8">
        <v>1</v>
      </c>
      <c r="E168" s="8">
        <v>3</v>
      </c>
      <c r="F168" s="8">
        <v>3</v>
      </c>
      <c r="J168" s="8">
        <v>1</v>
      </c>
      <c r="K168" s="8">
        <v>1</v>
      </c>
      <c r="N168" s="8">
        <f t="shared" si="29"/>
        <v>6</v>
      </c>
    </row>
    <row r="169" spans="1:21" hidden="1">
      <c r="A169" s="8" t="s">
        <v>106</v>
      </c>
      <c r="E169" s="8">
        <v>5</v>
      </c>
      <c r="F169" s="8">
        <v>3</v>
      </c>
      <c r="H169" s="8">
        <v>1</v>
      </c>
      <c r="N169" s="8">
        <f t="shared" si="29"/>
        <v>9</v>
      </c>
    </row>
    <row r="170" spans="1:21" hidden="1">
      <c r="A170" s="8" t="s">
        <v>107</v>
      </c>
      <c r="B170" s="8">
        <v>1</v>
      </c>
      <c r="E170" s="8">
        <v>5</v>
      </c>
      <c r="F170" s="8">
        <v>2</v>
      </c>
      <c r="N170" s="8">
        <f t="shared" si="29"/>
        <v>7</v>
      </c>
    </row>
    <row r="171" spans="1:21" hidden="1">
      <c r="A171" s="8" t="s">
        <v>108</v>
      </c>
      <c r="E171" s="8">
        <v>3</v>
      </c>
      <c r="F171" s="8">
        <v>5</v>
      </c>
      <c r="J171" s="8">
        <v>1</v>
      </c>
      <c r="N171" s="8">
        <f t="shared" si="29"/>
        <v>8</v>
      </c>
      <c r="T171" s="8">
        <v>1805648</v>
      </c>
      <c r="U171" s="8" t="s">
        <v>128</v>
      </c>
    </row>
    <row r="172" spans="1:21" hidden="1"/>
    <row r="173" spans="1:21" ht="15.6">
      <c r="A173" s="9">
        <v>29</v>
      </c>
    </row>
    <row r="174" spans="1:21">
      <c r="A174" s="8" t="s">
        <v>97</v>
      </c>
      <c r="B174" s="8">
        <v>3</v>
      </c>
      <c r="E174" s="8">
        <v>5</v>
      </c>
      <c r="F174" s="8">
        <v>4</v>
      </c>
      <c r="K174" s="8">
        <v>1</v>
      </c>
      <c r="N174" s="8">
        <f>SUM(E174:I174)</f>
        <v>9</v>
      </c>
    </row>
    <row r="175" spans="1:21">
      <c r="A175" s="8" t="s">
        <v>98</v>
      </c>
      <c r="E175" s="8">
        <v>6</v>
      </c>
      <c r="F175" s="8">
        <v>6</v>
      </c>
      <c r="N175" s="8">
        <f t="shared" ref="N175:N185" si="30">SUM(E175:I175)</f>
        <v>12</v>
      </c>
    </row>
    <row r="176" spans="1:21">
      <c r="A176" s="8" t="s">
        <v>99</v>
      </c>
      <c r="B176" s="8">
        <v>2</v>
      </c>
      <c r="E176" s="8">
        <v>5</v>
      </c>
      <c r="F176" s="8">
        <v>2</v>
      </c>
      <c r="J176" s="8">
        <v>1</v>
      </c>
      <c r="N176" s="8">
        <f t="shared" si="30"/>
        <v>7</v>
      </c>
    </row>
    <row r="177" spans="1:14">
      <c r="A177" s="8" t="s">
        <v>100</v>
      </c>
      <c r="B177" s="8">
        <v>1</v>
      </c>
      <c r="E177" s="8">
        <v>6</v>
      </c>
      <c r="F177" s="8">
        <v>1</v>
      </c>
      <c r="N177" s="8">
        <f t="shared" si="30"/>
        <v>7</v>
      </c>
    </row>
    <row r="178" spans="1:14">
      <c r="A178" s="8" t="s">
        <v>101</v>
      </c>
      <c r="B178" s="8">
        <v>1</v>
      </c>
      <c r="E178" s="8">
        <v>6</v>
      </c>
      <c r="F178" s="8">
        <v>9</v>
      </c>
      <c r="N178" s="8">
        <f t="shared" si="30"/>
        <v>15</v>
      </c>
    </row>
    <row r="179" spans="1:14">
      <c r="A179" s="8" t="s">
        <v>102</v>
      </c>
      <c r="B179" s="8">
        <v>2</v>
      </c>
      <c r="D179" s="8">
        <v>1</v>
      </c>
      <c r="E179" s="8">
        <v>3</v>
      </c>
      <c r="F179" s="8">
        <v>3</v>
      </c>
      <c r="J179" s="8">
        <v>1</v>
      </c>
      <c r="N179" s="8">
        <f t="shared" si="30"/>
        <v>6</v>
      </c>
    </row>
    <row r="180" spans="1:14">
      <c r="A180" s="8" t="s">
        <v>103</v>
      </c>
      <c r="E180" s="8">
        <v>5</v>
      </c>
      <c r="F180" s="8">
        <v>1</v>
      </c>
      <c r="J180" s="8">
        <v>2</v>
      </c>
      <c r="N180" s="8">
        <f t="shared" si="30"/>
        <v>6</v>
      </c>
    </row>
    <row r="181" spans="1:14">
      <c r="A181" s="8" t="s">
        <v>104</v>
      </c>
      <c r="N181" s="8">
        <f t="shared" si="30"/>
        <v>0</v>
      </c>
    </row>
    <row r="182" spans="1:14">
      <c r="A182" s="8" t="s">
        <v>105</v>
      </c>
      <c r="E182" s="8">
        <v>4</v>
      </c>
      <c r="F182" s="8">
        <v>2</v>
      </c>
      <c r="G182" s="8">
        <v>2</v>
      </c>
      <c r="J182" s="8">
        <v>1</v>
      </c>
      <c r="N182" s="8">
        <f t="shared" si="30"/>
        <v>8</v>
      </c>
    </row>
    <row r="183" spans="1:14">
      <c r="A183" s="8" t="s">
        <v>106</v>
      </c>
      <c r="B183" s="8">
        <v>1</v>
      </c>
      <c r="E183" s="8">
        <v>3</v>
      </c>
      <c r="F183" s="8">
        <v>1</v>
      </c>
      <c r="N183" s="8">
        <f t="shared" si="30"/>
        <v>4</v>
      </c>
    </row>
    <row r="184" spans="1:14">
      <c r="A184" s="8" t="s">
        <v>107</v>
      </c>
      <c r="E184" s="8">
        <v>2</v>
      </c>
      <c r="F184" s="8">
        <v>3</v>
      </c>
      <c r="G184" s="8">
        <v>2</v>
      </c>
      <c r="N184" s="8">
        <f t="shared" si="30"/>
        <v>7</v>
      </c>
    </row>
    <row r="185" spans="1:14">
      <c r="A185" s="8" t="s">
        <v>108</v>
      </c>
      <c r="E185" s="8">
        <v>2</v>
      </c>
      <c r="G185" s="8">
        <v>1</v>
      </c>
      <c r="N185" s="8">
        <f t="shared" si="30"/>
        <v>3</v>
      </c>
    </row>
  </sheetData>
  <mergeCells count="1">
    <mergeCell ref="A18:R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531E-7B20-4B60-A23D-98E92CB11E93}">
  <dimension ref="A1:U200"/>
  <sheetViews>
    <sheetView workbookViewId="0">
      <pane ySplit="1" topLeftCell="A192" activePane="bottomLeft" state="frozen"/>
      <selection pane="bottomLeft" activeCell="E192" sqref="E192"/>
    </sheetView>
  </sheetViews>
  <sheetFormatPr defaultColWidth="9.109375" defaultRowHeight="14.4"/>
  <cols>
    <col min="1" max="3" width="12.6640625" style="8" bestFit="1" customWidth="1"/>
    <col min="4" max="4" width="12.44140625" style="8" bestFit="1" customWidth="1"/>
    <col min="5" max="5" width="11.88671875" style="8" bestFit="1" customWidth="1"/>
    <col min="6" max="7" width="11.6640625" style="8" bestFit="1" customWidth="1"/>
    <col min="8" max="8" width="10.5546875" style="8" bestFit="1" customWidth="1"/>
    <col min="9" max="9" width="10.33203125" style="8" bestFit="1" customWidth="1"/>
    <col min="10" max="10" width="6.5546875" style="8" bestFit="1" customWidth="1"/>
    <col min="11" max="11" width="6" style="8" bestFit="1" customWidth="1"/>
    <col min="12" max="12" width="7" style="8" bestFit="1" customWidth="1"/>
    <col min="13" max="13" width="11.33203125" style="8" bestFit="1" customWidth="1"/>
    <col min="14" max="14" width="10.33203125" style="8" bestFit="1" customWidth="1"/>
    <col min="15" max="15" width="7.6640625" style="8" bestFit="1" customWidth="1"/>
    <col min="16" max="17" width="8" style="8" bestFit="1" customWidth="1"/>
    <col min="18" max="18" width="9.109375" style="8" bestFit="1" customWidth="1"/>
    <col min="19" max="19" width="9.109375" style="8"/>
    <col min="20" max="20" width="25.5546875" style="8" customWidth="1"/>
    <col min="21" max="16384" width="9.109375" style="8"/>
  </cols>
  <sheetData>
    <row r="1" spans="1:20" s="13" customFormat="1" ht="12">
      <c r="B1" s="13" t="s">
        <v>76</v>
      </c>
      <c r="C1" s="13" t="s">
        <v>77</v>
      </c>
      <c r="D1" s="13" t="s">
        <v>78</v>
      </c>
      <c r="E1" s="13" t="s">
        <v>79</v>
      </c>
      <c r="F1" s="13" t="s">
        <v>80</v>
      </c>
      <c r="G1" s="13" t="s">
        <v>81</v>
      </c>
      <c r="H1" s="13" t="s">
        <v>82</v>
      </c>
      <c r="I1" s="13" t="s">
        <v>83</v>
      </c>
      <c r="J1" s="13" t="s">
        <v>84</v>
      </c>
      <c r="K1" s="13" t="s">
        <v>85</v>
      </c>
      <c r="L1" s="13" t="s">
        <v>16</v>
      </c>
      <c r="M1" s="13" t="s">
        <v>86</v>
      </c>
      <c r="N1" s="13" t="s">
        <v>87</v>
      </c>
      <c r="O1" s="13" t="s">
        <v>88</v>
      </c>
      <c r="P1" s="13" t="s">
        <v>89</v>
      </c>
      <c r="Q1" s="13" t="s">
        <v>90</v>
      </c>
      <c r="R1" s="13" t="s">
        <v>91</v>
      </c>
      <c r="S1" s="13" t="s">
        <v>92</v>
      </c>
    </row>
    <row r="2" spans="1:20">
      <c r="J2" s="8">
        <v>52</v>
      </c>
    </row>
    <row r="3" spans="1:20">
      <c r="A3" s="10" t="s">
        <v>93</v>
      </c>
      <c r="B3" s="8">
        <f>SUM(B5:B16)</f>
        <v>142</v>
      </c>
      <c r="C3" s="8">
        <f t="shared" ref="C3:L3" si="0">SUM(C5:C16)</f>
        <v>7</v>
      </c>
      <c r="D3" s="8">
        <f t="shared" si="0"/>
        <v>3</v>
      </c>
      <c r="E3" s="8">
        <f t="shared" si="0"/>
        <v>432</v>
      </c>
      <c r="F3" s="8">
        <f t="shared" si="0"/>
        <v>463</v>
      </c>
      <c r="G3" s="8">
        <f t="shared" si="0"/>
        <v>15</v>
      </c>
      <c r="H3" s="8">
        <f t="shared" si="0"/>
        <v>3</v>
      </c>
      <c r="I3" s="8">
        <f t="shared" si="0"/>
        <v>0</v>
      </c>
      <c r="J3" s="8">
        <f t="shared" si="0"/>
        <v>27</v>
      </c>
      <c r="K3" s="8">
        <f t="shared" si="0"/>
        <v>25</v>
      </c>
      <c r="L3" s="8">
        <f t="shared" si="0"/>
        <v>13</v>
      </c>
      <c r="N3" s="8">
        <f>SUM(N5:N9)</f>
        <v>376</v>
      </c>
      <c r="R3" s="22"/>
    </row>
    <row r="5" spans="1:20">
      <c r="A5" s="8">
        <v>1</v>
      </c>
      <c r="B5" s="8">
        <f>SUM(B21:B32)</f>
        <v>26</v>
      </c>
      <c r="C5" s="8">
        <f t="shared" ref="C5:L5" si="1">SUM(C21:C32)</f>
        <v>1</v>
      </c>
      <c r="D5" s="8">
        <f t="shared" si="1"/>
        <v>1</v>
      </c>
      <c r="E5" s="8">
        <f t="shared" si="1"/>
        <v>38</v>
      </c>
      <c r="F5" s="8">
        <f t="shared" si="1"/>
        <v>37</v>
      </c>
      <c r="G5" s="8">
        <f t="shared" si="1"/>
        <v>0</v>
      </c>
      <c r="H5" s="8">
        <f t="shared" si="1"/>
        <v>2</v>
      </c>
      <c r="I5" s="8">
        <f t="shared" si="1"/>
        <v>0</v>
      </c>
      <c r="J5" s="8">
        <f t="shared" si="1"/>
        <v>2</v>
      </c>
      <c r="K5" s="8">
        <f t="shared" si="1"/>
        <v>4</v>
      </c>
      <c r="L5" s="8">
        <f t="shared" si="1"/>
        <v>1</v>
      </c>
      <c r="M5" s="8">
        <f t="shared" ref="M5:M17" si="2">SUM(B5:D5)</f>
        <v>28</v>
      </c>
      <c r="N5" s="8">
        <f t="shared" ref="N5:N17" si="3">SUM(E5:I5)</f>
        <v>77</v>
      </c>
      <c r="O5" s="8">
        <f t="shared" ref="O5:O17" si="4">SUM(M5:N5)</f>
        <v>105</v>
      </c>
      <c r="P5" s="8">
        <v>70</v>
      </c>
      <c r="Q5" s="17">
        <f t="shared" ref="Q5:Q17" si="5">E5*100/N5</f>
        <v>49.350649350649348</v>
      </c>
      <c r="R5" s="17">
        <f t="shared" ref="R5:R17" si="6">F5*100/O5</f>
        <v>35.238095238095241</v>
      </c>
      <c r="S5" s="17">
        <f t="shared" ref="S5:S17" si="7">N5*100/P5</f>
        <v>110</v>
      </c>
    </row>
    <row r="6" spans="1:20">
      <c r="A6" s="8">
        <v>2</v>
      </c>
      <c r="B6" s="8">
        <f>SUM(B35:B46)</f>
        <v>11</v>
      </c>
      <c r="C6" s="8">
        <f t="shared" ref="C6:L6" si="8">SUM(C35:C46)</f>
        <v>2</v>
      </c>
      <c r="D6" s="8">
        <f t="shared" si="8"/>
        <v>0</v>
      </c>
      <c r="E6" s="8">
        <f t="shared" si="8"/>
        <v>36</v>
      </c>
      <c r="F6" s="8">
        <f t="shared" si="8"/>
        <v>53</v>
      </c>
      <c r="G6" s="8">
        <f t="shared" si="8"/>
        <v>0</v>
      </c>
      <c r="H6" s="8">
        <f t="shared" si="8"/>
        <v>0</v>
      </c>
      <c r="I6" s="8">
        <f t="shared" si="8"/>
        <v>0</v>
      </c>
      <c r="J6" s="8">
        <f t="shared" si="8"/>
        <v>3</v>
      </c>
      <c r="K6" s="8">
        <f t="shared" si="8"/>
        <v>7</v>
      </c>
      <c r="L6" s="8">
        <f t="shared" si="8"/>
        <v>1</v>
      </c>
      <c r="M6" s="8">
        <f t="shared" si="2"/>
        <v>13</v>
      </c>
      <c r="N6" s="8">
        <f t="shared" si="3"/>
        <v>89</v>
      </c>
      <c r="O6" s="8">
        <f t="shared" si="4"/>
        <v>102</v>
      </c>
      <c r="P6" s="8">
        <v>80</v>
      </c>
      <c r="Q6" s="17">
        <f t="shared" si="5"/>
        <v>40.449438202247194</v>
      </c>
      <c r="R6" s="14">
        <f t="shared" si="6"/>
        <v>51.96078431372549</v>
      </c>
      <c r="S6" s="17">
        <f t="shared" si="7"/>
        <v>111.25</v>
      </c>
    </row>
    <row r="7" spans="1:20">
      <c r="A7" s="8">
        <v>3</v>
      </c>
      <c r="B7" s="8">
        <f>SUM(B49:B60)</f>
        <v>15</v>
      </c>
      <c r="C7" s="8">
        <f t="shared" ref="C7:L7" si="9">SUM(C49:C60)</f>
        <v>1</v>
      </c>
      <c r="D7" s="8">
        <f t="shared" si="9"/>
        <v>0</v>
      </c>
      <c r="E7" s="8">
        <f t="shared" si="9"/>
        <v>40</v>
      </c>
      <c r="F7" s="8">
        <f t="shared" si="9"/>
        <v>38</v>
      </c>
      <c r="G7" s="8">
        <f t="shared" si="9"/>
        <v>0</v>
      </c>
      <c r="H7" s="8">
        <f t="shared" si="9"/>
        <v>0</v>
      </c>
      <c r="I7" s="8">
        <f t="shared" si="9"/>
        <v>0</v>
      </c>
      <c r="J7" s="8">
        <v>2</v>
      </c>
      <c r="K7" s="8">
        <f t="shared" si="9"/>
        <v>1</v>
      </c>
      <c r="L7" s="8">
        <f t="shared" si="9"/>
        <v>4</v>
      </c>
      <c r="M7" s="8">
        <f t="shared" si="2"/>
        <v>16</v>
      </c>
      <c r="N7" s="8">
        <f t="shared" si="3"/>
        <v>78</v>
      </c>
      <c r="O7" s="8">
        <f t="shared" si="4"/>
        <v>94</v>
      </c>
      <c r="P7" s="8">
        <v>70</v>
      </c>
      <c r="Q7" s="17">
        <f t="shared" si="5"/>
        <v>51.282051282051285</v>
      </c>
      <c r="R7" s="14">
        <f t="shared" si="6"/>
        <v>40.425531914893618</v>
      </c>
      <c r="S7" s="17">
        <f t="shared" si="7"/>
        <v>111.42857142857143</v>
      </c>
    </row>
    <row r="8" spans="1:20">
      <c r="A8" s="14">
        <v>4</v>
      </c>
      <c r="B8" s="8">
        <f>SUM(B64:B74)</f>
        <v>23</v>
      </c>
      <c r="C8" s="8">
        <f>SUM(C64:C74)</f>
        <v>0</v>
      </c>
      <c r="D8" s="8">
        <f>SUM(D64:D74)</f>
        <v>0</v>
      </c>
      <c r="E8" s="8">
        <f>SUM(E64:E74)</f>
        <v>29</v>
      </c>
      <c r="F8" s="8">
        <f t="shared" ref="F8:L8" si="10">SUM(F63:F74)</f>
        <v>29</v>
      </c>
      <c r="G8" s="8">
        <f t="shared" si="10"/>
        <v>3</v>
      </c>
      <c r="H8" s="8">
        <f t="shared" si="10"/>
        <v>0</v>
      </c>
      <c r="I8" s="8">
        <f t="shared" si="10"/>
        <v>0</v>
      </c>
      <c r="J8" s="8">
        <f t="shared" si="10"/>
        <v>2</v>
      </c>
      <c r="K8" s="8">
        <f t="shared" si="10"/>
        <v>3</v>
      </c>
      <c r="L8" s="8">
        <f t="shared" si="10"/>
        <v>3</v>
      </c>
      <c r="M8" s="8">
        <f t="shared" si="2"/>
        <v>23</v>
      </c>
      <c r="N8" s="8">
        <f t="shared" si="3"/>
        <v>61</v>
      </c>
      <c r="O8" s="8">
        <f t="shared" si="4"/>
        <v>84</v>
      </c>
      <c r="P8" s="8">
        <v>60</v>
      </c>
      <c r="Q8" s="17">
        <f t="shared" si="5"/>
        <v>47.540983606557376</v>
      </c>
      <c r="R8" s="17">
        <f t="shared" si="6"/>
        <v>34.523809523809526</v>
      </c>
      <c r="S8" s="14">
        <f t="shared" si="7"/>
        <v>101.66666666666667</v>
      </c>
      <c r="T8" s="23" t="s">
        <v>129</v>
      </c>
    </row>
    <row r="9" spans="1:20">
      <c r="A9" s="8">
        <v>5</v>
      </c>
      <c r="B9" s="8">
        <f>SUM(B77:B88)</f>
        <v>23</v>
      </c>
      <c r="C9" s="8">
        <f t="shared" ref="C9:L9" si="11">SUM(C77:C88)</f>
        <v>0</v>
      </c>
      <c r="D9" s="8">
        <f t="shared" si="11"/>
        <v>0</v>
      </c>
      <c r="E9" s="8">
        <f t="shared" si="11"/>
        <v>47</v>
      </c>
      <c r="F9" s="8">
        <f t="shared" si="11"/>
        <v>22</v>
      </c>
      <c r="G9" s="8">
        <f t="shared" si="11"/>
        <v>2</v>
      </c>
      <c r="H9" s="8">
        <f t="shared" si="11"/>
        <v>0</v>
      </c>
      <c r="I9" s="8">
        <f t="shared" si="11"/>
        <v>0</v>
      </c>
      <c r="J9" s="8">
        <f t="shared" si="11"/>
        <v>6</v>
      </c>
      <c r="K9" s="8">
        <f t="shared" si="11"/>
        <v>1</v>
      </c>
      <c r="L9" s="8">
        <f t="shared" si="11"/>
        <v>0</v>
      </c>
      <c r="M9" s="8">
        <f t="shared" si="2"/>
        <v>23</v>
      </c>
      <c r="N9" s="8">
        <f t="shared" si="3"/>
        <v>71</v>
      </c>
      <c r="O9" s="8">
        <f t="shared" si="4"/>
        <v>94</v>
      </c>
      <c r="P9" s="8">
        <v>60</v>
      </c>
      <c r="Q9" s="17">
        <f t="shared" si="5"/>
        <v>66.197183098591552</v>
      </c>
      <c r="R9" s="17">
        <f t="shared" si="6"/>
        <v>23.404255319148938</v>
      </c>
      <c r="S9" s="17">
        <f t="shared" si="7"/>
        <v>118.33333333333333</v>
      </c>
    </row>
    <row r="10" spans="1:20">
      <c r="A10" s="8">
        <v>6</v>
      </c>
      <c r="B10" s="8">
        <f>SUM(B91:B102)</f>
        <v>28</v>
      </c>
      <c r="C10" s="8">
        <f t="shared" ref="C10:K10" si="12">SUM(C91:C102)</f>
        <v>1</v>
      </c>
      <c r="D10" s="8">
        <f t="shared" si="12"/>
        <v>0</v>
      </c>
      <c r="E10" s="8">
        <f t="shared" si="12"/>
        <v>36</v>
      </c>
      <c r="F10" s="8">
        <f t="shared" si="12"/>
        <v>23</v>
      </c>
      <c r="G10" s="8">
        <f t="shared" si="12"/>
        <v>1</v>
      </c>
      <c r="H10" s="8">
        <f t="shared" si="12"/>
        <v>0</v>
      </c>
      <c r="I10" s="8">
        <f t="shared" si="12"/>
        <v>0</v>
      </c>
      <c r="J10" s="8">
        <f t="shared" si="12"/>
        <v>0</v>
      </c>
      <c r="K10" s="8">
        <f t="shared" si="12"/>
        <v>0</v>
      </c>
      <c r="L10" s="8">
        <f t="shared" ref="L10" si="13">SUM(L78:L89)</f>
        <v>0</v>
      </c>
      <c r="M10" s="8">
        <f t="shared" si="2"/>
        <v>29</v>
      </c>
      <c r="N10" s="8">
        <f t="shared" si="3"/>
        <v>60</v>
      </c>
      <c r="O10" s="8">
        <f t="shared" si="4"/>
        <v>89</v>
      </c>
      <c r="P10" s="8">
        <v>60</v>
      </c>
      <c r="Q10" s="17">
        <f t="shared" si="5"/>
        <v>60</v>
      </c>
      <c r="R10" s="17">
        <f t="shared" si="6"/>
        <v>25.842696629213481</v>
      </c>
      <c r="S10" s="17">
        <f t="shared" si="7"/>
        <v>100</v>
      </c>
      <c r="T10" s="24" t="s">
        <v>130</v>
      </c>
    </row>
    <row r="11" spans="1:20">
      <c r="A11" s="8">
        <v>7</v>
      </c>
      <c r="B11" s="8">
        <f>SUM(B105:B116)</f>
        <v>0</v>
      </c>
      <c r="C11" s="8">
        <f t="shared" ref="C11:K11" si="14">SUM(C105:C116)</f>
        <v>0</v>
      </c>
      <c r="D11" s="8">
        <f t="shared" si="14"/>
        <v>0</v>
      </c>
      <c r="E11" s="8">
        <f t="shared" si="14"/>
        <v>43</v>
      </c>
      <c r="F11" s="8">
        <f t="shared" si="14"/>
        <v>44</v>
      </c>
      <c r="G11" s="8">
        <f t="shared" si="14"/>
        <v>0</v>
      </c>
      <c r="H11" s="8">
        <f t="shared" si="14"/>
        <v>1</v>
      </c>
      <c r="I11" s="8">
        <f t="shared" si="14"/>
        <v>0</v>
      </c>
      <c r="J11" s="8">
        <f t="shared" si="14"/>
        <v>7</v>
      </c>
      <c r="K11" s="8">
        <f t="shared" si="14"/>
        <v>2</v>
      </c>
      <c r="L11" s="8">
        <f t="shared" ref="L11" si="15">SUM(L79:L90)</f>
        <v>0</v>
      </c>
      <c r="M11" s="8">
        <f t="shared" si="2"/>
        <v>0</v>
      </c>
      <c r="N11" s="8">
        <f t="shared" si="3"/>
        <v>88</v>
      </c>
      <c r="O11" s="8">
        <f t="shared" si="4"/>
        <v>88</v>
      </c>
      <c r="P11" s="8">
        <v>80</v>
      </c>
      <c r="Q11" s="17">
        <f t="shared" si="5"/>
        <v>48.863636363636367</v>
      </c>
      <c r="R11" s="14">
        <f t="shared" si="6"/>
        <v>50</v>
      </c>
      <c r="S11" s="17">
        <f t="shared" si="7"/>
        <v>110</v>
      </c>
    </row>
    <row r="12" spans="1:20">
      <c r="A12" s="8">
        <v>9</v>
      </c>
      <c r="B12" s="8">
        <f>SUM(B119:B130)</f>
        <v>16</v>
      </c>
      <c r="C12" s="8">
        <f t="shared" ref="C12:L12" si="16">SUM(C119:C130)</f>
        <v>1</v>
      </c>
      <c r="D12" s="8">
        <f t="shared" si="16"/>
        <v>1</v>
      </c>
      <c r="E12" s="8">
        <f>SUM(E119:E130)</f>
        <v>30</v>
      </c>
      <c r="F12" s="8">
        <f t="shared" si="16"/>
        <v>38</v>
      </c>
      <c r="G12" s="8">
        <f t="shared" si="16"/>
        <v>0</v>
      </c>
      <c r="H12" s="8">
        <f t="shared" si="16"/>
        <v>0</v>
      </c>
      <c r="I12" s="8">
        <f t="shared" si="16"/>
        <v>0</v>
      </c>
      <c r="J12" s="8">
        <f t="shared" si="16"/>
        <v>0</v>
      </c>
      <c r="K12" s="8">
        <f t="shared" si="16"/>
        <v>2</v>
      </c>
      <c r="L12" s="8">
        <f t="shared" si="16"/>
        <v>4</v>
      </c>
      <c r="M12" s="8">
        <f t="shared" si="2"/>
        <v>18</v>
      </c>
      <c r="N12" s="8">
        <f t="shared" si="3"/>
        <v>68</v>
      </c>
      <c r="O12" s="8">
        <f t="shared" si="4"/>
        <v>86</v>
      </c>
      <c r="P12" s="8">
        <v>70</v>
      </c>
      <c r="Q12" s="17">
        <f t="shared" si="5"/>
        <v>44.117647058823529</v>
      </c>
      <c r="R12" s="14">
        <f t="shared" si="6"/>
        <v>44.186046511627907</v>
      </c>
      <c r="S12" s="17">
        <f t="shared" si="7"/>
        <v>97.142857142857139</v>
      </c>
    </row>
    <row r="13" spans="1:20">
      <c r="A13" s="8">
        <v>10</v>
      </c>
      <c r="B13" s="8">
        <f>SUM(B133:B144)</f>
        <v>0</v>
      </c>
      <c r="C13" s="8">
        <f t="shared" ref="C13:K13" si="17">SUM(C133:C144)</f>
        <v>0</v>
      </c>
      <c r="D13" s="8">
        <f t="shared" si="17"/>
        <v>0</v>
      </c>
      <c r="E13" s="8">
        <f t="shared" si="17"/>
        <v>28</v>
      </c>
      <c r="F13" s="8">
        <f t="shared" si="17"/>
        <v>46</v>
      </c>
      <c r="G13" s="8">
        <f t="shared" si="17"/>
        <v>2</v>
      </c>
      <c r="H13" s="8">
        <f t="shared" si="17"/>
        <v>0</v>
      </c>
      <c r="I13" s="8">
        <f t="shared" si="17"/>
        <v>0</v>
      </c>
      <c r="J13" s="8">
        <f t="shared" si="17"/>
        <v>2</v>
      </c>
      <c r="K13" s="8">
        <f t="shared" si="17"/>
        <v>0</v>
      </c>
      <c r="L13" s="8">
        <f t="shared" ref="L13" si="18">SUM(L81:L92)</f>
        <v>0</v>
      </c>
      <c r="M13" s="8">
        <f t="shared" si="2"/>
        <v>0</v>
      </c>
      <c r="N13" s="8">
        <f t="shared" si="3"/>
        <v>76</v>
      </c>
      <c r="O13" s="8">
        <f t="shared" si="4"/>
        <v>76</v>
      </c>
      <c r="P13" s="8">
        <v>70</v>
      </c>
      <c r="Q13" s="14">
        <f t="shared" si="5"/>
        <v>36.842105263157897</v>
      </c>
      <c r="R13" s="14">
        <f t="shared" si="6"/>
        <v>60.526315789473685</v>
      </c>
      <c r="S13" s="17">
        <f t="shared" si="7"/>
        <v>108.57142857142857</v>
      </c>
    </row>
    <row r="14" spans="1:20">
      <c r="A14" s="8">
        <v>11</v>
      </c>
      <c r="B14" s="8">
        <f>SUM(B147:B158)</f>
        <v>0</v>
      </c>
      <c r="C14" s="8">
        <f t="shared" ref="C14:K14" si="19">SUM(C147:C158)</f>
        <v>1</v>
      </c>
      <c r="D14" s="8">
        <f t="shared" si="19"/>
        <v>1</v>
      </c>
      <c r="E14" s="8">
        <f t="shared" si="19"/>
        <v>36</v>
      </c>
      <c r="F14" s="8">
        <f t="shared" si="19"/>
        <v>44</v>
      </c>
      <c r="G14" s="8">
        <f t="shared" si="19"/>
        <v>4</v>
      </c>
      <c r="H14" s="8">
        <f t="shared" si="19"/>
        <v>0</v>
      </c>
      <c r="I14" s="8">
        <f t="shared" si="19"/>
        <v>0</v>
      </c>
      <c r="J14" s="8">
        <f t="shared" si="19"/>
        <v>0</v>
      </c>
      <c r="K14" s="8">
        <f t="shared" si="19"/>
        <v>2</v>
      </c>
      <c r="L14" s="8">
        <f t="shared" ref="L14" si="20">SUM(L82:L93)</f>
        <v>0</v>
      </c>
      <c r="M14" s="8">
        <f t="shared" si="2"/>
        <v>2</v>
      </c>
      <c r="N14" s="8">
        <f t="shared" si="3"/>
        <v>84</v>
      </c>
      <c r="O14" s="8">
        <f t="shared" si="4"/>
        <v>86</v>
      </c>
      <c r="P14" s="8">
        <v>70</v>
      </c>
      <c r="Q14" s="17">
        <f t="shared" si="5"/>
        <v>42.857142857142854</v>
      </c>
      <c r="R14" s="14">
        <f t="shared" si="6"/>
        <v>51.162790697674417</v>
      </c>
      <c r="S14" s="17">
        <f t="shared" si="7"/>
        <v>120</v>
      </c>
    </row>
    <row r="15" spans="1:20">
      <c r="A15" s="8">
        <v>12</v>
      </c>
      <c r="B15" s="8">
        <f>SUM(B161:B172)</f>
        <v>0</v>
      </c>
      <c r="C15" s="8">
        <f t="shared" ref="C15:L15" si="21">SUM(C161:C172)</f>
        <v>0</v>
      </c>
      <c r="D15" s="8">
        <f t="shared" si="21"/>
        <v>0</v>
      </c>
      <c r="E15" s="8">
        <f t="shared" si="21"/>
        <v>36</v>
      </c>
      <c r="F15" s="8">
        <f>SUM(F161:F172)</f>
        <v>50</v>
      </c>
      <c r="G15" s="8">
        <f t="shared" si="21"/>
        <v>0</v>
      </c>
      <c r="H15" s="8">
        <f t="shared" si="21"/>
        <v>0</v>
      </c>
      <c r="I15" s="8">
        <f t="shared" si="21"/>
        <v>0</v>
      </c>
      <c r="J15" s="8">
        <f t="shared" si="21"/>
        <v>2</v>
      </c>
      <c r="K15" s="8">
        <f t="shared" si="21"/>
        <v>0</v>
      </c>
      <c r="L15" s="8">
        <f t="shared" si="21"/>
        <v>0</v>
      </c>
      <c r="M15" s="8">
        <f t="shared" si="2"/>
        <v>0</v>
      </c>
      <c r="N15" s="8">
        <f t="shared" si="3"/>
        <v>86</v>
      </c>
      <c r="O15" s="8">
        <f t="shared" si="4"/>
        <v>86</v>
      </c>
      <c r="P15" s="8">
        <v>70</v>
      </c>
      <c r="Q15" s="17">
        <f t="shared" si="5"/>
        <v>41.860465116279073</v>
      </c>
      <c r="R15" s="14">
        <f t="shared" si="6"/>
        <v>58.139534883720927</v>
      </c>
      <c r="S15" s="17">
        <f t="shared" si="7"/>
        <v>122.85714285714286</v>
      </c>
    </row>
    <row r="16" spans="1:20">
      <c r="A16" s="8">
        <v>13</v>
      </c>
      <c r="B16" s="8">
        <f>SUM(B175:B186)</f>
        <v>0</v>
      </c>
      <c r="C16" s="8">
        <f t="shared" ref="C16:L16" si="22">SUM(C175:C186)</f>
        <v>0</v>
      </c>
      <c r="D16" s="8">
        <f t="shared" si="22"/>
        <v>0</v>
      </c>
      <c r="E16" s="8">
        <f t="shared" si="22"/>
        <v>33</v>
      </c>
      <c r="F16" s="8">
        <f t="shared" si="22"/>
        <v>39</v>
      </c>
      <c r="G16" s="8">
        <f t="shared" si="22"/>
        <v>3</v>
      </c>
      <c r="H16" s="8">
        <f t="shared" si="22"/>
        <v>0</v>
      </c>
      <c r="I16" s="8">
        <f t="shared" si="22"/>
        <v>0</v>
      </c>
      <c r="J16" s="8">
        <f t="shared" si="22"/>
        <v>1</v>
      </c>
      <c r="K16" s="8">
        <f t="shared" si="22"/>
        <v>3</v>
      </c>
      <c r="L16" s="8">
        <f t="shared" si="22"/>
        <v>0</v>
      </c>
      <c r="M16" s="8">
        <f t="shared" si="2"/>
        <v>0</v>
      </c>
      <c r="N16" s="8">
        <f t="shared" si="3"/>
        <v>75</v>
      </c>
      <c r="O16" s="8">
        <f t="shared" si="4"/>
        <v>75</v>
      </c>
      <c r="P16" s="8">
        <v>70</v>
      </c>
      <c r="Q16" s="17">
        <f t="shared" si="5"/>
        <v>44</v>
      </c>
      <c r="R16" s="14">
        <f t="shared" si="6"/>
        <v>52</v>
      </c>
      <c r="S16" s="17">
        <f t="shared" si="7"/>
        <v>107.14285714285714</v>
      </c>
    </row>
    <row r="17" spans="1:19">
      <c r="A17" s="8">
        <v>15</v>
      </c>
      <c r="B17" s="8">
        <f>SUM(B189:B200)</f>
        <v>1</v>
      </c>
      <c r="C17" s="8">
        <f t="shared" ref="C17:L17" si="23">SUM(C189:C200)</f>
        <v>2</v>
      </c>
      <c r="D17" s="8">
        <f t="shared" si="23"/>
        <v>0</v>
      </c>
      <c r="E17" s="8">
        <f t="shared" si="23"/>
        <v>32</v>
      </c>
      <c r="F17" s="8">
        <f t="shared" si="23"/>
        <v>50</v>
      </c>
      <c r="G17" s="8">
        <f t="shared" si="23"/>
        <v>0</v>
      </c>
      <c r="H17" s="8">
        <f t="shared" si="23"/>
        <v>0</v>
      </c>
      <c r="I17" s="8">
        <f t="shared" si="23"/>
        <v>0</v>
      </c>
      <c r="J17" s="8">
        <f t="shared" si="23"/>
        <v>0</v>
      </c>
      <c r="K17" s="8">
        <f t="shared" si="23"/>
        <v>0</v>
      </c>
      <c r="L17" s="8">
        <f t="shared" si="23"/>
        <v>1</v>
      </c>
      <c r="M17" s="8">
        <f t="shared" si="2"/>
        <v>3</v>
      </c>
      <c r="N17" s="8">
        <f t="shared" si="3"/>
        <v>82</v>
      </c>
      <c r="O17" s="8">
        <f t="shared" si="4"/>
        <v>85</v>
      </c>
      <c r="P17" s="8">
        <v>70</v>
      </c>
      <c r="Q17" s="14">
        <f t="shared" si="5"/>
        <v>39.024390243902438</v>
      </c>
      <c r="R17" s="14">
        <f t="shared" si="6"/>
        <v>58.823529411764703</v>
      </c>
      <c r="S17" s="17">
        <f t="shared" si="7"/>
        <v>117.14285714285714</v>
      </c>
    </row>
    <row r="18" spans="1:19" hidden="1"/>
    <row r="19" spans="1:19" hidden="1">
      <c r="A19" s="95" t="s">
        <v>96</v>
      </c>
      <c r="B19" s="95"/>
      <c r="C19" s="95"/>
      <c r="D19" s="95"/>
      <c r="E19" s="95"/>
      <c r="F19" s="95"/>
      <c r="G19" s="95"/>
      <c r="H19" s="95"/>
      <c r="I19" s="95"/>
      <c r="J19" s="95"/>
      <c r="K19" s="95"/>
      <c r="L19" s="95"/>
      <c r="M19" s="95"/>
      <c r="N19" s="95"/>
      <c r="O19" s="95"/>
      <c r="P19" s="95"/>
      <c r="Q19" s="95"/>
      <c r="R19" s="95"/>
    </row>
    <row r="20" spans="1:19" ht="15.6" hidden="1">
      <c r="A20" s="9">
        <v>1</v>
      </c>
    </row>
    <row r="21" spans="1:19" hidden="1">
      <c r="A21" s="8" t="s">
        <v>97</v>
      </c>
      <c r="B21" s="8">
        <v>3</v>
      </c>
      <c r="E21" s="8">
        <v>3</v>
      </c>
      <c r="F21" s="8">
        <v>1</v>
      </c>
      <c r="H21" s="8">
        <v>1</v>
      </c>
      <c r="L21" s="8">
        <v>1</v>
      </c>
      <c r="N21" s="8">
        <f>SUM(E21:I21)</f>
        <v>5</v>
      </c>
    </row>
    <row r="22" spans="1:19" hidden="1">
      <c r="A22" s="8" t="s">
        <v>98</v>
      </c>
      <c r="B22" s="8">
        <v>5</v>
      </c>
      <c r="E22" s="8">
        <v>3</v>
      </c>
      <c r="F22" s="8">
        <v>3</v>
      </c>
      <c r="K22" s="8">
        <v>1</v>
      </c>
      <c r="N22" s="8">
        <f t="shared" ref="N22:N32" si="24">SUM(E22:I22)</f>
        <v>6</v>
      </c>
    </row>
    <row r="23" spans="1:19" hidden="1">
      <c r="A23" s="8" t="s">
        <v>99</v>
      </c>
      <c r="B23" s="8">
        <v>3</v>
      </c>
      <c r="E23" s="8">
        <v>4</v>
      </c>
      <c r="F23" s="8">
        <v>5</v>
      </c>
      <c r="H23" s="8">
        <v>1</v>
      </c>
      <c r="N23" s="8">
        <f t="shared" si="24"/>
        <v>10</v>
      </c>
    </row>
    <row r="24" spans="1:19" hidden="1">
      <c r="A24" s="8" t="s">
        <v>100</v>
      </c>
      <c r="B24" s="8">
        <v>4</v>
      </c>
      <c r="C24" s="8">
        <v>1</v>
      </c>
      <c r="E24" s="8">
        <v>2</v>
      </c>
      <c r="F24" s="8">
        <v>3</v>
      </c>
      <c r="K24" s="8">
        <v>1</v>
      </c>
      <c r="N24" s="8">
        <f t="shared" si="24"/>
        <v>5</v>
      </c>
    </row>
    <row r="25" spans="1:19" hidden="1">
      <c r="A25" s="8" t="s">
        <v>101</v>
      </c>
      <c r="D25" s="8">
        <v>1</v>
      </c>
      <c r="E25" s="8">
        <v>4</v>
      </c>
      <c r="F25" s="8">
        <v>7</v>
      </c>
      <c r="N25" s="8">
        <f t="shared" si="24"/>
        <v>11</v>
      </c>
    </row>
    <row r="26" spans="1:19" hidden="1">
      <c r="A26" s="8" t="s">
        <v>102</v>
      </c>
      <c r="B26" s="8">
        <v>2</v>
      </c>
      <c r="E26" s="8">
        <v>5</v>
      </c>
      <c r="F26" s="8">
        <v>3</v>
      </c>
      <c r="N26" s="8">
        <f t="shared" si="24"/>
        <v>8</v>
      </c>
    </row>
    <row r="27" spans="1:19" hidden="1">
      <c r="A27" s="8" t="s">
        <v>103</v>
      </c>
      <c r="B27" s="8">
        <v>1</v>
      </c>
      <c r="E27" s="8">
        <v>1</v>
      </c>
      <c r="F27" s="8">
        <v>3</v>
      </c>
      <c r="N27" s="8">
        <f t="shared" si="24"/>
        <v>4</v>
      </c>
    </row>
    <row r="28" spans="1:19" hidden="1">
      <c r="A28" s="8" t="s">
        <v>104</v>
      </c>
      <c r="E28" s="8">
        <v>3</v>
      </c>
      <c r="F28" s="8">
        <v>1</v>
      </c>
      <c r="K28" s="8">
        <v>1</v>
      </c>
      <c r="N28" s="8">
        <f t="shared" si="24"/>
        <v>4</v>
      </c>
    </row>
    <row r="29" spans="1:19" hidden="1">
      <c r="A29" s="8" t="s">
        <v>105</v>
      </c>
      <c r="B29" s="8">
        <v>2</v>
      </c>
      <c r="E29" s="8">
        <v>5</v>
      </c>
      <c r="F29" s="8">
        <v>2</v>
      </c>
      <c r="N29" s="8">
        <f t="shared" si="24"/>
        <v>7</v>
      </c>
    </row>
    <row r="30" spans="1:19" hidden="1">
      <c r="A30" s="8" t="s">
        <v>106</v>
      </c>
      <c r="B30" s="8">
        <v>1</v>
      </c>
      <c r="E30" s="8">
        <v>1</v>
      </c>
      <c r="F30" s="8">
        <v>1</v>
      </c>
      <c r="N30" s="8">
        <f t="shared" si="24"/>
        <v>2</v>
      </c>
    </row>
    <row r="31" spans="1:19" hidden="1">
      <c r="A31" s="8" t="s">
        <v>107</v>
      </c>
      <c r="B31" s="8">
        <v>3</v>
      </c>
      <c r="E31" s="8">
        <v>3</v>
      </c>
      <c r="F31" s="8">
        <v>3</v>
      </c>
      <c r="J31" s="8">
        <v>1</v>
      </c>
      <c r="K31" s="8">
        <v>1</v>
      </c>
      <c r="N31" s="8">
        <f t="shared" si="24"/>
        <v>6</v>
      </c>
    </row>
    <row r="32" spans="1:19" hidden="1">
      <c r="A32" s="8" t="s">
        <v>108</v>
      </c>
      <c r="B32" s="8">
        <v>2</v>
      </c>
      <c r="E32" s="8">
        <v>4</v>
      </c>
      <c r="F32" s="8">
        <v>5</v>
      </c>
      <c r="J32" s="8">
        <v>1</v>
      </c>
      <c r="N32" s="8">
        <f t="shared" si="24"/>
        <v>9</v>
      </c>
    </row>
    <row r="33" spans="1:14" hidden="1"/>
    <row r="34" spans="1:14" ht="15.6" hidden="1">
      <c r="A34" s="9">
        <v>2</v>
      </c>
    </row>
    <row r="35" spans="1:14" hidden="1">
      <c r="A35" s="8" t="s">
        <v>97</v>
      </c>
      <c r="B35" s="8">
        <v>1</v>
      </c>
      <c r="E35" s="8">
        <v>3</v>
      </c>
      <c r="F35" s="8">
        <v>3</v>
      </c>
      <c r="K35" s="8">
        <v>3</v>
      </c>
      <c r="N35" s="8">
        <f>SUM(E35:I35)</f>
        <v>6</v>
      </c>
    </row>
    <row r="36" spans="1:14" hidden="1">
      <c r="A36" s="8" t="s">
        <v>98</v>
      </c>
      <c r="B36" s="8">
        <v>1</v>
      </c>
      <c r="E36" s="8">
        <v>2</v>
      </c>
      <c r="F36" s="8">
        <v>2</v>
      </c>
      <c r="K36" s="8">
        <v>4</v>
      </c>
      <c r="N36" s="8">
        <f t="shared" ref="N36:N46" si="25">SUM(E36:I36)</f>
        <v>4</v>
      </c>
    </row>
    <row r="37" spans="1:14" hidden="1">
      <c r="A37" s="8" t="s">
        <v>99</v>
      </c>
      <c r="E37" s="8">
        <v>3</v>
      </c>
      <c r="N37" s="8">
        <f t="shared" si="25"/>
        <v>3</v>
      </c>
    </row>
    <row r="38" spans="1:14" hidden="1">
      <c r="A38" s="8" t="s">
        <v>100</v>
      </c>
      <c r="E38" s="8">
        <v>4</v>
      </c>
      <c r="F38" s="8">
        <v>5</v>
      </c>
      <c r="J38" s="8">
        <v>1</v>
      </c>
      <c r="N38" s="8">
        <f t="shared" si="25"/>
        <v>9</v>
      </c>
    </row>
    <row r="39" spans="1:14" hidden="1">
      <c r="A39" s="8" t="s">
        <v>101</v>
      </c>
      <c r="E39" s="8">
        <v>2</v>
      </c>
      <c r="F39" s="8">
        <v>10</v>
      </c>
      <c r="N39" s="8">
        <f t="shared" si="25"/>
        <v>12</v>
      </c>
    </row>
    <row r="40" spans="1:14" hidden="1">
      <c r="A40" s="8" t="s">
        <v>102</v>
      </c>
      <c r="C40" s="8">
        <v>1</v>
      </c>
      <c r="E40" s="8">
        <v>3</v>
      </c>
      <c r="F40" s="8">
        <v>8</v>
      </c>
      <c r="N40" s="8">
        <f t="shared" si="25"/>
        <v>11</v>
      </c>
    </row>
    <row r="41" spans="1:14" hidden="1">
      <c r="A41" s="8" t="s">
        <v>103</v>
      </c>
      <c r="B41" s="8">
        <v>1</v>
      </c>
      <c r="E41" s="8">
        <v>5</v>
      </c>
      <c r="F41" s="8">
        <v>2</v>
      </c>
      <c r="J41" s="8">
        <v>1</v>
      </c>
      <c r="N41" s="8">
        <f t="shared" si="25"/>
        <v>7</v>
      </c>
    </row>
    <row r="42" spans="1:14" hidden="1">
      <c r="A42" s="8" t="s">
        <v>104</v>
      </c>
      <c r="B42" s="8">
        <v>1</v>
      </c>
      <c r="C42" s="8">
        <v>1</v>
      </c>
      <c r="E42" s="8">
        <v>4</v>
      </c>
      <c r="F42" s="8">
        <v>4</v>
      </c>
      <c r="N42" s="8">
        <f t="shared" si="25"/>
        <v>8</v>
      </c>
    </row>
    <row r="43" spans="1:14" hidden="1">
      <c r="A43" s="8" t="s">
        <v>105</v>
      </c>
      <c r="B43" s="8">
        <v>3</v>
      </c>
      <c r="E43" s="8">
        <v>3</v>
      </c>
      <c r="F43" s="8">
        <v>5</v>
      </c>
      <c r="N43" s="8">
        <f t="shared" si="25"/>
        <v>8</v>
      </c>
    </row>
    <row r="44" spans="1:14" hidden="1">
      <c r="A44" s="8" t="s">
        <v>106</v>
      </c>
      <c r="B44" s="8">
        <v>2</v>
      </c>
      <c r="E44" s="8">
        <v>3</v>
      </c>
      <c r="F44" s="8">
        <v>6</v>
      </c>
      <c r="N44" s="8">
        <f t="shared" si="25"/>
        <v>9</v>
      </c>
    </row>
    <row r="45" spans="1:14" hidden="1">
      <c r="A45" s="8" t="s">
        <v>107</v>
      </c>
      <c r="B45" s="8">
        <v>1</v>
      </c>
      <c r="E45" s="8">
        <v>3</v>
      </c>
      <c r="F45" s="8">
        <v>6</v>
      </c>
      <c r="J45" s="8">
        <v>1</v>
      </c>
      <c r="N45" s="8">
        <f t="shared" si="25"/>
        <v>9</v>
      </c>
    </row>
    <row r="46" spans="1:14" hidden="1">
      <c r="A46" s="8" t="s">
        <v>108</v>
      </c>
      <c r="B46" s="8">
        <v>1</v>
      </c>
      <c r="E46" s="8">
        <v>1</v>
      </c>
      <c r="F46" s="8">
        <v>2</v>
      </c>
      <c r="L46" s="8">
        <v>1</v>
      </c>
      <c r="N46" s="8">
        <f t="shared" si="25"/>
        <v>3</v>
      </c>
    </row>
    <row r="47" spans="1:14" hidden="1"/>
    <row r="48" spans="1:14" ht="15.6" hidden="1">
      <c r="A48" s="9">
        <v>3</v>
      </c>
    </row>
    <row r="49" spans="1:15" ht="15.75" hidden="1" customHeight="1">
      <c r="A49" s="8" t="s">
        <v>97</v>
      </c>
      <c r="C49" s="8">
        <v>1</v>
      </c>
      <c r="E49" s="8">
        <v>1</v>
      </c>
      <c r="F49" s="8">
        <v>2</v>
      </c>
      <c r="N49" s="8">
        <f>SUM(E49:I49)</f>
        <v>3</v>
      </c>
    </row>
    <row r="50" spans="1:15" ht="15.75" hidden="1" customHeight="1">
      <c r="A50" s="8" t="s">
        <v>98</v>
      </c>
      <c r="B50" s="8">
        <v>2</v>
      </c>
      <c r="E50" s="8">
        <v>5</v>
      </c>
      <c r="F50" s="8">
        <v>4</v>
      </c>
      <c r="K50" s="8">
        <v>1</v>
      </c>
      <c r="N50" s="8">
        <f t="shared" ref="N50:N60" si="26">SUM(E50:I50)</f>
        <v>9</v>
      </c>
    </row>
    <row r="51" spans="1:15" ht="15.75" hidden="1" customHeight="1">
      <c r="A51" s="8" t="s">
        <v>99</v>
      </c>
      <c r="B51" s="8">
        <v>1</v>
      </c>
      <c r="E51" s="8">
        <v>4</v>
      </c>
      <c r="F51" s="8">
        <v>4</v>
      </c>
      <c r="L51" s="8">
        <v>1</v>
      </c>
      <c r="N51" s="8">
        <f t="shared" si="26"/>
        <v>8</v>
      </c>
    </row>
    <row r="52" spans="1:15" ht="15.75" hidden="1" customHeight="1">
      <c r="A52" s="8" t="s">
        <v>100</v>
      </c>
      <c r="B52" s="8">
        <v>2</v>
      </c>
      <c r="E52" s="8">
        <v>4</v>
      </c>
      <c r="F52" s="8">
        <v>1</v>
      </c>
      <c r="J52" s="8">
        <v>1</v>
      </c>
      <c r="N52" s="8">
        <f t="shared" si="26"/>
        <v>5</v>
      </c>
    </row>
    <row r="53" spans="1:15" ht="15.75" hidden="1" customHeight="1">
      <c r="A53" s="8" t="s">
        <v>101</v>
      </c>
      <c r="B53" s="8">
        <v>2</v>
      </c>
      <c r="E53" s="8">
        <v>6</v>
      </c>
      <c r="F53" s="8">
        <v>2</v>
      </c>
      <c r="N53" s="8">
        <f t="shared" si="26"/>
        <v>8</v>
      </c>
    </row>
    <row r="54" spans="1:15" ht="15.75" hidden="1" customHeight="1">
      <c r="A54" s="8" t="s">
        <v>102</v>
      </c>
      <c r="B54" s="8">
        <v>3</v>
      </c>
      <c r="E54" s="8">
        <v>4</v>
      </c>
      <c r="F54" s="8">
        <v>1</v>
      </c>
      <c r="N54" s="8">
        <f t="shared" si="26"/>
        <v>5</v>
      </c>
    </row>
    <row r="55" spans="1:15" ht="15.75" hidden="1" customHeight="1">
      <c r="A55" s="8" t="s">
        <v>103</v>
      </c>
      <c r="E55" s="8">
        <v>4</v>
      </c>
      <c r="F55" s="8">
        <v>2</v>
      </c>
      <c r="N55" s="8">
        <f t="shared" si="26"/>
        <v>6</v>
      </c>
    </row>
    <row r="56" spans="1:15" ht="15.75" hidden="1" customHeight="1">
      <c r="A56" s="8" t="s">
        <v>104</v>
      </c>
      <c r="E56" s="8">
        <v>4</v>
      </c>
      <c r="F56" s="8">
        <v>6</v>
      </c>
      <c r="N56" s="8">
        <f t="shared" si="26"/>
        <v>10</v>
      </c>
    </row>
    <row r="57" spans="1:15" ht="15.75" hidden="1" customHeight="1">
      <c r="A57" s="8" t="s">
        <v>105</v>
      </c>
      <c r="B57" s="8">
        <v>1</v>
      </c>
      <c r="E57" s="8">
        <v>2</v>
      </c>
      <c r="F57" s="8">
        <v>3</v>
      </c>
      <c r="L57" s="8">
        <v>1</v>
      </c>
      <c r="N57" s="8">
        <f t="shared" si="26"/>
        <v>5</v>
      </c>
    </row>
    <row r="58" spans="1:15" ht="15.75" hidden="1" customHeight="1">
      <c r="A58" s="8" t="s">
        <v>106</v>
      </c>
      <c r="B58" s="8">
        <v>3</v>
      </c>
      <c r="E58" s="8">
        <v>3</v>
      </c>
      <c r="F58" s="8">
        <v>3</v>
      </c>
      <c r="J58" s="8">
        <v>1</v>
      </c>
      <c r="N58" s="8">
        <f t="shared" si="26"/>
        <v>6</v>
      </c>
    </row>
    <row r="59" spans="1:15" ht="15.75" hidden="1" customHeight="1">
      <c r="A59" s="8" t="s">
        <v>107</v>
      </c>
      <c r="B59" s="8">
        <v>1</v>
      </c>
      <c r="E59" s="8">
        <v>1</v>
      </c>
      <c r="F59" s="8">
        <v>5</v>
      </c>
      <c r="N59" s="8">
        <f t="shared" si="26"/>
        <v>6</v>
      </c>
    </row>
    <row r="60" spans="1:15" ht="15.75" hidden="1" customHeight="1">
      <c r="A60" s="8" t="s">
        <v>108</v>
      </c>
      <c r="E60" s="8">
        <v>2</v>
      </c>
      <c r="F60" s="8">
        <v>5</v>
      </c>
      <c r="L60" s="8">
        <v>2</v>
      </c>
      <c r="N60" s="8">
        <f t="shared" si="26"/>
        <v>7</v>
      </c>
    </row>
    <row r="61" spans="1:15" ht="15.75" hidden="1" customHeight="1"/>
    <row r="62" spans="1:15" ht="15.6" hidden="1">
      <c r="A62" s="9">
        <v>4</v>
      </c>
    </row>
    <row r="63" spans="1:15" hidden="1">
      <c r="A63" s="8" t="s">
        <v>97</v>
      </c>
      <c r="B63" s="96" t="s">
        <v>131</v>
      </c>
      <c r="C63" s="96"/>
      <c r="D63" s="96"/>
      <c r="E63" s="96"/>
      <c r="F63" s="96"/>
      <c r="G63" s="96"/>
      <c r="H63" s="96"/>
      <c r="I63" s="96"/>
      <c r="J63" s="96"/>
      <c r="K63" s="96"/>
      <c r="L63" s="96"/>
      <c r="M63" s="96"/>
      <c r="N63" s="96"/>
      <c r="O63" s="96"/>
    </row>
    <row r="64" spans="1:15" hidden="1">
      <c r="A64" s="8" t="s">
        <v>98</v>
      </c>
      <c r="B64" s="8">
        <v>2</v>
      </c>
      <c r="E64" s="8">
        <v>1</v>
      </c>
      <c r="N64" s="8">
        <f>SUM(E64:I64)</f>
        <v>1</v>
      </c>
    </row>
    <row r="65" spans="1:21" hidden="1">
      <c r="A65" s="8" t="s">
        <v>99</v>
      </c>
      <c r="B65" s="8">
        <v>4</v>
      </c>
      <c r="E65" s="8">
        <v>5</v>
      </c>
      <c r="F65" s="8">
        <v>1</v>
      </c>
      <c r="J65" s="8">
        <v>1</v>
      </c>
      <c r="K65" s="8">
        <v>2</v>
      </c>
      <c r="N65" s="8">
        <f t="shared" ref="N65:N74" si="27">SUM(E65:I65)</f>
        <v>6</v>
      </c>
    </row>
    <row r="66" spans="1:21" hidden="1">
      <c r="A66" s="8" t="s">
        <v>100</v>
      </c>
      <c r="B66" s="8">
        <v>5</v>
      </c>
      <c r="E66" s="8">
        <v>3</v>
      </c>
      <c r="F66" s="8">
        <v>5</v>
      </c>
      <c r="N66" s="8">
        <f t="shared" si="27"/>
        <v>8</v>
      </c>
    </row>
    <row r="67" spans="1:21" hidden="1">
      <c r="A67" s="8" t="s">
        <v>101</v>
      </c>
      <c r="B67" s="8">
        <v>3</v>
      </c>
      <c r="E67" s="8">
        <v>4</v>
      </c>
      <c r="F67" s="8">
        <v>4</v>
      </c>
      <c r="N67" s="8">
        <f t="shared" si="27"/>
        <v>8</v>
      </c>
    </row>
    <row r="68" spans="1:21" hidden="1">
      <c r="A68" s="8" t="s">
        <v>102</v>
      </c>
      <c r="B68" s="8">
        <v>2</v>
      </c>
      <c r="E68" s="8">
        <v>2</v>
      </c>
      <c r="F68" s="8">
        <v>6</v>
      </c>
      <c r="G68" s="8">
        <v>1</v>
      </c>
      <c r="L68" s="8">
        <v>1</v>
      </c>
      <c r="N68" s="8">
        <f t="shared" si="27"/>
        <v>9</v>
      </c>
      <c r="T68" s="8">
        <v>1660006</v>
      </c>
      <c r="U68" s="8" t="s">
        <v>132</v>
      </c>
    </row>
    <row r="69" spans="1:21" hidden="1">
      <c r="A69" s="8" t="s">
        <v>103</v>
      </c>
      <c r="B69" s="8">
        <v>1</v>
      </c>
      <c r="E69" s="8">
        <v>4</v>
      </c>
      <c r="F69" s="8">
        <v>1</v>
      </c>
      <c r="G69" s="8">
        <v>1</v>
      </c>
      <c r="N69" s="8">
        <f t="shared" si="27"/>
        <v>6</v>
      </c>
    </row>
    <row r="70" spans="1:21" hidden="1">
      <c r="A70" s="8" t="s">
        <v>104</v>
      </c>
      <c r="F70" s="8">
        <v>4</v>
      </c>
      <c r="K70" s="8">
        <v>1</v>
      </c>
      <c r="N70" s="8">
        <f t="shared" si="27"/>
        <v>4</v>
      </c>
    </row>
    <row r="71" spans="1:21" hidden="1">
      <c r="A71" s="8" t="s">
        <v>105</v>
      </c>
      <c r="B71" s="8">
        <v>2</v>
      </c>
      <c r="E71" s="8">
        <v>4</v>
      </c>
      <c r="G71" s="8">
        <v>1</v>
      </c>
      <c r="J71" s="8">
        <v>1</v>
      </c>
      <c r="N71" s="8">
        <f t="shared" si="27"/>
        <v>5</v>
      </c>
    </row>
    <row r="72" spans="1:21" hidden="1">
      <c r="A72" s="8" t="s">
        <v>106</v>
      </c>
      <c r="B72" s="8">
        <v>1</v>
      </c>
      <c r="F72" s="8">
        <v>4</v>
      </c>
      <c r="L72" s="8">
        <v>1</v>
      </c>
      <c r="N72" s="8">
        <f t="shared" si="27"/>
        <v>4</v>
      </c>
    </row>
    <row r="73" spans="1:21" hidden="1">
      <c r="A73" s="8" t="s">
        <v>107</v>
      </c>
      <c r="B73" s="8">
        <v>2</v>
      </c>
      <c r="E73" s="8">
        <v>3</v>
      </c>
      <c r="F73" s="8">
        <v>1</v>
      </c>
      <c r="N73" s="8">
        <f t="shared" si="27"/>
        <v>4</v>
      </c>
    </row>
    <row r="74" spans="1:21" hidden="1">
      <c r="A74" s="8" t="s">
        <v>108</v>
      </c>
      <c r="B74" s="8">
        <v>1</v>
      </c>
      <c r="E74" s="8">
        <v>3</v>
      </c>
      <c r="F74" s="8">
        <v>3</v>
      </c>
      <c r="L74" s="8">
        <v>1</v>
      </c>
      <c r="N74" s="8">
        <f t="shared" si="27"/>
        <v>6</v>
      </c>
    </row>
    <row r="75" spans="1:21" hidden="1"/>
    <row r="76" spans="1:21" ht="15.6" hidden="1">
      <c r="A76" s="9">
        <v>5</v>
      </c>
    </row>
    <row r="77" spans="1:21" hidden="1">
      <c r="A77" s="8" t="s">
        <v>97</v>
      </c>
      <c r="B77" s="8">
        <v>1</v>
      </c>
      <c r="E77" s="8">
        <v>4</v>
      </c>
      <c r="F77" s="8">
        <v>2</v>
      </c>
      <c r="J77" s="8">
        <v>2</v>
      </c>
      <c r="K77" s="8">
        <v>1</v>
      </c>
      <c r="N77" s="8">
        <f>SUM(E77:I77)</f>
        <v>6</v>
      </c>
    </row>
    <row r="78" spans="1:21" hidden="1">
      <c r="A78" s="8" t="s">
        <v>98</v>
      </c>
      <c r="B78" s="8">
        <v>3</v>
      </c>
      <c r="E78" s="8">
        <v>5</v>
      </c>
      <c r="J78" s="8">
        <v>3</v>
      </c>
      <c r="N78" s="8">
        <f t="shared" ref="N78:N88" si="28">SUM(E78:I78)</f>
        <v>5</v>
      </c>
    </row>
    <row r="79" spans="1:21" hidden="1">
      <c r="A79" s="8" t="s">
        <v>99</v>
      </c>
      <c r="B79" s="8">
        <v>2</v>
      </c>
      <c r="E79" s="8">
        <v>5</v>
      </c>
      <c r="F79" s="8">
        <v>2</v>
      </c>
      <c r="N79" s="8">
        <f t="shared" si="28"/>
        <v>7</v>
      </c>
    </row>
    <row r="80" spans="1:21" hidden="1">
      <c r="A80" s="8" t="s">
        <v>100</v>
      </c>
      <c r="B80" s="8">
        <v>5</v>
      </c>
      <c r="E80" s="8">
        <v>6</v>
      </c>
      <c r="F80" s="8">
        <v>1</v>
      </c>
      <c r="N80" s="8">
        <f t="shared" si="28"/>
        <v>7</v>
      </c>
    </row>
    <row r="81" spans="1:14" hidden="1">
      <c r="A81" s="8" t="s">
        <v>101</v>
      </c>
      <c r="B81" s="8">
        <v>5</v>
      </c>
      <c r="E81" s="8">
        <v>3</v>
      </c>
      <c r="F81" s="8">
        <v>2</v>
      </c>
      <c r="N81" s="8">
        <f t="shared" si="28"/>
        <v>5</v>
      </c>
    </row>
    <row r="82" spans="1:14" hidden="1">
      <c r="A82" s="8" t="s">
        <v>102</v>
      </c>
      <c r="B82" s="8">
        <v>2</v>
      </c>
      <c r="E82" s="8">
        <v>6</v>
      </c>
      <c r="F82" s="8">
        <v>2</v>
      </c>
      <c r="N82" s="8">
        <f t="shared" si="28"/>
        <v>8</v>
      </c>
    </row>
    <row r="83" spans="1:14" hidden="1">
      <c r="A83" s="8" t="s">
        <v>103</v>
      </c>
      <c r="B83" s="8">
        <v>2</v>
      </c>
      <c r="E83" s="8">
        <v>3</v>
      </c>
      <c r="F83" s="8">
        <v>3</v>
      </c>
      <c r="N83" s="8">
        <f t="shared" si="28"/>
        <v>6</v>
      </c>
    </row>
    <row r="84" spans="1:14" hidden="1">
      <c r="A84" s="8" t="s">
        <v>104</v>
      </c>
      <c r="E84" s="8">
        <v>2</v>
      </c>
      <c r="F84" s="8">
        <v>1</v>
      </c>
      <c r="N84" s="8">
        <f t="shared" si="28"/>
        <v>3</v>
      </c>
    </row>
    <row r="85" spans="1:14" hidden="1">
      <c r="A85" s="8" t="s">
        <v>105</v>
      </c>
      <c r="B85" s="8">
        <v>1</v>
      </c>
      <c r="E85" s="8">
        <v>2</v>
      </c>
      <c r="F85" s="8">
        <v>4</v>
      </c>
      <c r="N85" s="8">
        <f t="shared" si="28"/>
        <v>6</v>
      </c>
    </row>
    <row r="86" spans="1:14" hidden="1">
      <c r="A86" s="8" t="s">
        <v>106</v>
      </c>
      <c r="B86" s="8">
        <v>1</v>
      </c>
      <c r="E86" s="8">
        <v>3</v>
      </c>
      <c r="F86" s="8">
        <v>1</v>
      </c>
      <c r="J86" s="8">
        <v>1</v>
      </c>
      <c r="N86" s="8">
        <f t="shared" si="28"/>
        <v>4</v>
      </c>
    </row>
    <row r="87" spans="1:14" hidden="1">
      <c r="A87" s="8" t="s">
        <v>107</v>
      </c>
      <c r="B87" s="8">
        <v>1</v>
      </c>
      <c r="E87" s="8">
        <v>4</v>
      </c>
      <c r="F87" s="8">
        <v>4</v>
      </c>
      <c r="G87" s="8">
        <v>1</v>
      </c>
      <c r="N87" s="8">
        <f t="shared" si="28"/>
        <v>9</v>
      </c>
    </row>
    <row r="88" spans="1:14" hidden="1">
      <c r="A88" s="8" t="s">
        <v>108</v>
      </c>
      <c r="E88" s="8">
        <v>4</v>
      </c>
      <c r="G88" s="8">
        <v>1</v>
      </c>
      <c r="N88" s="8">
        <f t="shared" si="28"/>
        <v>5</v>
      </c>
    </row>
    <row r="89" spans="1:14" hidden="1"/>
    <row r="90" spans="1:14" ht="15.6" hidden="1">
      <c r="A90" s="9">
        <v>6</v>
      </c>
    </row>
    <row r="91" spans="1:14" hidden="1">
      <c r="A91" s="8" t="s">
        <v>97</v>
      </c>
      <c r="N91" s="8">
        <f>SUM(E91:I91)</f>
        <v>0</v>
      </c>
    </row>
    <row r="92" spans="1:14" hidden="1">
      <c r="A92" s="8" t="s">
        <v>98</v>
      </c>
      <c r="N92" s="8">
        <f t="shared" ref="N92:N102" si="29">SUM(E92:I92)</f>
        <v>0</v>
      </c>
    </row>
    <row r="93" spans="1:14" hidden="1">
      <c r="A93" s="8" t="s">
        <v>99</v>
      </c>
      <c r="B93" s="8">
        <v>3</v>
      </c>
      <c r="E93" s="8">
        <v>4</v>
      </c>
      <c r="N93" s="8">
        <f t="shared" si="29"/>
        <v>4</v>
      </c>
    </row>
    <row r="94" spans="1:14" hidden="1">
      <c r="A94" s="8" t="s">
        <v>100</v>
      </c>
      <c r="B94" s="8">
        <v>4</v>
      </c>
      <c r="C94" s="8">
        <v>1</v>
      </c>
      <c r="E94" s="8">
        <v>8</v>
      </c>
      <c r="N94" s="8">
        <f t="shared" si="29"/>
        <v>8</v>
      </c>
    </row>
    <row r="95" spans="1:14" hidden="1">
      <c r="A95" s="8" t="s">
        <v>101</v>
      </c>
      <c r="B95" s="8">
        <v>4</v>
      </c>
      <c r="E95" s="8">
        <v>3</v>
      </c>
      <c r="F95" s="8">
        <v>3</v>
      </c>
      <c r="N95" s="8">
        <f t="shared" si="29"/>
        <v>6</v>
      </c>
    </row>
    <row r="96" spans="1:14" hidden="1">
      <c r="A96" s="8" t="s">
        <v>102</v>
      </c>
      <c r="B96" s="8">
        <v>2</v>
      </c>
      <c r="E96" s="8">
        <v>7</v>
      </c>
      <c r="F96" s="8">
        <v>6</v>
      </c>
      <c r="N96" s="8">
        <f t="shared" si="29"/>
        <v>13</v>
      </c>
    </row>
    <row r="97" spans="1:20" hidden="1">
      <c r="A97" s="8" t="s">
        <v>103</v>
      </c>
      <c r="B97" s="8">
        <v>3</v>
      </c>
      <c r="E97" s="8">
        <v>2</v>
      </c>
      <c r="F97" s="8">
        <v>2</v>
      </c>
      <c r="N97" s="8">
        <f t="shared" si="29"/>
        <v>4</v>
      </c>
    </row>
    <row r="98" spans="1:20" hidden="1">
      <c r="A98" s="8" t="s">
        <v>104</v>
      </c>
      <c r="B98" s="8">
        <v>2</v>
      </c>
      <c r="E98" s="8">
        <v>1</v>
      </c>
      <c r="F98" s="8">
        <v>4</v>
      </c>
      <c r="G98" s="8">
        <v>1</v>
      </c>
      <c r="N98" s="8">
        <f t="shared" si="29"/>
        <v>6</v>
      </c>
    </row>
    <row r="99" spans="1:20" hidden="1">
      <c r="A99" s="8" t="s">
        <v>105</v>
      </c>
      <c r="B99" s="8">
        <v>1</v>
      </c>
      <c r="E99" s="8">
        <v>3</v>
      </c>
      <c r="F99" s="8">
        <v>4</v>
      </c>
      <c r="N99" s="8">
        <f>SUM(E99:I99)</f>
        <v>7</v>
      </c>
    </row>
    <row r="100" spans="1:20" hidden="1">
      <c r="A100" s="8" t="s">
        <v>106</v>
      </c>
      <c r="B100" s="8">
        <v>5</v>
      </c>
      <c r="E100" s="8">
        <v>2</v>
      </c>
      <c r="F100" s="8">
        <v>1</v>
      </c>
      <c r="N100" s="8">
        <f t="shared" si="29"/>
        <v>3</v>
      </c>
    </row>
    <row r="101" spans="1:20" hidden="1">
      <c r="A101" s="8" t="s">
        <v>107</v>
      </c>
      <c r="B101" s="8">
        <v>3</v>
      </c>
      <c r="E101" s="8">
        <v>1</v>
      </c>
      <c r="F101" s="8">
        <v>3</v>
      </c>
      <c r="L101" s="8">
        <v>1</v>
      </c>
      <c r="N101" s="8">
        <f t="shared" si="29"/>
        <v>4</v>
      </c>
    </row>
    <row r="102" spans="1:20" hidden="1">
      <c r="A102" s="8" t="s">
        <v>108</v>
      </c>
      <c r="B102" s="8">
        <v>1</v>
      </c>
      <c r="E102" s="8">
        <v>5</v>
      </c>
      <c r="N102" s="8">
        <f t="shared" si="29"/>
        <v>5</v>
      </c>
    </row>
    <row r="103" spans="1:20" hidden="1"/>
    <row r="104" spans="1:20" ht="15.6" hidden="1">
      <c r="A104" s="9">
        <v>7</v>
      </c>
    </row>
    <row r="105" spans="1:20" hidden="1">
      <c r="A105" s="8" t="s">
        <v>97</v>
      </c>
      <c r="E105" s="8">
        <v>3</v>
      </c>
      <c r="F105" s="8">
        <v>7</v>
      </c>
      <c r="K105" s="8">
        <v>1</v>
      </c>
    </row>
    <row r="106" spans="1:20" hidden="1">
      <c r="A106" s="8" t="s">
        <v>98</v>
      </c>
      <c r="E106" s="8">
        <v>4</v>
      </c>
      <c r="F106" s="8">
        <v>5</v>
      </c>
      <c r="J106" s="8">
        <v>1</v>
      </c>
      <c r="T106" s="8">
        <v>1618650</v>
      </c>
    </row>
    <row r="107" spans="1:20" hidden="1">
      <c r="A107" s="8" t="s">
        <v>99</v>
      </c>
      <c r="E107" s="8">
        <v>4</v>
      </c>
      <c r="F107" s="8">
        <v>5</v>
      </c>
      <c r="J107" s="8">
        <v>1</v>
      </c>
    </row>
    <row r="108" spans="1:20" hidden="1">
      <c r="A108" s="8" t="s">
        <v>100</v>
      </c>
      <c r="E108" s="8">
        <v>2</v>
      </c>
      <c r="F108" s="8">
        <v>8</v>
      </c>
    </row>
    <row r="109" spans="1:20" hidden="1">
      <c r="A109" s="8" t="s">
        <v>101</v>
      </c>
      <c r="E109" s="8">
        <v>4</v>
      </c>
      <c r="F109" s="8">
        <v>4</v>
      </c>
      <c r="J109" s="8">
        <v>1</v>
      </c>
    </row>
    <row r="110" spans="1:20" hidden="1">
      <c r="A110" s="8" t="s">
        <v>102</v>
      </c>
      <c r="E110" s="8">
        <v>5</v>
      </c>
      <c r="F110" s="8">
        <v>3</v>
      </c>
    </row>
    <row r="111" spans="1:20" hidden="1">
      <c r="A111" s="8" t="s">
        <v>103</v>
      </c>
      <c r="E111" s="8">
        <v>3</v>
      </c>
      <c r="F111" s="8">
        <v>1</v>
      </c>
    </row>
    <row r="112" spans="1:20" hidden="1">
      <c r="A112" s="8" t="s">
        <v>104</v>
      </c>
      <c r="E112" s="8">
        <v>3</v>
      </c>
      <c r="J112" s="8">
        <v>4</v>
      </c>
      <c r="K112" s="8">
        <v>1</v>
      </c>
    </row>
    <row r="113" spans="1:20" hidden="1">
      <c r="A113" s="8" t="s">
        <v>105</v>
      </c>
      <c r="E113" s="8">
        <v>9</v>
      </c>
    </row>
    <row r="114" spans="1:20" hidden="1">
      <c r="A114" s="8" t="s">
        <v>106</v>
      </c>
      <c r="E114" s="8">
        <v>3</v>
      </c>
      <c r="F114" s="8">
        <v>3</v>
      </c>
      <c r="H114" s="8">
        <v>1</v>
      </c>
    </row>
    <row r="115" spans="1:20" hidden="1">
      <c r="A115" s="8" t="s">
        <v>107</v>
      </c>
      <c r="E115" s="8">
        <v>3</v>
      </c>
      <c r="F115" s="8">
        <v>4</v>
      </c>
    </row>
    <row r="116" spans="1:20" hidden="1">
      <c r="A116" s="8" t="s">
        <v>108</v>
      </c>
      <c r="F116" s="8">
        <v>4</v>
      </c>
    </row>
    <row r="117" spans="1:20" hidden="1"/>
    <row r="118" spans="1:20" ht="15.6" hidden="1">
      <c r="A118" s="9">
        <v>9</v>
      </c>
    </row>
    <row r="119" spans="1:20" hidden="1">
      <c r="A119" s="8" t="s">
        <v>97</v>
      </c>
      <c r="B119" s="8">
        <v>5</v>
      </c>
      <c r="E119" s="8">
        <v>2</v>
      </c>
      <c r="F119" s="8">
        <v>3</v>
      </c>
      <c r="K119" s="8">
        <v>1</v>
      </c>
      <c r="N119" s="8">
        <f>SUM(E119:I119)</f>
        <v>5</v>
      </c>
    </row>
    <row r="120" spans="1:20" hidden="1">
      <c r="A120" s="8" t="s">
        <v>98</v>
      </c>
      <c r="B120" s="8">
        <v>2</v>
      </c>
      <c r="D120" s="8">
        <v>1</v>
      </c>
      <c r="E120" s="8">
        <v>2</v>
      </c>
      <c r="F120" s="8">
        <v>1</v>
      </c>
      <c r="N120" s="8">
        <f t="shared" ref="N120:N130" si="30">SUM(E120:I120)</f>
        <v>3</v>
      </c>
    </row>
    <row r="121" spans="1:20" hidden="1">
      <c r="A121" s="8" t="s">
        <v>99</v>
      </c>
      <c r="B121" s="8">
        <v>5</v>
      </c>
      <c r="E121" s="8">
        <v>2</v>
      </c>
      <c r="F121" s="8">
        <v>3</v>
      </c>
      <c r="N121" s="8">
        <f t="shared" si="30"/>
        <v>5</v>
      </c>
    </row>
    <row r="122" spans="1:20" hidden="1">
      <c r="A122" s="8" t="s">
        <v>100</v>
      </c>
      <c r="B122" s="8">
        <v>4</v>
      </c>
      <c r="E122" s="8">
        <v>3</v>
      </c>
      <c r="F122" s="8">
        <v>3</v>
      </c>
      <c r="N122" s="8">
        <f t="shared" si="30"/>
        <v>6</v>
      </c>
    </row>
    <row r="123" spans="1:20" hidden="1">
      <c r="A123" s="8" t="s">
        <v>101</v>
      </c>
      <c r="E123" s="8">
        <v>4</v>
      </c>
      <c r="F123" s="8">
        <v>6</v>
      </c>
      <c r="N123" s="8">
        <f t="shared" si="30"/>
        <v>10</v>
      </c>
    </row>
    <row r="124" spans="1:20" hidden="1">
      <c r="A124" s="8" t="s">
        <v>102</v>
      </c>
      <c r="E124" s="8">
        <v>4</v>
      </c>
      <c r="F124" s="8">
        <v>7</v>
      </c>
      <c r="L124" s="8">
        <v>1</v>
      </c>
      <c r="N124" s="8">
        <f t="shared" si="30"/>
        <v>11</v>
      </c>
      <c r="T124" s="8">
        <v>1803584</v>
      </c>
    </row>
    <row r="125" spans="1:20" hidden="1">
      <c r="A125" s="8" t="s">
        <v>103</v>
      </c>
      <c r="E125" s="8">
        <v>1</v>
      </c>
      <c r="F125" s="8">
        <v>4</v>
      </c>
      <c r="N125" s="8">
        <f t="shared" si="30"/>
        <v>5</v>
      </c>
    </row>
    <row r="126" spans="1:20" hidden="1">
      <c r="A126" s="8" t="s">
        <v>104</v>
      </c>
      <c r="E126" s="8">
        <v>6</v>
      </c>
      <c r="F126" s="8">
        <v>2</v>
      </c>
      <c r="L126" s="8">
        <v>1</v>
      </c>
      <c r="N126" s="8">
        <f t="shared" si="30"/>
        <v>8</v>
      </c>
    </row>
    <row r="127" spans="1:20" hidden="1">
      <c r="A127" s="8" t="s">
        <v>105</v>
      </c>
      <c r="E127" s="8">
        <v>2</v>
      </c>
      <c r="F127" s="8">
        <v>2</v>
      </c>
      <c r="L127" s="8">
        <v>1</v>
      </c>
      <c r="N127" s="8">
        <f t="shared" si="30"/>
        <v>4</v>
      </c>
    </row>
    <row r="128" spans="1:20" hidden="1">
      <c r="A128" s="8" t="s">
        <v>106</v>
      </c>
      <c r="C128" s="8">
        <v>1</v>
      </c>
      <c r="E128" s="8">
        <v>1</v>
      </c>
      <c r="F128" s="8">
        <v>3</v>
      </c>
      <c r="L128" s="8">
        <v>1</v>
      </c>
      <c r="N128" s="8">
        <f t="shared" si="30"/>
        <v>4</v>
      </c>
    </row>
    <row r="129" spans="1:20" hidden="1">
      <c r="A129" s="8" t="s">
        <v>107</v>
      </c>
      <c r="F129" s="8">
        <v>2</v>
      </c>
      <c r="N129" s="8">
        <f t="shared" si="30"/>
        <v>2</v>
      </c>
    </row>
    <row r="130" spans="1:20" hidden="1">
      <c r="A130" s="8" t="s">
        <v>108</v>
      </c>
      <c r="E130" s="8">
        <v>3</v>
      </c>
      <c r="F130" s="8">
        <v>2</v>
      </c>
      <c r="K130" s="8">
        <v>1</v>
      </c>
      <c r="N130" s="8">
        <f t="shared" si="30"/>
        <v>5</v>
      </c>
    </row>
    <row r="131" spans="1:20" hidden="1"/>
    <row r="132" spans="1:20" ht="15.6" hidden="1">
      <c r="A132" s="9">
        <v>10</v>
      </c>
    </row>
    <row r="133" spans="1:20" hidden="1">
      <c r="A133" s="8" t="s">
        <v>97</v>
      </c>
      <c r="E133" s="8">
        <v>4</v>
      </c>
      <c r="F133" s="8">
        <v>2</v>
      </c>
    </row>
    <row r="134" spans="1:20" hidden="1">
      <c r="A134" s="8" t="s">
        <v>98</v>
      </c>
      <c r="E134" s="8">
        <v>3</v>
      </c>
      <c r="F134" s="8">
        <v>7</v>
      </c>
      <c r="T134" s="8">
        <v>1815240</v>
      </c>
    </row>
    <row r="135" spans="1:20" hidden="1">
      <c r="A135" s="8" t="s">
        <v>99</v>
      </c>
      <c r="E135" s="8">
        <v>1</v>
      </c>
    </row>
    <row r="136" spans="1:20" hidden="1">
      <c r="A136" s="8" t="s">
        <v>100</v>
      </c>
      <c r="E136" s="8">
        <v>4</v>
      </c>
      <c r="F136" s="8">
        <v>6</v>
      </c>
      <c r="J136" s="8">
        <v>1</v>
      </c>
    </row>
    <row r="137" spans="1:20" hidden="1">
      <c r="A137" s="8" t="s">
        <v>101</v>
      </c>
      <c r="E137" s="8">
        <v>4</v>
      </c>
      <c r="F137" s="8">
        <v>9</v>
      </c>
    </row>
    <row r="138" spans="1:20" hidden="1">
      <c r="A138" s="8" t="s">
        <v>102</v>
      </c>
      <c r="E138" s="8">
        <v>2</v>
      </c>
      <c r="F138" s="8">
        <v>7</v>
      </c>
      <c r="J138" s="8">
        <v>1</v>
      </c>
    </row>
    <row r="139" spans="1:20" hidden="1">
      <c r="A139" s="8" t="s">
        <v>103</v>
      </c>
      <c r="F139" s="8">
        <v>4</v>
      </c>
    </row>
    <row r="140" spans="1:20" hidden="1">
      <c r="A140" s="8" t="s">
        <v>104</v>
      </c>
      <c r="E140" s="8">
        <v>3</v>
      </c>
      <c r="F140" s="8">
        <v>4</v>
      </c>
    </row>
    <row r="141" spans="1:20" hidden="1">
      <c r="A141" s="8" t="s">
        <v>105</v>
      </c>
      <c r="E141" s="8">
        <v>1</v>
      </c>
      <c r="F141" s="8">
        <v>3</v>
      </c>
    </row>
    <row r="142" spans="1:20" hidden="1">
      <c r="A142" s="8" t="s">
        <v>106</v>
      </c>
      <c r="E142" s="8">
        <v>2</v>
      </c>
      <c r="F142" s="8">
        <v>2</v>
      </c>
      <c r="G142" s="8">
        <v>1</v>
      </c>
    </row>
    <row r="143" spans="1:20" hidden="1">
      <c r="A143" s="8" t="s">
        <v>107</v>
      </c>
      <c r="E143" s="8">
        <v>4</v>
      </c>
      <c r="F143" s="8">
        <v>1</v>
      </c>
    </row>
    <row r="144" spans="1:20" hidden="1">
      <c r="A144" s="8" t="s">
        <v>108</v>
      </c>
      <c r="F144" s="8">
        <v>1</v>
      </c>
      <c r="G144" s="8">
        <v>1</v>
      </c>
    </row>
    <row r="145" spans="1:14" hidden="1"/>
    <row r="146" spans="1:14" ht="15.6" hidden="1">
      <c r="A146" s="9">
        <v>11</v>
      </c>
    </row>
    <row r="147" spans="1:14" hidden="1">
      <c r="A147" s="8" t="s">
        <v>97</v>
      </c>
      <c r="C147" s="8">
        <v>1</v>
      </c>
      <c r="E147" s="8">
        <v>4</v>
      </c>
      <c r="F147" s="8">
        <v>3</v>
      </c>
      <c r="K147" s="8">
        <v>1</v>
      </c>
      <c r="N147" s="8">
        <f>SUM(E147:I147)</f>
        <v>7</v>
      </c>
    </row>
    <row r="148" spans="1:14" hidden="1">
      <c r="A148" s="8" t="s">
        <v>98</v>
      </c>
      <c r="E148" s="8">
        <v>4</v>
      </c>
      <c r="F148" s="8">
        <v>6</v>
      </c>
      <c r="K148" s="8">
        <v>1</v>
      </c>
      <c r="N148" s="8">
        <f t="shared" ref="N148:N158" si="31">SUM(E148:I148)</f>
        <v>10</v>
      </c>
    </row>
    <row r="149" spans="1:14" hidden="1">
      <c r="A149" s="8" t="s">
        <v>99</v>
      </c>
      <c r="D149" s="8">
        <v>1</v>
      </c>
      <c r="E149" s="8">
        <v>6</v>
      </c>
      <c r="F149" s="8">
        <v>4</v>
      </c>
      <c r="N149" s="8">
        <f t="shared" si="31"/>
        <v>10</v>
      </c>
    </row>
    <row r="150" spans="1:14" hidden="1">
      <c r="A150" s="8" t="s">
        <v>100</v>
      </c>
      <c r="E150" s="8">
        <v>3</v>
      </c>
      <c r="F150" s="8">
        <v>5</v>
      </c>
      <c r="L150" s="8">
        <v>1</v>
      </c>
      <c r="N150" s="8">
        <f t="shared" si="31"/>
        <v>8</v>
      </c>
    </row>
    <row r="151" spans="1:14" hidden="1">
      <c r="A151" s="8" t="s">
        <v>101</v>
      </c>
      <c r="E151" s="8">
        <v>5</v>
      </c>
      <c r="F151" s="8">
        <v>6</v>
      </c>
      <c r="L151" s="8">
        <v>1</v>
      </c>
      <c r="N151" s="8">
        <f t="shared" si="31"/>
        <v>11</v>
      </c>
    </row>
    <row r="152" spans="1:14" hidden="1">
      <c r="A152" s="8" t="s">
        <v>102</v>
      </c>
      <c r="E152" s="8">
        <v>2</v>
      </c>
      <c r="F152" s="8">
        <v>5</v>
      </c>
      <c r="N152" s="8">
        <f t="shared" si="31"/>
        <v>7</v>
      </c>
    </row>
    <row r="153" spans="1:14" hidden="1">
      <c r="A153" s="8" t="s">
        <v>103</v>
      </c>
      <c r="E153" s="8">
        <v>3</v>
      </c>
      <c r="F153" s="8">
        <v>6</v>
      </c>
      <c r="N153" s="8">
        <f t="shared" si="31"/>
        <v>9</v>
      </c>
    </row>
    <row r="154" spans="1:14" hidden="1">
      <c r="A154" s="8" t="s">
        <v>104</v>
      </c>
      <c r="E154" s="8">
        <v>1</v>
      </c>
      <c r="F154" s="8">
        <v>3</v>
      </c>
      <c r="G154" s="8">
        <v>1</v>
      </c>
      <c r="N154" s="8">
        <f t="shared" si="31"/>
        <v>5</v>
      </c>
    </row>
    <row r="155" spans="1:14" hidden="1">
      <c r="A155" s="8" t="s">
        <v>105</v>
      </c>
      <c r="E155" s="8">
        <v>1</v>
      </c>
      <c r="F155" s="8">
        <v>2</v>
      </c>
      <c r="N155" s="8">
        <f t="shared" si="31"/>
        <v>3</v>
      </c>
    </row>
    <row r="156" spans="1:14" hidden="1">
      <c r="A156" s="8" t="s">
        <v>106</v>
      </c>
      <c r="E156" s="8">
        <v>2</v>
      </c>
      <c r="F156" s="8">
        <v>1</v>
      </c>
      <c r="G156" s="8">
        <v>1</v>
      </c>
      <c r="N156" s="8">
        <f t="shared" si="31"/>
        <v>4</v>
      </c>
    </row>
    <row r="157" spans="1:14" hidden="1">
      <c r="A157" s="8" t="s">
        <v>107</v>
      </c>
      <c r="F157" s="8">
        <v>1</v>
      </c>
      <c r="N157" s="8">
        <f t="shared" si="31"/>
        <v>1</v>
      </c>
    </row>
    <row r="158" spans="1:14" hidden="1">
      <c r="A158" s="8" t="s">
        <v>108</v>
      </c>
      <c r="E158" s="8">
        <v>5</v>
      </c>
      <c r="F158" s="8">
        <v>2</v>
      </c>
      <c r="G158" s="8">
        <v>2</v>
      </c>
      <c r="N158" s="8">
        <f t="shared" si="31"/>
        <v>9</v>
      </c>
    </row>
    <row r="159" spans="1:14" hidden="1"/>
    <row r="160" spans="1:14" ht="15.6" hidden="1">
      <c r="A160" s="9">
        <v>12</v>
      </c>
    </row>
    <row r="161" spans="1:20" hidden="1">
      <c r="A161" s="8" t="s">
        <v>97</v>
      </c>
      <c r="E161" s="8">
        <v>1</v>
      </c>
      <c r="F161" s="8">
        <v>2</v>
      </c>
      <c r="N161" s="8">
        <f>SUM(E161:I161)</f>
        <v>3</v>
      </c>
    </row>
    <row r="162" spans="1:20" hidden="1">
      <c r="A162" s="8" t="s">
        <v>98</v>
      </c>
      <c r="E162" s="8">
        <v>2</v>
      </c>
      <c r="F162" s="8">
        <v>4</v>
      </c>
      <c r="N162" s="8">
        <f t="shared" ref="N162:N172" si="32">SUM(E162:I162)</f>
        <v>6</v>
      </c>
    </row>
    <row r="163" spans="1:20" hidden="1">
      <c r="A163" s="8" t="s">
        <v>99</v>
      </c>
      <c r="E163" s="8">
        <v>4</v>
      </c>
      <c r="F163" s="8">
        <v>5</v>
      </c>
      <c r="N163" s="8">
        <f t="shared" si="32"/>
        <v>9</v>
      </c>
    </row>
    <row r="164" spans="1:20" hidden="1">
      <c r="A164" s="8" t="s">
        <v>100</v>
      </c>
      <c r="E164" s="8">
        <v>5</v>
      </c>
      <c r="F164" s="8">
        <v>7</v>
      </c>
      <c r="N164" s="8">
        <f t="shared" si="32"/>
        <v>12</v>
      </c>
    </row>
    <row r="165" spans="1:20" hidden="1">
      <c r="A165" s="8" t="s">
        <v>101</v>
      </c>
      <c r="E165" s="8">
        <v>4</v>
      </c>
      <c r="F165" s="8">
        <v>6</v>
      </c>
      <c r="N165" s="8">
        <f t="shared" si="32"/>
        <v>10</v>
      </c>
    </row>
    <row r="166" spans="1:20" hidden="1">
      <c r="A166" s="8" t="s">
        <v>102</v>
      </c>
      <c r="E166" s="8">
        <v>5</v>
      </c>
      <c r="F166" s="8">
        <v>4</v>
      </c>
      <c r="J166" s="8">
        <v>2</v>
      </c>
      <c r="N166" s="8">
        <f t="shared" si="32"/>
        <v>9</v>
      </c>
    </row>
    <row r="167" spans="1:20" hidden="1">
      <c r="A167" s="8" t="s">
        <v>103</v>
      </c>
      <c r="E167" s="8">
        <v>4</v>
      </c>
      <c r="F167" s="8">
        <v>2</v>
      </c>
      <c r="N167" s="8">
        <f t="shared" si="32"/>
        <v>6</v>
      </c>
    </row>
    <row r="168" spans="1:20" hidden="1">
      <c r="A168" s="8" t="s">
        <v>104</v>
      </c>
      <c r="E168" s="8">
        <v>2</v>
      </c>
      <c r="F168" s="8">
        <v>1</v>
      </c>
      <c r="N168" s="8">
        <f t="shared" si="32"/>
        <v>3</v>
      </c>
      <c r="T168" s="8">
        <v>1589829</v>
      </c>
    </row>
    <row r="169" spans="1:20" hidden="1">
      <c r="A169" s="8" t="s">
        <v>105</v>
      </c>
      <c r="E169" s="8">
        <v>3</v>
      </c>
      <c r="F169" s="8">
        <v>6</v>
      </c>
      <c r="N169" s="8">
        <f t="shared" si="32"/>
        <v>9</v>
      </c>
    </row>
    <row r="170" spans="1:20" hidden="1">
      <c r="A170" s="8" t="s">
        <v>106</v>
      </c>
      <c r="F170" s="8">
        <v>4</v>
      </c>
      <c r="N170" s="8">
        <f t="shared" si="32"/>
        <v>4</v>
      </c>
    </row>
    <row r="171" spans="1:20" hidden="1">
      <c r="A171" s="8" t="s">
        <v>107</v>
      </c>
      <c r="E171" s="26">
        <v>3</v>
      </c>
      <c r="F171" s="26">
        <v>6</v>
      </c>
      <c r="N171" s="8">
        <f t="shared" si="32"/>
        <v>9</v>
      </c>
    </row>
    <row r="172" spans="1:20" hidden="1">
      <c r="A172" s="8" t="s">
        <v>108</v>
      </c>
      <c r="E172" s="8">
        <v>3</v>
      </c>
      <c r="F172" s="8">
        <v>3</v>
      </c>
      <c r="N172" s="8">
        <f t="shared" si="32"/>
        <v>6</v>
      </c>
    </row>
    <row r="173" spans="1:20" hidden="1"/>
    <row r="174" spans="1:20" ht="15.6" hidden="1">
      <c r="A174" s="9">
        <v>13</v>
      </c>
    </row>
    <row r="175" spans="1:20" hidden="1">
      <c r="A175" s="8" t="s">
        <v>97</v>
      </c>
      <c r="E175" s="8">
        <v>4</v>
      </c>
      <c r="F175" s="8">
        <v>2</v>
      </c>
      <c r="N175" s="8">
        <f>SUM(E175:I175)</f>
        <v>6</v>
      </c>
    </row>
    <row r="176" spans="1:20" hidden="1">
      <c r="A176" s="8" t="s">
        <v>98</v>
      </c>
      <c r="K176" s="8">
        <v>3</v>
      </c>
      <c r="N176" s="8">
        <f t="shared" ref="N176:N186" si="33">SUM(E176:I176)</f>
        <v>0</v>
      </c>
    </row>
    <row r="177" spans="1:21" hidden="1">
      <c r="A177" s="8" t="s">
        <v>99</v>
      </c>
      <c r="E177" s="8">
        <v>5</v>
      </c>
      <c r="F177" s="8">
        <v>6</v>
      </c>
      <c r="N177" s="8">
        <f t="shared" si="33"/>
        <v>11</v>
      </c>
    </row>
    <row r="178" spans="1:21" hidden="1">
      <c r="A178" s="8" t="s">
        <v>100</v>
      </c>
      <c r="E178" s="8">
        <v>3</v>
      </c>
      <c r="F178" s="8">
        <v>7</v>
      </c>
      <c r="N178" s="8">
        <f t="shared" si="33"/>
        <v>10</v>
      </c>
    </row>
    <row r="179" spans="1:21" hidden="1">
      <c r="A179" s="8" t="s">
        <v>101</v>
      </c>
      <c r="E179" s="8">
        <v>3</v>
      </c>
      <c r="F179" s="8">
        <v>4</v>
      </c>
      <c r="N179" s="8">
        <f t="shared" si="33"/>
        <v>7</v>
      </c>
    </row>
    <row r="180" spans="1:21" hidden="1">
      <c r="A180" s="8" t="s">
        <v>102</v>
      </c>
      <c r="E180" s="8">
        <v>2</v>
      </c>
      <c r="F180" s="8">
        <v>1</v>
      </c>
      <c r="N180" s="8">
        <f t="shared" si="33"/>
        <v>3</v>
      </c>
      <c r="T180" s="8">
        <v>1897798</v>
      </c>
    </row>
    <row r="181" spans="1:21" hidden="1">
      <c r="A181" s="8" t="s">
        <v>103</v>
      </c>
      <c r="F181" s="8">
        <v>7</v>
      </c>
      <c r="N181" s="8">
        <f t="shared" si="33"/>
        <v>7</v>
      </c>
      <c r="T181" s="8">
        <v>1703733</v>
      </c>
      <c r="U181" s="8" t="s">
        <v>133</v>
      </c>
    </row>
    <row r="182" spans="1:21" hidden="1">
      <c r="A182" s="8" t="s">
        <v>104</v>
      </c>
      <c r="E182" s="8">
        <v>4</v>
      </c>
      <c r="F182" s="8">
        <v>3</v>
      </c>
      <c r="G182" s="8">
        <v>1</v>
      </c>
      <c r="N182" s="8">
        <f t="shared" si="33"/>
        <v>8</v>
      </c>
    </row>
    <row r="183" spans="1:21" hidden="1">
      <c r="A183" s="8" t="s">
        <v>105</v>
      </c>
      <c r="E183" s="8">
        <v>3</v>
      </c>
      <c r="F183" s="8">
        <v>3</v>
      </c>
      <c r="G183" s="8">
        <v>1</v>
      </c>
      <c r="N183" s="8">
        <f t="shared" si="33"/>
        <v>7</v>
      </c>
    </row>
    <row r="184" spans="1:21" hidden="1">
      <c r="A184" s="8" t="s">
        <v>106</v>
      </c>
      <c r="E184" s="8">
        <v>4</v>
      </c>
      <c r="F184" s="8">
        <v>2</v>
      </c>
      <c r="N184" s="8">
        <f t="shared" si="33"/>
        <v>6</v>
      </c>
    </row>
    <row r="185" spans="1:21" hidden="1">
      <c r="A185" s="8" t="s">
        <v>107</v>
      </c>
      <c r="E185" s="8">
        <v>3</v>
      </c>
      <c r="F185" s="8">
        <v>1</v>
      </c>
      <c r="J185" s="8">
        <v>1</v>
      </c>
      <c r="N185" s="8">
        <f t="shared" si="33"/>
        <v>4</v>
      </c>
    </row>
    <row r="186" spans="1:21" hidden="1">
      <c r="A186" s="8" t="s">
        <v>108</v>
      </c>
      <c r="E186" s="8">
        <v>2</v>
      </c>
      <c r="F186" s="8">
        <v>3</v>
      </c>
      <c r="G186" s="8">
        <v>1</v>
      </c>
      <c r="N186" s="8">
        <f t="shared" si="33"/>
        <v>6</v>
      </c>
    </row>
    <row r="187" spans="1:21" hidden="1"/>
    <row r="188" spans="1:21" ht="15.6">
      <c r="A188" s="9">
        <v>15</v>
      </c>
    </row>
    <row r="189" spans="1:21">
      <c r="A189" s="8" t="s">
        <v>97</v>
      </c>
      <c r="E189" s="8">
        <v>3</v>
      </c>
      <c r="F189" s="8">
        <v>1</v>
      </c>
      <c r="N189" s="8">
        <f>SUM(E189:I189)</f>
        <v>4</v>
      </c>
    </row>
    <row r="190" spans="1:21">
      <c r="A190" s="8" t="s">
        <v>98</v>
      </c>
      <c r="F190" s="8">
        <v>6</v>
      </c>
      <c r="L190" s="8">
        <v>1</v>
      </c>
      <c r="N190" s="8">
        <f t="shared" ref="N190:N200" si="34">SUM(E190:I190)</f>
        <v>6</v>
      </c>
    </row>
    <row r="191" spans="1:21">
      <c r="A191" s="8" t="s">
        <v>99</v>
      </c>
      <c r="E191" s="8">
        <v>2</v>
      </c>
      <c r="F191" s="8">
        <v>1</v>
      </c>
      <c r="N191" s="8">
        <f t="shared" si="34"/>
        <v>3</v>
      </c>
    </row>
    <row r="192" spans="1:21">
      <c r="A192" s="8" t="s">
        <v>100</v>
      </c>
      <c r="E192" s="8">
        <v>5</v>
      </c>
      <c r="F192" s="8">
        <v>8</v>
      </c>
      <c r="N192" s="8">
        <f t="shared" si="34"/>
        <v>13</v>
      </c>
    </row>
    <row r="193" spans="1:14">
      <c r="A193" s="8" t="s">
        <v>101</v>
      </c>
      <c r="E193" s="8">
        <v>6</v>
      </c>
      <c r="F193" s="8">
        <v>3</v>
      </c>
      <c r="N193" s="8">
        <f t="shared" si="34"/>
        <v>9</v>
      </c>
    </row>
    <row r="194" spans="1:14">
      <c r="A194" s="8" t="s">
        <v>102</v>
      </c>
      <c r="B194" s="8">
        <v>1</v>
      </c>
      <c r="C194" s="8">
        <v>1</v>
      </c>
      <c r="E194" s="8">
        <v>1</v>
      </c>
      <c r="F194" s="8">
        <v>6</v>
      </c>
      <c r="N194" s="8">
        <f t="shared" si="34"/>
        <v>7</v>
      </c>
    </row>
    <row r="195" spans="1:14">
      <c r="A195" s="8" t="s">
        <v>103</v>
      </c>
      <c r="C195" s="8">
        <v>1</v>
      </c>
      <c r="E195" s="8">
        <v>3</v>
      </c>
      <c r="F195" s="8">
        <v>5</v>
      </c>
      <c r="N195" s="8">
        <f t="shared" si="34"/>
        <v>8</v>
      </c>
    </row>
    <row r="196" spans="1:14">
      <c r="A196" s="8" t="s">
        <v>104</v>
      </c>
      <c r="E196" s="8">
        <v>2</v>
      </c>
      <c r="F196" s="8">
        <v>6</v>
      </c>
      <c r="N196" s="8">
        <f t="shared" si="34"/>
        <v>8</v>
      </c>
    </row>
    <row r="197" spans="1:14">
      <c r="A197" s="8" t="s">
        <v>105</v>
      </c>
      <c r="E197" s="8">
        <v>1</v>
      </c>
      <c r="F197" s="8">
        <v>4</v>
      </c>
      <c r="N197" s="8">
        <f t="shared" si="34"/>
        <v>5</v>
      </c>
    </row>
    <row r="198" spans="1:14">
      <c r="A198" s="8" t="s">
        <v>106</v>
      </c>
      <c r="E198" s="8">
        <v>2</v>
      </c>
      <c r="F198" s="8">
        <v>1</v>
      </c>
      <c r="N198" s="8">
        <f t="shared" si="34"/>
        <v>3</v>
      </c>
    </row>
    <row r="199" spans="1:14">
      <c r="A199" s="8" t="s">
        <v>107</v>
      </c>
      <c r="E199" s="8">
        <v>5</v>
      </c>
      <c r="F199" s="8">
        <v>5</v>
      </c>
      <c r="N199" s="8">
        <f t="shared" si="34"/>
        <v>10</v>
      </c>
    </row>
    <row r="200" spans="1:14">
      <c r="A200" s="8" t="s">
        <v>108</v>
      </c>
      <c r="E200" s="8">
        <v>2</v>
      </c>
      <c r="F200" s="8">
        <v>4</v>
      </c>
      <c r="N200" s="8">
        <f t="shared" si="34"/>
        <v>6</v>
      </c>
    </row>
  </sheetData>
  <mergeCells count="2">
    <mergeCell ref="A19:R19"/>
    <mergeCell ref="B63:O6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B451-5E7E-4B07-A29B-E87A4915AC41}">
  <dimension ref="A1:V413"/>
  <sheetViews>
    <sheetView workbookViewId="0">
      <pane ySplit="1" topLeftCell="A38" activePane="bottomLeft" state="frozen"/>
      <selection pane="bottomLeft" activeCell="F354" sqref="F354"/>
    </sheetView>
  </sheetViews>
  <sheetFormatPr defaultColWidth="9.109375" defaultRowHeight="14.4"/>
  <cols>
    <col min="1" max="3" width="12.6640625" style="8" bestFit="1" customWidth="1"/>
    <col min="4" max="4" width="12.44140625" style="8" bestFit="1" customWidth="1"/>
    <col min="5" max="5" width="11.88671875" style="8" bestFit="1" customWidth="1"/>
    <col min="6" max="7" width="11.6640625" style="8" bestFit="1" customWidth="1"/>
    <col min="8" max="8" width="10.5546875" style="8" bestFit="1" customWidth="1"/>
    <col min="9" max="9" width="10.33203125" style="8" bestFit="1" customWidth="1"/>
    <col min="10" max="10" width="6.5546875" style="8" bestFit="1" customWidth="1"/>
    <col min="11" max="11" width="6" style="8" bestFit="1" customWidth="1"/>
    <col min="12" max="12" width="7" style="8" bestFit="1" customWidth="1"/>
    <col min="13" max="13" width="11.33203125" style="8" bestFit="1" customWidth="1"/>
    <col min="14" max="14" width="10.33203125" style="8" bestFit="1" customWidth="1"/>
    <col min="15" max="15" width="7.6640625" style="8" bestFit="1" customWidth="1"/>
    <col min="16" max="17" width="8" style="8" bestFit="1" customWidth="1"/>
    <col min="18" max="18" width="9.109375" style="8" bestFit="1" customWidth="1"/>
    <col min="19" max="19" width="10.33203125" style="8" bestFit="1" customWidth="1"/>
    <col min="20" max="20" width="14.44140625" style="8" customWidth="1"/>
    <col min="21" max="16384" width="9.109375" style="8"/>
  </cols>
  <sheetData>
    <row r="1" spans="1:21" s="13" customFormat="1" ht="12">
      <c r="B1" s="13" t="s">
        <v>76</v>
      </c>
      <c r="C1" s="13" t="s">
        <v>77</v>
      </c>
      <c r="D1" s="13" t="s">
        <v>78</v>
      </c>
      <c r="E1" s="13" t="s">
        <v>79</v>
      </c>
      <c r="F1" s="13" t="s">
        <v>80</v>
      </c>
      <c r="G1" s="13" t="s">
        <v>81</v>
      </c>
      <c r="H1" s="13" t="s">
        <v>82</v>
      </c>
      <c r="I1" s="13" t="s">
        <v>83</v>
      </c>
      <c r="J1" s="13" t="s">
        <v>84</v>
      </c>
      <c r="K1" s="13" t="s">
        <v>85</v>
      </c>
      <c r="L1" s="13" t="s">
        <v>16</v>
      </c>
      <c r="M1" s="13" t="s">
        <v>86</v>
      </c>
      <c r="N1" s="13" t="s">
        <v>87</v>
      </c>
      <c r="O1" s="13" t="s">
        <v>88</v>
      </c>
      <c r="P1" s="13" t="s">
        <v>89</v>
      </c>
      <c r="Q1" s="13" t="s">
        <v>90</v>
      </c>
      <c r="R1" s="13" t="s">
        <v>91</v>
      </c>
      <c r="S1" s="13" t="s">
        <v>92</v>
      </c>
    </row>
    <row r="3" spans="1:21">
      <c r="A3" s="10" t="s">
        <v>93</v>
      </c>
      <c r="B3" s="8">
        <f>SUM(B5:B31)</f>
        <v>2</v>
      </c>
      <c r="C3" s="8">
        <f t="shared" ref="C3:O3" si="0">SUM(C5:C31)</f>
        <v>13</v>
      </c>
      <c r="D3" s="8">
        <f t="shared" si="0"/>
        <v>7</v>
      </c>
      <c r="E3" s="8">
        <f t="shared" si="0"/>
        <v>1084</v>
      </c>
      <c r="F3" s="8">
        <f t="shared" si="0"/>
        <v>1401</v>
      </c>
      <c r="G3" s="8">
        <f t="shared" si="0"/>
        <v>43</v>
      </c>
      <c r="H3" s="8">
        <f t="shared" si="0"/>
        <v>79</v>
      </c>
      <c r="I3" s="8">
        <f t="shared" si="0"/>
        <v>0</v>
      </c>
      <c r="J3" s="8">
        <f t="shared" si="0"/>
        <v>71</v>
      </c>
      <c r="K3" s="8">
        <f t="shared" si="0"/>
        <v>23</v>
      </c>
      <c r="L3" s="8">
        <f t="shared" si="0"/>
        <v>51</v>
      </c>
      <c r="M3" s="8">
        <f t="shared" si="0"/>
        <v>22</v>
      </c>
      <c r="N3" s="8">
        <f t="shared" si="0"/>
        <v>2607</v>
      </c>
      <c r="O3" s="8">
        <f t="shared" si="0"/>
        <v>2629</v>
      </c>
    </row>
    <row r="5" spans="1:21" ht="15" customHeight="1">
      <c r="A5" s="8">
        <v>16</v>
      </c>
      <c r="B5" s="8">
        <f>SUM(B34:B45)</f>
        <v>0</v>
      </c>
      <c r="C5" s="8">
        <f t="shared" ref="C5:L5" si="1">SUM(C34:C45)</f>
        <v>1</v>
      </c>
      <c r="D5" s="8">
        <f t="shared" si="1"/>
        <v>0</v>
      </c>
      <c r="E5" s="8">
        <f t="shared" si="1"/>
        <v>39</v>
      </c>
      <c r="F5" s="8">
        <f t="shared" si="1"/>
        <v>37</v>
      </c>
      <c r="G5" s="8">
        <f t="shared" si="1"/>
        <v>4</v>
      </c>
      <c r="H5" s="8">
        <f t="shared" si="1"/>
        <v>0</v>
      </c>
      <c r="I5" s="8">
        <f t="shared" si="1"/>
        <v>0</v>
      </c>
      <c r="J5" s="8">
        <f t="shared" si="1"/>
        <v>4</v>
      </c>
      <c r="K5" s="8">
        <f t="shared" si="1"/>
        <v>0</v>
      </c>
      <c r="L5" s="8">
        <f t="shared" si="1"/>
        <v>4</v>
      </c>
      <c r="M5" s="8">
        <f>SUM(B5:D5)</f>
        <v>1</v>
      </c>
      <c r="N5" s="8">
        <f t="shared" ref="N5:N31" si="2">SUM(E5:I5)</f>
        <v>80</v>
      </c>
      <c r="O5" s="8">
        <f t="shared" ref="O5:O31" si="3">SUM(M5:N5)</f>
        <v>81</v>
      </c>
      <c r="P5" s="8">
        <v>80</v>
      </c>
      <c r="Q5" s="17">
        <f t="shared" ref="Q5:Q31" si="4">E5*100/N5</f>
        <v>48.75</v>
      </c>
      <c r="R5" s="14">
        <f t="shared" ref="R5:R31" si="5">F5*100/O5</f>
        <v>45.679012345679013</v>
      </c>
      <c r="S5" s="17">
        <f t="shared" ref="S5:S31" si="6">N5*100/P5</f>
        <v>100</v>
      </c>
      <c r="T5" s="29" t="s">
        <v>134</v>
      </c>
      <c r="U5" s="8" t="s">
        <v>135</v>
      </c>
    </row>
    <row r="6" spans="1:21" ht="14.25" customHeight="1">
      <c r="A6" s="8">
        <v>17</v>
      </c>
      <c r="B6" s="8">
        <f>SUM(B48:B59)</f>
        <v>0</v>
      </c>
      <c r="C6" s="8">
        <f t="shared" ref="C6:L6" si="7">SUM(C48:C59)</f>
        <v>0</v>
      </c>
      <c r="D6" s="8">
        <f t="shared" si="7"/>
        <v>0</v>
      </c>
      <c r="E6" s="8">
        <f t="shared" si="7"/>
        <v>39</v>
      </c>
      <c r="F6" s="8">
        <f t="shared" si="7"/>
        <v>45</v>
      </c>
      <c r="G6" s="8">
        <f t="shared" si="7"/>
        <v>0</v>
      </c>
      <c r="H6" s="8">
        <f t="shared" si="7"/>
        <v>0</v>
      </c>
      <c r="I6" s="8">
        <f t="shared" si="7"/>
        <v>0</v>
      </c>
      <c r="J6" s="8">
        <f t="shared" si="7"/>
        <v>4</v>
      </c>
      <c r="K6" s="8">
        <f t="shared" si="7"/>
        <v>2</v>
      </c>
      <c r="L6" s="8">
        <f t="shared" si="7"/>
        <v>2</v>
      </c>
      <c r="M6" s="30"/>
      <c r="N6" s="8">
        <f t="shared" si="2"/>
        <v>84</v>
      </c>
      <c r="O6" s="8">
        <f t="shared" si="3"/>
        <v>84</v>
      </c>
      <c r="P6" s="8">
        <v>80</v>
      </c>
      <c r="Q6" s="17">
        <f t="shared" si="4"/>
        <v>46.428571428571431</v>
      </c>
      <c r="R6" s="14">
        <f t="shared" si="5"/>
        <v>53.571428571428569</v>
      </c>
      <c r="S6" s="17">
        <f t="shared" si="6"/>
        <v>105</v>
      </c>
    </row>
    <row r="7" spans="1:21">
      <c r="A7" s="8">
        <v>18</v>
      </c>
      <c r="B7" s="8">
        <f>SUM(B62:B73)</f>
        <v>0</v>
      </c>
      <c r="C7" s="8">
        <f t="shared" ref="C7:L7" si="8">SUM(C62:C73)</f>
        <v>1</v>
      </c>
      <c r="D7" s="8">
        <f t="shared" si="8"/>
        <v>0</v>
      </c>
      <c r="E7" s="8">
        <f t="shared" si="8"/>
        <v>44</v>
      </c>
      <c r="F7" s="8">
        <f t="shared" si="8"/>
        <v>62</v>
      </c>
      <c r="G7" s="8">
        <f t="shared" si="8"/>
        <v>2</v>
      </c>
      <c r="H7" s="8">
        <f t="shared" si="8"/>
        <v>0</v>
      </c>
      <c r="I7" s="8">
        <f t="shared" si="8"/>
        <v>0</v>
      </c>
      <c r="J7" s="8">
        <f t="shared" si="8"/>
        <v>8</v>
      </c>
      <c r="K7" s="8">
        <f t="shared" si="8"/>
        <v>1</v>
      </c>
      <c r="L7" s="8">
        <f t="shared" si="8"/>
        <v>2</v>
      </c>
      <c r="M7" s="8">
        <f t="shared" ref="M7:M31" si="9">SUM(B7:D7)</f>
        <v>1</v>
      </c>
      <c r="N7" s="8">
        <f t="shared" si="2"/>
        <v>108</v>
      </c>
      <c r="O7" s="8">
        <f t="shared" si="3"/>
        <v>109</v>
      </c>
      <c r="P7" s="8">
        <v>80</v>
      </c>
      <c r="Q7" s="17">
        <f t="shared" si="4"/>
        <v>40.74074074074074</v>
      </c>
      <c r="R7" s="14">
        <f t="shared" si="5"/>
        <v>56.88073394495413</v>
      </c>
      <c r="S7" s="17">
        <f t="shared" si="6"/>
        <v>135</v>
      </c>
      <c r="U7" s="8" t="s">
        <v>136</v>
      </c>
    </row>
    <row r="8" spans="1:21">
      <c r="A8" s="8">
        <v>19</v>
      </c>
      <c r="B8" s="8">
        <f>SUM(B76:B87)</f>
        <v>0</v>
      </c>
      <c r="C8" s="8">
        <f t="shared" ref="C8:L8" si="10">SUM(C76:C87)</f>
        <v>0</v>
      </c>
      <c r="D8" s="8">
        <f t="shared" si="10"/>
        <v>0</v>
      </c>
      <c r="E8" s="8">
        <f t="shared" si="10"/>
        <v>38</v>
      </c>
      <c r="F8" s="8">
        <f t="shared" si="10"/>
        <v>46</v>
      </c>
      <c r="G8" s="8">
        <f t="shared" si="10"/>
        <v>3</v>
      </c>
      <c r="H8" s="8">
        <f t="shared" si="10"/>
        <v>0</v>
      </c>
      <c r="I8" s="8">
        <f t="shared" si="10"/>
        <v>0</v>
      </c>
      <c r="J8" s="8">
        <f t="shared" si="10"/>
        <v>3</v>
      </c>
      <c r="K8" s="8">
        <f t="shared" si="10"/>
        <v>1</v>
      </c>
      <c r="L8" s="8">
        <f t="shared" si="10"/>
        <v>2</v>
      </c>
      <c r="M8" s="8">
        <f t="shared" si="9"/>
        <v>0</v>
      </c>
      <c r="N8" s="8">
        <f t="shared" si="2"/>
        <v>87</v>
      </c>
      <c r="O8" s="8">
        <f t="shared" si="3"/>
        <v>87</v>
      </c>
      <c r="P8" s="8">
        <v>80</v>
      </c>
      <c r="Q8" s="17">
        <f t="shared" si="4"/>
        <v>43.678160919540232</v>
      </c>
      <c r="R8" s="14">
        <f t="shared" si="5"/>
        <v>52.873563218390807</v>
      </c>
      <c r="S8" s="18">
        <f t="shared" si="6"/>
        <v>108.75</v>
      </c>
      <c r="T8" s="23"/>
    </row>
    <row r="9" spans="1:21">
      <c r="A9" s="8">
        <v>20</v>
      </c>
      <c r="B9" s="8">
        <f>SUM(B90:B101)</f>
        <v>0</v>
      </c>
      <c r="C9" s="8">
        <f t="shared" ref="C9:L9" si="11">SUM(C90:C101)</f>
        <v>0</v>
      </c>
      <c r="D9" s="8">
        <f t="shared" si="11"/>
        <v>0</v>
      </c>
      <c r="E9" s="8">
        <f t="shared" si="11"/>
        <v>38</v>
      </c>
      <c r="F9" s="8">
        <f t="shared" si="11"/>
        <v>42</v>
      </c>
      <c r="G9" s="8">
        <f t="shared" si="11"/>
        <v>0</v>
      </c>
      <c r="H9" s="8">
        <f t="shared" si="11"/>
        <v>0</v>
      </c>
      <c r="I9" s="8">
        <f t="shared" si="11"/>
        <v>0</v>
      </c>
      <c r="J9" s="8">
        <f t="shared" si="11"/>
        <v>6</v>
      </c>
      <c r="K9" s="8">
        <f t="shared" si="11"/>
        <v>0</v>
      </c>
      <c r="L9" s="8">
        <f t="shared" si="11"/>
        <v>1</v>
      </c>
      <c r="M9" s="8">
        <f t="shared" si="9"/>
        <v>0</v>
      </c>
      <c r="N9" s="8">
        <f t="shared" si="2"/>
        <v>80</v>
      </c>
      <c r="O9" s="8">
        <f t="shared" si="3"/>
        <v>80</v>
      </c>
      <c r="P9" s="8">
        <v>80</v>
      </c>
      <c r="Q9" s="17">
        <f t="shared" si="4"/>
        <v>47.5</v>
      </c>
      <c r="R9" s="14">
        <f t="shared" si="5"/>
        <v>52.5</v>
      </c>
      <c r="S9" s="18">
        <f t="shared" si="6"/>
        <v>100</v>
      </c>
    </row>
    <row r="10" spans="1:21">
      <c r="A10" s="8">
        <v>21</v>
      </c>
      <c r="B10" s="8">
        <f>SUM(B104:B115)</f>
        <v>1</v>
      </c>
      <c r="C10" s="8">
        <f t="shared" ref="C10:L10" si="12">SUM(C104:C115)</f>
        <v>0</v>
      </c>
      <c r="D10" s="8">
        <f t="shared" si="12"/>
        <v>1</v>
      </c>
      <c r="E10" s="8">
        <f t="shared" si="12"/>
        <v>30</v>
      </c>
      <c r="F10" s="8">
        <f t="shared" si="12"/>
        <v>65</v>
      </c>
      <c r="G10" s="8">
        <f t="shared" si="12"/>
        <v>0</v>
      </c>
      <c r="H10" s="8">
        <f t="shared" si="12"/>
        <v>0</v>
      </c>
      <c r="I10" s="8">
        <f t="shared" si="12"/>
        <v>0</v>
      </c>
      <c r="J10" s="8">
        <f t="shared" si="12"/>
        <v>4</v>
      </c>
      <c r="K10" s="8">
        <f t="shared" si="12"/>
        <v>1</v>
      </c>
      <c r="L10" s="8">
        <f t="shared" si="12"/>
        <v>3</v>
      </c>
      <c r="M10" s="8">
        <f t="shared" si="9"/>
        <v>2</v>
      </c>
      <c r="N10" s="8">
        <f t="shared" si="2"/>
        <v>95</v>
      </c>
      <c r="O10" s="8">
        <f t="shared" si="3"/>
        <v>97</v>
      </c>
      <c r="P10" s="8">
        <v>80</v>
      </c>
      <c r="Q10" s="14">
        <f t="shared" si="4"/>
        <v>31.578947368421051</v>
      </c>
      <c r="R10" s="14">
        <f t="shared" si="5"/>
        <v>67.010309278350519</v>
      </c>
      <c r="S10" s="18">
        <f t="shared" si="6"/>
        <v>118.75</v>
      </c>
      <c r="T10" s="23"/>
    </row>
    <row r="11" spans="1:21">
      <c r="A11" s="8">
        <v>23</v>
      </c>
      <c r="B11" s="8">
        <f>SUM(B118:B129)</f>
        <v>0</v>
      </c>
      <c r="C11" s="8">
        <f t="shared" ref="C11:L11" si="13">SUM(C118:C129)</f>
        <v>1</v>
      </c>
      <c r="D11" s="8">
        <f t="shared" si="13"/>
        <v>0</v>
      </c>
      <c r="E11" s="8">
        <f t="shared" si="13"/>
        <v>42</v>
      </c>
      <c r="F11" s="8">
        <f t="shared" si="13"/>
        <v>46</v>
      </c>
      <c r="G11" s="8">
        <f t="shared" si="13"/>
        <v>1</v>
      </c>
      <c r="H11" s="8">
        <f t="shared" si="13"/>
        <v>0</v>
      </c>
      <c r="I11" s="8">
        <f t="shared" si="13"/>
        <v>0</v>
      </c>
      <c r="J11" s="8">
        <f t="shared" si="13"/>
        <v>3</v>
      </c>
      <c r="K11" s="8">
        <f t="shared" si="13"/>
        <v>1</v>
      </c>
      <c r="L11" s="8">
        <f t="shared" si="13"/>
        <v>2</v>
      </c>
      <c r="M11" s="8">
        <f t="shared" si="9"/>
        <v>1</v>
      </c>
      <c r="N11" s="8">
        <f t="shared" si="2"/>
        <v>89</v>
      </c>
      <c r="O11" s="8">
        <f t="shared" si="3"/>
        <v>90</v>
      </c>
      <c r="P11" s="8">
        <v>80</v>
      </c>
      <c r="Q11" s="17">
        <f t="shared" si="4"/>
        <v>47.19101123595506</v>
      </c>
      <c r="R11" s="14">
        <f t="shared" si="5"/>
        <v>51.111111111111114</v>
      </c>
      <c r="S11" s="18">
        <f t="shared" si="6"/>
        <v>111.25</v>
      </c>
    </row>
    <row r="12" spans="1:21">
      <c r="A12" s="8">
        <v>24</v>
      </c>
      <c r="B12" s="8">
        <f>SUM(B132:B143)</f>
        <v>0</v>
      </c>
      <c r="C12" s="8">
        <f t="shared" ref="C12:L12" si="14">SUM(C132:C143)</f>
        <v>0</v>
      </c>
      <c r="D12" s="8">
        <f t="shared" si="14"/>
        <v>0</v>
      </c>
      <c r="E12" s="8">
        <f t="shared" si="14"/>
        <v>39</v>
      </c>
      <c r="F12" s="8">
        <f t="shared" si="14"/>
        <v>49</v>
      </c>
      <c r="G12" s="8">
        <f t="shared" si="14"/>
        <v>5</v>
      </c>
      <c r="H12" s="8">
        <f t="shared" si="14"/>
        <v>0</v>
      </c>
      <c r="I12" s="8">
        <f t="shared" si="14"/>
        <v>0</v>
      </c>
      <c r="J12" s="8">
        <f t="shared" si="14"/>
        <v>2</v>
      </c>
      <c r="K12" s="8">
        <f t="shared" si="14"/>
        <v>0</v>
      </c>
      <c r="L12" s="8">
        <f t="shared" si="14"/>
        <v>2</v>
      </c>
      <c r="M12" s="8">
        <f t="shared" si="9"/>
        <v>0</v>
      </c>
      <c r="N12" s="8">
        <f t="shared" si="2"/>
        <v>93</v>
      </c>
      <c r="O12" s="8">
        <f t="shared" si="3"/>
        <v>93</v>
      </c>
      <c r="P12" s="8">
        <v>80</v>
      </c>
      <c r="Q12" s="17">
        <f t="shared" si="4"/>
        <v>41.935483870967744</v>
      </c>
      <c r="R12" s="14">
        <f t="shared" si="5"/>
        <v>52.688172043010752</v>
      </c>
      <c r="S12" s="18">
        <f t="shared" si="6"/>
        <v>116.25</v>
      </c>
    </row>
    <row r="13" spans="1:21">
      <c r="A13" s="8">
        <v>25</v>
      </c>
      <c r="B13" s="8">
        <f>SUM(B147:B158)</f>
        <v>0</v>
      </c>
      <c r="C13" s="8">
        <f t="shared" ref="C13:L13" si="15">SUM(C147:C158)</f>
        <v>0</v>
      </c>
      <c r="D13" s="8">
        <f t="shared" si="15"/>
        <v>0</v>
      </c>
      <c r="E13" s="8">
        <f t="shared" si="15"/>
        <v>35</v>
      </c>
      <c r="F13" s="8">
        <f>SUM(F147:F158)</f>
        <v>37</v>
      </c>
      <c r="G13" s="8">
        <f t="shared" si="15"/>
        <v>1</v>
      </c>
      <c r="H13" s="8">
        <f t="shared" si="15"/>
        <v>0</v>
      </c>
      <c r="I13" s="8">
        <f t="shared" si="15"/>
        <v>0</v>
      </c>
      <c r="J13" s="8">
        <f t="shared" si="15"/>
        <v>0</v>
      </c>
      <c r="K13" s="8">
        <f t="shared" si="15"/>
        <v>1</v>
      </c>
      <c r="L13" s="8">
        <f t="shared" si="15"/>
        <v>2</v>
      </c>
      <c r="M13" s="8">
        <f t="shared" si="9"/>
        <v>0</v>
      </c>
      <c r="N13" s="8">
        <f t="shared" si="2"/>
        <v>73</v>
      </c>
      <c r="O13" s="8">
        <f t="shared" si="3"/>
        <v>73</v>
      </c>
      <c r="P13" s="8">
        <v>80</v>
      </c>
      <c r="Q13" s="17">
        <f t="shared" si="4"/>
        <v>47.945205479452056</v>
      </c>
      <c r="R13" s="14">
        <f t="shared" si="5"/>
        <v>50.684931506849317</v>
      </c>
      <c r="S13" s="22">
        <f t="shared" si="6"/>
        <v>91.25</v>
      </c>
    </row>
    <row r="14" spans="1:21">
      <c r="A14" s="23">
        <v>26</v>
      </c>
      <c r="B14" s="8">
        <f>SUM(B161:B172)</f>
        <v>0</v>
      </c>
      <c r="C14" s="8">
        <f t="shared" ref="C14:L14" si="16">SUM(C161:C172)</f>
        <v>2</v>
      </c>
      <c r="D14" s="8">
        <f t="shared" si="16"/>
        <v>0</v>
      </c>
      <c r="E14" s="8">
        <f t="shared" si="16"/>
        <v>41</v>
      </c>
      <c r="F14" s="8">
        <f t="shared" si="16"/>
        <v>43</v>
      </c>
      <c r="G14" s="8">
        <f t="shared" si="16"/>
        <v>4</v>
      </c>
      <c r="H14" s="8">
        <f t="shared" si="16"/>
        <v>0</v>
      </c>
      <c r="I14" s="8">
        <f t="shared" si="16"/>
        <v>0</v>
      </c>
      <c r="J14" s="8">
        <f t="shared" si="16"/>
        <v>3</v>
      </c>
      <c r="K14" s="8">
        <f t="shared" si="16"/>
        <v>2</v>
      </c>
      <c r="L14" s="8">
        <f t="shared" si="16"/>
        <v>3</v>
      </c>
      <c r="M14" s="8">
        <f t="shared" si="9"/>
        <v>2</v>
      </c>
      <c r="N14" s="8">
        <f t="shared" si="2"/>
        <v>88</v>
      </c>
      <c r="O14" s="8">
        <f t="shared" si="3"/>
        <v>90</v>
      </c>
      <c r="P14" s="8">
        <v>80</v>
      </c>
      <c r="Q14" s="17">
        <f t="shared" si="4"/>
        <v>46.590909090909093</v>
      </c>
      <c r="R14" s="14">
        <f t="shared" si="5"/>
        <v>47.777777777777779</v>
      </c>
      <c r="S14" s="18">
        <f t="shared" si="6"/>
        <v>110</v>
      </c>
    </row>
    <row r="15" spans="1:21">
      <c r="A15" s="8">
        <v>27</v>
      </c>
      <c r="B15" s="8">
        <f>SUM(B175:B186)</f>
        <v>0</v>
      </c>
      <c r="C15" s="8">
        <f t="shared" ref="C15:L15" si="17">SUM(C175:C186)</f>
        <v>0</v>
      </c>
      <c r="D15" s="8">
        <f t="shared" si="17"/>
        <v>0</v>
      </c>
      <c r="E15" s="8">
        <f t="shared" si="17"/>
        <v>36</v>
      </c>
      <c r="F15" s="8">
        <f t="shared" si="17"/>
        <v>49</v>
      </c>
      <c r="G15" s="8">
        <f t="shared" si="17"/>
        <v>2</v>
      </c>
      <c r="H15" s="8">
        <f t="shared" si="17"/>
        <v>0</v>
      </c>
      <c r="I15" s="8">
        <f t="shared" si="17"/>
        <v>0</v>
      </c>
      <c r="J15" s="8">
        <f t="shared" si="17"/>
        <v>1</v>
      </c>
      <c r="K15" s="8">
        <f t="shared" si="17"/>
        <v>0</v>
      </c>
      <c r="L15" s="8">
        <f t="shared" si="17"/>
        <v>1</v>
      </c>
      <c r="M15" s="8">
        <f t="shared" si="9"/>
        <v>0</v>
      </c>
      <c r="N15" s="8">
        <f t="shared" si="2"/>
        <v>87</v>
      </c>
      <c r="O15" s="8">
        <f t="shared" si="3"/>
        <v>87</v>
      </c>
      <c r="P15" s="8">
        <v>80</v>
      </c>
      <c r="Q15" s="17">
        <f t="shared" si="4"/>
        <v>41.379310344827587</v>
      </c>
      <c r="R15" s="14">
        <f t="shared" si="5"/>
        <v>56.321839080459768</v>
      </c>
      <c r="S15" s="18">
        <f t="shared" si="6"/>
        <v>108.75</v>
      </c>
    </row>
    <row r="16" spans="1:21">
      <c r="A16" s="8">
        <v>29</v>
      </c>
      <c r="B16" s="8">
        <f>SUM(B189:B200)</f>
        <v>0</v>
      </c>
      <c r="C16" s="8">
        <f t="shared" ref="C16:L16" si="18">SUM(C189:C200)</f>
        <v>0</v>
      </c>
      <c r="D16" s="8">
        <f t="shared" si="18"/>
        <v>0</v>
      </c>
      <c r="E16" s="8">
        <f t="shared" si="18"/>
        <v>47</v>
      </c>
      <c r="F16" s="8">
        <f t="shared" si="18"/>
        <v>60</v>
      </c>
      <c r="G16" s="8">
        <f t="shared" si="18"/>
        <v>1</v>
      </c>
      <c r="H16" s="8">
        <f t="shared" si="18"/>
        <v>0</v>
      </c>
      <c r="I16" s="8">
        <f t="shared" si="18"/>
        <v>0</v>
      </c>
      <c r="J16" s="8">
        <f t="shared" si="18"/>
        <v>4</v>
      </c>
      <c r="K16" s="8">
        <f t="shared" si="18"/>
        <v>0</v>
      </c>
      <c r="L16" s="8">
        <f t="shared" si="18"/>
        <v>3</v>
      </c>
      <c r="M16" s="8">
        <f t="shared" si="9"/>
        <v>0</v>
      </c>
      <c r="N16" s="8">
        <f t="shared" si="2"/>
        <v>108</v>
      </c>
      <c r="O16" s="8">
        <f t="shared" si="3"/>
        <v>108</v>
      </c>
      <c r="P16" s="8">
        <v>80</v>
      </c>
      <c r="Q16" s="17">
        <f t="shared" si="4"/>
        <v>43.518518518518519</v>
      </c>
      <c r="R16" s="14">
        <f t="shared" si="5"/>
        <v>55.555555555555557</v>
      </c>
      <c r="S16" s="18">
        <f t="shared" si="6"/>
        <v>135</v>
      </c>
    </row>
    <row r="17" spans="1:20">
      <c r="A17" s="23">
        <v>30</v>
      </c>
      <c r="B17" s="8">
        <f>SUM(B203:B214)</f>
        <v>0</v>
      </c>
      <c r="C17" s="8">
        <f t="shared" ref="C17:L17" si="19">SUM(C203:C214)</f>
        <v>0</v>
      </c>
      <c r="D17" s="8">
        <f t="shared" si="19"/>
        <v>0</v>
      </c>
      <c r="E17" s="8">
        <f t="shared" si="19"/>
        <v>31</v>
      </c>
      <c r="F17" s="8">
        <f t="shared" si="19"/>
        <v>34</v>
      </c>
      <c r="G17" s="8">
        <f t="shared" si="19"/>
        <v>0</v>
      </c>
      <c r="H17" s="8">
        <f t="shared" si="19"/>
        <v>0</v>
      </c>
      <c r="I17" s="8">
        <f t="shared" si="19"/>
        <v>0</v>
      </c>
      <c r="J17" s="8">
        <f t="shared" si="19"/>
        <v>2</v>
      </c>
      <c r="K17" s="8">
        <f t="shared" si="19"/>
        <v>0</v>
      </c>
      <c r="L17" s="8">
        <f t="shared" si="19"/>
        <v>0</v>
      </c>
      <c r="M17" s="8">
        <f t="shared" si="9"/>
        <v>0</v>
      </c>
      <c r="N17" s="8">
        <f t="shared" si="2"/>
        <v>65</v>
      </c>
      <c r="O17" s="8">
        <f t="shared" si="3"/>
        <v>65</v>
      </c>
      <c r="P17" s="8">
        <v>80</v>
      </c>
      <c r="Q17" s="17">
        <f t="shared" si="4"/>
        <v>47.692307692307693</v>
      </c>
      <c r="R17" s="14">
        <f t="shared" si="5"/>
        <v>52.307692307692307</v>
      </c>
      <c r="S17" s="22">
        <f t="shared" si="6"/>
        <v>81.25</v>
      </c>
    </row>
    <row r="18" spans="1:20">
      <c r="A18" s="8">
        <v>31</v>
      </c>
      <c r="B18" s="8">
        <f>SUM(B217:B228)</f>
        <v>0</v>
      </c>
      <c r="C18" s="8">
        <f t="shared" ref="C18:L18" si="20">SUM(C217:C228)</f>
        <v>1</v>
      </c>
      <c r="D18" s="8">
        <f t="shared" si="20"/>
        <v>0</v>
      </c>
      <c r="E18" s="8">
        <f t="shared" si="20"/>
        <v>48</v>
      </c>
      <c r="F18" s="8">
        <f t="shared" si="20"/>
        <v>64</v>
      </c>
      <c r="G18" s="8">
        <f t="shared" si="20"/>
        <v>2</v>
      </c>
      <c r="H18" s="8">
        <f t="shared" si="20"/>
        <v>1</v>
      </c>
      <c r="I18" s="8">
        <f t="shared" si="20"/>
        <v>0</v>
      </c>
      <c r="J18" s="8">
        <f t="shared" si="20"/>
        <v>3</v>
      </c>
      <c r="K18" s="8">
        <f t="shared" si="20"/>
        <v>4</v>
      </c>
      <c r="L18" s="8">
        <f t="shared" si="20"/>
        <v>1</v>
      </c>
      <c r="M18" s="8">
        <f t="shared" si="9"/>
        <v>1</v>
      </c>
      <c r="N18" s="8">
        <f t="shared" si="2"/>
        <v>115</v>
      </c>
      <c r="O18" s="8">
        <f t="shared" si="3"/>
        <v>116</v>
      </c>
      <c r="P18" s="8">
        <v>80</v>
      </c>
      <c r="Q18" s="17">
        <f t="shared" si="4"/>
        <v>41.739130434782609</v>
      </c>
      <c r="R18" s="14">
        <f t="shared" si="5"/>
        <v>55.172413793103445</v>
      </c>
      <c r="S18" s="18">
        <f t="shared" si="6"/>
        <v>143.75</v>
      </c>
    </row>
    <row r="19" spans="1:20">
      <c r="A19" s="8">
        <v>1</v>
      </c>
      <c r="B19" s="8">
        <f>SUM(B231:B242)</f>
        <v>0</v>
      </c>
      <c r="C19" s="8">
        <f t="shared" ref="C19:L19" si="21">SUM(C231:C242)</f>
        <v>1</v>
      </c>
      <c r="D19" s="8">
        <f t="shared" si="21"/>
        <v>0</v>
      </c>
      <c r="E19" s="8">
        <f t="shared" si="21"/>
        <v>37</v>
      </c>
      <c r="F19" s="8">
        <f t="shared" si="21"/>
        <v>50</v>
      </c>
      <c r="G19" s="8">
        <f t="shared" si="21"/>
        <v>1</v>
      </c>
      <c r="H19" s="8">
        <f t="shared" si="21"/>
        <v>0</v>
      </c>
      <c r="I19" s="8">
        <f t="shared" si="21"/>
        <v>0</v>
      </c>
      <c r="J19" s="8">
        <f t="shared" si="21"/>
        <v>4</v>
      </c>
      <c r="K19" s="8">
        <f t="shared" si="21"/>
        <v>1</v>
      </c>
      <c r="L19" s="8">
        <f t="shared" si="21"/>
        <v>3</v>
      </c>
      <c r="M19" s="8">
        <f t="shared" si="9"/>
        <v>1</v>
      </c>
      <c r="N19" s="8">
        <f t="shared" si="2"/>
        <v>88</v>
      </c>
      <c r="O19" s="8">
        <f t="shared" si="3"/>
        <v>89</v>
      </c>
      <c r="P19" s="8">
        <v>80</v>
      </c>
      <c r="Q19" s="17">
        <f t="shared" si="4"/>
        <v>42.045454545454547</v>
      </c>
      <c r="R19" s="14">
        <f t="shared" si="5"/>
        <v>56.179775280898873</v>
      </c>
      <c r="S19" s="18">
        <f t="shared" si="6"/>
        <v>110</v>
      </c>
    </row>
    <row r="20" spans="1:20">
      <c r="A20" s="8">
        <v>2</v>
      </c>
      <c r="B20" s="8">
        <f>SUM(B245:B256)</f>
        <v>0</v>
      </c>
      <c r="C20" s="8">
        <f t="shared" ref="C20:L20" si="22">SUM(C245:C256)</f>
        <v>0</v>
      </c>
      <c r="D20" s="8">
        <f t="shared" si="22"/>
        <v>1</v>
      </c>
      <c r="E20" s="8">
        <f t="shared" si="22"/>
        <v>32</v>
      </c>
      <c r="F20" s="8">
        <f t="shared" si="22"/>
        <v>50</v>
      </c>
      <c r="G20" s="8">
        <f t="shared" si="22"/>
        <v>0</v>
      </c>
      <c r="H20" s="8">
        <f t="shared" si="22"/>
        <v>0</v>
      </c>
      <c r="I20" s="8">
        <f t="shared" si="22"/>
        <v>0</v>
      </c>
      <c r="J20" s="8">
        <f t="shared" si="22"/>
        <v>2</v>
      </c>
      <c r="K20" s="8">
        <f t="shared" si="22"/>
        <v>4</v>
      </c>
      <c r="L20" s="8">
        <f t="shared" si="22"/>
        <v>2</v>
      </c>
      <c r="M20" s="8">
        <f t="shared" si="9"/>
        <v>1</v>
      </c>
      <c r="N20" s="8">
        <f t="shared" si="2"/>
        <v>82</v>
      </c>
      <c r="O20" s="8">
        <f t="shared" si="3"/>
        <v>83</v>
      </c>
      <c r="P20" s="8">
        <v>80</v>
      </c>
      <c r="Q20" s="14">
        <f t="shared" si="4"/>
        <v>39.024390243902438</v>
      </c>
      <c r="R20" s="14">
        <f t="shared" si="5"/>
        <v>60.24096385542169</v>
      </c>
      <c r="S20" s="18">
        <f t="shared" si="6"/>
        <v>102.5</v>
      </c>
    </row>
    <row r="21" spans="1:20" ht="15.75" customHeight="1">
      <c r="A21" s="8">
        <v>3</v>
      </c>
      <c r="B21" s="8">
        <f>SUM(B259:B270)</f>
        <v>0</v>
      </c>
      <c r="C21" s="8">
        <f t="shared" ref="C21:L21" si="23">SUM(C259:C270)</f>
        <v>0</v>
      </c>
      <c r="D21" s="8">
        <f t="shared" si="23"/>
        <v>0</v>
      </c>
      <c r="E21" s="8">
        <f t="shared" si="23"/>
        <v>33</v>
      </c>
      <c r="F21" s="8">
        <f t="shared" si="23"/>
        <v>65</v>
      </c>
      <c r="G21" s="8">
        <f t="shared" si="23"/>
        <v>3</v>
      </c>
      <c r="H21" s="8">
        <f t="shared" si="23"/>
        <v>1</v>
      </c>
      <c r="I21" s="8">
        <f t="shared" si="23"/>
        <v>0</v>
      </c>
      <c r="J21" s="8">
        <f t="shared" si="23"/>
        <v>1</v>
      </c>
      <c r="K21" s="8">
        <f t="shared" si="23"/>
        <v>0</v>
      </c>
      <c r="L21" s="8">
        <f t="shared" si="23"/>
        <v>6</v>
      </c>
      <c r="M21" s="8">
        <f t="shared" si="9"/>
        <v>0</v>
      </c>
      <c r="N21" s="8">
        <f t="shared" si="2"/>
        <v>102</v>
      </c>
      <c r="O21" s="8">
        <f t="shared" si="3"/>
        <v>102</v>
      </c>
      <c r="P21" s="8">
        <v>80</v>
      </c>
      <c r="Q21" s="14">
        <f t="shared" si="4"/>
        <v>32.352941176470587</v>
      </c>
      <c r="R21" s="14">
        <f t="shared" si="5"/>
        <v>63.725490196078432</v>
      </c>
      <c r="S21" s="18">
        <f t="shared" si="6"/>
        <v>127.5</v>
      </c>
      <c r="T21" s="8" t="s">
        <v>137</v>
      </c>
    </row>
    <row r="22" spans="1:20">
      <c r="A22" s="8">
        <v>4</v>
      </c>
      <c r="B22" s="8">
        <f>SUM(B273:B284)</f>
        <v>0</v>
      </c>
      <c r="C22" s="8">
        <f t="shared" ref="C22:L22" si="24">SUM(C273:C284)</f>
        <v>2</v>
      </c>
      <c r="D22" s="8">
        <f t="shared" si="24"/>
        <v>2</v>
      </c>
      <c r="E22" s="8">
        <f t="shared" si="24"/>
        <v>36</v>
      </c>
      <c r="F22" s="8">
        <f t="shared" si="24"/>
        <v>71</v>
      </c>
      <c r="G22" s="8">
        <f t="shared" si="24"/>
        <v>2</v>
      </c>
      <c r="H22" s="8">
        <f t="shared" si="24"/>
        <v>1</v>
      </c>
      <c r="I22" s="8">
        <f t="shared" si="24"/>
        <v>0</v>
      </c>
      <c r="J22" s="8">
        <f t="shared" si="24"/>
        <v>1</v>
      </c>
      <c r="K22" s="8">
        <f t="shared" si="24"/>
        <v>0</v>
      </c>
      <c r="L22" s="8">
        <f t="shared" si="24"/>
        <v>3</v>
      </c>
      <c r="M22" s="8">
        <f t="shared" si="9"/>
        <v>4</v>
      </c>
      <c r="N22" s="8">
        <f t="shared" si="2"/>
        <v>110</v>
      </c>
      <c r="O22" s="8">
        <f t="shared" si="3"/>
        <v>114</v>
      </c>
      <c r="P22" s="8">
        <v>80</v>
      </c>
      <c r="Q22" s="14">
        <f t="shared" si="4"/>
        <v>32.727272727272727</v>
      </c>
      <c r="R22" s="14">
        <f t="shared" si="5"/>
        <v>62.280701754385966</v>
      </c>
      <c r="S22" s="18">
        <f t="shared" si="6"/>
        <v>137.5</v>
      </c>
    </row>
    <row r="23" spans="1:20">
      <c r="A23" s="8">
        <v>6</v>
      </c>
      <c r="B23" s="8">
        <f>SUM(B287:B298)</f>
        <v>0</v>
      </c>
      <c r="C23" s="8">
        <f t="shared" ref="C23:L23" si="25">SUM(C287:C298)</f>
        <v>0</v>
      </c>
      <c r="D23" s="8">
        <f t="shared" si="25"/>
        <v>3</v>
      </c>
      <c r="E23" s="8">
        <f t="shared" si="25"/>
        <v>42</v>
      </c>
      <c r="F23" s="8">
        <f t="shared" si="25"/>
        <v>53</v>
      </c>
      <c r="G23" s="8">
        <f t="shared" si="25"/>
        <v>0</v>
      </c>
      <c r="H23" s="8">
        <f t="shared" si="25"/>
        <v>1</v>
      </c>
      <c r="I23" s="8">
        <f t="shared" si="25"/>
        <v>0</v>
      </c>
      <c r="J23" s="8">
        <f t="shared" si="25"/>
        <v>4</v>
      </c>
      <c r="K23" s="8">
        <f t="shared" si="25"/>
        <v>0</v>
      </c>
      <c r="L23" s="8">
        <f t="shared" si="25"/>
        <v>0</v>
      </c>
      <c r="M23" s="8">
        <f t="shared" si="9"/>
        <v>3</v>
      </c>
      <c r="N23" s="8">
        <f t="shared" si="2"/>
        <v>96</v>
      </c>
      <c r="O23" s="8">
        <f t="shared" si="3"/>
        <v>99</v>
      </c>
      <c r="P23" s="8">
        <v>80</v>
      </c>
      <c r="Q23" s="17">
        <f t="shared" si="4"/>
        <v>43.75</v>
      </c>
      <c r="R23" s="14">
        <f t="shared" si="5"/>
        <v>53.535353535353536</v>
      </c>
      <c r="S23" s="18">
        <f t="shared" si="6"/>
        <v>120</v>
      </c>
    </row>
    <row r="24" spans="1:20">
      <c r="A24" s="8">
        <v>7</v>
      </c>
      <c r="B24" s="8">
        <f>SUM(B301:B312)</f>
        <v>0</v>
      </c>
      <c r="C24" s="8">
        <f t="shared" ref="C24:L24" si="26">SUM(C301:C312)</f>
        <v>1</v>
      </c>
      <c r="D24" s="8">
        <f t="shared" si="26"/>
        <v>0</v>
      </c>
      <c r="E24" s="8">
        <f t="shared" si="26"/>
        <v>62</v>
      </c>
      <c r="F24" s="8">
        <f t="shared" si="26"/>
        <v>55</v>
      </c>
      <c r="G24" s="8">
        <f t="shared" si="26"/>
        <v>1</v>
      </c>
      <c r="H24" s="8">
        <f t="shared" si="26"/>
        <v>0</v>
      </c>
      <c r="I24" s="8">
        <f t="shared" si="26"/>
        <v>0</v>
      </c>
      <c r="J24" s="8">
        <f t="shared" si="26"/>
        <v>2</v>
      </c>
      <c r="K24" s="8">
        <f t="shared" si="26"/>
        <v>0</v>
      </c>
      <c r="L24" s="8">
        <f t="shared" si="26"/>
        <v>0</v>
      </c>
      <c r="M24" s="8">
        <f t="shared" si="9"/>
        <v>1</v>
      </c>
      <c r="N24" s="8">
        <f t="shared" si="2"/>
        <v>118</v>
      </c>
      <c r="O24" s="8">
        <f t="shared" si="3"/>
        <v>119</v>
      </c>
      <c r="P24" s="8">
        <v>80</v>
      </c>
      <c r="Q24" s="17">
        <f t="shared" si="4"/>
        <v>52.542372881355931</v>
      </c>
      <c r="R24" s="14">
        <f t="shared" si="5"/>
        <v>46.218487394957982</v>
      </c>
      <c r="S24" s="18">
        <f t="shared" si="6"/>
        <v>147.5</v>
      </c>
    </row>
    <row r="25" spans="1:20">
      <c r="A25" s="8">
        <v>8</v>
      </c>
      <c r="B25" s="8">
        <f>SUM(B315:B326)</f>
        <v>1</v>
      </c>
      <c r="C25" s="8">
        <f t="shared" ref="C25:L25" si="27">SUM(C315:C326)</f>
        <v>0</v>
      </c>
      <c r="D25" s="8">
        <f t="shared" si="27"/>
        <v>0</v>
      </c>
      <c r="E25" s="8">
        <f t="shared" si="27"/>
        <v>44</v>
      </c>
      <c r="F25" s="8">
        <f t="shared" si="27"/>
        <v>60</v>
      </c>
      <c r="G25" s="8">
        <f t="shared" si="27"/>
        <v>4</v>
      </c>
      <c r="H25" s="8">
        <f t="shared" si="27"/>
        <v>0</v>
      </c>
      <c r="I25" s="8">
        <f t="shared" si="27"/>
        <v>0</v>
      </c>
      <c r="J25" s="8">
        <f t="shared" si="27"/>
        <v>2</v>
      </c>
      <c r="K25" s="8">
        <f t="shared" si="27"/>
        <v>0</v>
      </c>
      <c r="L25" s="8">
        <f t="shared" si="27"/>
        <v>0</v>
      </c>
      <c r="M25" s="8">
        <f t="shared" si="9"/>
        <v>1</v>
      </c>
      <c r="N25" s="8">
        <f t="shared" si="2"/>
        <v>108</v>
      </c>
      <c r="O25" s="8">
        <f t="shared" si="3"/>
        <v>109</v>
      </c>
      <c r="P25" s="8">
        <v>80</v>
      </c>
      <c r="Q25" s="17">
        <f t="shared" si="4"/>
        <v>40.74074074074074</v>
      </c>
      <c r="R25" s="14">
        <f t="shared" si="5"/>
        <v>55.045871559633028</v>
      </c>
      <c r="S25" s="18">
        <f t="shared" si="6"/>
        <v>135</v>
      </c>
    </row>
    <row r="26" spans="1:20">
      <c r="A26" s="8">
        <v>9</v>
      </c>
      <c r="B26" s="8">
        <f>SUM(B329:B340)</f>
        <v>0</v>
      </c>
      <c r="C26" s="8">
        <f t="shared" ref="C26:L26" si="28">SUM(C329:C340)</f>
        <v>0</v>
      </c>
      <c r="D26" s="8">
        <f t="shared" si="28"/>
        <v>0</v>
      </c>
      <c r="E26" s="8">
        <f t="shared" si="28"/>
        <v>47</v>
      </c>
      <c r="F26" s="8">
        <f t="shared" si="28"/>
        <v>54</v>
      </c>
      <c r="G26" s="8">
        <f t="shared" si="28"/>
        <v>3</v>
      </c>
      <c r="H26" s="8">
        <f t="shared" si="28"/>
        <v>1</v>
      </c>
      <c r="I26" s="8">
        <f t="shared" si="28"/>
        <v>0</v>
      </c>
      <c r="J26" s="8">
        <f t="shared" si="28"/>
        <v>2</v>
      </c>
      <c r="K26" s="8">
        <f t="shared" si="28"/>
        <v>0</v>
      </c>
      <c r="L26" s="8">
        <f t="shared" si="28"/>
        <v>2</v>
      </c>
      <c r="M26" s="8">
        <f t="shared" si="9"/>
        <v>0</v>
      </c>
      <c r="N26" s="8">
        <f t="shared" si="2"/>
        <v>105</v>
      </c>
      <c r="O26" s="8">
        <f t="shared" si="3"/>
        <v>105</v>
      </c>
      <c r="P26" s="8">
        <v>80</v>
      </c>
      <c r="Q26" s="17">
        <f t="shared" si="4"/>
        <v>44.761904761904759</v>
      </c>
      <c r="R26" s="14">
        <f t="shared" si="5"/>
        <v>51.428571428571431</v>
      </c>
      <c r="S26" s="18">
        <f t="shared" si="6"/>
        <v>131.25</v>
      </c>
    </row>
    <row r="27" spans="1:20">
      <c r="A27" s="8">
        <v>10</v>
      </c>
      <c r="B27" s="8">
        <f>SUM(B343:B354)</f>
        <v>0</v>
      </c>
      <c r="C27" s="8">
        <f t="shared" ref="C27:L27" si="29">SUM(C343:C354)</f>
        <v>1</v>
      </c>
      <c r="D27" s="8">
        <f t="shared" si="29"/>
        <v>0</v>
      </c>
      <c r="E27" s="8">
        <f t="shared" si="29"/>
        <v>43</v>
      </c>
      <c r="F27" s="8">
        <f t="shared" si="29"/>
        <v>43</v>
      </c>
      <c r="G27" s="8">
        <f t="shared" si="29"/>
        <v>0</v>
      </c>
      <c r="H27" s="8">
        <f t="shared" si="29"/>
        <v>0</v>
      </c>
      <c r="I27" s="8">
        <f t="shared" si="29"/>
        <v>0</v>
      </c>
      <c r="J27" s="8">
        <f t="shared" si="29"/>
        <v>2</v>
      </c>
      <c r="K27" s="8">
        <f t="shared" si="29"/>
        <v>2</v>
      </c>
      <c r="L27" s="8">
        <f t="shared" si="29"/>
        <v>1</v>
      </c>
      <c r="M27" s="8">
        <f t="shared" si="9"/>
        <v>1</v>
      </c>
      <c r="N27" s="8">
        <f t="shared" si="2"/>
        <v>86</v>
      </c>
      <c r="O27" s="8">
        <f t="shared" si="3"/>
        <v>87</v>
      </c>
      <c r="P27" s="8">
        <v>80</v>
      </c>
      <c r="Q27" s="17">
        <f t="shared" si="4"/>
        <v>50</v>
      </c>
      <c r="R27" s="14">
        <f t="shared" si="5"/>
        <v>49.425287356321839</v>
      </c>
      <c r="S27" s="18">
        <f t="shared" si="6"/>
        <v>107.5</v>
      </c>
    </row>
    <row r="28" spans="1:20">
      <c r="A28" s="8">
        <v>12</v>
      </c>
      <c r="B28" s="8">
        <f>SUM(B357:B368)</f>
        <v>0</v>
      </c>
      <c r="C28" s="8">
        <f t="shared" ref="C28:L28" si="30">SUM(C357:C368)</f>
        <v>0</v>
      </c>
      <c r="D28" s="8">
        <f t="shared" si="30"/>
        <v>0</v>
      </c>
      <c r="E28" s="8">
        <f t="shared" si="30"/>
        <v>37</v>
      </c>
      <c r="F28" s="8">
        <f t="shared" si="30"/>
        <v>39</v>
      </c>
      <c r="G28" s="8">
        <f t="shared" si="30"/>
        <v>0</v>
      </c>
      <c r="H28" s="8">
        <f t="shared" si="30"/>
        <v>74</v>
      </c>
      <c r="I28" s="8">
        <f t="shared" si="30"/>
        <v>0</v>
      </c>
      <c r="J28" s="8">
        <f t="shared" si="30"/>
        <v>0</v>
      </c>
      <c r="K28" s="8">
        <f t="shared" si="30"/>
        <v>1</v>
      </c>
      <c r="L28" s="8">
        <f t="shared" si="30"/>
        <v>2</v>
      </c>
      <c r="M28" s="8">
        <f t="shared" si="9"/>
        <v>0</v>
      </c>
      <c r="N28" s="8">
        <f t="shared" si="2"/>
        <v>150</v>
      </c>
      <c r="O28" s="8">
        <f t="shared" si="3"/>
        <v>150</v>
      </c>
      <c r="P28" s="8">
        <v>100</v>
      </c>
      <c r="Q28" s="14">
        <f t="shared" si="4"/>
        <v>24.666666666666668</v>
      </c>
      <c r="R28" s="17">
        <f t="shared" si="5"/>
        <v>26</v>
      </c>
      <c r="S28" s="18">
        <f t="shared" si="6"/>
        <v>150</v>
      </c>
    </row>
    <row r="29" spans="1:20">
      <c r="A29" s="8">
        <v>13</v>
      </c>
      <c r="B29" s="8">
        <f>SUM(B371:B382)</f>
        <v>0</v>
      </c>
      <c r="C29" s="8">
        <f t="shared" ref="C29:L29" si="31">SUM(C371:C382)</f>
        <v>0</v>
      </c>
      <c r="D29" s="8">
        <f t="shared" si="31"/>
        <v>0</v>
      </c>
      <c r="E29" s="8">
        <f t="shared" si="31"/>
        <v>40</v>
      </c>
      <c r="F29" s="8">
        <f t="shared" si="31"/>
        <v>67</v>
      </c>
      <c r="G29" s="8">
        <f t="shared" si="31"/>
        <v>3</v>
      </c>
      <c r="H29" s="8">
        <f t="shared" si="31"/>
        <v>0</v>
      </c>
      <c r="I29" s="8">
        <f t="shared" si="31"/>
        <v>0</v>
      </c>
      <c r="J29" s="8">
        <f t="shared" si="31"/>
        <v>1</v>
      </c>
      <c r="K29" s="8">
        <f t="shared" si="31"/>
        <v>2</v>
      </c>
      <c r="L29" s="8">
        <f t="shared" si="31"/>
        <v>0</v>
      </c>
      <c r="M29" s="8">
        <f t="shared" si="9"/>
        <v>0</v>
      </c>
      <c r="N29" s="8">
        <f t="shared" si="2"/>
        <v>110</v>
      </c>
      <c r="O29" s="8">
        <f t="shared" si="3"/>
        <v>110</v>
      </c>
      <c r="P29" s="8">
        <v>80</v>
      </c>
      <c r="Q29" s="14">
        <f t="shared" si="4"/>
        <v>36.363636363636367</v>
      </c>
      <c r="R29" s="14">
        <f t="shared" si="5"/>
        <v>60.909090909090907</v>
      </c>
      <c r="S29" s="18">
        <f t="shared" si="6"/>
        <v>137.5</v>
      </c>
    </row>
    <row r="30" spans="1:20">
      <c r="A30" s="8">
        <v>14</v>
      </c>
      <c r="B30" s="8">
        <f>SUM(B385:B396)</f>
        <v>0</v>
      </c>
      <c r="C30" s="8">
        <f t="shared" ref="C30:L30" si="32">SUM(C385:C396)</f>
        <v>0</v>
      </c>
      <c r="D30" s="8">
        <f t="shared" si="32"/>
        <v>0</v>
      </c>
      <c r="E30" s="8">
        <f t="shared" si="32"/>
        <v>38</v>
      </c>
      <c r="F30" s="8">
        <f t="shared" si="32"/>
        <v>61</v>
      </c>
      <c r="G30" s="8">
        <f t="shared" si="32"/>
        <v>1</v>
      </c>
      <c r="H30" s="8">
        <f t="shared" si="32"/>
        <v>0</v>
      </c>
      <c r="I30" s="8">
        <f t="shared" si="32"/>
        <v>0</v>
      </c>
      <c r="J30" s="8">
        <f t="shared" si="32"/>
        <v>2</v>
      </c>
      <c r="K30" s="8">
        <f t="shared" si="32"/>
        <v>0</v>
      </c>
      <c r="L30" s="8">
        <f t="shared" si="32"/>
        <v>2</v>
      </c>
      <c r="M30" s="8">
        <f t="shared" si="9"/>
        <v>0</v>
      </c>
      <c r="N30" s="8">
        <f t="shared" si="2"/>
        <v>100</v>
      </c>
      <c r="O30" s="8">
        <f t="shared" si="3"/>
        <v>100</v>
      </c>
      <c r="P30" s="8">
        <v>80</v>
      </c>
      <c r="Q30" s="14">
        <f t="shared" si="4"/>
        <v>38</v>
      </c>
      <c r="R30" s="14">
        <f t="shared" si="5"/>
        <v>61</v>
      </c>
      <c r="S30" s="18">
        <f t="shared" si="6"/>
        <v>125</v>
      </c>
    </row>
    <row r="31" spans="1:20">
      <c r="A31" s="8">
        <v>15</v>
      </c>
      <c r="B31" s="8">
        <f>SUM(B399:B410)</f>
        <v>0</v>
      </c>
      <c r="C31" s="8">
        <f t="shared" ref="C31:L31" si="33">SUM(C399:C410)</f>
        <v>2</v>
      </c>
      <c r="D31" s="8">
        <f t="shared" si="33"/>
        <v>0</v>
      </c>
      <c r="E31" s="8">
        <f t="shared" si="33"/>
        <v>46</v>
      </c>
      <c r="F31" s="8">
        <f t="shared" si="33"/>
        <v>54</v>
      </c>
      <c r="G31" s="8">
        <f t="shared" si="33"/>
        <v>0</v>
      </c>
      <c r="H31" s="8">
        <f t="shared" si="33"/>
        <v>0</v>
      </c>
      <c r="I31" s="8">
        <f t="shared" si="33"/>
        <v>0</v>
      </c>
      <c r="J31" s="8">
        <f t="shared" si="33"/>
        <v>1</v>
      </c>
      <c r="K31" s="8">
        <f t="shared" si="33"/>
        <v>0</v>
      </c>
      <c r="L31" s="8">
        <f t="shared" si="33"/>
        <v>2</v>
      </c>
      <c r="M31" s="8">
        <f t="shared" si="9"/>
        <v>2</v>
      </c>
      <c r="N31" s="8">
        <f t="shared" si="2"/>
        <v>100</v>
      </c>
      <c r="O31" s="8">
        <f t="shared" si="3"/>
        <v>102</v>
      </c>
      <c r="P31" s="8">
        <v>80</v>
      </c>
      <c r="Q31" s="17">
        <f t="shared" si="4"/>
        <v>46</v>
      </c>
      <c r="R31" s="14">
        <f t="shared" si="5"/>
        <v>52.941176470588232</v>
      </c>
      <c r="S31" s="18">
        <f t="shared" si="6"/>
        <v>125</v>
      </c>
    </row>
    <row r="32" spans="1:20">
      <c r="A32" s="95" t="s">
        <v>96</v>
      </c>
      <c r="B32" s="95"/>
      <c r="C32" s="95"/>
      <c r="D32" s="95"/>
      <c r="E32" s="95"/>
      <c r="F32" s="95"/>
      <c r="G32" s="95"/>
      <c r="H32" s="95"/>
      <c r="I32" s="95"/>
      <c r="J32" s="95"/>
      <c r="K32" s="95"/>
      <c r="L32" s="95"/>
      <c r="M32" s="95"/>
      <c r="N32" s="95"/>
      <c r="O32" s="95"/>
      <c r="P32" s="95"/>
      <c r="Q32" s="95"/>
      <c r="R32" s="95"/>
    </row>
    <row r="33" spans="1:14" ht="15.6">
      <c r="A33" s="9">
        <v>16</v>
      </c>
    </row>
    <row r="34" spans="1:14">
      <c r="A34" s="8" t="s">
        <v>97</v>
      </c>
      <c r="E34" s="8">
        <v>3</v>
      </c>
      <c r="F34" s="8">
        <v>4</v>
      </c>
      <c r="N34" s="8">
        <f>SUM(E34:I34)</f>
        <v>7</v>
      </c>
    </row>
    <row r="35" spans="1:14">
      <c r="A35" s="8" t="s">
        <v>98</v>
      </c>
      <c r="E35" s="8">
        <v>7</v>
      </c>
      <c r="F35" s="8">
        <v>5</v>
      </c>
      <c r="J35" s="8">
        <v>1</v>
      </c>
      <c r="N35" s="8">
        <f t="shared" ref="N35:N45" si="34">SUM(E35:I35)</f>
        <v>12</v>
      </c>
    </row>
    <row r="36" spans="1:14">
      <c r="A36" s="8" t="s">
        <v>99</v>
      </c>
      <c r="C36" s="8">
        <v>1</v>
      </c>
      <c r="E36" s="8">
        <v>3</v>
      </c>
      <c r="F36" s="8">
        <v>4</v>
      </c>
      <c r="N36" s="8">
        <f t="shared" si="34"/>
        <v>7</v>
      </c>
    </row>
    <row r="37" spans="1:14">
      <c r="A37" s="8" t="s">
        <v>100</v>
      </c>
      <c r="E37" s="8">
        <v>5</v>
      </c>
      <c r="F37" s="8">
        <v>2</v>
      </c>
      <c r="J37" s="8">
        <v>1</v>
      </c>
      <c r="N37" s="8">
        <f t="shared" si="34"/>
        <v>7</v>
      </c>
    </row>
    <row r="38" spans="1:14">
      <c r="A38" s="8" t="s">
        <v>101</v>
      </c>
      <c r="E38" s="8">
        <v>2</v>
      </c>
      <c r="F38" s="8">
        <v>5</v>
      </c>
      <c r="L38" s="8">
        <v>2</v>
      </c>
      <c r="N38" s="8">
        <f t="shared" si="34"/>
        <v>7</v>
      </c>
    </row>
    <row r="39" spans="1:14">
      <c r="A39" s="8" t="s">
        <v>102</v>
      </c>
      <c r="E39" s="8">
        <v>4</v>
      </c>
      <c r="F39" s="8">
        <v>4</v>
      </c>
      <c r="J39" s="8">
        <v>2</v>
      </c>
      <c r="N39" s="8">
        <f t="shared" si="34"/>
        <v>8</v>
      </c>
    </row>
    <row r="40" spans="1:14">
      <c r="A40" s="8" t="s">
        <v>103</v>
      </c>
      <c r="E40" s="8">
        <v>3</v>
      </c>
      <c r="F40" s="8">
        <v>1</v>
      </c>
      <c r="N40" s="8">
        <f t="shared" si="34"/>
        <v>4</v>
      </c>
    </row>
    <row r="41" spans="1:14">
      <c r="A41" s="8" t="s">
        <v>104</v>
      </c>
      <c r="E41" s="8">
        <v>3</v>
      </c>
      <c r="F41" s="8">
        <v>1</v>
      </c>
      <c r="N41" s="8">
        <f t="shared" si="34"/>
        <v>4</v>
      </c>
    </row>
    <row r="42" spans="1:14">
      <c r="A42" s="8" t="s">
        <v>105</v>
      </c>
      <c r="E42" s="8">
        <v>2</v>
      </c>
      <c r="F42" s="8">
        <v>4</v>
      </c>
      <c r="G42" s="8">
        <v>1</v>
      </c>
      <c r="L42" s="8">
        <v>1</v>
      </c>
      <c r="N42" s="8">
        <f t="shared" si="34"/>
        <v>7</v>
      </c>
    </row>
    <row r="43" spans="1:14">
      <c r="A43" s="8" t="s">
        <v>106</v>
      </c>
      <c r="E43" s="8">
        <v>2</v>
      </c>
      <c r="F43" s="8">
        <v>2</v>
      </c>
      <c r="G43" s="8">
        <v>3</v>
      </c>
      <c r="L43" s="8">
        <v>1</v>
      </c>
      <c r="N43" s="8">
        <f t="shared" si="34"/>
        <v>7</v>
      </c>
    </row>
    <row r="44" spans="1:14">
      <c r="A44" s="8" t="s">
        <v>107</v>
      </c>
      <c r="E44" s="8">
        <v>1</v>
      </c>
      <c r="F44" s="8">
        <v>3</v>
      </c>
      <c r="N44" s="8">
        <f t="shared" si="34"/>
        <v>4</v>
      </c>
    </row>
    <row r="45" spans="1:14">
      <c r="A45" s="8" t="s">
        <v>108</v>
      </c>
      <c r="E45" s="8">
        <v>4</v>
      </c>
      <c r="F45" s="8">
        <v>2</v>
      </c>
      <c r="N45" s="8">
        <f t="shared" si="34"/>
        <v>6</v>
      </c>
    </row>
    <row r="47" spans="1:14" ht="15.6">
      <c r="A47" s="9">
        <v>17</v>
      </c>
    </row>
    <row r="48" spans="1:14">
      <c r="A48" s="8" t="s">
        <v>97</v>
      </c>
      <c r="F48" s="8">
        <v>4</v>
      </c>
      <c r="J48" s="8">
        <v>1</v>
      </c>
      <c r="K48" s="8">
        <v>1</v>
      </c>
      <c r="N48" s="8">
        <f>SUM(E48:I48)</f>
        <v>4</v>
      </c>
    </row>
    <row r="49" spans="1:20">
      <c r="A49" s="8" t="s">
        <v>98</v>
      </c>
      <c r="E49" s="8">
        <v>3</v>
      </c>
      <c r="F49" s="8">
        <v>6</v>
      </c>
      <c r="J49" s="8">
        <v>1</v>
      </c>
      <c r="K49" s="8">
        <v>1</v>
      </c>
      <c r="N49" s="8">
        <f t="shared" ref="N49:N59" si="35">SUM(E49:I49)</f>
        <v>9</v>
      </c>
    </row>
    <row r="50" spans="1:20">
      <c r="A50" s="8" t="s">
        <v>99</v>
      </c>
      <c r="E50" s="8">
        <v>6</v>
      </c>
      <c r="F50" s="8">
        <v>7</v>
      </c>
      <c r="N50" s="8">
        <f t="shared" si="35"/>
        <v>13</v>
      </c>
    </row>
    <row r="51" spans="1:20">
      <c r="A51" s="8" t="s">
        <v>100</v>
      </c>
      <c r="E51" s="8">
        <v>3</v>
      </c>
      <c r="F51" s="8">
        <v>8</v>
      </c>
      <c r="N51" s="8">
        <f t="shared" si="35"/>
        <v>11</v>
      </c>
    </row>
    <row r="52" spans="1:20">
      <c r="A52" s="8" t="s">
        <v>101</v>
      </c>
      <c r="E52" s="8">
        <v>2</v>
      </c>
      <c r="F52" s="8">
        <v>6</v>
      </c>
      <c r="L52" s="8">
        <v>1</v>
      </c>
      <c r="N52" s="8">
        <f t="shared" si="35"/>
        <v>8</v>
      </c>
    </row>
    <row r="53" spans="1:20">
      <c r="A53" s="8" t="s">
        <v>102</v>
      </c>
      <c r="E53" s="8">
        <v>3</v>
      </c>
      <c r="F53" s="8">
        <v>6</v>
      </c>
      <c r="L53" s="8">
        <v>1</v>
      </c>
      <c r="N53" s="8">
        <f t="shared" si="35"/>
        <v>9</v>
      </c>
    </row>
    <row r="54" spans="1:20">
      <c r="A54" s="8" t="s">
        <v>103</v>
      </c>
      <c r="E54" s="8">
        <v>5</v>
      </c>
      <c r="F54" s="8">
        <v>2</v>
      </c>
      <c r="J54" s="8">
        <v>1</v>
      </c>
      <c r="N54" s="8">
        <f t="shared" si="35"/>
        <v>7</v>
      </c>
    </row>
    <row r="55" spans="1:20">
      <c r="A55" s="8" t="s">
        <v>104</v>
      </c>
      <c r="E55" s="8">
        <v>4</v>
      </c>
      <c r="F55" s="8">
        <v>1</v>
      </c>
      <c r="J55" s="8">
        <v>1</v>
      </c>
      <c r="N55" s="8">
        <f t="shared" si="35"/>
        <v>5</v>
      </c>
    </row>
    <row r="56" spans="1:20">
      <c r="A56" s="8" t="s">
        <v>105</v>
      </c>
      <c r="E56" s="8">
        <v>2</v>
      </c>
      <c r="F56" s="8">
        <v>1</v>
      </c>
      <c r="N56" s="8">
        <f t="shared" si="35"/>
        <v>3</v>
      </c>
      <c r="T56" s="8">
        <v>1782361</v>
      </c>
    </row>
    <row r="57" spans="1:20">
      <c r="A57" s="8" t="s">
        <v>106</v>
      </c>
      <c r="E57" s="8">
        <v>4</v>
      </c>
      <c r="F57" s="8">
        <v>4</v>
      </c>
      <c r="N57" s="8">
        <f t="shared" si="35"/>
        <v>8</v>
      </c>
    </row>
    <row r="58" spans="1:20">
      <c r="A58" s="8" t="s">
        <v>107</v>
      </c>
      <c r="E58" s="8">
        <v>1</v>
      </c>
      <c r="N58" s="8">
        <f t="shared" si="35"/>
        <v>1</v>
      </c>
    </row>
    <row r="59" spans="1:20">
      <c r="A59" s="8" t="s">
        <v>108</v>
      </c>
      <c r="E59" s="8">
        <v>6</v>
      </c>
      <c r="N59" s="8">
        <f t="shared" si="35"/>
        <v>6</v>
      </c>
    </row>
    <row r="61" spans="1:20" ht="15.6">
      <c r="A61" s="9">
        <v>18</v>
      </c>
    </row>
    <row r="62" spans="1:20" ht="15.75" customHeight="1">
      <c r="A62" s="8" t="s">
        <v>97</v>
      </c>
      <c r="E62" s="8">
        <v>2</v>
      </c>
      <c r="F62" s="8">
        <v>6</v>
      </c>
      <c r="J62" s="8">
        <v>2</v>
      </c>
      <c r="K62" s="8">
        <v>1</v>
      </c>
      <c r="L62" s="8">
        <v>1</v>
      </c>
      <c r="N62" s="8">
        <f>SUM(E62:I62)</f>
        <v>8</v>
      </c>
    </row>
    <row r="63" spans="1:20" ht="15.75" customHeight="1">
      <c r="A63" s="8" t="s">
        <v>98</v>
      </c>
      <c r="E63" s="8">
        <v>5</v>
      </c>
      <c r="F63" s="8">
        <v>9</v>
      </c>
      <c r="N63" s="8">
        <f t="shared" ref="N63:N73" si="36">SUM(E63:I63)</f>
        <v>14</v>
      </c>
    </row>
    <row r="64" spans="1:20" ht="15.75" customHeight="1">
      <c r="A64" s="8" t="s">
        <v>99</v>
      </c>
      <c r="E64" s="8">
        <v>6</v>
      </c>
      <c r="F64" s="8">
        <v>4</v>
      </c>
      <c r="N64" s="8">
        <f t="shared" si="36"/>
        <v>10</v>
      </c>
    </row>
    <row r="65" spans="1:22" ht="15.75" customHeight="1">
      <c r="A65" s="8" t="s">
        <v>100</v>
      </c>
      <c r="E65" s="8">
        <v>6</v>
      </c>
      <c r="F65" s="8">
        <v>6</v>
      </c>
      <c r="J65" s="8">
        <v>1</v>
      </c>
      <c r="N65" s="8">
        <f t="shared" si="36"/>
        <v>12</v>
      </c>
    </row>
    <row r="66" spans="1:22" ht="15.75" customHeight="1">
      <c r="A66" s="8" t="s">
        <v>101</v>
      </c>
      <c r="E66" s="8">
        <v>5</v>
      </c>
      <c r="F66" s="8">
        <v>8</v>
      </c>
      <c r="J66" s="8">
        <v>1</v>
      </c>
      <c r="N66" s="8">
        <f t="shared" si="36"/>
        <v>13</v>
      </c>
    </row>
    <row r="67" spans="1:22" ht="15.75" customHeight="1">
      <c r="A67" s="8" t="s">
        <v>102</v>
      </c>
      <c r="E67" s="8">
        <v>2</v>
      </c>
      <c r="F67" s="8">
        <v>4</v>
      </c>
      <c r="J67" s="8">
        <v>1</v>
      </c>
      <c r="N67" s="8">
        <f t="shared" si="36"/>
        <v>6</v>
      </c>
    </row>
    <row r="68" spans="1:22" ht="15.75" customHeight="1">
      <c r="A68" s="8" t="s">
        <v>103</v>
      </c>
      <c r="E68" s="8">
        <v>3</v>
      </c>
      <c r="F68" s="8">
        <v>11</v>
      </c>
      <c r="N68" s="8">
        <f t="shared" si="36"/>
        <v>14</v>
      </c>
    </row>
    <row r="69" spans="1:22" ht="15.75" customHeight="1">
      <c r="A69" s="8" t="s">
        <v>104</v>
      </c>
      <c r="E69" s="8">
        <v>1</v>
      </c>
      <c r="F69" s="8">
        <v>5</v>
      </c>
      <c r="N69" s="8">
        <f t="shared" si="36"/>
        <v>6</v>
      </c>
    </row>
    <row r="70" spans="1:22" ht="15.75" customHeight="1">
      <c r="A70" s="8" t="s">
        <v>105</v>
      </c>
      <c r="C70" s="8">
        <v>1</v>
      </c>
      <c r="E70" s="8">
        <v>3</v>
      </c>
      <c r="F70" s="8">
        <v>4</v>
      </c>
      <c r="J70" s="8">
        <v>1</v>
      </c>
      <c r="N70" s="8">
        <f t="shared" si="36"/>
        <v>7</v>
      </c>
    </row>
    <row r="71" spans="1:22" ht="15.75" customHeight="1">
      <c r="A71" s="8" t="s">
        <v>106</v>
      </c>
      <c r="E71" s="8">
        <v>3</v>
      </c>
      <c r="F71" s="8">
        <v>1</v>
      </c>
      <c r="G71" s="8">
        <v>1</v>
      </c>
      <c r="J71" s="8">
        <v>2</v>
      </c>
      <c r="L71" s="8">
        <v>1</v>
      </c>
      <c r="N71" s="8">
        <f t="shared" si="36"/>
        <v>5</v>
      </c>
      <c r="V71" s="27"/>
    </row>
    <row r="72" spans="1:22" ht="15.75" customHeight="1">
      <c r="A72" s="8" t="s">
        <v>107</v>
      </c>
      <c r="E72" s="8">
        <v>5</v>
      </c>
      <c r="F72" s="8">
        <v>1</v>
      </c>
      <c r="G72" s="8">
        <v>1</v>
      </c>
      <c r="N72" s="8">
        <f t="shared" si="36"/>
        <v>7</v>
      </c>
    </row>
    <row r="73" spans="1:22" ht="15.75" customHeight="1">
      <c r="A73" s="8" t="s">
        <v>108</v>
      </c>
      <c r="E73" s="8">
        <v>3</v>
      </c>
      <c r="F73" s="8">
        <v>3</v>
      </c>
      <c r="N73" s="8">
        <f t="shared" si="36"/>
        <v>6</v>
      </c>
    </row>
    <row r="74" spans="1:22" ht="15.75" customHeight="1"/>
    <row r="75" spans="1:22" ht="15.6">
      <c r="A75" s="9">
        <v>19</v>
      </c>
      <c r="E75" s="14"/>
    </row>
    <row r="76" spans="1:22">
      <c r="A76" s="8" t="s">
        <v>97</v>
      </c>
      <c r="E76" s="8">
        <v>3</v>
      </c>
      <c r="F76" s="8">
        <v>1</v>
      </c>
      <c r="J76" s="8">
        <v>1</v>
      </c>
      <c r="K76" s="8">
        <v>1</v>
      </c>
      <c r="N76" s="8">
        <f>SUM(E76:I76)</f>
        <v>4</v>
      </c>
    </row>
    <row r="77" spans="1:22">
      <c r="A77" s="8" t="s">
        <v>98</v>
      </c>
      <c r="E77" s="8">
        <v>7</v>
      </c>
      <c r="F77" s="8">
        <v>5</v>
      </c>
      <c r="N77" s="8">
        <f t="shared" ref="N77:N87" si="37">SUM(E77:I77)</f>
        <v>12</v>
      </c>
    </row>
    <row r="78" spans="1:22">
      <c r="A78" s="8" t="s">
        <v>99</v>
      </c>
      <c r="E78" s="8">
        <v>6</v>
      </c>
      <c r="F78" s="8">
        <v>5</v>
      </c>
      <c r="J78" s="8">
        <v>1</v>
      </c>
      <c r="N78" s="8">
        <f t="shared" si="37"/>
        <v>11</v>
      </c>
      <c r="T78" s="28"/>
    </row>
    <row r="79" spans="1:22">
      <c r="A79" s="8" t="s">
        <v>100</v>
      </c>
      <c r="E79" s="8">
        <v>3</v>
      </c>
      <c r="F79" s="8">
        <v>7</v>
      </c>
      <c r="N79" s="8">
        <f t="shared" si="37"/>
        <v>10</v>
      </c>
    </row>
    <row r="80" spans="1:22">
      <c r="A80" s="8" t="s">
        <v>101</v>
      </c>
      <c r="E80" s="8">
        <v>6</v>
      </c>
      <c r="F80" s="8">
        <v>5</v>
      </c>
      <c r="L80" s="8">
        <v>2</v>
      </c>
      <c r="N80" s="8">
        <f t="shared" si="37"/>
        <v>11</v>
      </c>
    </row>
    <row r="81" spans="1:14">
      <c r="A81" s="8" t="s">
        <v>102</v>
      </c>
      <c r="E81" s="8">
        <v>1</v>
      </c>
      <c r="F81" s="8">
        <v>4</v>
      </c>
      <c r="N81" s="8">
        <f t="shared" si="37"/>
        <v>5</v>
      </c>
    </row>
    <row r="82" spans="1:14">
      <c r="A82" s="8" t="s">
        <v>103</v>
      </c>
      <c r="E82" s="8">
        <v>2</v>
      </c>
      <c r="F82" s="8">
        <v>2</v>
      </c>
      <c r="N82" s="8">
        <f t="shared" si="37"/>
        <v>4</v>
      </c>
    </row>
    <row r="83" spans="1:14">
      <c r="A83" s="8" t="s">
        <v>104</v>
      </c>
      <c r="E83" s="8">
        <v>2</v>
      </c>
      <c r="F83" s="8">
        <v>3</v>
      </c>
      <c r="N83" s="8">
        <f t="shared" si="37"/>
        <v>5</v>
      </c>
    </row>
    <row r="84" spans="1:14">
      <c r="A84" s="8" t="s">
        <v>105</v>
      </c>
      <c r="E84" s="8">
        <v>2</v>
      </c>
      <c r="F84" s="8">
        <v>5</v>
      </c>
      <c r="G84" s="8">
        <v>1</v>
      </c>
      <c r="N84" s="8">
        <f t="shared" si="37"/>
        <v>8</v>
      </c>
    </row>
    <row r="85" spans="1:14">
      <c r="A85" s="8" t="s">
        <v>106</v>
      </c>
      <c r="E85" s="8">
        <v>1</v>
      </c>
      <c r="F85" s="8">
        <v>4</v>
      </c>
      <c r="N85" s="8">
        <f t="shared" si="37"/>
        <v>5</v>
      </c>
    </row>
    <row r="86" spans="1:14">
      <c r="A86" s="8" t="s">
        <v>107</v>
      </c>
      <c r="E86" s="8">
        <v>4</v>
      </c>
      <c r="F86" s="8">
        <v>3</v>
      </c>
      <c r="G86" s="8">
        <v>2</v>
      </c>
      <c r="N86" s="8">
        <f t="shared" si="37"/>
        <v>9</v>
      </c>
    </row>
    <row r="87" spans="1:14">
      <c r="A87" s="8" t="s">
        <v>108</v>
      </c>
      <c r="E87" s="8">
        <v>1</v>
      </c>
      <c r="F87" s="8">
        <v>2</v>
      </c>
      <c r="J87" s="8">
        <v>1</v>
      </c>
      <c r="N87" s="8">
        <f t="shared" si="37"/>
        <v>3</v>
      </c>
    </row>
    <row r="89" spans="1:14" ht="15.6">
      <c r="A89" s="9">
        <v>20</v>
      </c>
    </row>
    <row r="90" spans="1:14">
      <c r="A90" s="8" t="s">
        <v>97</v>
      </c>
      <c r="E90" s="8">
        <v>5</v>
      </c>
      <c r="F90" s="8">
        <v>2</v>
      </c>
      <c r="J90" s="8">
        <v>1</v>
      </c>
      <c r="N90" s="8">
        <f>SUM(E90:I90)</f>
        <v>7</v>
      </c>
    </row>
    <row r="91" spans="1:14">
      <c r="A91" s="8" t="s">
        <v>98</v>
      </c>
      <c r="E91" s="8">
        <v>3</v>
      </c>
      <c r="F91" s="8">
        <v>4</v>
      </c>
      <c r="N91" s="8">
        <f t="shared" ref="N91:N101" si="38">SUM(E91:I91)</f>
        <v>7</v>
      </c>
    </row>
    <row r="92" spans="1:14">
      <c r="A92" s="8" t="s">
        <v>99</v>
      </c>
      <c r="E92" s="8">
        <v>1</v>
      </c>
      <c r="F92" s="8">
        <v>8</v>
      </c>
      <c r="J92" s="8">
        <v>1</v>
      </c>
      <c r="N92" s="8">
        <f t="shared" si="38"/>
        <v>9</v>
      </c>
    </row>
    <row r="93" spans="1:14">
      <c r="A93" s="8" t="s">
        <v>100</v>
      </c>
      <c r="E93" s="8">
        <v>3</v>
      </c>
      <c r="F93" s="8">
        <v>5</v>
      </c>
      <c r="J93" s="8">
        <v>1</v>
      </c>
      <c r="N93" s="8">
        <f t="shared" si="38"/>
        <v>8</v>
      </c>
    </row>
    <row r="94" spans="1:14">
      <c r="A94" s="8" t="s">
        <v>101</v>
      </c>
      <c r="E94" s="8">
        <v>6</v>
      </c>
      <c r="F94" s="8">
        <v>6</v>
      </c>
      <c r="N94" s="8">
        <f t="shared" si="38"/>
        <v>12</v>
      </c>
    </row>
    <row r="95" spans="1:14">
      <c r="A95" s="8" t="s">
        <v>102</v>
      </c>
      <c r="E95" s="8">
        <v>4</v>
      </c>
      <c r="F95" s="8">
        <v>4</v>
      </c>
      <c r="N95" s="8">
        <f t="shared" si="38"/>
        <v>8</v>
      </c>
    </row>
    <row r="96" spans="1:14">
      <c r="A96" s="8" t="s">
        <v>103</v>
      </c>
      <c r="E96" s="8">
        <v>1</v>
      </c>
      <c r="F96" s="8">
        <v>5</v>
      </c>
      <c r="N96" s="8">
        <f t="shared" si="38"/>
        <v>6</v>
      </c>
    </row>
    <row r="97" spans="1:21">
      <c r="A97" s="8" t="s">
        <v>104</v>
      </c>
      <c r="E97" s="8">
        <v>4</v>
      </c>
      <c r="F97" s="8">
        <v>3</v>
      </c>
      <c r="L97" s="8">
        <v>1</v>
      </c>
      <c r="N97" s="8">
        <f t="shared" si="38"/>
        <v>7</v>
      </c>
      <c r="T97" s="8">
        <v>1671350</v>
      </c>
      <c r="U97" s="8" t="s">
        <v>138</v>
      </c>
    </row>
    <row r="98" spans="1:21">
      <c r="A98" s="8" t="s">
        <v>105</v>
      </c>
      <c r="E98" s="8">
        <v>4</v>
      </c>
      <c r="J98" s="8">
        <v>2</v>
      </c>
      <c r="N98" s="8">
        <f t="shared" si="38"/>
        <v>4</v>
      </c>
    </row>
    <row r="99" spans="1:21">
      <c r="A99" s="8" t="s">
        <v>106</v>
      </c>
      <c r="E99" s="8">
        <v>3</v>
      </c>
      <c r="F99" s="8">
        <v>3</v>
      </c>
      <c r="N99" s="8">
        <f t="shared" si="38"/>
        <v>6</v>
      </c>
    </row>
    <row r="100" spans="1:21">
      <c r="A100" s="8" t="s">
        <v>107</v>
      </c>
      <c r="E100" s="8">
        <v>2</v>
      </c>
      <c r="F100" s="8">
        <v>1</v>
      </c>
      <c r="N100" s="8">
        <f t="shared" si="38"/>
        <v>3</v>
      </c>
    </row>
    <row r="101" spans="1:21">
      <c r="A101" s="8" t="s">
        <v>108</v>
      </c>
      <c r="E101" s="8">
        <v>2</v>
      </c>
      <c r="F101" s="8">
        <v>1</v>
      </c>
      <c r="J101" s="8">
        <v>1</v>
      </c>
      <c r="N101" s="8">
        <f t="shared" si="38"/>
        <v>3</v>
      </c>
    </row>
    <row r="103" spans="1:21" ht="15.6">
      <c r="A103" s="9">
        <v>21</v>
      </c>
    </row>
    <row r="104" spans="1:21">
      <c r="A104" s="8" t="s">
        <v>97</v>
      </c>
      <c r="E104" s="8">
        <v>2</v>
      </c>
      <c r="F104" s="8">
        <v>8</v>
      </c>
      <c r="N104" s="8">
        <f>SUM(E104:I104)</f>
        <v>10</v>
      </c>
      <c r="T104" s="8">
        <v>1747003</v>
      </c>
      <c r="U104" s="8" t="s">
        <v>139</v>
      </c>
    </row>
    <row r="105" spans="1:21">
      <c r="A105" s="8" t="s">
        <v>98</v>
      </c>
      <c r="E105" s="8">
        <v>6</v>
      </c>
      <c r="F105" s="8">
        <v>6</v>
      </c>
      <c r="N105" s="8">
        <f t="shared" ref="N105:N115" si="39">SUM(E105:I105)</f>
        <v>12</v>
      </c>
      <c r="T105" s="25"/>
    </row>
    <row r="106" spans="1:21">
      <c r="A106" s="8" t="s">
        <v>99</v>
      </c>
      <c r="B106" s="8">
        <v>1</v>
      </c>
      <c r="E106" s="8">
        <v>2</v>
      </c>
      <c r="F106" s="8">
        <v>9</v>
      </c>
      <c r="N106" s="8">
        <f t="shared" si="39"/>
        <v>11</v>
      </c>
    </row>
    <row r="107" spans="1:21">
      <c r="A107" s="8" t="s">
        <v>100</v>
      </c>
      <c r="E107" s="8">
        <v>5</v>
      </c>
      <c r="F107" s="8">
        <v>5</v>
      </c>
      <c r="L107" s="8">
        <v>1</v>
      </c>
      <c r="N107" s="8">
        <f t="shared" si="39"/>
        <v>10</v>
      </c>
      <c r="T107" s="8">
        <v>1887742</v>
      </c>
      <c r="U107" s="8" t="s">
        <v>140</v>
      </c>
    </row>
    <row r="108" spans="1:21">
      <c r="A108" s="8" t="s">
        <v>101</v>
      </c>
      <c r="E108" s="8">
        <v>1</v>
      </c>
      <c r="F108" s="8">
        <v>7</v>
      </c>
      <c r="J108" s="8">
        <v>1</v>
      </c>
      <c r="K108" s="8">
        <v>1</v>
      </c>
      <c r="L108" s="8">
        <v>1</v>
      </c>
      <c r="N108" s="8">
        <f t="shared" si="39"/>
        <v>8</v>
      </c>
      <c r="T108" s="8">
        <v>1785490</v>
      </c>
      <c r="U108" s="8" t="s">
        <v>140</v>
      </c>
    </row>
    <row r="109" spans="1:21">
      <c r="A109" s="8" t="s">
        <v>102</v>
      </c>
      <c r="E109" s="8">
        <v>4</v>
      </c>
      <c r="F109" s="8">
        <v>9</v>
      </c>
      <c r="N109" s="8">
        <f t="shared" si="39"/>
        <v>13</v>
      </c>
      <c r="T109" s="8">
        <v>1657005</v>
      </c>
    </row>
    <row r="110" spans="1:21">
      <c r="A110" s="8" t="s">
        <v>103</v>
      </c>
      <c r="E110" s="8">
        <v>2</v>
      </c>
      <c r="F110" s="8">
        <v>2</v>
      </c>
      <c r="N110" s="8">
        <f t="shared" si="39"/>
        <v>4</v>
      </c>
      <c r="T110" s="8">
        <v>1888342</v>
      </c>
      <c r="U110" s="8" t="s">
        <v>140</v>
      </c>
    </row>
    <row r="111" spans="1:21">
      <c r="A111" s="8" t="s">
        <v>104</v>
      </c>
      <c r="E111" s="8">
        <v>2</v>
      </c>
      <c r="F111" s="8">
        <v>4</v>
      </c>
      <c r="J111" s="8">
        <v>1</v>
      </c>
      <c r="L111" s="8">
        <v>1</v>
      </c>
      <c r="N111" s="8">
        <f t="shared" si="39"/>
        <v>6</v>
      </c>
    </row>
    <row r="112" spans="1:21">
      <c r="A112" s="8" t="s">
        <v>105</v>
      </c>
      <c r="E112" s="8">
        <v>1</v>
      </c>
      <c r="F112" s="8">
        <v>2</v>
      </c>
      <c r="N112" s="8">
        <f t="shared" si="39"/>
        <v>3</v>
      </c>
      <c r="T112" s="8">
        <v>1734402</v>
      </c>
    </row>
    <row r="113" spans="1:20">
      <c r="A113" s="8" t="s">
        <v>106</v>
      </c>
      <c r="F113" s="8">
        <v>9</v>
      </c>
      <c r="N113" s="8">
        <f t="shared" si="39"/>
        <v>9</v>
      </c>
      <c r="T113" s="8">
        <v>1921285</v>
      </c>
    </row>
    <row r="114" spans="1:20">
      <c r="A114" s="8" t="s">
        <v>107</v>
      </c>
      <c r="E114" s="8">
        <v>3</v>
      </c>
      <c r="F114" s="8">
        <v>3</v>
      </c>
      <c r="J114" s="8">
        <v>1</v>
      </c>
      <c r="N114" s="8">
        <f t="shared" si="39"/>
        <v>6</v>
      </c>
    </row>
    <row r="115" spans="1:20">
      <c r="A115" s="8" t="s">
        <v>108</v>
      </c>
      <c r="D115" s="8">
        <v>1</v>
      </c>
      <c r="E115" s="8">
        <v>2</v>
      </c>
      <c r="F115" s="8">
        <v>1</v>
      </c>
      <c r="J115" s="8">
        <v>1</v>
      </c>
      <c r="N115" s="8">
        <f t="shared" si="39"/>
        <v>3</v>
      </c>
      <c r="T115" s="27">
        <v>1683838</v>
      </c>
    </row>
    <row r="117" spans="1:20" ht="15.6">
      <c r="A117" s="9">
        <v>23</v>
      </c>
    </row>
    <row r="118" spans="1:20">
      <c r="A118" s="8" t="s">
        <v>97</v>
      </c>
      <c r="E118" s="8">
        <v>4</v>
      </c>
      <c r="F118" s="8">
        <v>4</v>
      </c>
      <c r="N118" s="8">
        <f>SUM(E118:I118)</f>
        <v>8</v>
      </c>
    </row>
    <row r="119" spans="1:20">
      <c r="A119" s="8" t="s">
        <v>98</v>
      </c>
      <c r="E119" s="8">
        <v>7</v>
      </c>
      <c r="F119" s="8">
        <v>4</v>
      </c>
      <c r="J119" s="8">
        <v>1</v>
      </c>
      <c r="N119" s="8">
        <f t="shared" ref="N119:N129" si="40">SUM(E119:I119)</f>
        <v>11</v>
      </c>
    </row>
    <row r="120" spans="1:20">
      <c r="A120" s="8" t="s">
        <v>99</v>
      </c>
      <c r="E120" s="8">
        <v>4</v>
      </c>
      <c r="F120" s="8">
        <v>6</v>
      </c>
      <c r="N120" s="8">
        <f t="shared" si="40"/>
        <v>10</v>
      </c>
    </row>
    <row r="121" spans="1:20">
      <c r="A121" s="8" t="s">
        <v>100</v>
      </c>
      <c r="C121" s="8">
        <v>1</v>
      </c>
      <c r="E121" s="8">
        <v>4</v>
      </c>
      <c r="F121" s="8">
        <v>3</v>
      </c>
      <c r="N121" s="8">
        <f t="shared" si="40"/>
        <v>7</v>
      </c>
    </row>
    <row r="122" spans="1:20">
      <c r="A122" s="8" t="s">
        <v>101</v>
      </c>
      <c r="E122" s="8">
        <v>4</v>
      </c>
      <c r="F122" s="8">
        <v>7</v>
      </c>
      <c r="N122" s="8">
        <f t="shared" si="40"/>
        <v>11</v>
      </c>
    </row>
    <row r="123" spans="1:20">
      <c r="A123" s="8" t="s">
        <v>102</v>
      </c>
      <c r="E123" s="8">
        <v>4</v>
      </c>
      <c r="F123" s="8">
        <v>1</v>
      </c>
      <c r="N123" s="8">
        <f t="shared" si="40"/>
        <v>5</v>
      </c>
    </row>
    <row r="124" spans="1:20">
      <c r="A124" s="8" t="s">
        <v>103</v>
      </c>
      <c r="E124" s="8">
        <v>5</v>
      </c>
      <c r="F124" s="8">
        <v>2</v>
      </c>
      <c r="N124" s="8">
        <f t="shared" si="40"/>
        <v>7</v>
      </c>
    </row>
    <row r="125" spans="1:20">
      <c r="A125" s="8" t="s">
        <v>104</v>
      </c>
      <c r="E125" s="8">
        <v>3</v>
      </c>
      <c r="F125" s="8">
        <v>7</v>
      </c>
      <c r="N125" s="8">
        <f t="shared" si="40"/>
        <v>10</v>
      </c>
    </row>
    <row r="126" spans="1:20">
      <c r="A126" s="8" t="s">
        <v>105</v>
      </c>
      <c r="E126" s="8">
        <v>2</v>
      </c>
      <c r="F126" s="8">
        <v>4</v>
      </c>
      <c r="N126" s="8">
        <f t="shared" si="40"/>
        <v>6</v>
      </c>
    </row>
    <row r="127" spans="1:20">
      <c r="A127" s="8" t="s">
        <v>106</v>
      </c>
      <c r="E127" s="8">
        <v>2</v>
      </c>
      <c r="F127" s="8">
        <v>4</v>
      </c>
      <c r="J127" s="8">
        <v>1</v>
      </c>
      <c r="K127" s="8">
        <v>1</v>
      </c>
      <c r="L127" s="8">
        <v>1</v>
      </c>
      <c r="N127" s="8">
        <f t="shared" si="40"/>
        <v>6</v>
      </c>
    </row>
    <row r="128" spans="1:20">
      <c r="A128" s="8" t="s">
        <v>107</v>
      </c>
      <c r="E128" s="8">
        <v>3</v>
      </c>
      <c r="F128" s="8">
        <v>1</v>
      </c>
      <c r="G128" s="8">
        <v>1</v>
      </c>
      <c r="J128" s="8">
        <v>1</v>
      </c>
      <c r="N128" s="8">
        <f t="shared" si="40"/>
        <v>5</v>
      </c>
    </row>
    <row r="129" spans="1:14">
      <c r="A129" s="8" t="s">
        <v>108</v>
      </c>
      <c r="F129" s="8">
        <v>3</v>
      </c>
      <c r="L129" s="8">
        <v>1</v>
      </c>
      <c r="N129" s="8">
        <f t="shared" si="40"/>
        <v>3</v>
      </c>
    </row>
    <row r="131" spans="1:14" ht="15.6">
      <c r="A131" s="9">
        <v>24</v>
      </c>
    </row>
    <row r="132" spans="1:14">
      <c r="A132" s="8" t="s">
        <v>97</v>
      </c>
      <c r="E132" s="8">
        <v>2</v>
      </c>
      <c r="F132" s="8">
        <v>4</v>
      </c>
      <c r="N132" s="8">
        <f>SUM(E132:I132)</f>
        <v>6</v>
      </c>
    </row>
    <row r="133" spans="1:14">
      <c r="A133" s="8" t="s">
        <v>98</v>
      </c>
      <c r="E133" s="8">
        <v>3</v>
      </c>
      <c r="F133" s="8">
        <v>5</v>
      </c>
      <c r="J133" s="8">
        <v>2</v>
      </c>
      <c r="N133" s="8">
        <f t="shared" ref="N133:N143" si="41">SUM(E133:I133)</f>
        <v>8</v>
      </c>
    </row>
    <row r="134" spans="1:14">
      <c r="A134" s="8" t="s">
        <v>99</v>
      </c>
      <c r="E134" s="8">
        <v>4</v>
      </c>
      <c r="F134" s="8">
        <v>5</v>
      </c>
      <c r="N134" s="8">
        <f t="shared" si="41"/>
        <v>9</v>
      </c>
    </row>
    <row r="135" spans="1:14">
      <c r="A135" s="8" t="s">
        <v>100</v>
      </c>
      <c r="E135" s="8">
        <v>6</v>
      </c>
      <c r="F135" s="8">
        <v>10</v>
      </c>
      <c r="L135" s="8">
        <v>1</v>
      </c>
      <c r="N135" s="8">
        <f t="shared" si="41"/>
        <v>16</v>
      </c>
    </row>
    <row r="136" spans="1:14">
      <c r="A136" s="8" t="s">
        <v>101</v>
      </c>
      <c r="E136" s="8">
        <v>2</v>
      </c>
      <c r="F136" s="8">
        <v>7</v>
      </c>
      <c r="L136" s="8">
        <v>1</v>
      </c>
      <c r="N136" s="8">
        <f t="shared" si="41"/>
        <v>9</v>
      </c>
    </row>
    <row r="137" spans="1:14">
      <c r="A137" s="8" t="s">
        <v>102</v>
      </c>
      <c r="E137" s="8">
        <v>2</v>
      </c>
      <c r="F137" s="8">
        <v>6</v>
      </c>
      <c r="N137" s="8">
        <f t="shared" si="41"/>
        <v>8</v>
      </c>
    </row>
    <row r="138" spans="1:14">
      <c r="A138" s="8" t="s">
        <v>103</v>
      </c>
      <c r="E138" s="8">
        <v>7</v>
      </c>
      <c r="F138" s="8">
        <v>2</v>
      </c>
      <c r="N138" s="8">
        <f t="shared" si="41"/>
        <v>9</v>
      </c>
    </row>
    <row r="139" spans="1:14">
      <c r="A139" s="8" t="s">
        <v>104</v>
      </c>
      <c r="E139" s="8">
        <v>1</v>
      </c>
      <c r="F139" s="8">
        <v>2</v>
      </c>
      <c r="G139" s="8">
        <v>2</v>
      </c>
      <c r="N139" s="8">
        <f t="shared" si="41"/>
        <v>5</v>
      </c>
    </row>
    <row r="140" spans="1:14">
      <c r="A140" s="8" t="s">
        <v>105</v>
      </c>
      <c r="E140" s="8">
        <v>4</v>
      </c>
      <c r="F140" s="8">
        <v>1</v>
      </c>
      <c r="N140" s="8">
        <f t="shared" si="41"/>
        <v>5</v>
      </c>
    </row>
    <row r="141" spans="1:14">
      <c r="A141" s="8" t="s">
        <v>106</v>
      </c>
      <c r="E141" s="8">
        <v>2</v>
      </c>
      <c r="F141" s="8">
        <v>3</v>
      </c>
      <c r="N141" s="8">
        <f t="shared" si="41"/>
        <v>5</v>
      </c>
    </row>
    <row r="142" spans="1:14">
      <c r="A142" s="8" t="s">
        <v>107</v>
      </c>
      <c r="E142" s="8">
        <v>2</v>
      </c>
      <c r="F142" s="8">
        <v>2</v>
      </c>
      <c r="G142" s="8">
        <v>2</v>
      </c>
      <c r="N142" s="8">
        <f t="shared" si="41"/>
        <v>6</v>
      </c>
    </row>
    <row r="143" spans="1:14">
      <c r="A143" s="8" t="s">
        <v>108</v>
      </c>
      <c r="E143" s="8">
        <v>4</v>
      </c>
      <c r="F143" s="8">
        <v>2</v>
      </c>
      <c r="G143" s="8">
        <v>1</v>
      </c>
      <c r="N143" s="8">
        <f t="shared" si="41"/>
        <v>7</v>
      </c>
    </row>
    <row r="146" spans="1:14" ht="15.6">
      <c r="A146" s="9">
        <v>25</v>
      </c>
    </row>
    <row r="147" spans="1:14">
      <c r="A147" s="8" t="s">
        <v>97</v>
      </c>
      <c r="E147" s="8">
        <v>2</v>
      </c>
      <c r="F147" s="8">
        <v>3</v>
      </c>
      <c r="K147" s="8">
        <v>1</v>
      </c>
      <c r="N147" s="8">
        <f>SUM(E147:I147)</f>
        <v>5</v>
      </c>
    </row>
    <row r="148" spans="1:14">
      <c r="A148" s="8" t="s">
        <v>98</v>
      </c>
      <c r="E148" s="8">
        <v>3</v>
      </c>
      <c r="F148" s="8">
        <v>9</v>
      </c>
      <c r="N148" s="8">
        <f t="shared" ref="N148:N158" si="42">SUM(E148:I148)</f>
        <v>12</v>
      </c>
    </row>
    <row r="149" spans="1:14">
      <c r="A149" s="8" t="s">
        <v>99</v>
      </c>
      <c r="E149" s="8">
        <v>5</v>
      </c>
      <c r="F149" s="8">
        <v>5</v>
      </c>
      <c r="N149" s="8">
        <f t="shared" si="42"/>
        <v>10</v>
      </c>
    </row>
    <row r="150" spans="1:14">
      <c r="A150" s="8" t="s">
        <v>100</v>
      </c>
      <c r="E150" s="8">
        <v>6</v>
      </c>
      <c r="F150" s="8">
        <v>5</v>
      </c>
      <c r="L150" s="8">
        <v>1</v>
      </c>
      <c r="N150" s="8">
        <f t="shared" si="42"/>
        <v>11</v>
      </c>
    </row>
    <row r="151" spans="1:14">
      <c r="A151" s="8" t="s">
        <v>101</v>
      </c>
      <c r="E151" s="8">
        <v>3</v>
      </c>
      <c r="F151" s="8">
        <v>5</v>
      </c>
      <c r="N151" s="8">
        <f t="shared" si="42"/>
        <v>8</v>
      </c>
    </row>
    <row r="152" spans="1:14">
      <c r="A152" s="8" t="s">
        <v>102</v>
      </c>
      <c r="E152" s="8">
        <v>3</v>
      </c>
      <c r="F152" s="8">
        <v>3</v>
      </c>
      <c r="L152" s="8">
        <v>1</v>
      </c>
      <c r="N152" s="8">
        <f t="shared" si="42"/>
        <v>6</v>
      </c>
    </row>
    <row r="153" spans="1:14">
      <c r="A153" s="8" t="s">
        <v>103</v>
      </c>
      <c r="E153" s="8">
        <v>1</v>
      </c>
      <c r="N153" s="8">
        <f t="shared" si="42"/>
        <v>1</v>
      </c>
    </row>
    <row r="154" spans="1:14">
      <c r="A154" s="8" t="s">
        <v>104</v>
      </c>
      <c r="E154" s="8">
        <v>1</v>
      </c>
      <c r="N154" s="8">
        <f t="shared" si="42"/>
        <v>1</v>
      </c>
    </row>
    <row r="155" spans="1:14">
      <c r="A155" s="8" t="s">
        <v>105</v>
      </c>
      <c r="E155" s="8">
        <v>2</v>
      </c>
      <c r="F155" s="8">
        <v>2</v>
      </c>
      <c r="N155" s="8">
        <f t="shared" si="42"/>
        <v>4</v>
      </c>
    </row>
    <row r="156" spans="1:14">
      <c r="A156" s="8" t="s">
        <v>106</v>
      </c>
      <c r="E156" s="8">
        <v>4</v>
      </c>
      <c r="F156" s="8">
        <v>2</v>
      </c>
      <c r="G156" s="8">
        <v>1</v>
      </c>
      <c r="N156" s="8">
        <f t="shared" si="42"/>
        <v>7</v>
      </c>
    </row>
    <row r="157" spans="1:14">
      <c r="A157" s="8" t="s">
        <v>107</v>
      </c>
      <c r="E157" s="8">
        <v>4</v>
      </c>
      <c r="F157" s="8">
        <v>1</v>
      </c>
      <c r="N157" s="8">
        <f t="shared" si="42"/>
        <v>5</v>
      </c>
    </row>
    <row r="158" spans="1:14">
      <c r="A158" s="8" t="s">
        <v>108</v>
      </c>
      <c r="E158" s="8">
        <v>1</v>
      </c>
      <c r="F158" s="8">
        <v>2</v>
      </c>
      <c r="N158" s="8">
        <f t="shared" si="42"/>
        <v>3</v>
      </c>
    </row>
    <row r="160" spans="1:14" ht="15.6">
      <c r="A160" s="9">
        <v>26</v>
      </c>
    </row>
    <row r="161" spans="1:16">
      <c r="A161" s="8" t="s">
        <v>97</v>
      </c>
      <c r="C161" s="8">
        <v>1</v>
      </c>
      <c r="E161" s="8">
        <v>2</v>
      </c>
      <c r="F161" s="8">
        <v>4</v>
      </c>
      <c r="K161" s="8">
        <v>1</v>
      </c>
      <c r="N161" s="8">
        <f>SUM(E161:I161)</f>
        <v>6</v>
      </c>
    </row>
    <row r="162" spans="1:16">
      <c r="A162" s="8" t="s">
        <v>98</v>
      </c>
      <c r="E162" s="8">
        <v>3</v>
      </c>
      <c r="F162" s="8">
        <v>1</v>
      </c>
      <c r="J162" s="8">
        <v>1</v>
      </c>
      <c r="K162" s="8">
        <v>1</v>
      </c>
      <c r="N162" s="8">
        <f t="shared" ref="N162:N172" si="43">SUM(E162:I162)</f>
        <v>4</v>
      </c>
    </row>
    <row r="163" spans="1:16">
      <c r="A163" s="8" t="s">
        <v>99</v>
      </c>
      <c r="E163" s="8">
        <v>8</v>
      </c>
      <c r="F163" s="8">
        <v>5</v>
      </c>
      <c r="N163" s="8">
        <f t="shared" si="43"/>
        <v>13</v>
      </c>
    </row>
    <row r="164" spans="1:16">
      <c r="A164" s="8" t="s">
        <v>100</v>
      </c>
      <c r="E164" s="8">
        <v>6</v>
      </c>
      <c r="F164" s="8">
        <v>6</v>
      </c>
      <c r="J164" s="8">
        <v>1</v>
      </c>
      <c r="N164" s="8">
        <f t="shared" si="43"/>
        <v>12</v>
      </c>
    </row>
    <row r="165" spans="1:16">
      <c r="A165" s="8" t="s">
        <v>101</v>
      </c>
      <c r="C165" s="8">
        <v>1</v>
      </c>
      <c r="E165" s="8">
        <v>1</v>
      </c>
      <c r="F165" s="8">
        <v>7</v>
      </c>
      <c r="N165" s="8">
        <f t="shared" si="43"/>
        <v>8</v>
      </c>
    </row>
    <row r="166" spans="1:16">
      <c r="A166" s="8" t="s">
        <v>102</v>
      </c>
      <c r="E166" s="8">
        <v>8</v>
      </c>
      <c r="F166" s="8">
        <v>3</v>
      </c>
      <c r="N166" s="8">
        <f t="shared" si="43"/>
        <v>11</v>
      </c>
    </row>
    <row r="167" spans="1:16">
      <c r="A167" s="8" t="s">
        <v>103</v>
      </c>
      <c r="E167" s="8">
        <v>3</v>
      </c>
      <c r="F167" s="8">
        <v>1</v>
      </c>
      <c r="J167" s="8">
        <v>1</v>
      </c>
      <c r="N167" s="8">
        <f t="shared" si="43"/>
        <v>4</v>
      </c>
    </row>
    <row r="168" spans="1:16">
      <c r="A168" s="8" t="s">
        <v>104</v>
      </c>
      <c r="E168" s="8">
        <v>3</v>
      </c>
      <c r="F168" s="8">
        <v>6</v>
      </c>
      <c r="G168" s="8">
        <v>1</v>
      </c>
      <c r="N168" s="8">
        <f t="shared" si="43"/>
        <v>10</v>
      </c>
    </row>
    <row r="169" spans="1:16">
      <c r="A169" s="8" t="s">
        <v>105</v>
      </c>
      <c r="E169" s="8">
        <v>2</v>
      </c>
      <c r="F169" s="8">
        <v>5</v>
      </c>
      <c r="G169" s="8">
        <v>1</v>
      </c>
      <c r="L169" s="8">
        <v>2</v>
      </c>
      <c r="N169" s="8">
        <f t="shared" si="43"/>
        <v>8</v>
      </c>
    </row>
    <row r="170" spans="1:16">
      <c r="A170" s="8" t="s">
        <v>106</v>
      </c>
      <c r="E170" s="8">
        <v>3</v>
      </c>
      <c r="F170" s="8">
        <v>2</v>
      </c>
      <c r="G170" s="8">
        <v>1</v>
      </c>
      <c r="L170" s="8">
        <v>1</v>
      </c>
      <c r="N170" s="8">
        <f t="shared" si="43"/>
        <v>6</v>
      </c>
    </row>
    <row r="171" spans="1:16">
      <c r="A171" s="8" t="s">
        <v>107</v>
      </c>
      <c r="E171" s="8">
        <v>1</v>
      </c>
      <c r="F171" s="8">
        <v>2</v>
      </c>
      <c r="N171" s="8">
        <f t="shared" si="43"/>
        <v>3</v>
      </c>
      <c r="P171" s="24" t="s">
        <v>141</v>
      </c>
    </row>
    <row r="172" spans="1:16">
      <c r="A172" s="8" t="s">
        <v>108</v>
      </c>
      <c r="E172" s="8">
        <v>1</v>
      </c>
      <c r="F172" s="8">
        <v>1</v>
      </c>
      <c r="G172" s="8">
        <v>1</v>
      </c>
      <c r="N172" s="8">
        <f t="shared" si="43"/>
        <v>3</v>
      </c>
    </row>
    <row r="174" spans="1:16" ht="15.6">
      <c r="A174" s="9">
        <v>27</v>
      </c>
    </row>
    <row r="175" spans="1:16">
      <c r="A175" s="8" t="s">
        <v>97</v>
      </c>
      <c r="F175" s="8">
        <v>4</v>
      </c>
      <c r="N175" s="8">
        <f>SUM(E175:I175)</f>
        <v>4</v>
      </c>
    </row>
    <row r="176" spans="1:16">
      <c r="A176" s="8" t="s">
        <v>98</v>
      </c>
      <c r="E176" s="8">
        <v>2</v>
      </c>
      <c r="F176" s="8">
        <v>6</v>
      </c>
      <c r="N176" s="8">
        <f t="shared" ref="N176:N186" si="44">SUM(E176:I176)</f>
        <v>8</v>
      </c>
    </row>
    <row r="177" spans="1:14">
      <c r="A177" s="8" t="s">
        <v>99</v>
      </c>
      <c r="E177" s="8">
        <v>7</v>
      </c>
      <c r="F177" s="8">
        <v>5</v>
      </c>
      <c r="N177" s="8">
        <f t="shared" si="44"/>
        <v>12</v>
      </c>
    </row>
    <row r="178" spans="1:14">
      <c r="A178" s="8" t="s">
        <v>100</v>
      </c>
      <c r="E178" s="8">
        <v>9</v>
      </c>
      <c r="F178" s="8">
        <v>2</v>
      </c>
      <c r="N178" s="8">
        <f t="shared" si="44"/>
        <v>11</v>
      </c>
    </row>
    <row r="179" spans="1:14">
      <c r="A179" s="8" t="s">
        <v>101</v>
      </c>
      <c r="E179" s="8">
        <v>4</v>
      </c>
      <c r="F179" s="8">
        <v>7</v>
      </c>
      <c r="N179" s="8">
        <f t="shared" si="44"/>
        <v>11</v>
      </c>
    </row>
    <row r="180" spans="1:14">
      <c r="A180" s="8" t="s">
        <v>102</v>
      </c>
      <c r="E180" s="8">
        <v>3</v>
      </c>
      <c r="F180" s="8">
        <v>5</v>
      </c>
      <c r="G180" s="8">
        <v>1</v>
      </c>
      <c r="N180" s="8">
        <f t="shared" si="44"/>
        <v>9</v>
      </c>
    </row>
    <row r="181" spans="1:14">
      <c r="A181" s="8" t="s">
        <v>103</v>
      </c>
      <c r="E181" s="8">
        <v>3</v>
      </c>
      <c r="F181" s="8">
        <v>3</v>
      </c>
      <c r="J181" s="8">
        <v>1</v>
      </c>
      <c r="N181" s="8">
        <f t="shared" si="44"/>
        <v>6</v>
      </c>
    </row>
    <row r="182" spans="1:14">
      <c r="A182" s="8" t="s">
        <v>104</v>
      </c>
      <c r="E182" s="8">
        <v>2</v>
      </c>
      <c r="F182" s="8">
        <v>2</v>
      </c>
      <c r="N182" s="8">
        <f t="shared" si="44"/>
        <v>4</v>
      </c>
    </row>
    <row r="183" spans="1:14">
      <c r="A183" s="8" t="s">
        <v>105</v>
      </c>
      <c r="E183" s="8">
        <v>2</v>
      </c>
      <c r="F183" s="8">
        <v>7</v>
      </c>
      <c r="N183" s="8">
        <f t="shared" si="44"/>
        <v>9</v>
      </c>
    </row>
    <row r="184" spans="1:14">
      <c r="A184" s="8" t="s">
        <v>106</v>
      </c>
      <c r="E184" s="8">
        <v>3</v>
      </c>
      <c r="F184" s="8">
        <v>3</v>
      </c>
      <c r="N184" s="8">
        <f t="shared" si="44"/>
        <v>6</v>
      </c>
    </row>
    <row r="185" spans="1:14">
      <c r="A185" s="8" t="s">
        <v>107</v>
      </c>
      <c r="F185" s="8">
        <v>2</v>
      </c>
      <c r="G185" s="8">
        <v>1</v>
      </c>
      <c r="L185" s="8">
        <v>1</v>
      </c>
      <c r="N185" s="8">
        <f t="shared" si="44"/>
        <v>3</v>
      </c>
    </row>
    <row r="186" spans="1:14">
      <c r="A186" s="8" t="s">
        <v>108</v>
      </c>
      <c r="E186" s="8">
        <v>1</v>
      </c>
      <c r="F186" s="8">
        <v>3</v>
      </c>
      <c r="N186" s="8">
        <f t="shared" si="44"/>
        <v>4</v>
      </c>
    </row>
    <row r="188" spans="1:14" ht="15.6">
      <c r="A188" s="9">
        <v>29</v>
      </c>
    </row>
    <row r="189" spans="1:14">
      <c r="A189" s="8" t="s">
        <v>97</v>
      </c>
      <c r="E189" s="8">
        <v>2</v>
      </c>
      <c r="F189" s="8">
        <v>3</v>
      </c>
      <c r="N189" s="8">
        <f>SUM(E189:I189)</f>
        <v>5</v>
      </c>
    </row>
    <row r="190" spans="1:14">
      <c r="A190" s="8" t="s">
        <v>98</v>
      </c>
      <c r="E190" s="8">
        <v>3</v>
      </c>
      <c r="F190" s="8">
        <v>5</v>
      </c>
      <c r="N190" s="8">
        <f t="shared" ref="N190:N215" si="45">SUM(E190:I190)</f>
        <v>8</v>
      </c>
    </row>
    <row r="191" spans="1:14">
      <c r="A191" s="8" t="s">
        <v>99</v>
      </c>
      <c r="E191" s="8">
        <v>2</v>
      </c>
      <c r="F191" s="8">
        <v>6</v>
      </c>
      <c r="J191" s="8">
        <v>1</v>
      </c>
      <c r="N191" s="8">
        <f t="shared" si="45"/>
        <v>8</v>
      </c>
    </row>
    <row r="192" spans="1:14">
      <c r="A192" s="8" t="s">
        <v>100</v>
      </c>
      <c r="E192" s="8">
        <v>8</v>
      </c>
      <c r="F192" s="8">
        <v>3</v>
      </c>
      <c r="N192" s="8">
        <f t="shared" si="45"/>
        <v>11</v>
      </c>
    </row>
    <row r="193" spans="1:14">
      <c r="A193" s="8" t="s">
        <v>101</v>
      </c>
      <c r="E193" s="8">
        <v>7</v>
      </c>
      <c r="F193" s="8">
        <v>6</v>
      </c>
      <c r="G193" s="8">
        <v>1</v>
      </c>
      <c r="N193" s="8">
        <f t="shared" si="45"/>
        <v>14</v>
      </c>
    </row>
    <row r="194" spans="1:14">
      <c r="A194" s="8" t="s">
        <v>102</v>
      </c>
      <c r="E194" s="8">
        <v>3</v>
      </c>
      <c r="F194" s="8">
        <v>9</v>
      </c>
      <c r="L194" s="8">
        <v>2</v>
      </c>
      <c r="N194" s="8">
        <f t="shared" si="45"/>
        <v>12</v>
      </c>
    </row>
    <row r="195" spans="1:14">
      <c r="A195" s="8" t="s">
        <v>103</v>
      </c>
      <c r="E195" s="8">
        <v>4</v>
      </c>
      <c r="F195" s="8">
        <v>1</v>
      </c>
      <c r="J195" s="8">
        <v>2</v>
      </c>
      <c r="N195" s="8">
        <f t="shared" si="45"/>
        <v>5</v>
      </c>
    </row>
    <row r="196" spans="1:14">
      <c r="A196" s="8" t="s">
        <v>104</v>
      </c>
      <c r="E196" s="8">
        <v>6</v>
      </c>
      <c r="F196" s="8">
        <v>3</v>
      </c>
      <c r="N196" s="8">
        <f t="shared" si="45"/>
        <v>9</v>
      </c>
    </row>
    <row r="197" spans="1:14">
      <c r="A197" s="8" t="s">
        <v>105</v>
      </c>
      <c r="E197" s="8">
        <v>5</v>
      </c>
      <c r="F197" s="8">
        <v>3</v>
      </c>
      <c r="L197" s="8">
        <v>1</v>
      </c>
      <c r="N197" s="8">
        <f t="shared" si="45"/>
        <v>8</v>
      </c>
    </row>
    <row r="198" spans="1:14">
      <c r="A198" s="8" t="s">
        <v>106</v>
      </c>
      <c r="E198" s="8">
        <v>1</v>
      </c>
      <c r="F198" s="8">
        <v>12</v>
      </c>
      <c r="N198" s="8">
        <f t="shared" si="45"/>
        <v>13</v>
      </c>
    </row>
    <row r="199" spans="1:14">
      <c r="A199" s="8" t="s">
        <v>107</v>
      </c>
      <c r="E199" s="8">
        <v>4</v>
      </c>
      <c r="F199" s="8">
        <v>6</v>
      </c>
      <c r="N199" s="8">
        <f t="shared" si="45"/>
        <v>10</v>
      </c>
    </row>
    <row r="200" spans="1:14">
      <c r="A200" s="8" t="s">
        <v>108</v>
      </c>
      <c r="E200" s="8">
        <v>2</v>
      </c>
      <c r="F200" s="8">
        <v>3</v>
      </c>
      <c r="J200" s="8">
        <v>1</v>
      </c>
      <c r="N200" s="8">
        <f t="shared" si="45"/>
        <v>5</v>
      </c>
    </row>
    <row r="202" spans="1:14" ht="15.6">
      <c r="A202" s="9">
        <v>30</v>
      </c>
    </row>
    <row r="203" spans="1:14">
      <c r="A203" s="8" t="s">
        <v>97</v>
      </c>
      <c r="E203" s="8">
        <v>1</v>
      </c>
      <c r="F203" s="8">
        <v>5</v>
      </c>
      <c r="N203" s="8">
        <f t="shared" si="45"/>
        <v>6</v>
      </c>
    </row>
    <row r="204" spans="1:14">
      <c r="A204" s="8" t="s">
        <v>98</v>
      </c>
      <c r="E204" s="8">
        <v>7</v>
      </c>
      <c r="F204" s="8">
        <v>5</v>
      </c>
      <c r="N204" s="8">
        <f t="shared" si="45"/>
        <v>12</v>
      </c>
    </row>
    <row r="205" spans="1:14">
      <c r="A205" s="8" t="s">
        <v>99</v>
      </c>
      <c r="E205" s="8">
        <v>7</v>
      </c>
      <c r="F205" s="8">
        <v>4</v>
      </c>
      <c r="J205" s="8">
        <v>1</v>
      </c>
      <c r="N205" s="8">
        <f t="shared" si="45"/>
        <v>11</v>
      </c>
    </row>
    <row r="206" spans="1:14">
      <c r="A206" s="8" t="s">
        <v>100</v>
      </c>
      <c r="E206" s="8">
        <v>7</v>
      </c>
      <c r="F206" s="8">
        <v>5</v>
      </c>
      <c r="N206" s="8">
        <f t="shared" si="45"/>
        <v>12</v>
      </c>
    </row>
    <row r="207" spans="1:14">
      <c r="A207" s="8" t="s">
        <v>101</v>
      </c>
      <c r="E207" s="8">
        <v>5</v>
      </c>
      <c r="F207" s="8">
        <v>3</v>
      </c>
      <c r="N207" s="8">
        <f t="shared" si="45"/>
        <v>8</v>
      </c>
    </row>
    <row r="208" spans="1:14">
      <c r="A208" s="8" t="s">
        <v>102</v>
      </c>
      <c r="E208" s="8">
        <v>1</v>
      </c>
      <c r="F208" s="8">
        <v>7</v>
      </c>
      <c r="N208" s="8">
        <f t="shared" si="45"/>
        <v>8</v>
      </c>
    </row>
    <row r="209" spans="1:14">
      <c r="A209" s="8" t="s">
        <v>103</v>
      </c>
      <c r="E209" s="8">
        <v>2</v>
      </c>
      <c r="F209" s="8">
        <v>3</v>
      </c>
      <c r="J209" s="8">
        <v>1</v>
      </c>
      <c r="N209" s="8">
        <f t="shared" si="45"/>
        <v>5</v>
      </c>
    </row>
    <row r="210" spans="1:14">
      <c r="A210" s="8" t="s">
        <v>104</v>
      </c>
      <c r="E210" s="8">
        <v>1</v>
      </c>
      <c r="F210" s="8">
        <v>2</v>
      </c>
      <c r="N210" s="8">
        <f t="shared" si="45"/>
        <v>3</v>
      </c>
    </row>
    <row r="211" spans="1:14">
      <c r="A211" s="8" t="s">
        <v>105</v>
      </c>
      <c r="N211" s="8">
        <f t="shared" si="45"/>
        <v>0</v>
      </c>
    </row>
    <row r="212" spans="1:14">
      <c r="A212" s="8" t="s">
        <v>106</v>
      </c>
      <c r="N212" s="8">
        <f t="shared" si="45"/>
        <v>0</v>
      </c>
    </row>
    <row r="213" spans="1:14">
      <c r="A213" s="8" t="s">
        <v>107</v>
      </c>
      <c r="N213" s="8">
        <f t="shared" si="45"/>
        <v>0</v>
      </c>
    </row>
    <row r="214" spans="1:14">
      <c r="A214" s="8" t="s">
        <v>108</v>
      </c>
      <c r="N214" s="8">
        <f t="shared" si="45"/>
        <v>0</v>
      </c>
    </row>
    <row r="215" spans="1:14">
      <c r="N215" s="8">
        <f t="shared" si="45"/>
        <v>0</v>
      </c>
    </row>
    <row r="216" spans="1:14" ht="15.6">
      <c r="A216" s="9">
        <v>31</v>
      </c>
    </row>
    <row r="217" spans="1:14">
      <c r="A217" s="8" t="s">
        <v>97</v>
      </c>
      <c r="E217" s="8">
        <v>4</v>
      </c>
      <c r="F217" s="8">
        <v>3</v>
      </c>
      <c r="K217" s="8">
        <v>1</v>
      </c>
      <c r="N217" s="8">
        <f>SUM(E217:I217)</f>
        <v>7</v>
      </c>
    </row>
    <row r="218" spans="1:14">
      <c r="A218" s="8" t="s">
        <v>98</v>
      </c>
      <c r="E218" s="8">
        <v>3</v>
      </c>
      <c r="F218" s="8">
        <v>7</v>
      </c>
      <c r="K218" s="8">
        <v>1</v>
      </c>
      <c r="N218" s="8">
        <f t="shared" ref="N218:N228" si="46">SUM(E218:I218)</f>
        <v>10</v>
      </c>
    </row>
    <row r="219" spans="1:14">
      <c r="A219" s="8" t="s">
        <v>99</v>
      </c>
      <c r="E219" s="8">
        <v>3</v>
      </c>
      <c r="F219" s="8">
        <v>8</v>
      </c>
      <c r="N219" s="8">
        <f t="shared" si="46"/>
        <v>11</v>
      </c>
    </row>
    <row r="220" spans="1:14">
      <c r="A220" s="8" t="s">
        <v>100</v>
      </c>
      <c r="E220" s="8">
        <v>7</v>
      </c>
      <c r="F220" s="8">
        <v>2</v>
      </c>
      <c r="J220" s="8">
        <v>1</v>
      </c>
      <c r="K220" s="8">
        <v>2</v>
      </c>
      <c r="N220" s="8">
        <f t="shared" si="46"/>
        <v>9</v>
      </c>
    </row>
    <row r="221" spans="1:14">
      <c r="A221" s="8" t="s">
        <v>101</v>
      </c>
      <c r="E221" s="8">
        <v>6</v>
      </c>
      <c r="F221" s="8">
        <v>9</v>
      </c>
      <c r="L221" s="8">
        <v>1</v>
      </c>
      <c r="N221" s="8">
        <f t="shared" si="46"/>
        <v>15</v>
      </c>
    </row>
    <row r="222" spans="1:14">
      <c r="A222" s="8" t="s">
        <v>102</v>
      </c>
      <c r="E222" s="8">
        <v>6</v>
      </c>
      <c r="F222" s="8">
        <v>7</v>
      </c>
      <c r="H222" s="8">
        <v>1</v>
      </c>
      <c r="J222" s="8">
        <v>1</v>
      </c>
      <c r="N222" s="8">
        <f t="shared" si="46"/>
        <v>14</v>
      </c>
    </row>
    <row r="223" spans="1:14">
      <c r="A223" s="8" t="s">
        <v>103</v>
      </c>
      <c r="E223" s="8">
        <v>2</v>
      </c>
      <c r="F223" s="8">
        <v>3</v>
      </c>
      <c r="J223" s="8">
        <v>1</v>
      </c>
      <c r="N223" s="8">
        <f t="shared" si="46"/>
        <v>5</v>
      </c>
    </row>
    <row r="224" spans="1:14">
      <c r="A224" s="8" t="s">
        <v>104</v>
      </c>
      <c r="E224" s="8">
        <v>4</v>
      </c>
      <c r="F224" s="8">
        <v>4</v>
      </c>
      <c r="N224" s="8">
        <f t="shared" si="46"/>
        <v>8</v>
      </c>
    </row>
    <row r="225" spans="1:21">
      <c r="A225" s="8" t="s">
        <v>105</v>
      </c>
      <c r="E225" s="8">
        <v>2</v>
      </c>
      <c r="F225" s="8">
        <v>7</v>
      </c>
      <c r="G225" s="8">
        <v>1</v>
      </c>
      <c r="N225" s="8">
        <f t="shared" si="46"/>
        <v>10</v>
      </c>
    </row>
    <row r="226" spans="1:21">
      <c r="A226" s="8" t="s">
        <v>106</v>
      </c>
      <c r="E226" s="8">
        <v>5</v>
      </c>
      <c r="F226" s="8">
        <v>6</v>
      </c>
      <c r="N226" s="8">
        <f t="shared" si="46"/>
        <v>11</v>
      </c>
    </row>
    <row r="227" spans="1:21">
      <c r="A227" s="8" t="s">
        <v>107</v>
      </c>
      <c r="C227" s="8">
        <v>1</v>
      </c>
      <c r="E227" s="8">
        <v>1</v>
      </c>
      <c r="F227" s="8">
        <v>6</v>
      </c>
      <c r="G227" s="8">
        <v>1</v>
      </c>
      <c r="N227" s="8">
        <f t="shared" si="46"/>
        <v>8</v>
      </c>
    </row>
    <row r="228" spans="1:21">
      <c r="A228" s="8" t="s">
        <v>108</v>
      </c>
      <c r="E228" s="8">
        <v>5</v>
      </c>
      <c r="F228" s="8">
        <v>2</v>
      </c>
      <c r="N228" s="8">
        <f t="shared" si="46"/>
        <v>7</v>
      </c>
    </row>
    <row r="230" spans="1:21" ht="15.6">
      <c r="A230" s="9">
        <v>1</v>
      </c>
    </row>
    <row r="231" spans="1:21">
      <c r="A231" s="8" t="s">
        <v>97</v>
      </c>
      <c r="E231" s="8">
        <v>2</v>
      </c>
      <c r="F231" s="8">
        <v>6</v>
      </c>
      <c r="L231" s="8">
        <v>1</v>
      </c>
      <c r="N231" s="8">
        <f>SUM(E231:I231)</f>
        <v>8</v>
      </c>
    </row>
    <row r="232" spans="1:21">
      <c r="A232" s="8" t="s">
        <v>98</v>
      </c>
      <c r="E232" s="8">
        <v>2</v>
      </c>
      <c r="F232" s="8">
        <v>5</v>
      </c>
      <c r="K232" s="8">
        <v>1</v>
      </c>
      <c r="N232" s="8">
        <f t="shared" ref="N232:N242" si="47">SUM(E232:I232)</f>
        <v>7</v>
      </c>
    </row>
    <row r="233" spans="1:21">
      <c r="A233" s="8" t="s">
        <v>99</v>
      </c>
      <c r="C233" s="8">
        <v>1</v>
      </c>
      <c r="E233" s="8">
        <v>1</v>
      </c>
      <c r="F233" s="8">
        <v>6</v>
      </c>
      <c r="L233" s="8">
        <v>1</v>
      </c>
      <c r="N233" s="8">
        <f t="shared" si="47"/>
        <v>7</v>
      </c>
    </row>
    <row r="234" spans="1:21">
      <c r="A234" s="8" t="s">
        <v>100</v>
      </c>
      <c r="E234" s="8">
        <v>5</v>
      </c>
      <c r="F234" s="8">
        <v>3</v>
      </c>
      <c r="J234" s="8">
        <v>1</v>
      </c>
      <c r="N234" s="8">
        <f t="shared" si="47"/>
        <v>8</v>
      </c>
    </row>
    <row r="235" spans="1:21">
      <c r="A235" s="8" t="s">
        <v>101</v>
      </c>
      <c r="E235" s="8">
        <v>4</v>
      </c>
      <c r="F235" s="8">
        <v>5</v>
      </c>
      <c r="N235" s="8">
        <f t="shared" si="47"/>
        <v>9</v>
      </c>
    </row>
    <row r="236" spans="1:21">
      <c r="A236" s="8" t="s">
        <v>102</v>
      </c>
      <c r="E236" s="8">
        <v>5</v>
      </c>
      <c r="F236" s="8">
        <v>5</v>
      </c>
      <c r="N236" s="8">
        <f t="shared" si="47"/>
        <v>10</v>
      </c>
    </row>
    <row r="237" spans="1:21">
      <c r="A237" s="8" t="s">
        <v>103</v>
      </c>
      <c r="E237" s="8">
        <v>1</v>
      </c>
      <c r="F237" s="8">
        <v>2</v>
      </c>
      <c r="N237" s="8">
        <f t="shared" si="47"/>
        <v>3</v>
      </c>
      <c r="T237" s="8">
        <v>163271</v>
      </c>
      <c r="U237" s="8" t="s">
        <v>142</v>
      </c>
    </row>
    <row r="238" spans="1:21">
      <c r="A238" s="8" t="s">
        <v>104</v>
      </c>
      <c r="E238" s="8">
        <v>4</v>
      </c>
      <c r="F238" s="8">
        <v>6</v>
      </c>
      <c r="G238" s="8">
        <v>1</v>
      </c>
      <c r="N238" s="8">
        <f t="shared" si="47"/>
        <v>11</v>
      </c>
    </row>
    <row r="239" spans="1:21">
      <c r="A239" s="8" t="s">
        <v>105</v>
      </c>
      <c r="E239" s="8">
        <v>3</v>
      </c>
      <c r="F239" s="8">
        <v>5</v>
      </c>
      <c r="J239" s="8">
        <v>2</v>
      </c>
      <c r="N239" s="8">
        <f t="shared" si="47"/>
        <v>8</v>
      </c>
    </row>
    <row r="240" spans="1:21">
      <c r="A240" s="8" t="s">
        <v>106</v>
      </c>
      <c r="E240" s="8">
        <v>4</v>
      </c>
      <c r="F240" s="8">
        <v>1</v>
      </c>
      <c r="J240" s="8">
        <v>1</v>
      </c>
      <c r="L240" s="8">
        <v>1</v>
      </c>
      <c r="N240" s="8">
        <f t="shared" si="47"/>
        <v>5</v>
      </c>
    </row>
    <row r="241" spans="1:21">
      <c r="A241" s="8" t="s">
        <v>107</v>
      </c>
      <c r="E241" s="8">
        <v>3</v>
      </c>
      <c r="F241" s="8">
        <v>3</v>
      </c>
      <c r="N241" s="8">
        <f t="shared" si="47"/>
        <v>6</v>
      </c>
    </row>
    <row r="242" spans="1:21">
      <c r="A242" s="8" t="s">
        <v>108</v>
      </c>
      <c r="E242" s="8">
        <v>3</v>
      </c>
      <c r="F242" s="8">
        <v>3</v>
      </c>
      <c r="N242" s="8">
        <f t="shared" si="47"/>
        <v>6</v>
      </c>
    </row>
    <row r="244" spans="1:21" ht="15.6">
      <c r="A244" s="9">
        <v>2</v>
      </c>
    </row>
    <row r="245" spans="1:21">
      <c r="A245" s="8" t="s">
        <v>97</v>
      </c>
      <c r="E245" s="8">
        <v>2</v>
      </c>
      <c r="F245" s="8">
        <v>5</v>
      </c>
      <c r="K245" s="8">
        <v>1</v>
      </c>
      <c r="L245" s="8">
        <v>1</v>
      </c>
      <c r="N245" s="8">
        <f>SUM(E245:I245)</f>
        <v>7</v>
      </c>
    </row>
    <row r="246" spans="1:21">
      <c r="A246" s="8" t="s">
        <v>98</v>
      </c>
      <c r="E246" s="8">
        <v>1</v>
      </c>
      <c r="F246" s="8">
        <v>2</v>
      </c>
      <c r="N246" s="8">
        <f t="shared" ref="N246:N256" si="48">SUM(E246:I246)</f>
        <v>3</v>
      </c>
      <c r="T246" s="8">
        <v>1875677</v>
      </c>
      <c r="U246" s="8" t="s">
        <v>143</v>
      </c>
    </row>
    <row r="247" spans="1:21">
      <c r="A247" s="8" t="s">
        <v>99</v>
      </c>
      <c r="D247" s="8">
        <v>1</v>
      </c>
      <c r="E247" s="8">
        <v>5</v>
      </c>
      <c r="F247" s="8">
        <v>5</v>
      </c>
      <c r="N247" s="8">
        <f t="shared" si="48"/>
        <v>10</v>
      </c>
    </row>
    <row r="248" spans="1:21">
      <c r="A248" s="8" t="s">
        <v>100</v>
      </c>
      <c r="E248" s="8">
        <v>3</v>
      </c>
      <c r="F248" s="8">
        <v>8</v>
      </c>
      <c r="N248" s="8">
        <f t="shared" si="48"/>
        <v>11</v>
      </c>
    </row>
    <row r="249" spans="1:21">
      <c r="A249" s="8" t="s">
        <v>101</v>
      </c>
      <c r="E249" s="8">
        <v>4</v>
      </c>
      <c r="F249" s="8">
        <v>5</v>
      </c>
      <c r="L249" s="8">
        <v>1</v>
      </c>
      <c r="N249" s="8">
        <f t="shared" si="48"/>
        <v>9</v>
      </c>
    </row>
    <row r="250" spans="1:21">
      <c r="A250" s="8" t="s">
        <v>102</v>
      </c>
      <c r="E250" s="8">
        <v>3</v>
      </c>
      <c r="F250" s="8">
        <v>2</v>
      </c>
      <c r="K250" s="8">
        <v>1</v>
      </c>
      <c r="N250" s="8">
        <f t="shared" si="48"/>
        <v>5</v>
      </c>
    </row>
    <row r="251" spans="1:21">
      <c r="A251" s="8" t="s">
        <v>103</v>
      </c>
      <c r="E251" s="8">
        <v>3</v>
      </c>
      <c r="F251" s="8">
        <v>1</v>
      </c>
      <c r="K251" s="8">
        <v>1</v>
      </c>
      <c r="N251" s="8">
        <f t="shared" si="48"/>
        <v>4</v>
      </c>
    </row>
    <row r="252" spans="1:21">
      <c r="A252" s="8" t="s">
        <v>104</v>
      </c>
      <c r="E252" s="8">
        <v>2</v>
      </c>
      <c r="F252" s="8">
        <v>7</v>
      </c>
      <c r="N252" s="8">
        <f t="shared" si="48"/>
        <v>9</v>
      </c>
    </row>
    <row r="253" spans="1:21">
      <c r="A253" s="8" t="s">
        <v>105</v>
      </c>
      <c r="E253" s="8">
        <v>2</v>
      </c>
      <c r="F253" s="8">
        <v>5</v>
      </c>
      <c r="J253" s="8">
        <v>1</v>
      </c>
      <c r="N253" s="8">
        <f t="shared" si="48"/>
        <v>7</v>
      </c>
    </row>
    <row r="254" spans="1:21">
      <c r="A254" s="8" t="s">
        <v>106</v>
      </c>
      <c r="E254" s="8">
        <v>3</v>
      </c>
      <c r="F254" s="8">
        <v>3</v>
      </c>
      <c r="N254" s="8">
        <f t="shared" si="48"/>
        <v>6</v>
      </c>
    </row>
    <row r="255" spans="1:21">
      <c r="A255" s="8" t="s">
        <v>107</v>
      </c>
      <c r="E255" s="8">
        <v>4</v>
      </c>
      <c r="F255" s="8">
        <v>2</v>
      </c>
      <c r="J255" s="8">
        <v>1</v>
      </c>
      <c r="K255" s="8">
        <v>1</v>
      </c>
      <c r="N255" s="8">
        <f t="shared" si="48"/>
        <v>6</v>
      </c>
    </row>
    <row r="256" spans="1:21">
      <c r="A256" s="8" t="s">
        <v>108</v>
      </c>
      <c r="F256" s="8">
        <v>5</v>
      </c>
      <c r="N256" s="8">
        <f t="shared" si="48"/>
        <v>5</v>
      </c>
    </row>
    <row r="258" spans="1:14" ht="15.6">
      <c r="A258" s="9">
        <v>3</v>
      </c>
    </row>
    <row r="259" spans="1:14">
      <c r="A259" s="8" t="s">
        <v>97</v>
      </c>
      <c r="E259" s="8">
        <v>2</v>
      </c>
      <c r="F259" s="8">
        <v>8</v>
      </c>
      <c r="N259" s="8">
        <f>SUM(E259:I259)</f>
        <v>10</v>
      </c>
    </row>
    <row r="260" spans="1:14">
      <c r="A260" s="8" t="s">
        <v>98</v>
      </c>
      <c r="E260" s="8">
        <v>2</v>
      </c>
      <c r="F260" s="8">
        <v>3</v>
      </c>
      <c r="L260" s="8">
        <v>1</v>
      </c>
      <c r="N260" s="8">
        <f t="shared" ref="N260:N270" si="49">SUM(E260:I260)</f>
        <v>5</v>
      </c>
    </row>
    <row r="261" spans="1:14">
      <c r="A261" s="8" t="s">
        <v>99</v>
      </c>
      <c r="E261" s="8">
        <v>4</v>
      </c>
      <c r="F261" s="8">
        <v>4</v>
      </c>
      <c r="N261" s="8">
        <f t="shared" si="49"/>
        <v>8</v>
      </c>
    </row>
    <row r="262" spans="1:14">
      <c r="A262" s="8" t="s">
        <v>100</v>
      </c>
      <c r="E262" s="8">
        <v>5</v>
      </c>
      <c r="F262" s="8">
        <v>7</v>
      </c>
      <c r="N262" s="8">
        <f t="shared" si="49"/>
        <v>12</v>
      </c>
    </row>
    <row r="263" spans="1:14">
      <c r="A263" s="8" t="s">
        <v>101</v>
      </c>
      <c r="E263" s="8">
        <v>3</v>
      </c>
      <c r="F263" s="8">
        <v>9</v>
      </c>
      <c r="J263" s="8">
        <v>1</v>
      </c>
      <c r="L263" s="8">
        <v>2</v>
      </c>
      <c r="N263" s="8">
        <f t="shared" si="49"/>
        <v>12</v>
      </c>
    </row>
    <row r="264" spans="1:14">
      <c r="A264" s="8" t="s">
        <v>102</v>
      </c>
      <c r="E264" s="8">
        <v>4</v>
      </c>
      <c r="F264" s="8">
        <v>10</v>
      </c>
      <c r="N264" s="8">
        <f t="shared" si="49"/>
        <v>14</v>
      </c>
    </row>
    <row r="265" spans="1:14">
      <c r="A265" s="8" t="s">
        <v>103</v>
      </c>
      <c r="E265" s="8">
        <v>1</v>
      </c>
      <c r="F265" s="8">
        <v>3</v>
      </c>
      <c r="N265" s="8">
        <f t="shared" si="49"/>
        <v>4</v>
      </c>
    </row>
    <row r="266" spans="1:14">
      <c r="A266" s="8" t="s">
        <v>104</v>
      </c>
      <c r="E266" s="8">
        <v>2</v>
      </c>
      <c r="F266" s="8">
        <v>5</v>
      </c>
      <c r="L266" s="8">
        <v>2</v>
      </c>
      <c r="N266" s="8">
        <f t="shared" si="49"/>
        <v>7</v>
      </c>
    </row>
    <row r="267" spans="1:14">
      <c r="A267" s="8" t="s">
        <v>105</v>
      </c>
      <c r="E267" s="8">
        <v>2</v>
      </c>
      <c r="F267" s="8">
        <v>6</v>
      </c>
      <c r="G267" s="8">
        <v>1</v>
      </c>
      <c r="H267" s="8">
        <v>1</v>
      </c>
      <c r="N267" s="8">
        <f t="shared" si="49"/>
        <v>10</v>
      </c>
    </row>
    <row r="268" spans="1:14">
      <c r="A268" s="8" t="s">
        <v>106</v>
      </c>
      <c r="E268" s="8">
        <v>1</v>
      </c>
      <c r="F268" s="8">
        <v>6</v>
      </c>
      <c r="G268" s="8">
        <v>1</v>
      </c>
      <c r="L268" s="8">
        <v>1</v>
      </c>
      <c r="N268" s="8">
        <f t="shared" si="49"/>
        <v>8</v>
      </c>
    </row>
    <row r="269" spans="1:14">
      <c r="A269" s="8" t="s">
        <v>107</v>
      </c>
      <c r="E269" s="8">
        <v>5</v>
      </c>
      <c r="F269" s="8">
        <v>3</v>
      </c>
      <c r="N269" s="8">
        <f t="shared" si="49"/>
        <v>8</v>
      </c>
    </row>
    <row r="270" spans="1:14">
      <c r="A270" s="8" t="s">
        <v>108</v>
      </c>
      <c r="E270" s="8">
        <v>2</v>
      </c>
      <c r="F270" s="8">
        <v>1</v>
      </c>
      <c r="G270" s="8">
        <v>1</v>
      </c>
      <c r="N270" s="8">
        <f t="shared" si="49"/>
        <v>4</v>
      </c>
    </row>
    <row r="272" spans="1:14" ht="15.6">
      <c r="A272" s="9">
        <v>4</v>
      </c>
    </row>
    <row r="273" spans="1:19">
      <c r="A273" s="8" t="s">
        <v>97</v>
      </c>
      <c r="E273" s="8">
        <v>3</v>
      </c>
      <c r="F273" s="8">
        <v>4</v>
      </c>
      <c r="N273" s="8">
        <f>SUM(E273:I273)</f>
        <v>7</v>
      </c>
    </row>
    <row r="274" spans="1:19">
      <c r="A274" s="8" t="s">
        <v>98</v>
      </c>
      <c r="C274" s="8">
        <v>2</v>
      </c>
      <c r="E274" s="8">
        <v>2</v>
      </c>
      <c r="F274" s="8">
        <v>5</v>
      </c>
      <c r="N274" s="8">
        <f t="shared" ref="N274:N284" si="50">SUM(E274:I274)</f>
        <v>7</v>
      </c>
    </row>
    <row r="275" spans="1:19">
      <c r="A275" s="8" t="s">
        <v>99</v>
      </c>
      <c r="E275" s="8">
        <v>3</v>
      </c>
      <c r="F275" s="8">
        <v>7</v>
      </c>
      <c r="N275" s="8">
        <f t="shared" si="50"/>
        <v>10</v>
      </c>
    </row>
    <row r="276" spans="1:19">
      <c r="A276" s="8" t="s">
        <v>100</v>
      </c>
      <c r="E276" s="8">
        <v>3</v>
      </c>
      <c r="F276" s="8">
        <v>5</v>
      </c>
      <c r="N276" s="8">
        <f t="shared" si="50"/>
        <v>8</v>
      </c>
      <c r="S276" s="8">
        <v>8</v>
      </c>
    </row>
    <row r="277" spans="1:19">
      <c r="A277" s="8" t="s">
        <v>101</v>
      </c>
      <c r="D277" s="8">
        <v>1</v>
      </c>
      <c r="E277" s="8">
        <v>5</v>
      </c>
      <c r="F277" s="8">
        <v>6</v>
      </c>
      <c r="N277" s="8">
        <f t="shared" si="50"/>
        <v>11</v>
      </c>
    </row>
    <row r="278" spans="1:19">
      <c r="A278" s="8" t="s">
        <v>102</v>
      </c>
      <c r="E278" s="8">
        <v>3</v>
      </c>
      <c r="F278" s="8">
        <v>6</v>
      </c>
      <c r="L278" s="8">
        <v>2</v>
      </c>
      <c r="N278" s="8">
        <f t="shared" si="50"/>
        <v>9</v>
      </c>
    </row>
    <row r="279" spans="1:19">
      <c r="A279" s="8" t="s">
        <v>103</v>
      </c>
      <c r="D279" s="8">
        <v>1</v>
      </c>
      <c r="E279" s="8">
        <v>4</v>
      </c>
      <c r="F279" s="8">
        <v>2</v>
      </c>
      <c r="N279" s="8">
        <f t="shared" si="50"/>
        <v>6</v>
      </c>
    </row>
    <row r="280" spans="1:19">
      <c r="A280" s="8" t="s">
        <v>104</v>
      </c>
      <c r="E280" s="8">
        <v>2</v>
      </c>
      <c r="F280" s="8">
        <v>12</v>
      </c>
      <c r="N280" s="8">
        <f t="shared" si="50"/>
        <v>14</v>
      </c>
    </row>
    <row r="281" spans="1:19">
      <c r="A281" s="8" t="s">
        <v>105</v>
      </c>
      <c r="E281" s="8">
        <v>3</v>
      </c>
      <c r="F281" s="8">
        <v>5</v>
      </c>
      <c r="J281" s="8">
        <v>1</v>
      </c>
      <c r="N281" s="8">
        <f t="shared" si="50"/>
        <v>8</v>
      </c>
    </row>
    <row r="282" spans="1:19">
      <c r="A282" s="8" t="s">
        <v>106</v>
      </c>
      <c r="E282" s="8">
        <v>1</v>
      </c>
      <c r="F282" s="8">
        <v>6</v>
      </c>
      <c r="H282" s="8">
        <v>1</v>
      </c>
      <c r="L282" s="8">
        <v>1</v>
      </c>
      <c r="N282" s="8">
        <f t="shared" si="50"/>
        <v>8</v>
      </c>
    </row>
    <row r="283" spans="1:19">
      <c r="A283" s="8" t="s">
        <v>107</v>
      </c>
      <c r="E283" s="8">
        <v>4</v>
      </c>
      <c r="F283" s="8">
        <v>7</v>
      </c>
      <c r="G283" s="8">
        <v>1</v>
      </c>
      <c r="N283" s="8">
        <f t="shared" si="50"/>
        <v>12</v>
      </c>
    </row>
    <row r="284" spans="1:19">
      <c r="A284" s="8" t="s">
        <v>108</v>
      </c>
      <c r="E284" s="8">
        <v>3</v>
      </c>
      <c r="F284" s="8">
        <v>6</v>
      </c>
      <c r="G284" s="8">
        <v>1</v>
      </c>
      <c r="N284" s="8">
        <f t="shared" si="50"/>
        <v>10</v>
      </c>
    </row>
    <row r="286" spans="1:19" ht="15.6">
      <c r="A286" s="9">
        <v>6</v>
      </c>
    </row>
    <row r="287" spans="1:19">
      <c r="A287" s="8" t="s">
        <v>97</v>
      </c>
      <c r="E287" s="8">
        <v>5</v>
      </c>
      <c r="F287" s="8">
        <v>5</v>
      </c>
      <c r="N287" s="8">
        <f>SUM(E287:I287)</f>
        <v>10</v>
      </c>
    </row>
    <row r="288" spans="1:19">
      <c r="A288" s="8" t="s">
        <v>98</v>
      </c>
      <c r="D288" s="8">
        <v>1</v>
      </c>
      <c r="E288" s="8">
        <v>5</v>
      </c>
      <c r="F288" s="8">
        <v>2</v>
      </c>
      <c r="H288" s="8">
        <v>1</v>
      </c>
      <c r="N288" s="8">
        <f t="shared" ref="N288:N298" si="51">SUM(E288:I288)</f>
        <v>8</v>
      </c>
    </row>
    <row r="289" spans="1:14">
      <c r="A289" s="8" t="s">
        <v>99</v>
      </c>
      <c r="D289" s="8">
        <v>1</v>
      </c>
      <c r="F289" s="8">
        <v>2</v>
      </c>
      <c r="J289" s="8">
        <v>1</v>
      </c>
      <c r="N289" s="8">
        <f t="shared" si="51"/>
        <v>2</v>
      </c>
    </row>
    <row r="290" spans="1:14">
      <c r="A290" s="8" t="s">
        <v>100</v>
      </c>
      <c r="D290" s="8">
        <v>1</v>
      </c>
      <c r="E290" s="8">
        <v>2</v>
      </c>
      <c r="F290" s="8">
        <v>8</v>
      </c>
      <c r="N290" s="8">
        <f t="shared" si="51"/>
        <v>10</v>
      </c>
    </row>
    <row r="291" spans="1:14">
      <c r="A291" s="8" t="s">
        <v>101</v>
      </c>
      <c r="E291" s="8">
        <v>2</v>
      </c>
      <c r="F291" s="8">
        <v>11</v>
      </c>
      <c r="N291" s="8">
        <f t="shared" si="51"/>
        <v>13</v>
      </c>
    </row>
    <row r="292" spans="1:14">
      <c r="A292" s="8" t="s">
        <v>102</v>
      </c>
      <c r="E292" s="8">
        <v>2</v>
      </c>
      <c r="F292" s="8">
        <v>4</v>
      </c>
      <c r="N292" s="8">
        <f t="shared" si="51"/>
        <v>6</v>
      </c>
    </row>
    <row r="293" spans="1:14">
      <c r="A293" s="8" t="s">
        <v>103</v>
      </c>
      <c r="E293" s="8">
        <v>3</v>
      </c>
      <c r="F293" s="8">
        <v>6</v>
      </c>
      <c r="N293" s="8">
        <f t="shared" si="51"/>
        <v>9</v>
      </c>
    </row>
    <row r="294" spans="1:14">
      <c r="A294" s="8" t="s">
        <v>104</v>
      </c>
      <c r="E294" s="8">
        <v>4</v>
      </c>
      <c r="F294" s="8">
        <v>6</v>
      </c>
      <c r="N294" s="8">
        <f t="shared" si="51"/>
        <v>10</v>
      </c>
    </row>
    <row r="295" spans="1:14">
      <c r="A295" s="8" t="s">
        <v>105</v>
      </c>
      <c r="E295" s="8">
        <v>5</v>
      </c>
      <c r="F295" s="8">
        <v>3</v>
      </c>
      <c r="J295" s="8">
        <v>1</v>
      </c>
      <c r="N295" s="8">
        <f t="shared" si="51"/>
        <v>8</v>
      </c>
    </row>
    <row r="296" spans="1:14">
      <c r="A296" s="8" t="s">
        <v>106</v>
      </c>
      <c r="E296" s="8">
        <v>4</v>
      </c>
      <c r="F296" s="8">
        <v>2</v>
      </c>
      <c r="N296" s="8">
        <f t="shared" si="51"/>
        <v>6</v>
      </c>
    </row>
    <row r="297" spans="1:14">
      <c r="A297" s="8" t="s">
        <v>107</v>
      </c>
      <c r="E297" s="8">
        <v>3</v>
      </c>
      <c r="F297" s="8">
        <v>3</v>
      </c>
      <c r="J297" s="8">
        <v>1</v>
      </c>
      <c r="N297" s="8">
        <f t="shared" si="51"/>
        <v>6</v>
      </c>
    </row>
    <row r="298" spans="1:14">
      <c r="A298" s="8" t="s">
        <v>108</v>
      </c>
      <c r="E298" s="8">
        <v>7</v>
      </c>
      <c r="F298" s="8">
        <v>1</v>
      </c>
      <c r="J298" s="8">
        <v>1</v>
      </c>
      <c r="N298" s="8">
        <f t="shared" si="51"/>
        <v>8</v>
      </c>
    </row>
    <row r="300" spans="1:14" ht="15.6">
      <c r="A300" s="9">
        <v>7</v>
      </c>
    </row>
    <row r="301" spans="1:14">
      <c r="A301" s="8" t="s">
        <v>97</v>
      </c>
      <c r="E301" s="8">
        <v>2</v>
      </c>
      <c r="F301" s="8">
        <v>4</v>
      </c>
      <c r="J301" s="8">
        <v>1</v>
      </c>
      <c r="N301" s="8">
        <f>SUM(E301:I301)</f>
        <v>6</v>
      </c>
    </row>
    <row r="302" spans="1:14">
      <c r="A302" s="8" t="s">
        <v>98</v>
      </c>
      <c r="E302" s="8">
        <v>3</v>
      </c>
      <c r="F302" s="8">
        <v>5</v>
      </c>
      <c r="N302" s="8">
        <f t="shared" ref="N302:N312" si="52">SUM(E302:I302)</f>
        <v>8</v>
      </c>
    </row>
    <row r="303" spans="1:14">
      <c r="A303" s="8" t="s">
        <v>99</v>
      </c>
      <c r="E303" s="8">
        <v>10</v>
      </c>
      <c r="F303" s="8">
        <v>6</v>
      </c>
      <c r="N303" s="8">
        <f t="shared" si="52"/>
        <v>16</v>
      </c>
    </row>
    <row r="304" spans="1:14">
      <c r="A304" s="8" t="s">
        <v>100</v>
      </c>
      <c r="E304" s="8">
        <v>8</v>
      </c>
      <c r="F304" s="8">
        <v>3</v>
      </c>
      <c r="N304" s="8">
        <f t="shared" si="52"/>
        <v>11</v>
      </c>
    </row>
    <row r="305" spans="1:14">
      <c r="A305" s="8" t="s">
        <v>101</v>
      </c>
      <c r="C305" s="8">
        <v>1</v>
      </c>
      <c r="E305" s="8">
        <v>6</v>
      </c>
      <c r="F305" s="8">
        <v>5</v>
      </c>
      <c r="N305" s="8">
        <f t="shared" si="52"/>
        <v>11</v>
      </c>
    </row>
    <row r="306" spans="1:14">
      <c r="A306" s="8" t="s">
        <v>102</v>
      </c>
      <c r="E306" s="8">
        <v>7</v>
      </c>
      <c r="F306" s="8">
        <v>7</v>
      </c>
      <c r="N306" s="8">
        <f t="shared" si="52"/>
        <v>14</v>
      </c>
    </row>
    <row r="307" spans="1:14">
      <c r="A307" s="8" t="s">
        <v>103</v>
      </c>
      <c r="E307" s="8">
        <v>9</v>
      </c>
      <c r="F307" s="8">
        <v>4</v>
      </c>
      <c r="N307" s="8">
        <f t="shared" si="52"/>
        <v>13</v>
      </c>
    </row>
    <row r="308" spans="1:14">
      <c r="A308" s="8" t="s">
        <v>104</v>
      </c>
      <c r="E308" s="8">
        <v>3</v>
      </c>
      <c r="F308" s="8">
        <v>6</v>
      </c>
      <c r="J308" s="8">
        <v>1</v>
      </c>
      <c r="N308" s="8">
        <f t="shared" si="52"/>
        <v>9</v>
      </c>
    </row>
    <row r="309" spans="1:14">
      <c r="A309" s="8" t="s">
        <v>105</v>
      </c>
      <c r="E309" s="8">
        <v>3</v>
      </c>
      <c r="F309" s="8">
        <v>3</v>
      </c>
      <c r="N309" s="8">
        <f t="shared" si="52"/>
        <v>6</v>
      </c>
    </row>
    <row r="310" spans="1:14">
      <c r="A310" s="8" t="s">
        <v>106</v>
      </c>
      <c r="E310" s="8">
        <v>5</v>
      </c>
      <c r="F310" s="8">
        <v>3</v>
      </c>
      <c r="N310" s="8">
        <f t="shared" si="52"/>
        <v>8</v>
      </c>
    </row>
    <row r="311" spans="1:14">
      <c r="A311" s="8" t="s">
        <v>107</v>
      </c>
      <c r="E311" s="8">
        <v>4</v>
      </c>
      <c r="F311" s="8">
        <v>7</v>
      </c>
      <c r="G311" s="8">
        <v>1</v>
      </c>
      <c r="N311" s="8">
        <f t="shared" si="52"/>
        <v>12</v>
      </c>
    </row>
    <row r="312" spans="1:14">
      <c r="A312" s="8" t="s">
        <v>108</v>
      </c>
      <c r="E312" s="8">
        <v>2</v>
      </c>
      <c r="F312" s="8">
        <v>2</v>
      </c>
      <c r="N312" s="8">
        <f t="shared" si="52"/>
        <v>4</v>
      </c>
    </row>
    <row r="314" spans="1:14" ht="15.6">
      <c r="A314" s="9">
        <v>8</v>
      </c>
    </row>
    <row r="315" spans="1:14">
      <c r="A315" s="8" t="s">
        <v>97</v>
      </c>
      <c r="E315" s="8">
        <v>4</v>
      </c>
      <c r="F315" s="8">
        <v>8</v>
      </c>
      <c r="N315" s="8">
        <f>SUM(E315:I315)</f>
        <v>12</v>
      </c>
    </row>
    <row r="316" spans="1:14">
      <c r="A316" s="8" t="s">
        <v>98</v>
      </c>
      <c r="E316" s="8">
        <v>6</v>
      </c>
      <c r="F316" s="8">
        <v>5</v>
      </c>
      <c r="N316" s="8">
        <f t="shared" ref="N316:N326" si="53">SUM(E316:I316)</f>
        <v>11</v>
      </c>
    </row>
    <row r="317" spans="1:14">
      <c r="A317" s="8" t="s">
        <v>99</v>
      </c>
      <c r="E317" s="8">
        <v>3</v>
      </c>
      <c r="F317" s="8">
        <v>8</v>
      </c>
      <c r="N317" s="8">
        <f t="shared" si="53"/>
        <v>11</v>
      </c>
    </row>
    <row r="318" spans="1:14">
      <c r="A318" s="8" t="s">
        <v>100</v>
      </c>
      <c r="E318" s="8">
        <v>5</v>
      </c>
      <c r="F318" s="8">
        <v>7</v>
      </c>
      <c r="N318" s="8">
        <f t="shared" si="53"/>
        <v>12</v>
      </c>
    </row>
    <row r="319" spans="1:14">
      <c r="A319" s="8" t="s">
        <v>101</v>
      </c>
      <c r="E319" s="8">
        <v>6</v>
      </c>
      <c r="F319" s="8">
        <v>6</v>
      </c>
      <c r="N319" s="8">
        <f t="shared" si="53"/>
        <v>12</v>
      </c>
    </row>
    <row r="320" spans="1:14">
      <c r="A320" s="8" t="s">
        <v>102</v>
      </c>
      <c r="E320" s="8">
        <v>2</v>
      </c>
      <c r="F320" s="8">
        <v>6</v>
      </c>
      <c r="N320" s="8">
        <f t="shared" si="53"/>
        <v>8</v>
      </c>
    </row>
    <row r="321" spans="1:14">
      <c r="A321" s="8" t="s">
        <v>103</v>
      </c>
      <c r="E321" s="8">
        <v>2</v>
      </c>
      <c r="F321" s="8">
        <v>5</v>
      </c>
      <c r="G321" s="8">
        <v>1</v>
      </c>
      <c r="N321" s="8">
        <f t="shared" si="53"/>
        <v>8</v>
      </c>
    </row>
    <row r="322" spans="1:14">
      <c r="A322" s="8" t="s">
        <v>104</v>
      </c>
      <c r="E322" s="8">
        <v>3</v>
      </c>
      <c r="F322" s="8">
        <v>4</v>
      </c>
      <c r="J322" s="8">
        <v>1</v>
      </c>
      <c r="N322" s="8">
        <f t="shared" si="53"/>
        <v>7</v>
      </c>
    </row>
    <row r="323" spans="1:14">
      <c r="A323" s="8" t="s">
        <v>105</v>
      </c>
      <c r="E323" s="8">
        <v>4</v>
      </c>
      <c r="F323" s="8">
        <v>3</v>
      </c>
      <c r="N323" s="8">
        <f t="shared" si="53"/>
        <v>7</v>
      </c>
    </row>
    <row r="324" spans="1:14">
      <c r="A324" s="8" t="s">
        <v>106</v>
      </c>
      <c r="B324" s="8">
        <v>1</v>
      </c>
      <c r="E324" s="8">
        <v>4</v>
      </c>
      <c r="F324" s="8">
        <v>1</v>
      </c>
      <c r="N324" s="8">
        <f t="shared" si="53"/>
        <v>5</v>
      </c>
    </row>
    <row r="325" spans="1:14">
      <c r="A325" s="8" t="s">
        <v>107</v>
      </c>
      <c r="E325" s="8">
        <v>2</v>
      </c>
      <c r="F325" s="8">
        <v>5</v>
      </c>
      <c r="G325" s="8">
        <v>3</v>
      </c>
      <c r="N325" s="8">
        <f t="shared" si="53"/>
        <v>10</v>
      </c>
    </row>
    <row r="326" spans="1:14">
      <c r="A326" s="8" t="s">
        <v>108</v>
      </c>
      <c r="E326" s="8">
        <v>3</v>
      </c>
      <c r="F326" s="8">
        <v>2</v>
      </c>
      <c r="J326" s="8">
        <v>1</v>
      </c>
      <c r="N326" s="8">
        <f t="shared" si="53"/>
        <v>5</v>
      </c>
    </row>
    <row r="328" spans="1:14" ht="15.6">
      <c r="A328" s="9">
        <v>9</v>
      </c>
    </row>
    <row r="329" spans="1:14">
      <c r="A329" s="8" t="s">
        <v>97</v>
      </c>
      <c r="E329" s="8">
        <v>6</v>
      </c>
      <c r="F329" s="8">
        <v>2</v>
      </c>
      <c r="N329" s="8">
        <f>SUM(E329:H329)</f>
        <v>8</v>
      </c>
    </row>
    <row r="330" spans="1:14">
      <c r="A330" s="8" t="s">
        <v>98</v>
      </c>
      <c r="E330" s="8">
        <v>4</v>
      </c>
      <c r="F330" s="8">
        <v>3</v>
      </c>
      <c r="L330" s="8">
        <v>1</v>
      </c>
      <c r="N330" s="8">
        <f t="shared" ref="N330:N340" si="54">SUM(E330:H330)</f>
        <v>7</v>
      </c>
    </row>
    <row r="331" spans="1:14">
      <c r="A331" s="8" t="s">
        <v>99</v>
      </c>
      <c r="E331" s="8">
        <v>4</v>
      </c>
      <c r="F331" s="8">
        <v>8</v>
      </c>
      <c r="N331" s="8">
        <f t="shared" si="54"/>
        <v>12</v>
      </c>
    </row>
    <row r="332" spans="1:14">
      <c r="A332" s="8" t="s">
        <v>100</v>
      </c>
      <c r="E332" s="8">
        <v>3</v>
      </c>
      <c r="F332" s="8">
        <v>7</v>
      </c>
      <c r="H332" s="8">
        <v>1</v>
      </c>
      <c r="N332" s="8">
        <f t="shared" si="54"/>
        <v>11</v>
      </c>
    </row>
    <row r="333" spans="1:14">
      <c r="A333" s="8" t="s">
        <v>101</v>
      </c>
      <c r="E333" s="8">
        <v>6</v>
      </c>
      <c r="F333" s="8">
        <v>6</v>
      </c>
      <c r="N333" s="8">
        <f t="shared" si="54"/>
        <v>12</v>
      </c>
    </row>
    <row r="334" spans="1:14">
      <c r="A334" s="8" t="s">
        <v>102</v>
      </c>
      <c r="E334" s="8">
        <v>8</v>
      </c>
      <c r="F334" s="8">
        <v>5</v>
      </c>
      <c r="J334" s="8">
        <v>1</v>
      </c>
      <c r="N334" s="8">
        <f t="shared" si="54"/>
        <v>13</v>
      </c>
    </row>
    <row r="335" spans="1:14">
      <c r="A335" s="8" t="s">
        <v>103</v>
      </c>
      <c r="E335" s="8">
        <v>2</v>
      </c>
      <c r="F335" s="8">
        <v>5</v>
      </c>
      <c r="N335" s="8">
        <f t="shared" si="54"/>
        <v>7</v>
      </c>
    </row>
    <row r="336" spans="1:14">
      <c r="A336" s="8" t="s">
        <v>104</v>
      </c>
      <c r="E336" s="8">
        <v>6</v>
      </c>
      <c r="F336" s="8">
        <v>2</v>
      </c>
      <c r="G336" s="8">
        <v>1</v>
      </c>
      <c r="N336" s="8">
        <f t="shared" si="54"/>
        <v>9</v>
      </c>
    </row>
    <row r="337" spans="1:14">
      <c r="A337" s="8" t="s">
        <v>105</v>
      </c>
      <c r="E337" s="8">
        <v>3</v>
      </c>
      <c r="F337" s="8">
        <v>3</v>
      </c>
      <c r="J337" s="8">
        <v>1</v>
      </c>
      <c r="N337" s="8">
        <f t="shared" si="54"/>
        <v>6</v>
      </c>
    </row>
    <row r="338" spans="1:14">
      <c r="A338" s="8" t="s">
        <v>106</v>
      </c>
      <c r="E338" s="8">
        <v>2</v>
      </c>
      <c r="F338" s="8">
        <v>5</v>
      </c>
      <c r="N338" s="8">
        <f t="shared" si="54"/>
        <v>7</v>
      </c>
    </row>
    <row r="339" spans="1:14">
      <c r="A339" s="8" t="s">
        <v>107</v>
      </c>
      <c r="E339" s="8">
        <v>1</v>
      </c>
      <c r="F339" s="8">
        <v>4</v>
      </c>
      <c r="G339" s="8">
        <v>1</v>
      </c>
      <c r="L339" s="8">
        <v>1</v>
      </c>
      <c r="N339" s="8">
        <f t="shared" si="54"/>
        <v>6</v>
      </c>
    </row>
    <row r="340" spans="1:14">
      <c r="A340" s="8" t="s">
        <v>108</v>
      </c>
      <c r="E340" s="8">
        <v>2</v>
      </c>
      <c r="F340" s="8">
        <v>4</v>
      </c>
      <c r="G340" s="8">
        <v>1</v>
      </c>
      <c r="N340" s="8">
        <f t="shared" si="54"/>
        <v>7</v>
      </c>
    </row>
    <row r="342" spans="1:14" ht="15.6">
      <c r="A342" s="9">
        <v>10</v>
      </c>
    </row>
    <row r="343" spans="1:14">
      <c r="A343" s="8" t="s">
        <v>97</v>
      </c>
      <c r="E343" s="8">
        <v>1</v>
      </c>
      <c r="F343" s="8">
        <v>6</v>
      </c>
      <c r="L343" s="8">
        <v>1</v>
      </c>
      <c r="N343" s="8">
        <f>SUM(E343:I343)</f>
        <v>7</v>
      </c>
    </row>
    <row r="344" spans="1:14">
      <c r="A344" s="8" t="s">
        <v>98</v>
      </c>
      <c r="E344" s="8">
        <v>5</v>
      </c>
      <c r="F344" s="8">
        <v>7</v>
      </c>
      <c r="N344" s="8">
        <f t="shared" ref="N344:N354" si="55">SUM(E344:I344)</f>
        <v>12</v>
      </c>
    </row>
    <row r="345" spans="1:14">
      <c r="A345" s="8" t="s">
        <v>99</v>
      </c>
      <c r="E345" s="8">
        <v>7</v>
      </c>
      <c r="F345" s="8">
        <v>6</v>
      </c>
      <c r="N345" s="8">
        <f t="shared" si="55"/>
        <v>13</v>
      </c>
    </row>
    <row r="346" spans="1:14">
      <c r="A346" s="8" t="s">
        <v>100</v>
      </c>
      <c r="E346" s="8">
        <v>9</v>
      </c>
      <c r="F346" s="8">
        <v>4</v>
      </c>
      <c r="N346" s="8">
        <f t="shared" si="55"/>
        <v>13</v>
      </c>
    </row>
    <row r="347" spans="1:14">
      <c r="A347" s="8" t="s">
        <v>101</v>
      </c>
      <c r="E347" s="8">
        <v>2</v>
      </c>
      <c r="F347" s="8">
        <v>4</v>
      </c>
      <c r="J347" s="8">
        <v>1</v>
      </c>
      <c r="N347" s="8">
        <f t="shared" si="55"/>
        <v>6</v>
      </c>
    </row>
    <row r="348" spans="1:14">
      <c r="A348" s="8" t="s">
        <v>102</v>
      </c>
      <c r="E348" s="8">
        <v>5</v>
      </c>
      <c r="F348" s="8">
        <v>3</v>
      </c>
      <c r="N348" s="8">
        <f t="shared" si="55"/>
        <v>8</v>
      </c>
    </row>
    <row r="349" spans="1:14">
      <c r="A349" s="8" t="s">
        <v>103</v>
      </c>
      <c r="E349" s="8">
        <v>3</v>
      </c>
      <c r="F349" s="8">
        <v>4</v>
      </c>
      <c r="K349" s="8">
        <v>1</v>
      </c>
      <c r="N349" s="8">
        <f t="shared" si="55"/>
        <v>7</v>
      </c>
    </row>
    <row r="350" spans="1:14">
      <c r="A350" s="8" t="s">
        <v>104</v>
      </c>
      <c r="C350" s="8">
        <v>1</v>
      </c>
      <c r="E350" s="8">
        <v>3</v>
      </c>
      <c r="F350" s="8">
        <v>1</v>
      </c>
      <c r="J350" s="8">
        <v>1</v>
      </c>
      <c r="K350" s="8">
        <v>1</v>
      </c>
      <c r="N350" s="8">
        <f t="shared" si="55"/>
        <v>4</v>
      </c>
    </row>
    <row r="351" spans="1:14">
      <c r="A351" s="8" t="s">
        <v>105</v>
      </c>
      <c r="E351" s="8">
        <v>3</v>
      </c>
      <c r="F351" s="8">
        <v>3</v>
      </c>
      <c r="N351" s="8">
        <f t="shared" si="55"/>
        <v>6</v>
      </c>
    </row>
    <row r="352" spans="1:14">
      <c r="A352" s="8" t="s">
        <v>106</v>
      </c>
      <c r="E352" s="8">
        <v>1</v>
      </c>
      <c r="F352" s="8">
        <v>3</v>
      </c>
      <c r="N352" s="8">
        <f t="shared" si="55"/>
        <v>4</v>
      </c>
    </row>
    <row r="353" spans="1:20">
      <c r="A353" s="8" t="s">
        <v>107</v>
      </c>
      <c r="E353" s="8">
        <v>4</v>
      </c>
      <c r="F353" s="8">
        <v>1</v>
      </c>
      <c r="N353" s="8">
        <f t="shared" si="55"/>
        <v>5</v>
      </c>
    </row>
    <row r="354" spans="1:20">
      <c r="A354" s="8" t="s">
        <v>108</v>
      </c>
      <c r="F354" s="8">
        <v>1</v>
      </c>
      <c r="N354" s="8">
        <f t="shared" si="55"/>
        <v>1</v>
      </c>
    </row>
    <row r="356" spans="1:20" ht="15.6">
      <c r="A356" s="9">
        <v>12</v>
      </c>
    </row>
    <row r="357" spans="1:20">
      <c r="A357" s="8" t="s">
        <v>97</v>
      </c>
      <c r="K357" s="8">
        <v>1</v>
      </c>
    </row>
    <row r="358" spans="1:20">
      <c r="A358" s="8" t="s">
        <v>98</v>
      </c>
      <c r="E358" s="8">
        <v>1</v>
      </c>
      <c r="F358" s="8">
        <v>2</v>
      </c>
      <c r="N358" s="8">
        <f>SUM(E358:I358)</f>
        <v>3</v>
      </c>
      <c r="T358" s="8">
        <v>1711172</v>
      </c>
    </row>
    <row r="359" spans="1:20">
      <c r="A359" s="8" t="s">
        <v>99</v>
      </c>
      <c r="E359" s="8">
        <v>3</v>
      </c>
      <c r="F359" s="8">
        <v>2</v>
      </c>
      <c r="L359" s="8">
        <v>1</v>
      </c>
      <c r="N359" s="8">
        <f t="shared" ref="N359:N368" si="56">SUM(E359:I359)</f>
        <v>5</v>
      </c>
      <c r="T359" s="8" t="s">
        <v>144</v>
      </c>
    </row>
    <row r="360" spans="1:20">
      <c r="A360" s="8" t="s">
        <v>100</v>
      </c>
      <c r="E360" s="8">
        <v>3</v>
      </c>
      <c r="F360" s="8">
        <v>4</v>
      </c>
      <c r="L360" s="8">
        <v>1</v>
      </c>
      <c r="N360" s="8">
        <f t="shared" si="56"/>
        <v>7</v>
      </c>
    </row>
    <row r="361" spans="1:20">
      <c r="A361" s="8" t="s">
        <v>101</v>
      </c>
      <c r="E361" s="8">
        <v>4</v>
      </c>
      <c r="F361" s="8">
        <v>2</v>
      </c>
      <c r="H361" s="8">
        <v>2</v>
      </c>
      <c r="N361" s="8">
        <f t="shared" si="56"/>
        <v>8</v>
      </c>
    </row>
    <row r="362" spans="1:20">
      <c r="A362" s="8" t="s">
        <v>102</v>
      </c>
      <c r="E362" s="8">
        <v>5</v>
      </c>
      <c r="F362" s="8">
        <v>6</v>
      </c>
      <c r="H362" s="8">
        <v>2</v>
      </c>
      <c r="N362" s="8">
        <f t="shared" si="56"/>
        <v>13</v>
      </c>
    </row>
    <row r="363" spans="1:20">
      <c r="A363" s="8" t="s">
        <v>103</v>
      </c>
      <c r="E363" s="8">
        <v>7</v>
      </c>
      <c r="F363" s="8">
        <v>4</v>
      </c>
      <c r="H363" s="8">
        <v>6</v>
      </c>
      <c r="N363" s="8">
        <f t="shared" si="56"/>
        <v>17</v>
      </c>
    </row>
    <row r="364" spans="1:20">
      <c r="A364" s="8" t="s">
        <v>104</v>
      </c>
      <c r="E364" s="8">
        <v>1</v>
      </c>
      <c r="F364" s="8">
        <v>4</v>
      </c>
      <c r="H364" s="8">
        <v>16</v>
      </c>
      <c r="N364" s="8">
        <f t="shared" si="56"/>
        <v>21</v>
      </c>
    </row>
    <row r="365" spans="1:20">
      <c r="A365" s="8" t="s">
        <v>105</v>
      </c>
      <c r="E365" s="8">
        <v>1</v>
      </c>
      <c r="F365" s="8">
        <v>1</v>
      </c>
      <c r="H365" s="8">
        <v>22</v>
      </c>
      <c r="N365" s="8">
        <f t="shared" si="56"/>
        <v>24</v>
      </c>
    </row>
    <row r="366" spans="1:20">
      <c r="A366" s="8" t="s">
        <v>106</v>
      </c>
      <c r="F366" s="8">
        <v>6</v>
      </c>
      <c r="H366" s="8">
        <v>22</v>
      </c>
      <c r="N366" s="8">
        <f t="shared" si="56"/>
        <v>28</v>
      </c>
    </row>
    <row r="367" spans="1:20">
      <c r="A367" s="8" t="s">
        <v>107</v>
      </c>
      <c r="E367" s="8">
        <v>5</v>
      </c>
      <c r="F367" s="8">
        <v>3</v>
      </c>
      <c r="H367" s="8">
        <v>3</v>
      </c>
      <c r="N367" s="8">
        <f t="shared" si="56"/>
        <v>11</v>
      </c>
    </row>
    <row r="368" spans="1:20">
      <c r="A368" s="8" t="s">
        <v>108</v>
      </c>
      <c r="E368" s="8">
        <v>7</v>
      </c>
      <c r="F368" s="8">
        <v>5</v>
      </c>
      <c r="H368" s="8">
        <v>1</v>
      </c>
      <c r="N368" s="8">
        <f t="shared" si="56"/>
        <v>13</v>
      </c>
    </row>
    <row r="370" spans="1:14" ht="15.6">
      <c r="A370" s="9">
        <v>13</v>
      </c>
    </row>
    <row r="371" spans="1:14">
      <c r="A371" s="8" t="s">
        <v>97</v>
      </c>
      <c r="E371" s="8">
        <v>3</v>
      </c>
      <c r="F371" s="8">
        <v>6</v>
      </c>
      <c r="N371" s="8">
        <f>SUM(E371:I371)</f>
        <v>9</v>
      </c>
    </row>
    <row r="372" spans="1:14">
      <c r="A372" s="8" t="s">
        <v>98</v>
      </c>
      <c r="E372" s="8">
        <v>3</v>
      </c>
      <c r="F372" s="8">
        <v>8</v>
      </c>
      <c r="K372" s="8">
        <v>1</v>
      </c>
      <c r="N372" s="8">
        <f t="shared" ref="N372:N382" si="57">SUM(E372:I372)</f>
        <v>11</v>
      </c>
    </row>
    <row r="373" spans="1:14">
      <c r="A373" s="8" t="s">
        <v>99</v>
      </c>
      <c r="E373" s="8">
        <v>5</v>
      </c>
      <c r="F373" s="8">
        <v>3</v>
      </c>
      <c r="K373" s="8">
        <v>1</v>
      </c>
      <c r="N373" s="8">
        <f t="shared" si="57"/>
        <v>8</v>
      </c>
    </row>
    <row r="374" spans="1:14">
      <c r="A374" s="8" t="s">
        <v>100</v>
      </c>
      <c r="E374" s="8">
        <v>3</v>
      </c>
      <c r="F374" s="8">
        <v>2</v>
      </c>
      <c r="J374" s="8">
        <v>1</v>
      </c>
      <c r="N374" s="8">
        <f t="shared" si="57"/>
        <v>5</v>
      </c>
    </row>
    <row r="375" spans="1:14">
      <c r="A375" s="8" t="s">
        <v>101</v>
      </c>
      <c r="E375" s="8">
        <v>2</v>
      </c>
      <c r="F375" s="8">
        <v>11</v>
      </c>
      <c r="N375" s="8">
        <f t="shared" si="57"/>
        <v>13</v>
      </c>
    </row>
    <row r="376" spans="1:14">
      <c r="A376" s="8" t="s">
        <v>102</v>
      </c>
      <c r="E376" s="8">
        <v>1</v>
      </c>
      <c r="F376" s="8">
        <v>3</v>
      </c>
      <c r="G376" s="8">
        <v>1</v>
      </c>
      <c r="N376" s="8">
        <f t="shared" si="57"/>
        <v>5</v>
      </c>
    </row>
    <row r="377" spans="1:14">
      <c r="A377" s="8" t="s">
        <v>103</v>
      </c>
      <c r="E377" s="8">
        <v>6</v>
      </c>
      <c r="F377" s="8">
        <v>7</v>
      </c>
      <c r="N377" s="8">
        <f t="shared" si="57"/>
        <v>13</v>
      </c>
    </row>
    <row r="378" spans="1:14">
      <c r="A378" s="8" t="s">
        <v>104</v>
      </c>
      <c r="E378" s="8">
        <v>5</v>
      </c>
      <c r="F378" s="8">
        <v>2</v>
      </c>
      <c r="N378" s="8">
        <f t="shared" si="57"/>
        <v>7</v>
      </c>
    </row>
    <row r="379" spans="1:14">
      <c r="A379" s="8" t="s">
        <v>105</v>
      </c>
      <c r="E379" s="8">
        <v>2</v>
      </c>
      <c r="F379" s="8">
        <v>7</v>
      </c>
      <c r="N379" s="8">
        <f t="shared" si="57"/>
        <v>9</v>
      </c>
    </row>
    <row r="380" spans="1:14">
      <c r="A380" s="8" t="s">
        <v>106</v>
      </c>
      <c r="E380" s="8">
        <v>2</v>
      </c>
      <c r="F380" s="8">
        <v>7</v>
      </c>
      <c r="G380" s="8">
        <v>1</v>
      </c>
      <c r="N380" s="8">
        <f t="shared" si="57"/>
        <v>10</v>
      </c>
    </row>
    <row r="381" spans="1:14">
      <c r="A381" s="8" t="s">
        <v>107</v>
      </c>
      <c r="E381" s="8">
        <v>7</v>
      </c>
      <c r="F381" s="8">
        <v>3</v>
      </c>
      <c r="N381" s="8">
        <f t="shared" si="57"/>
        <v>10</v>
      </c>
    </row>
    <row r="382" spans="1:14">
      <c r="A382" s="8" t="s">
        <v>108</v>
      </c>
      <c r="E382" s="8">
        <v>1</v>
      </c>
      <c r="F382" s="8">
        <v>8</v>
      </c>
      <c r="G382" s="8">
        <v>1</v>
      </c>
      <c r="N382" s="8">
        <f t="shared" si="57"/>
        <v>10</v>
      </c>
    </row>
    <row r="384" spans="1:14" ht="15.6">
      <c r="A384" s="9">
        <v>14</v>
      </c>
    </row>
    <row r="385" spans="1:14">
      <c r="A385" s="8" t="s">
        <v>97</v>
      </c>
      <c r="E385" s="8">
        <v>4</v>
      </c>
      <c r="F385" s="1">
        <v>5</v>
      </c>
      <c r="N385" s="8">
        <f>SUM(E385:I385)</f>
        <v>9</v>
      </c>
    </row>
    <row r="386" spans="1:14">
      <c r="A386" s="8" t="s">
        <v>98</v>
      </c>
      <c r="E386" s="8">
        <v>5</v>
      </c>
      <c r="F386" s="8">
        <v>8</v>
      </c>
      <c r="N386" s="8">
        <f t="shared" ref="N386:N396" si="58">SUM(E386:I386)</f>
        <v>13</v>
      </c>
    </row>
    <row r="387" spans="1:14">
      <c r="A387" s="8" t="s">
        <v>99</v>
      </c>
      <c r="E387" s="8">
        <v>4</v>
      </c>
      <c r="F387" s="8">
        <v>9</v>
      </c>
      <c r="N387" s="8">
        <f t="shared" si="58"/>
        <v>13</v>
      </c>
    </row>
    <row r="388" spans="1:14">
      <c r="A388" s="8" t="s">
        <v>100</v>
      </c>
      <c r="E388" s="8">
        <v>3</v>
      </c>
      <c r="F388" s="8">
        <v>4</v>
      </c>
      <c r="N388" s="8">
        <f t="shared" si="58"/>
        <v>7</v>
      </c>
    </row>
    <row r="389" spans="1:14">
      <c r="A389" s="8" t="s">
        <v>101</v>
      </c>
      <c r="E389" s="8">
        <v>4</v>
      </c>
      <c r="F389" s="8">
        <v>8</v>
      </c>
      <c r="N389" s="8">
        <f t="shared" si="58"/>
        <v>12</v>
      </c>
    </row>
    <row r="390" spans="1:14">
      <c r="A390" s="8" t="s">
        <v>102</v>
      </c>
      <c r="E390" s="8">
        <v>5</v>
      </c>
      <c r="F390" s="8">
        <v>4</v>
      </c>
      <c r="J390" s="8">
        <v>1</v>
      </c>
      <c r="N390" s="8">
        <f t="shared" si="58"/>
        <v>9</v>
      </c>
    </row>
    <row r="391" spans="1:14">
      <c r="A391" s="8" t="s">
        <v>103</v>
      </c>
      <c r="E391" s="8">
        <v>3</v>
      </c>
      <c r="F391" s="8">
        <v>6</v>
      </c>
      <c r="N391" s="8">
        <f t="shared" si="58"/>
        <v>9</v>
      </c>
    </row>
    <row r="392" spans="1:14">
      <c r="A392" s="8" t="s">
        <v>104</v>
      </c>
      <c r="E392" s="8">
        <v>1</v>
      </c>
      <c r="F392" s="8">
        <v>2</v>
      </c>
      <c r="J392" s="8">
        <v>1</v>
      </c>
      <c r="N392" s="8">
        <f t="shared" si="58"/>
        <v>3</v>
      </c>
    </row>
    <row r="393" spans="1:14">
      <c r="A393" s="8" t="s">
        <v>105</v>
      </c>
      <c r="E393" s="8">
        <v>5</v>
      </c>
      <c r="F393" s="8">
        <v>4</v>
      </c>
      <c r="N393" s="8">
        <f t="shared" si="58"/>
        <v>9</v>
      </c>
    </row>
    <row r="394" spans="1:14">
      <c r="A394" s="8" t="s">
        <v>106</v>
      </c>
      <c r="E394" s="8">
        <v>2</v>
      </c>
      <c r="F394" s="8">
        <v>5</v>
      </c>
      <c r="G394" s="8">
        <v>1</v>
      </c>
      <c r="L394" s="8">
        <v>1</v>
      </c>
      <c r="N394" s="8">
        <f t="shared" si="58"/>
        <v>8</v>
      </c>
    </row>
    <row r="395" spans="1:14">
      <c r="A395" s="8" t="s">
        <v>107</v>
      </c>
      <c r="E395" s="8">
        <v>2</v>
      </c>
      <c r="F395" s="8">
        <v>6</v>
      </c>
      <c r="L395" s="8">
        <v>1</v>
      </c>
      <c r="N395" s="8">
        <f t="shared" si="58"/>
        <v>8</v>
      </c>
    </row>
    <row r="396" spans="1:14">
      <c r="A396" s="8" t="s">
        <v>108</v>
      </c>
      <c r="N396" s="8">
        <f t="shared" si="58"/>
        <v>0</v>
      </c>
    </row>
    <row r="398" spans="1:14" ht="15.6">
      <c r="A398" s="9">
        <v>15</v>
      </c>
    </row>
    <row r="399" spans="1:14">
      <c r="A399" s="8" t="s">
        <v>97</v>
      </c>
      <c r="E399" s="8">
        <v>2</v>
      </c>
      <c r="F399" s="8">
        <v>5</v>
      </c>
      <c r="N399" s="8">
        <f>SUM(E399:I399)</f>
        <v>7</v>
      </c>
    </row>
    <row r="400" spans="1:14">
      <c r="A400" s="8" t="s">
        <v>98</v>
      </c>
      <c r="E400" s="8">
        <v>3</v>
      </c>
      <c r="F400" s="8">
        <v>4</v>
      </c>
      <c r="N400" s="8">
        <f t="shared" ref="N400:N410" si="59">SUM(E400:I400)</f>
        <v>7</v>
      </c>
    </row>
    <row r="401" spans="1:14">
      <c r="A401" s="8" t="s">
        <v>99</v>
      </c>
      <c r="E401" s="8">
        <v>8</v>
      </c>
      <c r="F401" s="8">
        <v>6</v>
      </c>
      <c r="N401" s="8">
        <f t="shared" si="59"/>
        <v>14</v>
      </c>
    </row>
    <row r="402" spans="1:14">
      <c r="A402" s="8" t="s">
        <v>100</v>
      </c>
      <c r="C402" s="8">
        <v>1</v>
      </c>
      <c r="E402" s="8">
        <v>4</v>
      </c>
      <c r="F402" s="8">
        <v>7</v>
      </c>
      <c r="N402" s="8">
        <f t="shared" si="59"/>
        <v>11</v>
      </c>
    </row>
    <row r="403" spans="1:14">
      <c r="A403" s="8" t="s">
        <v>101</v>
      </c>
      <c r="E403" s="8">
        <v>5</v>
      </c>
      <c r="F403" s="8">
        <v>8</v>
      </c>
      <c r="N403" s="8">
        <f t="shared" si="59"/>
        <v>13</v>
      </c>
    </row>
    <row r="404" spans="1:14">
      <c r="A404" s="8" t="s">
        <v>102</v>
      </c>
      <c r="E404" s="8">
        <v>4</v>
      </c>
      <c r="F404" s="8">
        <v>6</v>
      </c>
      <c r="J404" s="8">
        <v>1</v>
      </c>
      <c r="N404" s="8">
        <f t="shared" si="59"/>
        <v>10</v>
      </c>
    </row>
    <row r="405" spans="1:14">
      <c r="A405" s="8" t="s">
        <v>103</v>
      </c>
      <c r="E405" s="8">
        <v>2</v>
      </c>
      <c r="N405" s="8">
        <f t="shared" si="59"/>
        <v>2</v>
      </c>
    </row>
    <row r="406" spans="1:14">
      <c r="A406" s="8" t="s">
        <v>104</v>
      </c>
      <c r="E406" s="8">
        <v>3</v>
      </c>
      <c r="F406" s="8">
        <v>3</v>
      </c>
      <c r="N406" s="8">
        <f t="shared" si="59"/>
        <v>6</v>
      </c>
    </row>
    <row r="407" spans="1:14">
      <c r="A407" s="8" t="s">
        <v>105</v>
      </c>
      <c r="E407" s="8">
        <v>3</v>
      </c>
      <c r="F407" s="8">
        <v>4</v>
      </c>
      <c r="L407" s="8">
        <v>1</v>
      </c>
      <c r="N407" s="8">
        <f t="shared" si="59"/>
        <v>7</v>
      </c>
    </row>
    <row r="408" spans="1:14">
      <c r="A408" s="8" t="s">
        <v>106</v>
      </c>
      <c r="E408" s="8">
        <v>5</v>
      </c>
      <c r="F408" s="8">
        <v>3</v>
      </c>
      <c r="N408" s="8">
        <f t="shared" si="59"/>
        <v>8</v>
      </c>
    </row>
    <row r="409" spans="1:14">
      <c r="A409" s="8" t="s">
        <v>107</v>
      </c>
      <c r="E409" s="8">
        <v>6</v>
      </c>
      <c r="F409" s="8">
        <v>5</v>
      </c>
      <c r="N409" s="8">
        <f t="shared" si="59"/>
        <v>11</v>
      </c>
    </row>
    <row r="410" spans="1:14">
      <c r="A410" s="8" t="s">
        <v>108</v>
      </c>
      <c r="C410" s="8">
        <v>1</v>
      </c>
      <c r="E410" s="8">
        <v>1</v>
      </c>
      <c r="F410" s="8">
        <v>3</v>
      </c>
      <c r="L410" s="8">
        <v>1</v>
      </c>
      <c r="N410" s="8">
        <f t="shared" si="59"/>
        <v>4</v>
      </c>
    </row>
    <row r="413" spans="1:14">
      <c r="E413" s="8">
        <v>3</v>
      </c>
      <c r="F413" s="8">
        <v>5</v>
      </c>
    </row>
  </sheetData>
  <mergeCells count="1">
    <mergeCell ref="A32:R3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15DA3-3D32-4BA8-BEF0-C875C28103DF}">
  <dimension ref="A1:W418"/>
  <sheetViews>
    <sheetView topLeftCell="J1" workbookViewId="0">
      <pane ySplit="1" topLeftCell="A244" activePane="bottomLeft" state="frozen"/>
      <selection activeCell="J1" sqref="J1"/>
      <selection pane="bottomLeft" activeCell="Q244" sqref="Q244"/>
    </sheetView>
  </sheetViews>
  <sheetFormatPr defaultColWidth="9.109375" defaultRowHeight="14.4"/>
  <cols>
    <col min="1" max="3" width="12.6640625" style="8" bestFit="1" customWidth="1"/>
    <col min="4" max="4" width="6.6640625" style="8" customWidth="1"/>
    <col min="5" max="7" width="6.109375" style="8" customWidth="1"/>
    <col min="8" max="9" width="6" style="8" customWidth="1"/>
    <col min="10" max="10" width="5.88671875" style="8" customWidth="1"/>
    <col min="11" max="11" width="5.6640625" style="8" customWidth="1"/>
    <col min="12" max="12" width="5.88671875" style="8" customWidth="1"/>
    <col min="13" max="13" width="6.109375" style="8" customWidth="1"/>
    <col min="14" max="14" width="10.33203125" style="8" bestFit="1" customWidth="1"/>
    <col min="15" max="15" width="7.6640625" style="8" bestFit="1" customWidth="1"/>
    <col min="16" max="16" width="8" style="8" bestFit="1" customWidth="1"/>
    <col min="17" max="17" width="11.33203125" style="8" customWidth="1"/>
    <col min="18" max="18" width="9.109375" style="8" bestFit="1" customWidth="1"/>
    <col min="19" max="19" width="10.33203125" style="8" bestFit="1" customWidth="1"/>
    <col min="20" max="20" width="14.44140625" style="8" customWidth="1"/>
    <col min="21" max="21" width="10.33203125" style="8" customWidth="1"/>
    <col min="22" max="16384" width="9.109375" style="8"/>
  </cols>
  <sheetData>
    <row r="1" spans="1:22" s="13" customFormat="1" ht="12">
      <c r="B1" s="13" t="s">
        <v>76</v>
      </c>
      <c r="C1" s="13" t="s">
        <v>77</v>
      </c>
      <c r="D1" s="13" t="s">
        <v>78</v>
      </c>
      <c r="E1" s="13" t="s">
        <v>79</v>
      </c>
      <c r="F1" s="13" t="s">
        <v>80</v>
      </c>
      <c r="G1" s="13" t="s">
        <v>81</v>
      </c>
      <c r="H1" s="13" t="s">
        <v>82</v>
      </c>
      <c r="I1" s="13" t="s">
        <v>83</v>
      </c>
      <c r="J1" s="13" t="s">
        <v>84</v>
      </c>
      <c r="K1" s="13" t="s">
        <v>85</v>
      </c>
      <c r="L1" s="13" t="s">
        <v>16</v>
      </c>
      <c r="M1" s="13" t="s">
        <v>86</v>
      </c>
      <c r="N1" s="13" t="s">
        <v>87</v>
      </c>
      <c r="O1" s="13" t="s">
        <v>88</v>
      </c>
      <c r="P1" s="13" t="s">
        <v>89</v>
      </c>
      <c r="Q1" s="13" t="s">
        <v>90</v>
      </c>
      <c r="R1" s="13" t="s">
        <v>91</v>
      </c>
      <c r="S1" s="13" t="s">
        <v>92</v>
      </c>
    </row>
    <row r="2" spans="1:22">
      <c r="S2" t="s">
        <v>145</v>
      </c>
    </row>
    <row r="3" spans="1:22">
      <c r="A3" s="10" t="s">
        <v>93</v>
      </c>
      <c r="B3" s="8">
        <f>SUM(B5:B30)</f>
        <v>1</v>
      </c>
      <c r="C3" s="8">
        <f t="shared" ref="C3:O3" si="0">SUM(C5:C30)</f>
        <v>6</v>
      </c>
      <c r="D3" s="8">
        <f t="shared" si="0"/>
        <v>4</v>
      </c>
      <c r="E3" s="8">
        <f t="shared" si="0"/>
        <v>1018</v>
      </c>
      <c r="F3" s="8">
        <f t="shared" si="0"/>
        <v>1312</v>
      </c>
      <c r="G3" s="8">
        <f t="shared" si="0"/>
        <v>57</v>
      </c>
      <c r="H3" s="8">
        <f t="shared" si="0"/>
        <v>21</v>
      </c>
      <c r="I3" s="8">
        <f t="shared" si="0"/>
        <v>0</v>
      </c>
      <c r="J3" s="8">
        <f>SUM(J5:J21)</f>
        <v>51</v>
      </c>
      <c r="K3" s="8">
        <f>SUM(K5:K30)</f>
        <v>6</v>
      </c>
      <c r="L3" s="8">
        <f t="shared" si="0"/>
        <v>21</v>
      </c>
      <c r="M3" s="8">
        <f t="shared" si="0"/>
        <v>11</v>
      </c>
      <c r="N3" s="8">
        <f t="shared" si="0"/>
        <v>2408</v>
      </c>
      <c r="O3" s="8">
        <f t="shared" si="0"/>
        <v>2419</v>
      </c>
      <c r="S3" t="s">
        <v>146</v>
      </c>
      <c r="U3" t="s">
        <v>147</v>
      </c>
    </row>
    <row r="4" spans="1:22">
      <c r="S4" t="s">
        <v>148</v>
      </c>
    </row>
    <row r="5" spans="1:22" ht="15" customHeight="1">
      <c r="A5" s="8">
        <v>16</v>
      </c>
      <c r="B5" s="8">
        <f>SUM(B33:B44)</f>
        <v>0</v>
      </c>
      <c r="C5" s="8">
        <f t="shared" ref="C5:L5" si="1">SUM(C33:C44)</f>
        <v>0</v>
      </c>
      <c r="D5" s="8">
        <f t="shared" si="1"/>
        <v>0</v>
      </c>
      <c r="E5" s="8">
        <f t="shared" si="1"/>
        <v>39</v>
      </c>
      <c r="F5" s="8">
        <f t="shared" si="1"/>
        <v>57</v>
      </c>
      <c r="G5" s="8">
        <f t="shared" si="1"/>
        <v>2</v>
      </c>
      <c r="H5" s="8">
        <f t="shared" si="1"/>
        <v>0</v>
      </c>
      <c r="I5" s="8">
        <f t="shared" si="1"/>
        <v>0</v>
      </c>
      <c r="J5" s="8">
        <f t="shared" si="1"/>
        <v>5</v>
      </c>
      <c r="K5" s="8">
        <f t="shared" si="1"/>
        <v>1</v>
      </c>
      <c r="L5" s="8">
        <f t="shared" si="1"/>
        <v>1</v>
      </c>
      <c r="M5" s="8">
        <f>SUM(B5:D5)</f>
        <v>0</v>
      </c>
      <c r="N5" s="8">
        <f t="shared" ref="N5:N30" si="2">SUM(E5:I5)</f>
        <v>98</v>
      </c>
      <c r="O5" s="8">
        <f t="shared" ref="O5:O30" si="3">SUM(M5:N5)</f>
        <v>98</v>
      </c>
      <c r="P5" s="8">
        <v>80</v>
      </c>
      <c r="Q5" s="14">
        <f t="shared" ref="Q5:Q30" si="4">E5*100/N5</f>
        <v>39.795918367346935</v>
      </c>
      <c r="R5" s="14">
        <f t="shared" ref="R5:R30" si="5">F5*100/O5</f>
        <v>58.163265306122447</v>
      </c>
      <c r="S5" s="17">
        <f t="shared" ref="S5:S30" si="6">N5*100/P5</f>
        <v>122.5</v>
      </c>
      <c r="T5" s="29"/>
    </row>
    <row r="6" spans="1:22" ht="14.25" customHeight="1">
      <c r="A6" s="8">
        <v>17</v>
      </c>
      <c r="B6" s="8">
        <f>SUM(B47:B58)</f>
        <v>0</v>
      </c>
      <c r="C6" s="8">
        <f t="shared" ref="C6:M6" si="7">SUM(C47:C58)</f>
        <v>0</v>
      </c>
      <c r="D6" s="8">
        <f t="shared" si="7"/>
        <v>0</v>
      </c>
      <c r="E6" s="8">
        <f t="shared" si="7"/>
        <v>37</v>
      </c>
      <c r="F6" s="8">
        <f t="shared" si="7"/>
        <v>62</v>
      </c>
      <c r="G6" s="8">
        <f t="shared" si="7"/>
        <v>4</v>
      </c>
      <c r="H6" s="8">
        <f t="shared" si="7"/>
        <v>0</v>
      </c>
      <c r="I6" s="8">
        <f t="shared" si="7"/>
        <v>0</v>
      </c>
      <c r="J6" s="8">
        <f t="shared" si="7"/>
        <v>2</v>
      </c>
      <c r="K6" s="8">
        <f t="shared" si="7"/>
        <v>1</v>
      </c>
      <c r="L6" s="8">
        <f t="shared" si="7"/>
        <v>1</v>
      </c>
      <c r="M6" s="8">
        <f t="shared" si="7"/>
        <v>0</v>
      </c>
      <c r="N6" s="8">
        <f t="shared" si="2"/>
        <v>103</v>
      </c>
      <c r="O6" s="8">
        <f t="shared" si="3"/>
        <v>103</v>
      </c>
      <c r="P6" s="8">
        <v>80</v>
      </c>
      <c r="Q6" s="14">
        <f t="shared" si="4"/>
        <v>35.922330097087375</v>
      </c>
      <c r="R6" s="14">
        <f t="shared" si="5"/>
        <v>60.194174757281552</v>
      </c>
      <c r="S6" s="17">
        <f t="shared" si="6"/>
        <v>128.75</v>
      </c>
      <c r="U6" s="32"/>
      <c r="V6" s="8" t="s">
        <v>149</v>
      </c>
    </row>
    <row r="7" spans="1:22">
      <c r="A7" s="8">
        <v>18</v>
      </c>
      <c r="B7" s="8">
        <f>SUM(B61:B72)</f>
        <v>0</v>
      </c>
      <c r="C7" s="8">
        <f t="shared" ref="C7:K7" si="8">SUM(C61:C72)</f>
        <v>1</v>
      </c>
      <c r="D7" s="8">
        <f t="shared" si="8"/>
        <v>0</v>
      </c>
      <c r="E7" s="8">
        <f t="shared" si="8"/>
        <v>43</v>
      </c>
      <c r="F7" s="8">
        <f t="shared" si="8"/>
        <v>74</v>
      </c>
      <c r="G7" s="8">
        <f t="shared" si="8"/>
        <v>4</v>
      </c>
      <c r="H7" s="8">
        <f t="shared" si="8"/>
        <v>0</v>
      </c>
      <c r="I7" s="8">
        <f t="shared" si="8"/>
        <v>0</v>
      </c>
      <c r="J7" s="8">
        <f t="shared" si="8"/>
        <v>4</v>
      </c>
      <c r="K7" s="8">
        <f t="shared" si="8"/>
        <v>0</v>
      </c>
      <c r="L7" s="8">
        <f>SUM(L61:L72)</f>
        <v>1</v>
      </c>
      <c r="M7" s="8">
        <f>SUM(B7:D7)</f>
        <v>1</v>
      </c>
      <c r="N7" s="8">
        <f t="shared" si="2"/>
        <v>121</v>
      </c>
      <c r="O7" s="8">
        <f t="shared" si="3"/>
        <v>122</v>
      </c>
      <c r="P7" s="8">
        <v>90</v>
      </c>
      <c r="Q7" s="14">
        <f t="shared" si="4"/>
        <v>35.537190082644628</v>
      </c>
      <c r="R7" s="14">
        <f t="shared" si="5"/>
        <v>60.655737704918032</v>
      </c>
      <c r="S7" s="17">
        <f t="shared" si="6"/>
        <v>134.44444444444446</v>
      </c>
      <c r="T7" s="31"/>
      <c r="V7" s="8">
        <v>1</v>
      </c>
    </row>
    <row r="8" spans="1:22">
      <c r="A8" s="8">
        <v>20</v>
      </c>
      <c r="B8" s="8">
        <f>SUM(B75:B86)</f>
        <v>0</v>
      </c>
      <c r="C8" s="8">
        <f t="shared" ref="C8:L8" si="9">SUM(C75:C86)</f>
        <v>0</v>
      </c>
      <c r="D8" s="8">
        <f t="shared" si="9"/>
        <v>0</v>
      </c>
      <c r="E8" s="8">
        <f t="shared" ref="E8:K8" si="10">SUM(E76:E86)</f>
        <v>40</v>
      </c>
      <c r="F8" s="8">
        <f t="shared" si="10"/>
        <v>55</v>
      </c>
      <c r="G8" s="8">
        <f t="shared" si="10"/>
        <v>1</v>
      </c>
      <c r="H8" s="8">
        <f t="shared" si="10"/>
        <v>1</v>
      </c>
      <c r="I8" s="8">
        <f t="shared" si="10"/>
        <v>0</v>
      </c>
      <c r="J8" s="8">
        <f t="shared" si="10"/>
        <v>5</v>
      </c>
      <c r="K8" s="8">
        <f t="shared" si="10"/>
        <v>1</v>
      </c>
      <c r="L8" s="8">
        <f t="shared" si="9"/>
        <v>0</v>
      </c>
      <c r="M8" s="8">
        <f>SUM(B8:D8)</f>
        <v>0</v>
      </c>
      <c r="N8" s="8">
        <f t="shared" si="2"/>
        <v>97</v>
      </c>
      <c r="O8" s="8">
        <f t="shared" si="3"/>
        <v>97</v>
      </c>
      <c r="P8" s="8">
        <v>80</v>
      </c>
      <c r="Q8" s="17">
        <f t="shared" si="4"/>
        <v>41.237113402061858</v>
      </c>
      <c r="R8" s="14">
        <f t="shared" si="5"/>
        <v>56.701030927835049</v>
      </c>
      <c r="S8" s="18">
        <f t="shared" si="6"/>
        <v>121.25</v>
      </c>
      <c r="V8" s="8">
        <v>2</v>
      </c>
    </row>
    <row r="9" spans="1:22">
      <c r="A9" s="8">
        <v>21</v>
      </c>
      <c r="B9" s="8">
        <f>SUM(B89:B100)</f>
        <v>0</v>
      </c>
      <c r="C9" s="8">
        <f t="shared" ref="C9:L9" si="11">SUM(C89:C100)</f>
        <v>0</v>
      </c>
      <c r="D9" s="8">
        <f t="shared" si="11"/>
        <v>1</v>
      </c>
      <c r="E9" s="8">
        <f t="shared" si="11"/>
        <v>35</v>
      </c>
      <c r="F9" s="8">
        <f t="shared" si="11"/>
        <v>39</v>
      </c>
      <c r="G9" s="8">
        <f t="shared" si="11"/>
        <v>2</v>
      </c>
      <c r="H9" s="8">
        <f t="shared" si="11"/>
        <v>0</v>
      </c>
      <c r="I9" s="8">
        <f t="shared" si="11"/>
        <v>0</v>
      </c>
      <c r="J9" s="8">
        <f t="shared" si="11"/>
        <v>2</v>
      </c>
      <c r="K9" s="8">
        <f t="shared" si="11"/>
        <v>1</v>
      </c>
      <c r="L9" s="8">
        <f t="shared" si="11"/>
        <v>3</v>
      </c>
      <c r="M9" s="8">
        <f>SUM(B9:D9)</f>
        <v>1</v>
      </c>
      <c r="N9" s="8">
        <f t="shared" si="2"/>
        <v>76</v>
      </c>
      <c r="O9" s="8">
        <f t="shared" si="3"/>
        <v>77</v>
      </c>
      <c r="P9" s="8">
        <v>80</v>
      </c>
      <c r="Q9" s="17">
        <f t="shared" si="4"/>
        <v>46.05263157894737</v>
      </c>
      <c r="R9" s="14">
        <f t="shared" si="5"/>
        <v>50.649350649350652</v>
      </c>
      <c r="S9" s="22">
        <f t="shared" si="6"/>
        <v>95</v>
      </c>
      <c r="T9" s="23"/>
      <c r="V9" s="8">
        <v>3</v>
      </c>
    </row>
    <row r="10" spans="1:22">
      <c r="A10" s="8">
        <v>22</v>
      </c>
      <c r="B10" s="8">
        <f>SUM(B117:B128)</f>
        <v>0</v>
      </c>
      <c r="C10" s="8">
        <f t="shared" ref="C10" si="12">SUM(C117:C128)</f>
        <v>0</v>
      </c>
      <c r="D10" s="8">
        <f t="shared" ref="D10:L10" si="13">SUM(D117:D128)</f>
        <v>1</v>
      </c>
      <c r="E10" s="8">
        <f t="shared" si="13"/>
        <v>43</v>
      </c>
      <c r="F10" s="8">
        <f t="shared" si="13"/>
        <v>53</v>
      </c>
      <c r="G10" s="8">
        <f t="shared" si="13"/>
        <v>4</v>
      </c>
      <c r="H10" s="8">
        <f t="shared" si="13"/>
        <v>0</v>
      </c>
      <c r="I10" s="8">
        <f t="shared" si="13"/>
        <v>0</v>
      </c>
      <c r="J10" s="8">
        <f t="shared" si="13"/>
        <v>3</v>
      </c>
      <c r="K10" s="8">
        <f t="shared" si="13"/>
        <v>1</v>
      </c>
      <c r="L10" s="8">
        <f t="shared" si="13"/>
        <v>3</v>
      </c>
      <c r="M10" s="8">
        <f>SUM(B10:D10)</f>
        <v>1</v>
      </c>
      <c r="N10" s="8">
        <f t="shared" si="2"/>
        <v>100</v>
      </c>
      <c r="O10" s="8">
        <f t="shared" si="3"/>
        <v>101</v>
      </c>
      <c r="P10" s="8">
        <v>80</v>
      </c>
      <c r="Q10" s="17">
        <f t="shared" si="4"/>
        <v>43</v>
      </c>
      <c r="R10" s="14">
        <f t="shared" si="5"/>
        <v>52.475247524752476</v>
      </c>
      <c r="S10" s="18">
        <f t="shared" si="6"/>
        <v>125</v>
      </c>
    </row>
    <row r="11" spans="1:22">
      <c r="A11" s="8">
        <v>23</v>
      </c>
      <c r="B11" s="8">
        <f>SUM(B131:B142)</f>
        <v>0</v>
      </c>
      <c r="C11" s="8">
        <f t="shared" ref="C11" si="14">SUM(C131:C142)</f>
        <v>0</v>
      </c>
      <c r="D11" s="8">
        <f t="shared" ref="D11:L11" si="15">SUM(D131:D142)</f>
        <v>0</v>
      </c>
      <c r="E11" s="8">
        <f t="shared" si="15"/>
        <v>36</v>
      </c>
      <c r="F11" s="8">
        <f t="shared" si="15"/>
        <v>62</v>
      </c>
      <c r="G11" s="8">
        <f t="shared" si="15"/>
        <v>1</v>
      </c>
      <c r="H11" s="8">
        <f t="shared" si="15"/>
        <v>1</v>
      </c>
      <c r="I11" s="8">
        <f t="shared" si="15"/>
        <v>0</v>
      </c>
      <c r="J11" s="8">
        <f t="shared" si="15"/>
        <v>0</v>
      </c>
      <c r="K11" s="8">
        <f t="shared" si="15"/>
        <v>0</v>
      </c>
      <c r="L11" s="8">
        <f t="shared" si="15"/>
        <v>1</v>
      </c>
      <c r="M11" s="8">
        <f>SUM(B11:D11)</f>
        <v>0</v>
      </c>
      <c r="N11" s="8">
        <f t="shared" si="2"/>
        <v>100</v>
      </c>
      <c r="O11" s="8">
        <f t="shared" si="3"/>
        <v>100</v>
      </c>
      <c r="P11" s="8">
        <v>80</v>
      </c>
      <c r="Q11" s="14">
        <f t="shared" si="4"/>
        <v>36</v>
      </c>
      <c r="R11" s="14">
        <f t="shared" si="5"/>
        <v>62</v>
      </c>
      <c r="S11" s="18">
        <f t="shared" si="6"/>
        <v>125</v>
      </c>
    </row>
    <row r="12" spans="1:22">
      <c r="A12" s="8">
        <v>24</v>
      </c>
      <c r="B12" s="8">
        <f>SUM(B146:B157)</f>
        <v>0</v>
      </c>
      <c r="C12" s="8">
        <f t="shared" ref="C12:M12" si="16">SUM(C146:C157)</f>
        <v>0</v>
      </c>
      <c r="D12" s="8">
        <f t="shared" si="16"/>
        <v>0</v>
      </c>
      <c r="E12" s="8">
        <f t="shared" si="16"/>
        <v>33</v>
      </c>
      <c r="F12" s="8">
        <f t="shared" si="16"/>
        <v>53</v>
      </c>
      <c r="G12" s="8">
        <f t="shared" si="16"/>
        <v>4</v>
      </c>
      <c r="H12" s="8">
        <f t="shared" si="16"/>
        <v>0</v>
      </c>
      <c r="I12" s="8">
        <f t="shared" si="16"/>
        <v>0</v>
      </c>
      <c r="J12" s="8">
        <f t="shared" si="16"/>
        <v>1</v>
      </c>
      <c r="K12" s="8">
        <f t="shared" si="16"/>
        <v>0</v>
      </c>
      <c r="L12" s="8">
        <f t="shared" si="16"/>
        <v>1</v>
      </c>
      <c r="M12" s="8">
        <f t="shared" si="16"/>
        <v>0</v>
      </c>
      <c r="N12" s="8">
        <f t="shared" si="2"/>
        <v>90</v>
      </c>
      <c r="O12" s="8">
        <f t="shared" si="3"/>
        <v>90</v>
      </c>
      <c r="P12" s="8">
        <v>80</v>
      </c>
      <c r="Q12" s="14">
        <f t="shared" si="4"/>
        <v>36.666666666666664</v>
      </c>
      <c r="R12" s="14">
        <f t="shared" si="5"/>
        <v>58.888888888888886</v>
      </c>
      <c r="S12" s="18">
        <f t="shared" si="6"/>
        <v>112.5</v>
      </c>
    </row>
    <row r="13" spans="1:22">
      <c r="A13" s="8">
        <v>26</v>
      </c>
      <c r="B13" s="8">
        <f>SUM(B160:B171)</f>
        <v>0</v>
      </c>
      <c r="C13" s="8">
        <f t="shared" ref="C13:L13" si="17">SUM(C160:C171)</f>
        <v>2</v>
      </c>
      <c r="D13" s="8">
        <f t="shared" si="17"/>
        <v>0</v>
      </c>
      <c r="E13" s="8">
        <f t="shared" si="17"/>
        <v>36</v>
      </c>
      <c r="F13" s="8">
        <f t="shared" si="17"/>
        <v>56</v>
      </c>
      <c r="G13" s="8">
        <f t="shared" si="17"/>
        <v>0</v>
      </c>
      <c r="H13" s="8">
        <f t="shared" si="17"/>
        <v>2</v>
      </c>
      <c r="I13" s="8">
        <f t="shared" si="17"/>
        <v>0</v>
      </c>
      <c r="J13" s="8">
        <f t="shared" si="17"/>
        <v>0</v>
      </c>
      <c r="K13" s="8">
        <f t="shared" si="17"/>
        <v>0</v>
      </c>
      <c r="L13" s="8">
        <f t="shared" si="17"/>
        <v>2</v>
      </c>
      <c r="M13" s="8">
        <f t="shared" ref="M13:M30" si="18">SUM(B13:D13)</f>
        <v>2</v>
      </c>
      <c r="N13" s="8">
        <f t="shared" si="2"/>
        <v>94</v>
      </c>
      <c r="O13" s="8">
        <f t="shared" si="3"/>
        <v>96</v>
      </c>
      <c r="P13" s="8">
        <v>80</v>
      </c>
      <c r="Q13" s="14">
        <f t="shared" si="4"/>
        <v>38.297872340425535</v>
      </c>
      <c r="R13" s="14">
        <f t="shared" si="5"/>
        <v>58.333333333333336</v>
      </c>
      <c r="S13" s="18">
        <f t="shared" si="6"/>
        <v>117.5</v>
      </c>
    </row>
    <row r="14" spans="1:22">
      <c r="A14" s="8">
        <v>27</v>
      </c>
      <c r="B14" s="8">
        <f>SUM(B174:B185)</f>
        <v>0</v>
      </c>
      <c r="C14" s="8">
        <f t="shared" ref="C14" si="19">SUM(C174:C185)</f>
        <v>1</v>
      </c>
      <c r="D14" s="8">
        <f t="shared" ref="D14:L14" si="20">SUM(D174:D185)</f>
        <v>0</v>
      </c>
      <c r="E14" s="8">
        <f t="shared" si="20"/>
        <v>47</v>
      </c>
      <c r="F14" s="8">
        <f t="shared" si="20"/>
        <v>52</v>
      </c>
      <c r="G14" s="8">
        <f t="shared" si="20"/>
        <v>4</v>
      </c>
      <c r="H14" s="8">
        <f t="shared" si="20"/>
        <v>0</v>
      </c>
      <c r="I14" s="8">
        <f t="shared" si="20"/>
        <v>0</v>
      </c>
      <c r="J14" s="8">
        <f t="shared" si="20"/>
        <v>2</v>
      </c>
      <c r="K14" s="8">
        <f t="shared" si="20"/>
        <v>0</v>
      </c>
      <c r="L14" s="8">
        <f t="shared" si="20"/>
        <v>0</v>
      </c>
      <c r="M14" s="8">
        <f t="shared" si="18"/>
        <v>1</v>
      </c>
      <c r="N14" s="8">
        <f t="shared" si="2"/>
        <v>103</v>
      </c>
      <c r="O14" s="8">
        <f t="shared" si="3"/>
        <v>104</v>
      </c>
      <c r="P14" s="8">
        <v>80</v>
      </c>
      <c r="Q14" s="17">
        <f t="shared" si="4"/>
        <v>45.631067961165051</v>
      </c>
      <c r="R14" s="14">
        <f t="shared" si="5"/>
        <v>50</v>
      </c>
      <c r="S14" s="18">
        <f t="shared" si="6"/>
        <v>128.75</v>
      </c>
    </row>
    <row r="15" spans="1:22">
      <c r="A15" s="8">
        <v>28</v>
      </c>
      <c r="B15" s="8">
        <f>SUM(B188:B199)</f>
        <v>0</v>
      </c>
      <c r="C15" s="8">
        <f t="shared" ref="C15:L15" si="21">SUM(C188:C199)</f>
        <v>0</v>
      </c>
      <c r="D15" s="8">
        <f t="shared" si="21"/>
        <v>1</v>
      </c>
      <c r="E15" s="8">
        <f t="shared" si="21"/>
        <v>35</v>
      </c>
      <c r="F15" s="8">
        <f t="shared" si="21"/>
        <v>55</v>
      </c>
      <c r="G15" s="8">
        <f t="shared" si="21"/>
        <v>1</v>
      </c>
      <c r="H15" s="8">
        <f t="shared" si="21"/>
        <v>1</v>
      </c>
      <c r="I15" s="8">
        <f t="shared" si="21"/>
        <v>0</v>
      </c>
      <c r="J15" s="8">
        <f t="shared" si="21"/>
        <v>5</v>
      </c>
      <c r="K15" s="8">
        <f t="shared" si="21"/>
        <v>0</v>
      </c>
      <c r="L15" s="8">
        <f t="shared" si="21"/>
        <v>1</v>
      </c>
      <c r="M15" s="8">
        <f t="shared" si="18"/>
        <v>1</v>
      </c>
      <c r="N15" s="8">
        <f t="shared" si="2"/>
        <v>92</v>
      </c>
      <c r="O15" s="8">
        <f t="shared" si="3"/>
        <v>93</v>
      </c>
      <c r="P15" s="8">
        <v>80</v>
      </c>
      <c r="Q15" s="14">
        <f t="shared" si="4"/>
        <v>38.043478260869563</v>
      </c>
      <c r="R15" s="14">
        <f t="shared" si="5"/>
        <v>59.13978494623656</v>
      </c>
      <c r="S15" s="18">
        <f t="shared" si="6"/>
        <v>115</v>
      </c>
    </row>
    <row r="16" spans="1:22">
      <c r="A16" s="8">
        <v>29</v>
      </c>
      <c r="B16" s="8">
        <f>SUM(B202:B213)</f>
        <v>0</v>
      </c>
      <c r="C16" s="8">
        <f t="shared" ref="C16" si="22">SUM(C202:C213)</f>
        <v>1</v>
      </c>
      <c r="D16" s="8">
        <f t="shared" ref="D16:L16" si="23">SUM(D202:D213)</f>
        <v>0</v>
      </c>
      <c r="E16" s="8">
        <f t="shared" si="23"/>
        <v>39</v>
      </c>
      <c r="F16" s="8">
        <f t="shared" si="23"/>
        <v>58</v>
      </c>
      <c r="G16" s="8">
        <f t="shared" si="23"/>
        <v>1</v>
      </c>
      <c r="H16" s="8">
        <f t="shared" si="23"/>
        <v>1</v>
      </c>
      <c r="I16" s="8">
        <f t="shared" si="23"/>
        <v>0</v>
      </c>
      <c r="J16" s="8">
        <f t="shared" si="23"/>
        <v>6</v>
      </c>
      <c r="K16" s="8">
        <f t="shared" si="23"/>
        <v>0</v>
      </c>
      <c r="L16" s="8">
        <f t="shared" si="23"/>
        <v>0</v>
      </c>
      <c r="M16" s="8">
        <f t="shared" si="18"/>
        <v>1</v>
      </c>
      <c r="N16" s="8">
        <f t="shared" si="2"/>
        <v>99</v>
      </c>
      <c r="O16" s="8">
        <f t="shared" si="3"/>
        <v>100</v>
      </c>
      <c r="P16" s="8">
        <v>80</v>
      </c>
      <c r="Q16" s="14">
        <f t="shared" si="4"/>
        <v>39.393939393939391</v>
      </c>
      <c r="R16" s="14">
        <f t="shared" si="5"/>
        <v>58</v>
      </c>
      <c r="S16" s="18">
        <f t="shared" si="6"/>
        <v>123.75</v>
      </c>
    </row>
    <row r="17" spans="1:19">
      <c r="A17" s="8">
        <v>30</v>
      </c>
      <c r="B17" s="8">
        <f>SUM(B216:B227)</f>
        <v>0</v>
      </c>
      <c r="C17" s="8">
        <f t="shared" ref="C17:L17" si="24">SUM(C216:C227)</f>
        <v>0</v>
      </c>
      <c r="D17" s="8">
        <f t="shared" si="24"/>
        <v>0</v>
      </c>
      <c r="E17" s="8">
        <f t="shared" si="24"/>
        <v>37</v>
      </c>
      <c r="F17" s="8">
        <f>SUM(F217:F227)</f>
        <v>58</v>
      </c>
      <c r="G17" s="8">
        <f t="shared" si="24"/>
        <v>3</v>
      </c>
      <c r="H17" s="8">
        <f t="shared" si="24"/>
        <v>0</v>
      </c>
      <c r="I17" s="8">
        <f t="shared" si="24"/>
        <v>0</v>
      </c>
      <c r="J17" s="8">
        <f t="shared" si="24"/>
        <v>2</v>
      </c>
      <c r="K17" s="8">
        <f t="shared" si="24"/>
        <v>0</v>
      </c>
      <c r="L17" s="8">
        <f t="shared" si="24"/>
        <v>1</v>
      </c>
      <c r="M17" s="8">
        <f t="shared" si="18"/>
        <v>0</v>
      </c>
      <c r="N17" s="8">
        <f t="shared" si="2"/>
        <v>98</v>
      </c>
      <c r="O17" s="8">
        <f t="shared" si="3"/>
        <v>98</v>
      </c>
      <c r="P17" s="8">
        <v>80</v>
      </c>
      <c r="Q17" s="14">
        <f t="shared" si="4"/>
        <v>37.755102040816325</v>
      </c>
      <c r="R17" s="14">
        <f t="shared" si="5"/>
        <v>59.183673469387756</v>
      </c>
      <c r="S17" s="18">
        <f t="shared" si="6"/>
        <v>122.5</v>
      </c>
    </row>
    <row r="18" spans="1:19">
      <c r="A18" s="8">
        <v>1</v>
      </c>
      <c r="B18" s="8">
        <f>SUM(B230:B241)</f>
        <v>0</v>
      </c>
      <c r="C18" s="8">
        <f t="shared" ref="C18:L18" si="25">SUM(C230:C241)</f>
        <v>0</v>
      </c>
      <c r="D18" s="8">
        <f t="shared" si="25"/>
        <v>1</v>
      </c>
      <c r="E18" s="8">
        <f t="shared" si="25"/>
        <v>44</v>
      </c>
      <c r="F18" s="8">
        <f t="shared" si="25"/>
        <v>43</v>
      </c>
      <c r="G18" s="8">
        <f t="shared" si="25"/>
        <v>0</v>
      </c>
      <c r="H18" s="8">
        <f t="shared" si="25"/>
        <v>2</v>
      </c>
      <c r="I18" s="8">
        <f t="shared" si="25"/>
        <v>0</v>
      </c>
      <c r="J18" s="8">
        <f t="shared" si="25"/>
        <v>5</v>
      </c>
      <c r="K18" s="8">
        <f t="shared" si="25"/>
        <v>1</v>
      </c>
      <c r="L18" s="8">
        <f t="shared" si="25"/>
        <v>2</v>
      </c>
      <c r="M18" s="8">
        <f t="shared" si="18"/>
        <v>1</v>
      </c>
      <c r="N18" s="8">
        <f t="shared" si="2"/>
        <v>89</v>
      </c>
      <c r="O18" s="8">
        <f t="shared" si="3"/>
        <v>90</v>
      </c>
      <c r="P18" s="8">
        <v>80</v>
      </c>
      <c r="Q18" s="17">
        <f t="shared" si="4"/>
        <v>49.438202247191015</v>
      </c>
      <c r="R18" s="14">
        <f t="shared" si="5"/>
        <v>47.777777777777779</v>
      </c>
      <c r="S18" s="18">
        <f t="shared" si="6"/>
        <v>111.25</v>
      </c>
    </row>
    <row r="19" spans="1:19">
      <c r="A19" s="8">
        <v>2</v>
      </c>
      <c r="B19" s="8">
        <f>SUM(B244:B255)</f>
        <v>0</v>
      </c>
      <c r="C19" s="8">
        <f t="shared" ref="C19:D19" si="26">SUM(C244:C255)</f>
        <v>0</v>
      </c>
      <c r="D19" s="8">
        <f t="shared" si="26"/>
        <v>0</v>
      </c>
      <c r="E19" s="8">
        <f t="shared" ref="E19:L19" si="27">SUM(E244:E255)</f>
        <v>37</v>
      </c>
      <c r="F19" s="8">
        <f t="shared" si="27"/>
        <v>52</v>
      </c>
      <c r="G19" s="8">
        <f t="shared" si="27"/>
        <v>1</v>
      </c>
      <c r="H19" s="8">
        <f t="shared" si="27"/>
        <v>1</v>
      </c>
      <c r="I19" s="8">
        <f t="shared" si="27"/>
        <v>0</v>
      </c>
      <c r="J19" s="8">
        <f t="shared" si="27"/>
        <v>6</v>
      </c>
      <c r="K19" s="8">
        <f t="shared" si="27"/>
        <v>0</v>
      </c>
      <c r="L19" s="8">
        <f t="shared" si="27"/>
        <v>0</v>
      </c>
      <c r="M19" s="8">
        <f t="shared" si="18"/>
        <v>0</v>
      </c>
      <c r="N19" s="8">
        <f t="shared" si="2"/>
        <v>91</v>
      </c>
      <c r="O19" s="8">
        <f t="shared" si="3"/>
        <v>91</v>
      </c>
      <c r="P19" s="8">
        <v>80</v>
      </c>
      <c r="Q19" s="14">
        <f t="shared" si="4"/>
        <v>40.659340659340657</v>
      </c>
      <c r="R19" s="14">
        <f t="shared" si="5"/>
        <v>57.142857142857146</v>
      </c>
      <c r="S19" s="18">
        <f t="shared" si="6"/>
        <v>113.75</v>
      </c>
    </row>
    <row r="20" spans="1:19" ht="15.75" customHeight="1">
      <c r="A20" s="8">
        <v>3</v>
      </c>
      <c r="B20" s="8">
        <f>SUM(B258:B269)</f>
        <v>0</v>
      </c>
      <c r="C20" s="8">
        <f t="shared" ref="C20:L20" si="28">SUM(C258:C269)</f>
        <v>0</v>
      </c>
      <c r="D20" s="8">
        <f t="shared" si="28"/>
        <v>0</v>
      </c>
      <c r="E20" s="8">
        <f t="shared" si="28"/>
        <v>49</v>
      </c>
      <c r="F20" s="8">
        <f t="shared" si="28"/>
        <v>44</v>
      </c>
      <c r="G20" s="8">
        <f t="shared" si="28"/>
        <v>3</v>
      </c>
      <c r="H20" s="8">
        <f t="shared" si="28"/>
        <v>0</v>
      </c>
      <c r="I20" s="8">
        <f t="shared" si="28"/>
        <v>0</v>
      </c>
      <c r="J20" s="8">
        <f t="shared" si="28"/>
        <v>0</v>
      </c>
      <c r="K20" s="8">
        <f t="shared" si="28"/>
        <v>0</v>
      </c>
      <c r="L20" s="8">
        <f t="shared" si="28"/>
        <v>0</v>
      </c>
      <c r="M20" s="8">
        <f t="shared" si="18"/>
        <v>0</v>
      </c>
      <c r="N20" s="8">
        <f t="shared" si="2"/>
        <v>96</v>
      </c>
      <c r="O20" s="8">
        <f t="shared" si="3"/>
        <v>96</v>
      </c>
      <c r="P20" s="8">
        <v>80</v>
      </c>
      <c r="Q20" s="14">
        <f t="shared" si="4"/>
        <v>51.041666666666664</v>
      </c>
      <c r="R20" s="14">
        <f t="shared" si="5"/>
        <v>45.833333333333336</v>
      </c>
      <c r="S20" s="18">
        <f t="shared" si="6"/>
        <v>120</v>
      </c>
    </row>
    <row r="21" spans="1:19">
      <c r="A21" s="8">
        <v>4</v>
      </c>
      <c r="B21" s="8">
        <f>SUM(B272:B283)</f>
        <v>0</v>
      </c>
      <c r="C21" s="8">
        <f t="shared" ref="C21:D21" si="29">SUM(C272:C283)</f>
        <v>0</v>
      </c>
      <c r="D21" s="8">
        <f t="shared" si="29"/>
        <v>0</v>
      </c>
      <c r="E21" s="8">
        <f t="shared" ref="E21:L21" si="30">SUM(E272:E283)</f>
        <v>53</v>
      </c>
      <c r="F21" s="8">
        <f t="shared" si="30"/>
        <v>42</v>
      </c>
      <c r="G21" s="8">
        <f t="shared" si="30"/>
        <v>4</v>
      </c>
      <c r="H21" s="8">
        <f t="shared" si="30"/>
        <v>0</v>
      </c>
      <c r="I21" s="8">
        <f t="shared" si="30"/>
        <v>0</v>
      </c>
      <c r="J21" s="8">
        <f t="shared" si="30"/>
        <v>3</v>
      </c>
      <c r="K21" s="8">
        <f t="shared" si="30"/>
        <v>0</v>
      </c>
      <c r="L21" s="8">
        <f t="shared" si="30"/>
        <v>1</v>
      </c>
      <c r="M21" s="8">
        <f t="shared" si="18"/>
        <v>0</v>
      </c>
      <c r="N21" s="8">
        <f t="shared" si="2"/>
        <v>99</v>
      </c>
      <c r="O21" s="8">
        <f t="shared" si="3"/>
        <v>99</v>
      </c>
      <c r="P21" s="8">
        <v>80</v>
      </c>
      <c r="Q21" s="14">
        <f t="shared" si="4"/>
        <v>53.535353535353536</v>
      </c>
      <c r="R21" s="14">
        <f t="shared" si="5"/>
        <v>42.424242424242422</v>
      </c>
      <c r="S21" s="18">
        <f t="shared" si="6"/>
        <v>123.75</v>
      </c>
    </row>
    <row r="22" spans="1:19">
      <c r="A22" s="8">
        <v>6</v>
      </c>
      <c r="B22" s="8">
        <f>SUM(B286:B297)</f>
        <v>0</v>
      </c>
      <c r="C22" s="8">
        <f t="shared" ref="C22:L22" si="31">SUM(C286:C297)</f>
        <v>0</v>
      </c>
      <c r="D22" s="8">
        <f t="shared" si="31"/>
        <v>0</v>
      </c>
      <c r="E22" s="8">
        <f t="shared" si="31"/>
        <v>0</v>
      </c>
      <c r="F22" s="8">
        <f t="shared" si="31"/>
        <v>0</v>
      </c>
      <c r="G22" s="8">
        <f t="shared" si="31"/>
        <v>0</v>
      </c>
      <c r="H22" s="8">
        <f t="shared" si="31"/>
        <v>0</v>
      </c>
      <c r="I22" s="8">
        <f t="shared" si="31"/>
        <v>0</v>
      </c>
      <c r="J22" s="8">
        <f t="shared" si="31"/>
        <v>0</v>
      </c>
      <c r="K22" s="8">
        <f t="shared" si="31"/>
        <v>0</v>
      </c>
      <c r="L22" s="8">
        <f t="shared" si="31"/>
        <v>0</v>
      </c>
      <c r="M22" s="8">
        <f t="shared" si="18"/>
        <v>0</v>
      </c>
      <c r="N22" s="8">
        <f t="shared" si="2"/>
        <v>0</v>
      </c>
      <c r="O22" s="8">
        <f t="shared" si="3"/>
        <v>0</v>
      </c>
      <c r="P22" s="8">
        <v>80</v>
      </c>
      <c r="Q22" s="17" t="e">
        <f t="shared" si="4"/>
        <v>#DIV/0!</v>
      </c>
      <c r="R22" s="14" t="e">
        <f t="shared" si="5"/>
        <v>#DIV/0!</v>
      </c>
      <c r="S22" s="18">
        <f t="shared" si="6"/>
        <v>0</v>
      </c>
    </row>
    <row r="23" spans="1:19">
      <c r="A23" s="8">
        <v>7</v>
      </c>
      <c r="B23" s="8">
        <f>SUM(B300:B311)</f>
        <v>1</v>
      </c>
      <c r="C23" s="8">
        <f t="shared" ref="C23:D23" si="32">SUM(C300:C311)</f>
        <v>1</v>
      </c>
      <c r="D23" s="8">
        <f t="shared" si="32"/>
        <v>0</v>
      </c>
      <c r="E23" s="8">
        <f t="shared" ref="E23:L23" si="33">SUM(E300:E311)</f>
        <v>44</v>
      </c>
      <c r="F23" s="8">
        <f t="shared" si="33"/>
        <v>42</v>
      </c>
      <c r="G23" s="8">
        <f t="shared" si="33"/>
        <v>3</v>
      </c>
      <c r="H23" s="8">
        <f t="shared" si="33"/>
        <v>1</v>
      </c>
      <c r="I23" s="8">
        <f t="shared" si="33"/>
        <v>0</v>
      </c>
      <c r="J23" s="8">
        <f t="shared" si="33"/>
        <v>0</v>
      </c>
      <c r="K23" s="8">
        <f t="shared" si="33"/>
        <v>0</v>
      </c>
      <c r="L23" s="8">
        <f t="shared" si="33"/>
        <v>2</v>
      </c>
      <c r="M23" s="8">
        <f t="shared" si="18"/>
        <v>2</v>
      </c>
      <c r="N23" s="8">
        <f t="shared" si="2"/>
        <v>90</v>
      </c>
      <c r="O23" s="8">
        <f t="shared" si="3"/>
        <v>92</v>
      </c>
      <c r="P23" s="8">
        <v>80</v>
      </c>
      <c r="Q23" s="17">
        <f t="shared" si="4"/>
        <v>48.888888888888886</v>
      </c>
      <c r="R23" s="14">
        <f t="shared" si="5"/>
        <v>45.652173913043477</v>
      </c>
      <c r="S23" s="18">
        <f t="shared" si="6"/>
        <v>112.5</v>
      </c>
    </row>
    <row r="24" spans="1:19">
      <c r="A24" s="8">
        <v>8</v>
      </c>
      <c r="B24" s="8">
        <f>SUM(B314:B325)</f>
        <v>0</v>
      </c>
      <c r="C24" s="8">
        <f t="shared" ref="C24:L24" si="34">SUM(C314:C325)</f>
        <v>0</v>
      </c>
      <c r="D24" s="8">
        <f t="shared" si="34"/>
        <v>0</v>
      </c>
      <c r="E24" s="8">
        <f t="shared" si="34"/>
        <v>40</v>
      </c>
      <c r="F24" s="8">
        <f t="shared" si="34"/>
        <v>42</v>
      </c>
      <c r="G24" s="8">
        <f t="shared" si="34"/>
        <v>1</v>
      </c>
      <c r="H24" s="8">
        <f t="shared" si="34"/>
        <v>0</v>
      </c>
      <c r="I24" s="8">
        <f t="shared" si="34"/>
        <v>0</v>
      </c>
      <c r="J24" s="8">
        <f t="shared" si="34"/>
        <v>0</v>
      </c>
      <c r="K24" s="8">
        <f t="shared" si="34"/>
        <v>0</v>
      </c>
      <c r="L24" s="8">
        <f t="shared" si="34"/>
        <v>0</v>
      </c>
      <c r="M24" s="8">
        <f t="shared" si="18"/>
        <v>0</v>
      </c>
      <c r="N24" s="8">
        <f t="shared" si="2"/>
        <v>83</v>
      </c>
      <c r="O24" s="8">
        <f t="shared" si="3"/>
        <v>83</v>
      </c>
      <c r="P24" s="8">
        <v>80</v>
      </c>
      <c r="Q24" s="17">
        <f t="shared" si="4"/>
        <v>48.192771084337352</v>
      </c>
      <c r="R24" s="14">
        <f t="shared" si="5"/>
        <v>50.602409638554214</v>
      </c>
      <c r="S24" s="18">
        <f t="shared" si="6"/>
        <v>103.75</v>
      </c>
    </row>
    <row r="25" spans="1:19">
      <c r="A25" s="8">
        <v>9</v>
      </c>
      <c r="B25" s="8">
        <f>SUM(B328:B339)</f>
        <v>0</v>
      </c>
      <c r="C25" s="8">
        <f t="shared" ref="C25" si="35">SUM(C328:C339)</f>
        <v>0</v>
      </c>
      <c r="D25" s="8">
        <f t="shared" ref="D25:L25" si="36">SUM(D328:D339)</f>
        <v>0</v>
      </c>
      <c r="E25" s="8">
        <f t="shared" si="36"/>
        <v>47</v>
      </c>
      <c r="F25" s="8">
        <f t="shared" si="36"/>
        <v>34</v>
      </c>
      <c r="G25" s="8">
        <f t="shared" si="36"/>
        <v>0</v>
      </c>
      <c r="H25" s="8">
        <f t="shared" si="36"/>
        <v>3</v>
      </c>
      <c r="I25" s="8">
        <f t="shared" si="36"/>
        <v>0</v>
      </c>
      <c r="J25" s="8">
        <f t="shared" si="36"/>
        <v>0</v>
      </c>
      <c r="K25" s="8">
        <f t="shared" si="36"/>
        <v>0</v>
      </c>
      <c r="L25" s="8">
        <f t="shared" si="36"/>
        <v>0</v>
      </c>
      <c r="M25" s="8">
        <f t="shared" si="18"/>
        <v>0</v>
      </c>
      <c r="N25" s="8">
        <f t="shared" si="2"/>
        <v>84</v>
      </c>
      <c r="O25" s="8">
        <f t="shared" si="3"/>
        <v>84</v>
      </c>
      <c r="P25" s="8">
        <v>80</v>
      </c>
      <c r="Q25" s="17">
        <f t="shared" si="4"/>
        <v>55.952380952380949</v>
      </c>
      <c r="R25" s="14">
        <f t="shared" si="5"/>
        <v>40.476190476190474</v>
      </c>
      <c r="S25" s="18">
        <f t="shared" si="6"/>
        <v>105</v>
      </c>
    </row>
    <row r="26" spans="1:19">
      <c r="A26" s="8">
        <v>10</v>
      </c>
      <c r="B26" s="8">
        <f>SUM(B342:B353)</f>
        <v>0</v>
      </c>
      <c r="C26" s="8">
        <f t="shared" ref="C26:L26" si="37">SUM(C342:C353)</f>
        <v>0</v>
      </c>
      <c r="D26" s="8">
        <f t="shared" si="37"/>
        <v>0</v>
      </c>
      <c r="E26" s="8">
        <f t="shared" si="37"/>
        <v>24</v>
      </c>
      <c r="F26" s="8">
        <f>SUM(F342:F353)</f>
        <v>46</v>
      </c>
      <c r="G26" s="8">
        <f t="shared" si="37"/>
        <v>2</v>
      </c>
      <c r="H26" s="8">
        <f t="shared" si="37"/>
        <v>0</v>
      </c>
      <c r="I26" s="8">
        <f t="shared" si="37"/>
        <v>0</v>
      </c>
      <c r="J26" s="8">
        <f t="shared" si="37"/>
        <v>0</v>
      </c>
      <c r="K26" s="8">
        <f t="shared" si="37"/>
        <v>0</v>
      </c>
      <c r="L26" s="8">
        <f t="shared" si="37"/>
        <v>0</v>
      </c>
      <c r="M26" s="8">
        <f t="shared" si="18"/>
        <v>0</v>
      </c>
      <c r="N26" s="8">
        <f t="shared" si="2"/>
        <v>72</v>
      </c>
      <c r="O26" s="8">
        <f t="shared" si="3"/>
        <v>72</v>
      </c>
      <c r="P26" s="8">
        <v>80</v>
      </c>
      <c r="Q26" s="17">
        <f t="shared" si="4"/>
        <v>33.333333333333336</v>
      </c>
      <c r="R26" s="14">
        <f t="shared" si="5"/>
        <v>63.888888888888886</v>
      </c>
      <c r="S26" s="18">
        <f t="shared" si="6"/>
        <v>90</v>
      </c>
    </row>
    <row r="27" spans="1:19">
      <c r="A27" s="8">
        <v>12</v>
      </c>
      <c r="B27" s="8">
        <f>SUM(B356:B367)</f>
        <v>0</v>
      </c>
      <c r="C27" s="8">
        <f t="shared" ref="C27:L27" si="38">SUM(C356:C367)</f>
        <v>0</v>
      </c>
      <c r="D27" s="8">
        <f t="shared" si="38"/>
        <v>0</v>
      </c>
      <c r="E27" s="8">
        <f t="shared" si="38"/>
        <v>40</v>
      </c>
      <c r="F27" s="8">
        <f t="shared" si="38"/>
        <v>36</v>
      </c>
      <c r="G27" s="8">
        <f t="shared" si="38"/>
        <v>5</v>
      </c>
      <c r="H27" s="8">
        <f t="shared" si="38"/>
        <v>0</v>
      </c>
      <c r="I27" s="8">
        <f t="shared" si="38"/>
        <v>0</v>
      </c>
      <c r="J27" s="8">
        <f t="shared" si="38"/>
        <v>0</v>
      </c>
      <c r="K27" s="8">
        <f t="shared" si="38"/>
        <v>0</v>
      </c>
      <c r="L27" s="8">
        <f t="shared" si="38"/>
        <v>0</v>
      </c>
      <c r="M27" s="8">
        <f t="shared" si="18"/>
        <v>0</v>
      </c>
      <c r="N27" s="8">
        <f t="shared" si="2"/>
        <v>81</v>
      </c>
      <c r="O27" s="8">
        <f t="shared" si="3"/>
        <v>81</v>
      </c>
      <c r="P27" s="8">
        <v>100</v>
      </c>
      <c r="Q27" s="14">
        <f t="shared" si="4"/>
        <v>49.382716049382715</v>
      </c>
      <c r="R27" s="17">
        <f t="shared" si="5"/>
        <v>44.444444444444443</v>
      </c>
      <c r="S27" s="18">
        <f t="shared" si="6"/>
        <v>81</v>
      </c>
    </row>
    <row r="28" spans="1:19">
      <c r="A28" s="8">
        <v>13</v>
      </c>
      <c r="B28" s="8">
        <f>SUM(B370:B381)</f>
        <v>0</v>
      </c>
      <c r="C28" s="8">
        <f t="shared" ref="C28:D28" si="39">SUM(C370:C381)</f>
        <v>0</v>
      </c>
      <c r="D28" s="8">
        <f t="shared" si="39"/>
        <v>0</v>
      </c>
      <c r="E28" s="8">
        <f t="shared" ref="E28:L28" si="40">SUM(E370:E413)</f>
        <v>112</v>
      </c>
      <c r="F28" s="8">
        <f t="shared" si="40"/>
        <v>163</v>
      </c>
      <c r="G28" s="8">
        <f t="shared" si="40"/>
        <v>6</v>
      </c>
      <c r="H28" s="8">
        <f t="shared" si="40"/>
        <v>7</v>
      </c>
      <c r="I28" s="8">
        <f t="shared" si="40"/>
        <v>0</v>
      </c>
      <c r="J28" s="8">
        <f t="shared" si="40"/>
        <v>0</v>
      </c>
      <c r="K28" s="8">
        <f t="shared" si="40"/>
        <v>0</v>
      </c>
      <c r="L28" s="8">
        <f t="shared" si="40"/>
        <v>1</v>
      </c>
      <c r="M28" s="8">
        <f t="shared" si="18"/>
        <v>0</v>
      </c>
      <c r="N28" s="8">
        <f t="shared" si="2"/>
        <v>288</v>
      </c>
      <c r="O28" s="8">
        <f t="shared" si="3"/>
        <v>288</v>
      </c>
      <c r="P28" s="8">
        <v>80</v>
      </c>
      <c r="Q28" s="14">
        <f t="shared" si="4"/>
        <v>38.888888888888886</v>
      </c>
      <c r="R28" s="14">
        <f t="shared" si="5"/>
        <v>56.597222222222221</v>
      </c>
      <c r="S28" s="18">
        <f t="shared" si="6"/>
        <v>360</v>
      </c>
    </row>
    <row r="29" spans="1:19">
      <c r="A29" s="8">
        <v>14</v>
      </c>
      <c r="B29" s="8">
        <f>SUM(B384:B395)</f>
        <v>0</v>
      </c>
      <c r="C29" s="8">
        <f t="shared" ref="C29:D29" si="41">SUM(C384:C395)</f>
        <v>0</v>
      </c>
      <c r="D29" s="8">
        <f t="shared" si="41"/>
        <v>0</v>
      </c>
      <c r="E29" s="8">
        <f t="shared" ref="E29:L29" si="42">SUM(E410:E418)</f>
        <v>0</v>
      </c>
      <c r="F29" s="8">
        <f t="shared" si="42"/>
        <v>0</v>
      </c>
      <c r="G29" s="8">
        <f t="shared" si="42"/>
        <v>0</v>
      </c>
      <c r="H29" s="8">
        <f t="shared" si="42"/>
        <v>0</v>
      </c>
      <c r="I29" s="8">
        <f t="shared" si="42"/>
        <v>0</v>
      </c>
      <c r="J29" s="8">
        <f t="shared" si="42"/>
        <v>0</v>
      </c>
      <c r="K29" s="8">
        <f t="shared" si="42"/>
        <v>0</v>
      </c>
      <c r="L29" s="8">
        <f t="shared" si="42"/>
        <v>0</v>
      </c>
      <c r="M29" s="8">
        <f t="shared" si="18"/>
        <v>0</v>
      </c>
      <c r="N29" s="8">
        <f t="shared" si="2"/>
        <v>0</v>
      </c>
      <c r="O29" s="8">
        <f t="shared" si="3"/>
        <v>0</v>
      </c>
      <c r="P29" s="8">
        <v>80</v>
      </c>
      <c r="Q29" s="14" t="e">
        <f t="shared" si="4"/>
        <v>#DIV/0!</v>
      </c>
      <c r="R29" s="14" t="e">
        <f t="shared" si="5"/>
        <v>#DIV/0!</v>
      </c>
      <c r="S29" s="18">
        <f t="shared" si="6"/>
        <v>0</v>
      </c>
    </row>
    <row r="30" spans="1:19">
      <c r="A30" s="8">
        <v>15</v>
      </c>
      <c r="B30" s="8">
        <f>SUM(B398:B409)</f>
        <v>0</v>
      </c>
      <c r="C30" s="8">
        <f t="shared" ref="C30:D30" si="43">SUM(C398:C409)</f>
        <v>0</v>
      </c>
      <c r="D30" s="8">
        <f t="shared" si="43"/>
        <v>0</v>
      </c>
      <c r="E30" s="8">
        <f t="shared" ref="E30:L30" si="44">SUM(E398:E405)</f>
        <v>28</v>
      </c>
      <c r="F30" s="8">
        <f t="shared" si="44"/>
        <v>34</v>
      </c>
      <c r="G30" s="8">
        <f t="shared" si="44"/>
        <v>1</v>
      </c>
      <c r="H30" s="8">
        <f t="shared" si="44"/>
        <v>1</v>
      </c>
      <c r="I30" s="8">
        <f t="shared" si="44"/>
        <v>0</v>
      </c>
      <c r="J30" s="8">
        <f t="shared" si="44"/>
        <v>0</v>
      </c>
      <c r="K30" s="8">
        <f t="shared" si="44"/>
        <v>0</v>
      </c>
      <c r="L30" s="8">
        <f t="shared" si="44"/>
        <v>0</v>
      </c>
      <c r="M30" s="8">
        <f t="shared" si="18"/>
        <v>0</v>
      </c>
      <c r="N30" s="8">
        <f t="shared" si="2"/>
        <v>64</v>
      </c>
      <c r="O30" s="8">
        <f t="shared" si="3"/>
        <v>64</v>
      </c>
      <c r="P30" s="8">
        <v>80</v>
      </c>
      <c r="Q30" s="17">
        <f t="shared" si="4"/>
        <v>43.75</v>
      </c>
      <c r="R30" s="14">
        <f t="shared" si="5"/>
        <v>53.125</v>
      </c>
      <c r="S30" s="18">
        <f t="shared" si="6"/>
        <v>80</v>
      </c>
    </row>
    <row r="31" spans="1:19">
      <c r="A31" s="95" t="s">
        <v>96</v>
      </c>
      <c r="B31" s="95"/>
      <c r="C31" s="95"/>
      <c r="D31" s="95"/>
      <c r="E31" s="95"/>
      <c r="F31" s="95"/>
      <c r="G31" s="95"/>
      <c r="H31" s="95"/>
      <c r="I31" s="95"/>
      <c r="J31" s="95"/>
      <c r="K31" s="95"/>
      <c r="L31" s="95"/>
      <c r="M31" s="95"/>
      <c r="N31" s="95"/>
      <c r="O31" s="95"/>
      <c r="P31" s="95"/>
      <c r="Q31" s="95"/>
      <c r="R31" s="95"/>
    </row>
    <row r="32" spans="1:19" ht="15.6">
      <c r="A32" s="9">
        <v>16</v>
      </c>
    </row>
    <row r="33" spans="1:20">
      <c r="A33" s="8" t="s">
        <v>97</v>
      </c>
      <c r="E33" s="8">
        <v>3</v>
      </c>
      <c r="F33" s="8">
        <v>5</v>
      </c>
      <c r="N33" s="8">
        <f>SUM(E33:I33)</f>
        <v>8</v>
      </c>
    </row>
    <row r="34" spans="1:20">
      <c r="A34" s="8" t="s">
        <v>98</v>
      </c>
      <c r="E34" s="8">
        <v>3</v>
      </c>
      <c r="F34" s="8">
        <v>9</v>
      </c>
      <c r="N34" s="8">
        <f t="shared" ref="N34:N44" si="45">SUM(E34:I34)</f>
        <v>12</v>
      </c>
    </row>
    <row r="35" spans="1:20">
      <c r="A35" s="8" t="s">
        <v>99</v>
      </c>
      <c r="E35" s="8">
        <v>4</v>
      </c>
      <c r="F35" s="8">
        <v>8</v>
      </c>
      <c r="J35" s="8">
        <v>1</v>
      </c>
      <c r="N35" s="8">
        <f t="shared" si="45"/>
        <v>12</v>
      </c>
    </row>
    <row r="36" spans="1:20">
      <c r="A36" s="8" t="s">
        <v>100</v>
      </c>
      <c r="E36" s="8">
        <v>4</v>
      </c>
      <c r="F36" s="8">
        <v>6</v>
      </c>
      <c r="J36" s="8">
        <v>1</v>
      </c>
      <c r="N36" s="8">
        <f t="shared" si="45"/>
        <v>10</v>
      </c>
    </row>
    <row r="37" spans="1:20">
      <c r="A37" s="8" t="s">
        <v>101</v>
      </c>
      <c r="E37" s="8">
        <v>4</v>
      </c>
      <c r="F37" s="8">
        <v>5</v>
      </c>
      <c r="N37" s="8">
        <f t="shared" si="45"/>
        <v>9</v>
      </c>
    </row>
    <row r="38" spans="1:20">
      <c r="A38" s="8" t="s">
        <v>102</v>
      </c>
      <c r="E38" s="8">
        <v>5</v>
      </c>
      <c r="F38" s="8">
        <v>5</v>
      </c>
      <c r="J38" s="8">
        <v>2</v>
      </c>
      <c r="N38" s="8">
        <f t="shared" si="45"/>
        <v>10</v>
      </c>
    </row>
    <row r="39" spans="1:20">
      <c r="A39" s="8" t="s">
        <v>103</v>
      </c>
      <c r="E39" s="8">
        <v>3</v>
      </c>
      <c r="F39" s="8">
        <v>6</v>
      </c>
      <c r="N39" s="8">
        <f t="shared" si="45"/>
        <v>9</v>
      </c>
    </row>
    <row r="40" spans="1:20">
      <c r="A40" s="8" t="s">
        <v>104</v>
      </c>
      <c r="E40" s="8">
        <v>1</v>
      </c>
      <c r="F40" s="8">
        <v>4</v>
      </c>
      <c r="G40" s="8">
        <v>1</v>
      </c>
      <c r="N40" s="8">
        <f t="shared" si="45"/>
        <v>6</v>
      </c>
      <c r="T40" s="8">
        <v>1820056</v>
      </c>
    </row>
    <row r="41" spans="1:20">
      <c r="A41" s="8" t="s">
        <v>105</v>
      </c>
      <c r="E41" s="8">
        <v>1</v>
      </c>
      <c r="F41" s="8">
        <v>3</v>
      </c>
      <c r="G41" s="8">
        <v>1</v>
      </c>
      <c r="L41" s="8">
        <v>1</v>
      </c>
      <c r="N41" s="8">
        <f t="shared" si="45"/>
        <v>5</v>
      </c>
    </row>
    <row r="42" spans="1:20">
      <c r="A42" s="8" t="s">
        <v>106</v>
      </c>
      <c r="E42" s="8">
        <v>3</v>
      </c>
      <c r="F42" s="8">
        <v>4</v>
      </c>
      <c r="K42" s="8">
        <v>1</v>
      </c>
      <c r="N42" s="8">
        <f t="shared" si="45"/>
        <v>7</v>
      </c>
    </row>
    <row r="43" spans="1:20">
      <c r="A43" s="8" t="s">
        <v>107</v>
      </c>
      <c r="E43" s="8">
        <v>5</v>
      </c>
      <c r="N43" s="8">
        <f t="shared" si="45"/>
        <v>5</v>
      </c>
    </row>
    <row r="44" spans="1:20">
      <c r="A44" s="8" t="s">
        <v>108</v>
      </c>
      <c r="E44" s="8">
        <v>3</v>
      </c>
      <c r="F44" s="8">
        <v>2</v>
      </c>
      <c r="J44" s="8">
        <v>1</v>
      </c>
      <c r="N44" s="8">
        <f t="shared" si="45"/>
        <v>5</v>
      </c>
    </row>
    <row r="46" spans="1:20" ht="15.6">
      <c r="A46" s="9">
        <v>17</v>
      </c>
    </row>
    <row r="47" spans="1:20">
      <c r="A47" s="8" t="s">
        <v>97</v>
      </c>
      <c r="E47" s="8">
        <v>4</v>
      </c>
      <c r="F47" s="8">
        <v>3</v>
      </c>
      <c r="N47" s="8">
        <f>SUM(E47:I47)</f>
        <v>7</v>
      </c>
    </row>
    <row r="48" spans="1:20">
      <c r="A48" s="8" t="s">
        <v>98</v>
      </c>
      <c r="E48" s="8">
        <v>3</v>
      </c>
      <c r="F48" s="8">
        <v>6</v>
      </c>
      <c r="J48" s="8">
        <v>1</v>
      </c>
      <c r="K48" s="8">
        <v>1</v>
      </c>
      <c r="N48" s="8">
        <f t="shared" ref="N48:N58" si="46">SUM(E48:I48)</f>
        <v>9</v>
      </c>
    </row>
    <row r="49" spans="1:20">
      <c r="A49" s="8" t="s">
        <v>99</v>
      </c>
      <c r="E49" s="8">
        <v>4</v>
      </c>
      <c r="F49" s="8">
        <v>5</v>
      </c>
      <c r="J49" s="8">
        <v>1</v>
      </c>
      <c r="N49" s="8">
        <f t="shared" si="46"/>
        <v>9</v>
      </c>
    </row>
    <row r="50" spans="1:20">
      <c r="A50" s="8" t="s">
        <v>100</v>
      </c>
      <c r="E50" s="8">
        <v>4</v>
      </c>
      <c r="F50" s="8">
        <v>9</v>
      </c>
      <c r="N50" s="8">
        <f t="shared" si="46"/>
        <v>13</v>
      </c>
    </row>
    <row r="51" spans="1:20">
      <c r="A51" s="8" t="s">
        <v>101</v>
      </c>
      <c r="E51" s="8">
        <v>1</v>
      </c>
      <c r="F51" s="8">
        <v>9</v>
      </c>
      <c r="N51" s="8">
        <f t="shared" si="46"/>
        <v>10</v>
      </c>
    </row>
    <row r="52" spans="1:20">
      <c r="A52" s="8" t="s">
        <v>102</v>
      </c>
      <c r="E52" s="8">
        <v>3</v>
      </c>
      <c r="F52" s="8">
        <v>9</v>
      </c>
      <c r="N52" s="8">
        <f t="shared" si="46"/>
        <v>12</v>
      </c>
    </row>
    <row r="53" spans="1:20">
      <c r="A53" s="8" t="s">
        <v>103</v>
      </c>
      <c r="E53" s="8">
        <v>2</v>
      </c>
      <c r="F53" s="8">
        <v>3</v>
      </c>
      <c r="L53" s="8">
        <v>1</v>
      </c>
      <c r="N53" s="8">
        <f t="shared" si="46"/>
        <v>5</v>
      </c>
    </row>
    <row r="54" spans="1:20">
      <c r="A54" s="8" t="s">
        <v>104</v>
      </c>
      <c r="E54" s="8">
        <v>1</v>
      </c>
      <c r="F54" s="8">
        <v>4</v>
      </c>
      <c r="G54" s="8">
        <v>1</v>
      </c>
      <c r="N54" s="8">
        <f t="shared" si="46"/>
        <v>6</v>
      </c>
    </row>
    <row r="55" spans="1:20">
      <c r="A55" s="8" t="s">
        <v>105</v>
      </c>
      <c r="E55" s="8">
        <v>2</v>
      </c>
      <c r="F55" s="8">
        <v>5</v>
      </c>
      <c r="G55" s="8">
        <v>1</v>
      </c>
      <c r="N55" s="8">
        <f t="shared" si="46"/>
        <v>8</v>
      </c>
      <c r="T55" s="8">
        <v>1782361</v>
      </c>
    </row>
    <row r="56" spans="1:20">
      <c r="A56" s="8" t="s">
        <v>106</v>
      </c>
      <c r="E56" s="8">
        <v>3</v>
      </c>
      <c r="F56" s="8">
        <v>3</v>
      </c>
      <c r="N56" s="8">
        <f t="shared" si="46"/>
        <v>6</v>
      </c>
    </row>
    <row r="57" spans="1:20">
      <c r="A57" s="8" t="s">
        <v>107</v>
      </c>
      <c r="E57" s="8">
        <v>7</v>
      </c>
      <c r="F57" s="8">
        <v>3</v>
      </c>
      <c r="G57" s="8">
        <v>1</v>
      </c>
      <c r="N57" s="8">
        <f t="shared" si="46"/>
        <v>11</v>
      </c>
    </row>
    <row r="58" spans="1:20">
      <c r="A58" s="8" t="s">
        <v>108</v>
      </c>
      <c r="E58" s="8">
        <v>3</v>
      </c>
      <c r="F58" s="8">
        <v>3</v>
      </c>
      <c r="G58" s="8">
        <v>1</v>
      </c>
      <c r="N58" s="8">
        <f t="shared" si="46"/>
        <v>7</v>
      </c>
    </row>
    <row r="60" spans="1:20" ht="15.6">
      <c r="A60" s="9">
        <v>18</v>
      </c>
    </row>
    <row r="61" spans="1:20" ht="15.75" customHeight="1">
      <c r="A61" s="8" t="s">
        <v>97</v>
      </c>
      <c r="C61" s="8">
        <v>1</v>
      </c>
      <c r="E61" s="8">
        <v>3</v>
      </c>
      <c r="F61" s="8">
        <v>3</v>
      </c>
      <c r="N61" s="8">
        <f>SUM(E61:I61)</f>
        <v>6</v>
      </c>
    </row>
    <row r="62" spans="1:20" ht="15.75" customHeight="1">
      <c r="A62" s="8" t="s">
        <v>98</v>
      </c>
      <c r="E62" s="8">
        <v>3</v>
      </c>
      <c r="F62" s="8">
        <v>7</v>
      </c>
      <c r="J62" s="8">
        <v>1</v>
      </c>
      <c r="N62" s="8">
        <f t="shared" ref="N62:N72" si="47">SUM(E62:I62)</f>
        <v>10</v>
      </c>
    </row>
    <row r="63" spans="1:20" ht="15.75" customHeight="1">
      <c r="A63" s="8" t="s">
        <v>99</v>
      </c>
      <c r="E63" s="8">
        <v>4</v>
      </c>
      <c r="F63" s="8">
        <v>4</v>
      </c>
      <c r="J63" s="8">
        <v>1</v>
      </c>
      <c r="N63" s="8">
        <f t="shared" si="47"/>
        <v>8</v>
      </c>
    </row>
    <row r="64" spans="1:20" ht="15.75" customHeight="1">
      <c r="A64" s="8" t="s">
        <v>100</v>
      </c>
      <c r="E64" s="8">
        <v>5</v>
      </c>
      <c r="F64" s="8">
        <v>6</v>
      </c>
      <c r="L64" s="8">
        <v>1</v>
      </c>
      <c r="N64" s="8">
        <f t="shared" si="47"/>
        <v>11</v>
      </c>
    </row>
    <row r="65" spans="1:22" ht="15.75" customHeight="1">
      <c r="A65" s="8" t="s">
        <v>101</v>
      </c>
      <c r="E65" s="8">
        <v>5</v>
      </c>
      <c r="F65" s="8">
        <v>7</v>
      </c>
      <c r="J65" s="8">
        <v>1</v>
      </c>
      <c r="N65" s="8">
        <f t="shared" si="47"/>
        <v>12</v>
      </c>
    </row>
    <row r="66" spans="1:22" ht="15.75" customHeight="1">
      <c r="A66" s="8" t="s">
        <v>102</v>
      </c>
      <c r="E66" s="8">
        <v>4</v>
      </c>
      <c r="F66" s="8">
        <v>10</v>
      </c>
      <c r="N66" s="8">
        <f t="shared" si="47"/>
        <v>14</v>
      </c>
    </row>
    <row r="67" spans="1:22" ht="15.75" customHeight="1">
      <c r="A67" s="8" t="s">
        <v>103</v>
      </c>
      <c r="E67" s="8">
        <v>5</v>
      </c>
      <c r="F67" s="8">
        <v>2</v>
      </c>
      <c r="N67" s="8">
        <f t="shared" si="47"/>
        <v>7</v>
      </c>
      <c r="V67" s="8">
        <v>1842427</v>
      </c>
    </row>
    <row r="68" spans="1:22" ht="15.75" customHeight="1">
      <c r="A68" s="8" t="s">
        <v>104</v>
      </c>
      <c r="E68" s="8">
        <v>2</v>
      </c>
      <c r="F68" s="8">
        <v>5</v>
      </c>
      <c r="N68" s="8">
        <f t="shared" si="47"/>
        <v>7</v>
      </c>
    </row>
    <row r="69" spans="1:22" ht="15.75" customHeight="1">
      <c r="A69" s="8" t="s">
        <v>105</v>
      </c>
      <c r="E69" s="8">
        <v>3</v>
      </c>
      <c r="F69" s="8">
        <v>9</v>
      </c>
      <c r="G69" s="8">
        <v>1</v>
      </c>
      <c r="J69" s="8">
        <v>1</v>
      </c>
      <c r="N69" s="8">
        <f t="shared" si="47"/>
        <v>13</v>
      </c>
    </row>
    <row r="70" spans="1:22" ht="15.75" customHeight="1">
      <c r="A70" s="8" t="s">
        <v>106</v>
      </c>
      <c r="E70" s="8">
        <v>2</v>
      </c>
      <c r="F70" s="8">
        <v>6</v>
      </c>
      <c r="G70" s="8">
        <v>2</v>
      </c>
      <c r="N70" s="8">
        <f t="shared" si="47"/>
        <v>10</v>
      </c>
      <c r="V70" s="27"/>
    </row>
    <row r="71" spans="1:22" ht="15.75" customHeight="1">
      <c r="A71" s="8" t="s">
        <v>107</v>
      </c>
      <c r="E71" s="8">
        <v>4</v>
      </c>
      <c r="F71" s="8">
        <v>10</v>
      </c>
      <c r="N71" s="8">
        <f t="shared" si="47"/>
        <v>14</v>
      </c>
    </row>
    <row r="72" spans="1:22" ht="15.75" customHeight="1">
      <c r="A72" s="8" t="s">
        <v>108</v>
      </c>
      <c r="E72" s="8">
        <v>3</v>
      </c>
      <c r="F72" s="8">
        <v>5</v>
      </c>
      <c r="G72" s="8">
        <v>1</v>
      </c>
      <c r="N72" s="8">
        <f t="shared" si="47"/>
        <v>9</v>
      </c>
    </row>
    <row r="73" spans="1:22" ht="15.75" customHeight="1">
      <c r="R73" s="8">
        <v>1785523</v>
      </c>
    </row>
    <row r="74" spans="1:22" ht="15.6">
      <c r="A74" s="9">
        <v>20</v>
      </c>
    </row>
    <row r="75" spans="1:22">
      <c r="A75" s="8" t="s">
        <v>97</v>
      </c>
      <c r="E75" s="8">
        <v>1</v>
      </c>
      <c r="F75" s="8">
        <v>4</v>
      </c>
      <c r="N75" s="8">
        <f t="shared" ref="N75:N81" si="48">SUM(E75:I75)</f>
        <v>5</v>
      </c>
    </row>
    <row r="76" spans="1:22">
      <c r="A76" s="8" t="s">
        <v>98</v>
      </c>
      <c r="E76" s="8">
        <v>2</v>
      </c>
      <c r="F76" s="8">
        <v>8</v>
      </c>
      <c r="K76" s="8">
        <v>1</v>
      </c>
      <c r="N76" s="8">
        <f t="shared" si="48"/>
        <v>10</v>
      </c>
    </row>
    <row r="77" spans="1:22">
      <c r="A77" s="8" t="s">
        <v>99</v>
      </c>
      <c r="E77" s="8">
        <v>5</v>
      </c>
      <c r="F77" s="8">
        <v>3</v>
      </c>
      <c r="J77" s="8">
        <v>1</v>
      </c>
      <c r="N77" s="8">
        <f t="shared" si="48"/>
        <v>8</v>
      </c>
      <c r="T77" s="28"/>
    </row>
    <row r="78" spans="1:22">
      <c r="A78" s="8" t="s">
        <v>100</v>
      </c>
      <c r="E78" s="8">
        <v>5</v>
      </c>
      <c r="F78" s="8">
        <v>6</v>
      </c>
      <c r="J78" s="8">
        <v>1</v>
      </c>
      <c r="N78" s="8">
        <f t="shared" si="48"/>
        <v>11</v>
      </c>
    </row>
    <row r="79" spans="1:22">
      <c r="A79" s="8" t="s">
        <v>101</v>
      </c>
      <c r="E79" s="8">
        <v>2</v>
      </c>
      <c r="F79" s="8">
        <v>8</v>
      </c>
      <c r="J79" s="8">
        <v>1</v>
      </c>
      <c r="N79" s="8">
        <f t="shared" si="48"/>
        <v>10</v>
      </c>
    </row>
    <row r="80" spans="1:22">
      <c r="A80" s="8" t="s">
        <v>102</v>
      </c>
      <c r="E80" s="8">
        <v>6</v>
      </c>
      <c r="F80" s="8">
        <v>3</v>
      </c>
      <c r="N80" s="8">
        <f t="shared" si="48"/>
        <v>9</v>
      </c>
    </row>
    <row r="81" spans="1:14">
      <c r="A81" s="8" t="s">
        <v>103</v>
      </c>
      <c r="E81" s="8">
        <v>1</v>
      </c>
      <c r="F81" s="8">
        <v>4</v>
      </c>
      <c r="N81" s="8">
        <f t="shared" si="48"/>
        <v>5</v>
      </c>
    </row>
    <row r="82" spans="1:14">
      <c r="A82" s="8" t="s">
        <v>104</v>
      </c>
      <c r="E82" s="8">
        <v>3</v>
      </c>
      <c r="F82" s="8">
        <v>5</v>
      </c>
      <c r="J82" s="8">
        <v>1</v>
      </c>
      <c r="N82" s="8">
        <f t="shared" ref="N82" si="49">SUM(E82:I82)</f>
        <v>8</v>
      </c>
    </row>
    <row r="83" spans="1:14">
      <c r="A83" s="8" t="s">
        <v>105</v>
      </c>
      <c r="E83" s="8">
        <v>5</v>
      </c>
      <c r="F83" s="8">
        <v>2</v>
      </c>
      <c r="N83" s="8">
        <f t="shared" ref="N83:N86" si="50">SUM(E83:I83)</f>
        <v>7</v>
      </c>
    </row>
    <row r="84" spans="1:14">
      <c r="A84" s="8" t="s">
        <v>106</v>
      </c>
      <c r="E84" s="8">
        <v>3</v>
      </c>
      <c r="F84" s="8">
        <v>6</v>
      </c>
      <c r="H84" s="8">
        <v>1</v>
      </c>
      <c r="N84" s="8">
        <f t="shared" si="50"/>
        <v>10</v>
      </c>
    </row>
    <row r="85" spans="1:14">
      <c r="A85" s="8" t="s">
        <v>107</v>
      </c>
      <c r="E85" s="8">
        <v>5</v>
      </c>
      <c r="F85" s="8">
        <v>5</v>
      </c>
      <c r="J85" s="8">
        <v>1</v>
      </c>
      <c r="N85" s="8">
        <f t="shared" si="50"/>
        <v>10</v>
      </c>
    </row>
    <row r="86" spans="1:14">
      <c r="A86" s="8" t="s">
        <v>108</v>
      </c>
      <c r="E86" s="8">
        <v>3</v>
      </c>
      <c r="F86" s="8">
        <v>5</v>
      </c>
      <c r="G86" s="8">
        <v>1</v>
      </c>
      <c r="N86" s="8">
        <f t="shared" si="50"/>
        <v>9</v>
      </c>
    </row>
    <row r="88" spans="1:14" ht="15.6">
      <c r="A88" s="9">
        <v>21</v>
      </c>
    </row>
    <row r="89" spans="1:14">
      <c r="A89" s="8" t="s">
        <v>97</v>
      </c>
      <c r="E89" s="8">
        <v>1</v>
      </c>
      <c r="F89" s="8">
        <v>1</v>
      </c>
      <c r="N89" s="8">
        <f t="shared" ref="N89:N97" si="51">SUM(E89:I89)</f>
        <v>2</v>
      </c>
    </row>
    <row r="90" spans="1:14">
      <c r="A90" s="8" t="s">
        <v>98</v>
      </c>
      <c r="E90" s="8">
        <v>2</v>
      </c>
      <c r="F90" s="8">
        <v>10</v>
      </c>
      <c r="N90" s="8">
        <f t="shared" si="51"/>
        <v>12</v>
      </c>
    </row>
    <row r="91" spans="1:14">
      <c r="A91" s="8" t="s">
        <v>99</v>
      </c>
      <c r="E91" s="8">
        <v>5</v>
      </c>
      <c r="F91" s="8">
        <v>5</v>
      </c>
      <c r="L91" s="8">
        <v>1</v>
      </c>
      <c r="N91" s="8">
        <f t="shared" si="51"/>
        <v>10</v>
      </c>
    </row>
    <row r="92" spans="1:14">
      <c r="A92" s="8" t="s">
        <v>100</v>
      </c>
      <c r="E92" s="8">
        <v>7</v>
      </c>
      <c r="F92" s="8">
        <v>4</v>
      </c>
      <c r="N92" s="8">
        <f t="shared" si="51"/>
        <v>11</v>
      </c>
    </row>
    <row r="93" spans="1:14">
      <c r="A93" s="8" t="s">
        <v>101</v>
      </c>
      <c r="D93" s="8">
        <v>1</v>
      </c>
      <c r="E93" s="8">
        <v>5</v>
      </c>
      <c r="N93" s="8">
        <f t="shared" si="51"/>
        <v>5</v>
      </c>
    </row>
    <row r="94" spans="1:14">
      <c r="A94" s="8" t="s">
        <v>102</v>
      </c>
      <c r="E94" s="8">
        <v>5</v>
      </c>
      <c r="F94" s="8">
        <v>4</v>
      </c>
      <c r="L94" s="8">
        <v>1</v>
      </c>
      <c r="N94" s="8">
        <f t="shared" si="51"/>
        <v>9</v>
      </c>
    </row>
    <row r="95" spans="1:14">
      <c r="A95" s="8" t="s">
        <v>103</v>
      </c>
      <c r="E95" s="8">
        <v>1</v>
      </c>
      <c r="F95" s="8">
        <v>3</v>
      </c>
      <c r="J95" s="8">
        <v>1</v>
      </c>
      <c r="N95" s="8">
        <f t="shared" si="51"/>
        <v>4</v>
      </c>
    </row>
    <row r="96" spans="1:14">
      <c r="A96" s="8" t="s">
        <v>104</v>
      </c>
      <c r="E96" s="8">
        <v>3</v>
      </c>
      <c r="F96" s="8">
        <v>5</v>
      </c>
      <c r="N96" s="8">
        <f t="shared" si="51"/>
        <v>8</v>
      </c>
    </row>
    <row r="97" spans="1:21">
      <c r="A97" s="8" t="s">
        <v>105</v>
      </c>
      <c r="E97" s="8">
        <v>1</v>
      </c>
      <c r="F97" s="8">
        <v>2</v>
      </c>
      <c r="J97" s="8">
        <v>1</v>
      </c>
      <c r="K97" s="8">
        <v>1</v>
      </c>
      <c r="N97" s="8">
        <f t="shared" si="51"/>
        <v>3</v>
      </c>
    </row>
    <row r="98" spans="1:21">
      <c r="A98" s="8" t="s">
        <v>106</v>
      </c>
      <c r="F98" s="8">
        <v>1</v>
      </c>
      <c r="G98" s="8">
        <v>1</v>
      </c>
      <c r="L98" s="8">
        <v>1</v>
      </c>
      <c r="N98" s="8">
        <f t="shared" ref="N98:N100" si="52">SUM(E98:I98)</f>
        <v>2</v>
      </c>
      <c r="U98" s="8">
        <f>116*2</f>
        <v>232</v>
      </c>
    </row>
    <row r="99" spans="1:21">
      <c r="A99" s="8" t="s">
        <v>107</v>
      </c>
      <c r="E99" s="8">
        <v>4</v>
      </c>
      <c r="F99" s="8">
        <v>2</v>
      </c>
      <c r="N99" s="8">
        <f t="shared" si="52"/>
        <v>6</v>
      </c>
      <c r="U99" s="8">
        <v>440</v>
      </c>
    </row>
    <row r="100" spans="1:21">
      <c r="A100" s="8" t="s">
        <v>108</v>
      </c>
      <c r="E100" s="8">
        <v>1</v>
      </c>
      <c r="F100" s="8">
        <v>2</v>
      </c>
      <c r="G100" s="8">
        <v>1</v>
      </c>
      <c r="N100" s="8">
        <f t="shared" si="52"/>
        <v>4</v>
      </c>
      <c r="U100" s="8">
        <f>U98+U99</f>
        <v>672</v>
      </c>
    </row>
    <row r="102" spans="1:21" ht="15.6">
      <c r="A102" s="9">
        <v>21</v>
      </c>
    </row>
    <row r="103" spans="1:21">
      <c r="A103" s="8" t="s">
        <v>97</v>
      </c>
      <c r="N103" s="8">
        <f>SUM(E103:I103)</f>
        <v>0</v>
      </c>
    </row>
    <row r="104" spans="1:21">
      <c r="A104" s="8" t="s">
        <v>98</v>
      </c>
      <c r="N104" s="8" t="e">
        <f>SUM(#REF!)</f>
        <v>#REF!</v>
      </c>
      <c r="T104" s="25"/>
    </row>
    <row r="105" spans="1:21">
      <c r="A105" s="8" t="s">
        <v>99</v>
      </c>
      <c r="N105" s="8" t="e">
        <f>SUM(#REF!)</f>
        <v>#REF!</v>
      </c>
    </row>
    <row r="106" spans="1:21">
      <c r="A106" s="8" t="s">
        <v>100</v>
      </c>
      <c r="N106" s="8" t="e">
        <f>SUM(#REF!)</f>
        <v>#REF!</v>
      </c>
    </row>
    <row r="107" spans="1:21">
      <c r="A107" s="8" t="s">
        <v>101</v>
      </c>
      <c r="N107" s="8" t="e">
        <f>SUM(#REF!)</f>
        <v>#REF!</v>
      </c>
    </row>
    <row r="108" spans="1:21">
      <c r="A108" s="8" t="s">
        <v>102</v>
      </c>
      <c r="N108" s="8" t="e">
        <f>SUM(#REF!)</f>
        <v>#REF!</v>
      </c>
    </row>
    <row r="109" spans="1:21">
      <c r="A109" s="8" t="s">
        <v>103</v>
      </c>
      <c r="N109" s="8" t="e">
        <f>SUM(#REF!)</f>
        <v>#REF!</v>
      </c>
    </row>
    <row r="110" spans="1:21">
      <c r="A110" s="8" t="s">
        <v>104</v>
      </c>
      <c r="N110" s="8" t="e">
        <f>SUM(#REF!)</f>
        <v>#REF!</v>
      </c>
    </row>
    <row r="111" spans="1:21">
      <c r="A111" s="8" t="s">
        <v>105</v>
      </c>
      <c r="N111" s="8" t="e">
        <f>SUM(#REF!)</f>
        <v>#REF!</v>
      </c>
    </row>
    <row r="112" spans="1:21">
      <c r="A112" s="8" t="s">
        <v>106</v>
      </c>
      <c r="N112" s="8" t="e">
        <f>SUM(#REF!)</f>
        <v>#REF!</v>
      </c>
    </row>
    <row r="113" spans="1:23">
      <c r="A113" s="8" t="s">
        <v>107</v>
      </c>
      <c r="N113" s="8">
        <f t="shared" ref="N113:N114" si="53">SUM(E113:I113)</f>
        <v>0</v>
      </c>
    </row>
    <row r="114" spans="1:23">
      <c r="A114" s="8" t="s">
        <v>108</v>
      </c>
      <c r="N114" s="8">
        <f t="shared" si="53"/>
        <v>0</v>
      </c>
      <c r="T114" s="27"/>
    </row>
    <row r="116" spans="1:23" ht="15.6">
      <c r="A116" s="9">
        <v>22</v>
      </c>
    </row>
    <row r="117" spans="1:23">
      <c r="A117" s="8" t="s">
        <v>97</v>
      </c>
      <c r="E117" s="8">
        <v>2</v>
      </c>
      <c r="F117" s="8">
        <v>6</v>
      </c>
      <c r="K117" s="8">
        <v>1</v>
      </c>
      <c r="N117" s="8">
        <f>SUM(E117:I117)</f>
        <v>8</v>
      </c>
    </row>
    <row r="118" spans="1:23">
      <c r="A118" s="8" t="s">
        <v>98</v>
      </c>
      <c r="E118" s="8">
        <v>6</v>
      </c>
      <c r="F118" s="8">
        <v>6</v>
      </c>
      <c r="N118" s="8">
        <f t="shared" ref="N118:N128" si="54">SUM(E118:I118)</f>
        <v>12</v>
      </c>
    </row>
    <row r="119" spans="1:23">
      <c r="A119" s="8" t="s">
        <v>99</v>
      </c>
      <c r="E119" s="8">
        <v>3</v>
      </c>
      <c r="F119" s="8">
        <v>7</v>
      </c>
      <c r="J119" s="8">
        <v>1</v>
      </c>
      <c r="L119" s="8">
        <v>1</v>
      </c>
      <c r="N119" s="8">
        <f t="shared" si="54"/>
        <v>10</v>
      </c>
    </row>
    <row r="120" spans="1:23">
      <c r="A120" s="8" t="s">
        <v>100</v>
      </c>
      <c r="E120" s="8">
        <v>8</v>
      </c>
      <c r="F120" s="8">
        <v>6</v>
      </c>
      <c r="N120" s="8">
        <f t="shared" si="54"/>
        <v>14</v>
      </c>
    </row>
    <row r="121" spans="1:23">
      <c r="A121" s="8" t="s">
        <v>101</v>
      </c>
      <c r="E121" s="8">
        <v>3</v>
      </c>
      <c r="F121" s="8">
        <v>2</v>
      </c>
      <c r="J121" s="8">
        <v>1</v>
      </c>
      <c r="N121" s="8">
        <f t="shared" si="54"/>
        <v>5</v>
      </c>
      <c r="V121" s="8">
        <v>1501486</v>
      </c>
      <c r="W121" s="8" t="s">
        <v>150</v>
      </c>
    </row>
    <row r="122" spans="1:23">
      <c r="A122" s="8" t="s">
        <v>102</v>
      </c>
      <c r="E122" s="8">
        <v>5</v>
      </c>
      <c r="F122" s="8">
        <v>4</v>
      </c>
      <c r="N122" s="8">
        <f t="shared" si="54"/>
        <v>9</v>
      </c>
    </row>
    <row r="123" spans="1:23">
      <c r="A123" s="8" t="s">
        <v>103</v>
      </c>
      <c r="E123" s="8">
        <v>4</v>
      </c>
      <c r="F123" s="8">
        <v>4</v>
      </c>
      <c r="G123" s="8">
        <v>1</v>
      </c>
      <c r="N123" s="8">
        <f t="shared" si="54"/>
        <v>9</v>
      </c>
      <c r="V123" s="8">
        <v>1926543</v>
      </c>
    </row>
    <row r="124" spans="1:23">
      <c r="A124" s="8" t="s">
        <v>104</v>
      </c>
      <c r="D124" s="8">
        <v>1</v>
      </c>
      <c r="E124" s="8">
        <v>4</v>
      </c>
      <c r="F124" s="8">
        <v>4</v>
      </c>
      <c r="J124" s="8">
        <v>1</v>
      </c>
      <c r="N124" s="8">
        <f t="shared" si="54"/>
        <v>8</v>
      </c>
      <c r="V124" s="8">
        <v>1685033</v>
      </c>
    </row>
    <row r="125" spans="1:23">
      <c r="A125" s="8" t="s">
        <v>105</v>
      </c>
      <c r="E125" s="8">
        <v>2</v>
      </c>
      <c r="F125" s="8">
        <v>4</v>
      </c>
      <c r="L125" s="8">
        <v>1</v>
      </c>
      <c r="N125" s="8">
        <f t="shared" si="54"/>
        <v>6</v>
      </c>
      <c r="V125" s="8">
        <v>1936824</v>
      </c>
    </row>
    <row r="126" spans="1:23">
      <c r="A126" s="8" t="s">
        <v>106</v>
      </c>
      <c r="E126" s="8">
        <v>1</v>
      </c>
      <c r="F126" s="8">
        <v>4</v>
      </c>
      <c r="G126" s="8">
        <v>1</v>
      </c>
      <c r="N126" s="8">
        <f t="shared" si="54"/>
        <v>6</v>
      </c>
    </row>
    <row r="127" spans="1:23">
      <c r="A127" s="8" t="s">
        <v>107</v>
      </c>
      <c r="E127" s="8">
        <v>2</v>
      </c>
      <c r="F127" s="8">
        <v>5</v>
      </c>
      <c r="G127" s="8">
        <v>1</v>
      </c>
      <c r="N127" s="8">
        <f t="shared" si="54"/>
        <v>8</v>
      </c>
    </row>
    <row r="128" spans="1:23">
      <c r="A128" s="8" t="s">
        <v>108</v>
      </c>
      <c r="E128" s="8">
        <v>3</v>
      </c>
      <c r="F128" s="8">
        <v>1</v>
      </c>
      <c r="G128" s="8">
        <v>1</v>
      </c>
      <c r="L128" s="8">
        <v>1</v>
      </c>
      <c r="N128" s="8">
        <f t="shared" si="54"/>
        <v>5</v>
      </c>
    </row>
    <row r="130" spans="1:14" ht="15.6">
      <c r="A130" s="9">
        <v>23</v>
      </c>
    </row>
    <row r="131" spans="1:14">
      <c r="A131" s="8" t="s">
        <v>97</v>
      </c>
      <c r="E131" s="8">
        <v>4</v>
      </c>
      <c r="F131" s="8">
        <v>7</v>
      </c>
      <c r="N131" s="8">
        <f>SUM(E131:I131)</f>
        <v>11</v>
      </c>
    </row>
    <row r="132" spans="1:14">
      <c r="A132" s="8" t="s">
        <v>98</v>
      </c>
      <c r="E132" s="8">
        <v>2</v>
      </c>
      <c r="F132" s="8">
        <v>8</v>
      </c>
      <c r="N132" s="8">
        <f t="shared" ref="N132:N142" si="55">SUM(E132:I132)</f>
        <v>10</v>
      </c>
    </row>
    <row r="133" spans="1:14">
      <c r="A133" s="8" t="s">
        <v>99</v>
      </c>
      <c r="E133" s="8">
        <v>5</v>
      </c>
      <c r="F133" s="8">
        <v>7</v>
      </c>
      <c r="N133" s="8">
        <f t="shared" si="55"/>
        <v>12</v>
      </c>
    </row>
    <row r="134" spans="1:14">
      <c r="A134" s="8" t="s">
        <v>100</v>
      </c>
      <c r="E134" s="8">
        <v>5</v>
      </c>
      <c r="F134" s="8">
        <v>5</v>
      </c>
      <c r="H134" s="8">
        <v>1</v>
      </c>
      <c r="N134" s="8">
        <f t="shared" si="55"/>
        <v>11</v>
      </c>
    </row>
    <row r="135" spans="1:14">
      <c r="A135" s="8" t="s">
        <v>101</v>
      </c>
      <c r="E135" s="8">
        <v>6</v>
      </c>
      <c r="F135" s="8">
        <v>6</v>
      </c>
      <c r="N135" s="8">
        <f t="shared" si="55"/>
        <v>12</v>
      </c>
    </row>
    <row r="136" spans="1:14">
      <c r="A136" s="8" t="s">
        <v>102</v>
      </c>
      <c r="E136" s="8">
        <v>1</v>
      </c>
      <c r="F136" s="8">
        <v>8</v>
      </c>
      <c r="N136" s="8">
        <f t="shared" si="55"/>
        <v>9</v>
      </c>
    </row>
    <row r="137" spans="1:14">
      <c r="A137" s="8" t="s">
        <v>103</v>
      </c>
      <c r="E137" s="8">
        <v>3</v>
      </c>
      <c r="F137" s="8">
        <v>5</v>
      </c>
      <c r="L137" s="8">
        <v>1</v>
      </c>
      <c r="N137" s="8">
        <f t="shared" si="55"/>
        <v>8</v>
      </c>
    </row>
    <row r="138" spans="1:14">
      <c r="A138" s="8" t="s">
        <v>104</v>
      </c>
      <c r="E138" s="8">
        <v>2</v>
      </c>
      <c r="F138" s="8">
        <v>4</v>
      </c>
      <c r="N138" s="8">
        <f t="shared" si="55"/>
        <v>6</v>
      </c>
    </row>
    <row r="139" spans="1:14">
      <c r="A139" s="8" t="s">
        <v>105</v>
      </c>
      <c r="E139" s="8">
        <v>1</v>
      </c>
      <c r="F139" s="8">
        <v>3</v>
      </c>
      <c r="N139" s="8">
        <f t="shared" si="55"/>
        <v>4</v>
      </c>
    </row>
    <row r="140" spans="1:14">
      <c r="A140" s="8" t="s">
        <v>106</v>
      </c>
      <c r="E140" s="8">
        <v>3</v>
      </c>
      <c r="F140" s="8">
        <v>4</v>
      </c>
      <c r="N140" s="8">
        <f t="shared" si="55"/>
        <v>7</v>
      </c>
    </row>
    <row r="141" spans="1:14">
      <c r="A141" s="8" t="s">
        <v>107</v>
      </c>
      <c r="E141" s="8">
        <v>4</v>
      </c>
      <c r="F141" s="8">
        <v>1</v>
      </c>
      <c r="G141" s="8">
        <v>1</v>
      </c>
      <c r="N141" s="8">
        <f t="shared" si="55"/>
        <v>6</v>
      </c>
    </row>
    <row r="142" spans="1:14">
      <c r="A142" s="8" t="s">
        <v>108</v>
      </c>
      <c r="F142" s="8">
        <v>4</v>
      </c>
      <c r="N142" s="8">
        <f t="shared" si="55"/>
        <v>4</v>
      </c>
    </row>
    <row r="145" spans="1:14" ht="15.6">
      <c r="A145" s="9">
        <v>24</v>
      </c>
    </row>
    <row r="146" spans="1:14">
      <c r="A146" s="8" t="s">
        <v>97</v>
      </c>
      <c r="E146" s="8">
        <v>2</v>
      </c>
      <c r="F146" s="8">
        <v>2</v>
      </c>
      <c r="N146" s="8">
        <f>SUM(E146:H146)</f>
        <v>4</v>
      </c>
    </row>
    <row r="147" spans="1:14">
      <c r="A147" s="8" t="s">
        <v>98</v>
      </c>
      <c r="E147" s="8">
        <v>2</v>
      </c>
      <c r="F147" s="8">
        <v>6</v>
      </c>
      <c r="N147" s="8">
        <f t="shared" ref="N147:N157" si="56">SUM(E147:H147)</f>
        <v>8</v>
      </c>
    </row>
    <row r="148" spans="1:14">
      <c r="A148" s="8" t="s">
        <v>99</v>
      </c>
      <c r="E148" s="8">
        <v>4</v>
      </c>
      <c r="F148" s="8">
        <v>5</v>
      </c>
      <c r="N148" s="8">
        <f t="shared" si="56"/>
        <v>9</v>
      </c>
    </row>
    <row r="149" spans="1:14">
      <c r="A149" s="8" t="s">
        <v>100</v>
      </c>
      <c r="E149" s="8">
        <v>3</v>
      </c>
      <c r="F149" s="8">
        <v>5</v>
      </c>
      <c r="N149" s="8">
        <f t="shared" si="56"/>
        <v>8</v>
      </c>
    </row>
    <row r="150" spans="1:14">
      <c r="A150" s="8" t="s">
        <v>101</v>
      </c>
      <c r="E150" s="8">
        <v>7</v>
      </c>
      <c r="F150" s="8">
        <v>5</v>
      </c>
      <c r="N150" s="8">
        <f t="shared" si="56"/>
        <v>12</v>
      </c>
    </row>
    <row r="151" spans="1:14">
      <c r="A151" s="8" t="s">
        <v>102</v>
      </c>
      <c r="E151" s="8">
        <v>4</v>
      </c>
      <c r="F151" s="8">
        <v>5</v>
      </c>
      <c r="G151" s="8">
        <v>1</v>
      </c>
      <c r="N151" s="8">
        <f t="shared" si="56"/>
        <v>10</v>
      </c>
    </row>
    <row r="152" spans="1:14">
      <c r="A152" s="8" t="s">
        <v>103</v>
      </c>
      <c r="F152" s="8">
        <v>4</v>
      </c>
      <c r="L152" s="8">
        <v>1</v>
      </c>
      <c r="N152" s="8">
        <f t="shared" si="56"/>
        <v>4</v>
      </c>
    </row>
    <row r="153" spans="1:14">
      <c r="A153" s="8" t="s">
        <v>104</v>
      </c>
      <c r="E153" s="8">
        <v>1</v>
      </c>
      <c r="F153" s="8">
        <v>6</v>
      </c>
      <c r="G153" s="8">
        <v>1</v>
      </c>
      <c r="N153" s="8">
        <f t="shared" si="56"/>
        <v>8</v>
      </c>
    </row>
    <row r="154" spans="1:14">
      <c r="A154" s="8" t="s">
        <v>105</v>
      </c>
      <c r="E154" s="8">
        <v>3</v>
      </c>
      <c r="F154" s="8">
        <v>5</v>
      </c>
      <c r="J154" s="8">
        <v>1</v>
      </c>
      <c r="N154" s="8">
        <f t="shared" si="56"/>
        <v>8</v>
      </c>
    </row>
    <row r="155" spans="1:14">
      <c r="A155" s="8" t="s">
        <v>106</v>
      </c>
      <c r="E155" s="8">
        <v>5</v>
      </c>
      <c r="F155" s="8">
        <v>5</v>
      </c>
      <c r="G155" s="8">
        <v>1</v>
      </c>
      <c r="N155" s="8">
        <f t="shared" si="56"/>
        <v>11</v>
      </c>
    </row>
    <row r="156" spans="1:14">
      <c r="A156" s="8" t="s">
        <v>107</v>
      </c>
      <c r="E156" s="8">
        <v>2</v>
      </c>
      <c r="F156" s="8">
        <v>5</v>
      </c>
      <c r="N156" s="8">
        <f t="shared" si="56"/>
        <v>7</v>
      </c>
    </row>
    <row r="157" spans="1:14">
      <c r="A157" s="8" t="s">
        <v>108</v>
      </c>
      <c r="G157" s="8">
        <v>1</v>
      </c>
      <c r="N157" s="8">
        <f t="shared" si="56"/>
        <v>1</v>
      </c>
    </row>
    <row r="159" spans="1:14" ht="15.6">
      <c r="A159" s="9">
        <v>26</v>
      </c>
    </row>
    <row r="160" spans="1:14">
      <c r="A160" s="8" t="s">
        <v>97</v>
      </c>
      <c r="E160" s="8">
        <v>1</v>
      </c>
      <c r="F160" s="8">
        <v>4</v>
      </c>
      <c r="N160" s="8">
        <f>SUM(E160:I160)</f>
        <v>5</v>
      </c>
    </row>
    <row r="161" spans="1:16">
      <c r="A161" s="8" t="s">
        <v>98</v>
      </c>
      <c r="E161" s="8">
        <v>3</v>
      </c>
      <c r="F161" s="8">
        <v>2</v>
      </c>
      <c r="N161" s="8">
        <f t="shared" ref="N161:N170" si="57">SUM(E161:I161)</f>
        <v>5</v>
      </c>
    </row>
    <row r="162" spans="1:16">
      <c r="A162" s="8" t="s">
        <v>99</v>
      </c>
      <c r="E162" s="8">
        <v>6</v>
      </c>
      <c r="F162" s="8">
        <v>4</v>
      </c>
      <c r="N162" s="8">
        <f t="shared" si="57"/>
        <v>10</v>
      </c>
    </row>
    <row r="163" spans="1:16">
      <c r="A163" s="8" t="s">
        <v>100</v>
      </c>
      <c r="C163" s="8">
        <v>1</v>
      </c>
      <c r="E163" s="8">
        <v>4</v>
      </c>
      <c r="F163" s="8">
        <v>4</v>
      </c>
      <c r="N163" s="8">
        <f t="shared" si="57"/>
        <v>8</v>
      </c>
    </row>
    <row r="164" spans="1:16">
      <c r="A164" s="8" t="s">
        <v>101</v>
      </c>
      <c r="E164" s="8">
        <v>1</v>
      </c>
      <c r="F164" s="8">
        <v>9</v>
      </c>
      <c r="L164" s="8">
        <v>1</v>
      </c>
      <c r="N164" s="8">
        <f t="shared" si="57"/>
        <v>10</v>
      </c>
    </row>
    <row r="165" spans="1:16">
      <c r="A165" s="8" t="s">
        <v>102</v>
      </c>
      <c r="E165" s="8">
        <v>2</v>
      </c>
      <c r="F165" s="8">
        <v>2</v>
      </c>
      <c r="H165" s="8">
        <v>1</v>
      </c>
      <c r="N165" s="8">
        <f t="shared" si="57"/>
        <v>5</v>
      </c>
    </row>
    <row r="166" spans="1:16">
      <c r="A166" s="8" t="s">
        <v>103</v>
      </c>
      <c r="E166" s="8">
        <v>1</v>
      </c>
      <c r="F166" s="8">
        <v>2</v>
      </c>
      <c r="L166" s="8">
        <v>1</v>
      </c>
      <c r="N166" s="8">
        <f t="shared" si="57"/>
        <v>3</v>
      </c>
    </row>
    <row r="167" spans="1:16">
      <c r="A167" s="8" t="s">
        <v>104</v>
      </c>
      <c r="E167" s="8">
        <v>5</v>
      </c>
      <c r="F167" s="8">
        <v>5</v>
      </c>
      <c r="N167" s="8">
        <f t="shared" si="57"/>
        <v>10</v>
      </c>
    </row>
    <row r="168" spans="1:16">
      <c r="A168" s="8" t="s">
        <v>105</v>
      </c>
      <c r="C168" s="8">
        <v>1</v>
      </c>
      <c r="E168" s="8">
        <v>4</v>
      </c>
      <c r="F168" s="8">
        <v>5</v>
      </c>
      <c r="H168" s="8">
        <v>1</v>
      </c>
      <c r="N168" s="8">
        <f t="shared" si="57"/>
        <v>10</v>
      </c>
    </row>
    <row r="169" spans="1:16">
      <c r="A169" s="8" t="s">
        <v>106</v>
      </c>
      <c r="E169" s="8">
        <v>4</v>
      </c>
      <c r="F169" s="8">
        <v>3</v>
      </c>
      <c r="N169" s="8">
        <f t="shared" si="57"/>
        <v>7</v>
      </c>
    </row>
    <row r="170" spans="1:16">
      <c r="A170" s="8" t="s">
        <v>107</v>
      </c>
      <c r="E170" s="8">
        <v>2</v>
      </c>
      <c r="F170" s="8">
        <v>9</v>
      </c>
      <c r="N170" s="8">
        <f t="shared" si="57"/>
        <v>11</v>
      </c>
      <c r="P170" s="24"/>
    </row>
    <row r="171" spans="1:16">
      <c r="A171" s="8" t="s">
        <v>108</v>
      </c>
      <c r="E171" s="8">
        <v>3</v>
      </c>
      <c r="F171" s="8">
        <v>7</v>
      </c>
      <c r="N171" s="8">
        <f t="shared" ref="N171" si="58">SUM(E171:I171)</f>
        <v>10</v>
      </c>
    </row>
    <row r="173" spans="1:16" ht="15.6">
      <c r="A173" s="9">
        <v>27</v>
      </c>
    </row>
    <row r="174" spans="1:16">
      <c r="A174" s="8" t="s">
        <v>97</v>
      </c>
      <c r="E174" s="8">
        <v>3</v>
      </c>
      <c r="F174" s="8">
        <v>5</v>
      </c>
      <c r="N174" s="8">
        <f>SUM(E174:H174)</f>
        <v>8</v>
      </c>
    </row>
    <row r="175" spans="1:16">
      <c r="A175" s="8" t="s">
        <v>98</v>
      </c>
      <c r="E175" s="8">
        <v>3</v>
      </c>
      <c r="F175" s="8">
        <v>4</v>
      </c>
      <c r="N175" s="8">
        <f t="shared" ref="N175:N185" si="59">SUM(E175:H175)</f>
        <v>7</v>
      </c>
    </row>
    <row r="176" spans="1:16">
      <c r="A176" s="8" t="s">
        <v>99</v>
      </c>
      <c r="E176" s="8">
        <v>4</v>
      </c>
      <c r="F176" s="8">
        <v>9</v>
      </c>
      <c r="N176" s="8">
        <f t="shared" si="59"/>
        <v>13</v>
      </c>
    </row>
    <row r="177" spans="1:17">
      <c r="A177" s="8" t="s">
        <v>100</v>
      </c>
      <c r="E177" s="8">
        <v>6</v>
      </c>
      <c r="F177" s="8">
        <v>3</v>
      </c>
      <c r="N177" s="8">
        <f t="shared" si="59"/>
        <v>9</v>
      </c>
    </row>
    <row r="178" spans="1:17">
      <c r="A178" s="8" t="s">
        <v>101</v>
      </c>
      <c r="E178" s="8">
        <v>7</v>
      </c>
      <c r="F178" s="8">
        <v>1</v>
      </c>
      <c r="N178" s="8">
        <f t="shared" si="59"/>
        <v>8</v>
      </c>
    </row>
    <row r="179" spans="1:17">
      <c r="A179" s="8" t="s">
        <v>102</v>
      </c>
      <c r="C179" s="8">
        <v>1</v>
      </c>
      <c r="E179" s="8">
        <v>6</v>
      </c>
      <c r="F179" s="8">
        <v>6</v>
      </c>
      <c r="J179" s="8">
        <v>1</v>
      </c>
      <c r="N179" s="8">
        <f t="shared" si="59"/>
        <v>12</v>
      </c>
    </row>
    <row r="180" spans="1:17">
      <c r="A180" s="8" t="s">
        <v>103</v>
      </c>
      <c r="E180" s="8">
        <v>4</v>
      </c>
      <c r="F180" s="8">
        <v>11</v>
      </c>
      <c r="G180" s="8">
        <v>2</v>
      </c>
      <c r="N180" s="8">
        <f t="shared" si="59"/>
        <v>17</v>
      </c>
    </row>
    <row r="181" spans="1:17">
      <c r="A181" s="8" t="s">
        <v>104</v>
      </c>
      <c r="E181" s="8">
        <v>2</v>
      </c>
      <c r="F181" s="8">
        <v>2</v>
      </c>
      <c r="G181" s="8">
        <v>1</v>
      </c>
      <c r="N181" s="8">
        <f t="shared" si="59"/>
        <v>5</v>
      </c>
    </row>
    <row r="182" spans="1:17">
      <c r="A182" s="8" t="s">
        <v>105</v>
      </c>
      <c r="E182" s="8">
        <v>2</v>
      </c>
      <c r="F182" s="8">
        <v>5</v>
      </c>
      <c r="N182" s="8">
        <f t="shared" si="59"/>
        <v>7</v>
      </c>
    </row>
    <row r="183" spans="1:17">
      <c r="A183" s="8" t="s">
        <v>106</v>
      </c>
      <c r="E183" s="8">
        <v>3</v>
      </c>
      <c r="F183" s="8">
        <v>2</v>
      </c>
      <c r="N183" s="8">
        <f t="shared" si="59"/>
        <v>5</v>
      </c>
    </row>
    <row r="184" spans="1:17">
      <c r="A184" s="8" t="s">
        <v>107</v>
      </c>
      <c r="E184" s="8">
        <v>4</v>
      </c>
      <c r="F184" s="8">
        <v>3</v>
      </c>
      <c r="G184" s="8">
        <v>1</v>
      </c>
      <c r="J184" s="8">
        <v>1</v>
      </c>
      <c r="N184" s="8">
        <f t="shared" si="59"/>
        <v>8</v>
      </c>
    </row>
    <row r="185" spans="1:17">
      <c r="A185" s="8" t="s">
        <v>108</v>
      </c>
      <c r="E185" s="8">
        <v>3</v>
      </c>
      <c r="F185" s="8">
        <v>1</v>
      </c>
      <c r="N185" s="8">
        <f t="shared" si="59"/>
        <v>4</v>
      </c>
    </row>
    <row r="187" spans="1:17" ht="15.6">
      <c r="A187" s="9">
        <v>28</v>
      </c>
    </row>
    <row r="188" spans="1:17">
      <c r="A188" s="8" t="s">
        <v>97</v>
      </c>
      <c r="E188" s="8">
        <v>2</v>
      </c>
      <c r="F188" s="8">
        <v>2</v>
      </c>
      <c r="N188" s="8">
        <f>SUM(E188:I188)</f>
        <v>4</v>
      </c>
    </row>
    <row r="189" spans="1:17">
      <c r="A189" s="8" t="s">
        <v>98</v>
      </c>
      <c r="E189" s="8">
        <v>6</v>
      </c>
      <c r="F189" s="8">
        <v>8</v>
      </c>
      <c r="N189" s="8">
        <f t="shared" ref="N189:N199" si="60">SUM(E189:I189)</f>
        <v>14</v>
      </c>
    </row>
    <row r="190" spans="1:17">
      <c r="A190" s="8" t="s">
        <v>99</v>
      </c>
      <c r="E190" s="8">
        <v>6</v>
      </c>
      <c r="F190" s="8">
        <v>8</v>
      </c>
      <c r="J190" s="8">
        <v>1</v>
      </c>
      <c r="N190" s="8">
        <f t="shared" si="60"/>
        <v>14</v>
      </c>
    </row>
    <row r="191" spans="1:17">
      <c r="A191" s="8" t="s">
        <v>100</v>
      </c>
      <c r="E191" s="8">
        <v>3</v>
      </c>
      <c r="F191" s="8">
        <v>5</v>
      </c>
      <c r="H191" s="8">
        <v>1</v>
      </c>
      <c r="J191" s="8">
        <v>1</v>
      </c>
      <c r="N191" s="8">
        <f t="shared" si="60"/>
        <v>9</v>
      </c>
    </row>
    <row r="192" spans="1:17" ht="15.75" customHeight="1">
      <c r="A192" s="8" t="s">
        <v>101</v>
      </c>
      <c r="E192" s="8">
        <v>4</v>
      </c>
      <c r="F192" s="8">
        <v>3</v>
      </c>
      <c r="J192" s="8">
        <v>1</v>
      </c>
      <c r="N192" s="8">
        <f t="shared" si="60"/>
        <v>7</v>
      </c>
      <c r="P192" s="33" t="s">
        <v>151</v>
      </c>
      <c r="Q192" s="8">
        <v>1</v>
      </c>
    </row>
    <row r="193" spans="1:18" ht="15" customHeight="1">
      <c r="A193" s="8" t="s">
        <v>102</v>
      </c>
      <c r="E193" s="8">
        <v>1</v>
      </c>
      <c r="F193" s="8">
        <v>5</v>
      </c>
      <c r="J193" s="8">
        <v>1</v>
      </c>
      <c r="N193" s="8">
        <f t="shared" si="60"/>
        <v>6</v>
      </c>
      <c r="P193" s="33" t="s">
        <v>152</v>
      </c>
      <c r="Q193" s="8">
        <v>1.1000000000000001</v>
      </c>
      <c r="R193" s="8" t="s">
        <v>153</v>
      </c>
    </row>
    <row r="194" spans="1:18" ht="17.25" customHeight="1">
      <c r="A194" s="8" t="s">
        <v>103</v>
      </c>
      <c r="E194" s="8">
        <v>4</v>
      </c>
      <c r="F194" s="8">
        <v>7</v>
      </c>
      <c r="N194" s="8">
        <f t="shared" si="60"/>
        <v>11</v>
      </c>
      <c r="P194" s="33" t="s">
        <v>154</v>
      </c>
      <c r="Q194" s="8">
        <v>1.2</v>
      </c>
      <c r="R194" s="8" t="s">
        <v>155</v>
      </c>
    </row>
    <row r="195" spans="1:18">
      <c r="A195" s="8" t="s">
        <v>104</v>
      </c>
      <c r="D195" s="8">
        <v>1</v>
      </c>
      <c r="E195" s="8">
        <v>2</v>
      </c>
      <c r="F195" s="8">
        <v>5</v>
      </c>
      <c r="N195" s="8">
        <f t="shared" si="60"/>
        <v>7</v>
      </c>
    </row>
    <row r="196" spans="1:18">
      <c r="A196" s="8" t="s">
        <v>105</v>
      </c>
      <c r="E196" s="8">
        <v>2</v>
      </c>
      <c r="F196" s="8">
        <v>4</v>
      </c>
      <c r="G196" s="8">
        <v>1</v>
      </c>
      <c r="L196" s="8">
        <v>1</v>
      </c>
      <c r="N196" s="8">
        <f t="shared" si="60"/>
        <v>7</v>
      </c>
    </row>
    <row r="197" spans="1:18">
      <c r="A197" s="8" t="s">
        <v>106</v>
      </c>
      <c r="E197" s="8">
        <v>1</v>
      </c>
      <c r="F197" s="8">
        <v>4</v>
      </c>
      <c r="J197" s="8">
        <v>1</v>
      </c>
      <c r="N197" s="8">
        <f t="shared" si="60"/>
        <v>5</v>
      </c>
    </row>
    <row r="198" spans="1:18">
      <c r="A198" s="8" t="s">
        <v>107</v>
      </c>
      <c r="E198" s="8">
        <v>3</v>
      </c>
      <c r="F198" s="8">
        <v>1</v>
      </c>
      <c r="N198" s="8">
        <f t="shared" si="60"/>
        <v>4</v>
      </c>
    </row>
    <row r="199" spans="1:18">
      <c r="A199" s="8" t="s">
        <v>108</v>
      </c>
      <c r="E199" s="8">
        <v>1</v>
      </c>
      <c r="F199" s="8">
        <v>3</v>
      </c>
      <c r="N199" s="8">
        <f t="shared" si="60"/>
        <v>4</v>
      </c>
    </row>
    <row r="201" spans="1:18" ht="15.6">
      <c r="A201" s="9">
        <v>29</v>
      </c>
    </row>
    <row r="202" spans="1:18">
      <c r="A202" s="8" t="s">
        <v>97</v>
      </c>
      <c r="E202" s="8">
        <v>4</v>
      </c>
      <c r="F202" s="8">
        <v>6</v>
      </c>
      <c r="N202" s="8">
        <f>SUM(E202:I202)</f>
        <v>10</v>
      </c>
    </row>
    <row r="203" spans="1:18">
      <c r="A203" s="8" t="s">
        <v>98</v>
      </c>
      <c r="E203" s="8">
        <v>3</v>
      </c>
      <c r="F203" s="8">
        <v>7</v>
      </c>
      <c r="N203" s="8">
        <f t="shared" ref="N203:N214" si="61">SUM(E203:I203)</f>
        <v>10</v>
      </c>
    </row>
    <row r="204" spans="1:18">
      <c r="A204" s="8" t="s">
        <v>99</v>
      </c>
      <c r="E204" s="8">
        <v>3</v>
      </c>
      <c r="F204" s="8">
        <v>4</v>
      </c>
      <c r="N204" s="8">
        <f t="shared" si="61"/>
        <v>7</v>
      </c>
    </row>
    <row r="205" spans="1:18">
      <c r="A205" s="8" t="s">
        <v>100</v>
      </c>
      <c r="E205" s="8">
        <v>6</v>
      </c>
      <c r="F205" s="8">
        <v>4</v>
      </c>
      <c r="J205" s="8">
        <v>2</v>
      </c>
      <c r="N205" s="8">
        <f t="shared" si="61"/>
        <v>10</v>
      </c>
    </row>
    <row r="206" spans="1:18">
      <c r="A206" s="8" t="s">
        <v>101</v>
      </c>
      <c r="E206" s="8">
        <v>4</v>
      </c>
      <c r="F206" s="8">
        <v>6</v>
      </c>
      <c r="J206" s="8">
        <v>1</v>
      </c>
      <c r="N206" s="8">
        <f t="shared" si="61"/>
        <v>10</v>
      </c>
    </row>
    <row r="207" spans="1:18">
      <c r="A207" s="8" t="s">
        <v>102</v>
      </c>
      <c r="E207" s="8">
        <v>4</v>
      </c>
      <c r="F207" s="8">
        <v>6</v>
      </c>
      <c r="N207" s="8">
        <f t="shared" si="61"/>
        <v>10</v>
      </c>
    </row>
    <row r="208" spans="1:18">
      <c r="A208" s="8" t="s">
        <v>103</v>
      </c>
      <c r="E208" s="8">
        <v>2</v>
      </c>
      <c r="F208" s="8">
        <v>3</v>
      </c>
      <c r="H208" s="8">
        <v>1</v>
      </c>
      <c r="J208" s="8">
        <v>1</v>
      </c>
      <c r="N208" s="8">
        <f t="shared" si="61"/>
        <v>6</v>
      </c>
    </row>
    <row r="209" spans="1:20">
      <c r="A209" s="8" t="s">
        <v>104</v>
      </c>
      <c r="C209" s="8">
        <v>1</v>
      </c>
      <c r="E209" s="8">
        <v>3</v>
      </c>
      <c r="F209" s="8">
        <v>6</v>
      </c>
      <c r="J209" s="8">
        <v>1</v>
      </c>
      <c r="N209" s="8">
        <f t="shared" si="61"/>
        <v>9</v>
      </c>
    </row>
    <row r="210" spans="1:20">
      <c r="A210" s="8" t="s">
        <v>105</v>
      </c>
      <c r="E210" s="8">
        <v>3</v>
      </c>
      <c r="F210" s="8">
        <v>6</v>
      </c>
      <c r="J210" s="8">
        <v>1</v>
      </c>
      <c r="N210" s="8">
        <f t="shared" si="61"/>
        <v>9</v>
      </c>
    </row>
    <row r="211" spans="1:20">
      <c r="A211" s="8" t="s">
        <v>106</v>
      </c>
      <c r="E211" s="8">
        <v>5</v>
      </c>
      <c r="F211" s="8">
        <v>2</v>
      </c>
      <c r="N211" s="8">
        <f t="shared" si="61"/>
        <v>7</v>
      </c>
    </row>
    <row r="212" spans="1:20">
      <c r="A212" s="8" t="s">
        <v>107</v>
      </c>
      <c r="E212" s="8">
        <v>1</v>
      </c>
      <c r="F212" s="8">
        <v>3</v>
      </c>
      <c r="N212" s="8">
        <f t="shared" si="61"/>
        <v>4</v>
      </c>
    </row>
    <row r="213" spans="1:20">
      <c r="A213" s="8" t="s">
        <v>108</v>
      </c>
      <c r="E213" s="8">
        <v>1</v>
      </c>
      <c r="F213" s="8">
        <v>5</v>
      </c>
      <c r="G213" s="8">
        <v>1</v>
      </c>
      <c r="N213" s="8">
        <f t="shared" si="61"/>
        <v>7</v>
      </c>
    </row>
    <row r="214" spans="1:20">
      <c r="N214" s="8">
        <f t="shared" si="61"/>
        <v>0</v>
      </c>
    </row>
    <row r="215" spans="1:20" ht="15.6">
      <c r="A215" s="9">
        <v>30</v>
      </c>
    </row>
    <row r="216" spans="1:20">
      <c r="A216" s="8" t="s">
        <v>97</v>
      </c>
      <c r="N216" s="8">
        <f>SUM(E216:H216)</f>
        <v>0</v>
      </c>
    </row>
    <row r="217" spans="1:20">
      <c r="A217" s="8" t="s">
        <v>98</v>
      </c>
      <c r="E217" s="8">
        <v>5</v>
      </c>
      <c r="F217" s="8">
        <v>6</v>
      </c>
      <c r="N217" s="8">
        <f t="shared" ref="N217:N227" si="62">SUM(E217:H217)</f>
        <v>11</v>
      </c>
    </row>
    <row r="218" spans="1:20">
      <c r="A218" s="8" t="s">
        <v>99</v>
      </c>
      <c r="E218" s="8">
        <v>3</v>
      </c>
      <c r="F218" s="8">
        <v>10</v>
      </c>
      <c r="N218" s="8">
        <f t="shared" si="62"/>
        <v>13</v>
      </c>
    </row>
    <row r="219" spans="1:20">
      <c r="A219" s="8" t="s">
        <v>100</v>
      </c>
      <c r="E219" s="8">
        <v>4</v>
      </c>
      <c r="F219" s="8">
        <v>8</v>
      </c>
      <c r="N219" s="8">
        <f t="shared" si="62"/>
        <v>12</v>
      </c>
    </row>
    <row r="220" spans="1:20">
      <c r="A220" s="8" t="s">
        <v>101</v>
      </c>
      <c r="E220" s="8">
        <v>4</v>
      </c>
      <c r="F220" s="8">
        <v>7</v>
      </c>
      <c r="N220" s="8">
        <f t="shared" si="62"/>
        <v>11</v>
      </c>
    </row>
    <row r="221" spans="1:20">
      <c r="A221" s="8" t="s">
        <v>102</v>
      </c>
      <c r="E221" s="8">
        <v>7</v>
      </c>
      <c r="F221" s="8">
        <v>5</v>
      </c>
      <c r="N221" s="8">
        <f t="shared" si="62"/>
        <v>12</v>
      </c>
    </row>
    <row r="222" spans="1:20">
      <c r="A222" s="8" t="s">
        <v>103</v>
      </c>
      <c r="E222" s="8">
        <v>2</v>
      </c>
      <c r="F222" s="8">
        <v>7</v>
      </c>
      <c r="N222" s="8">
        <f t="shared" si="62"/>
        <v>9</v>
      </c>
      <c r="T222" s="31"/>
    </row>
    <row r="223" spans="1:20">
      <c r="A223" s="8" t="s">
        <v>104</v>
      </c>
      <c r="E223" s="8">
        <v>1</v>
      </c>
      <c r="F223" s="8">
        <v>1</v>
      </c>
      <c r="J223" s="8">
        <v>1</v>
      </c>
      <c r="N223" s="8">
        <f t="shared" si="62"/>
        <v>2</v>
      </c>
    </row>
    <row r="224" spans="1:20">
      <c r="A224" s="8" t="s">
        <v>105</v>
      </c>
      <c r="E224" s="8">
        <v>2</v>
      </c>
      <c r="F224" s="8">
        <v>8</v>
      </c>
      <c r="J224" s="8">
        <v>1</v>
      </c>
      <c r="N224" s="8">
        <f t="shared" si="62"/>
        <v>10</v>
      </c>
    </row>
    <row r="225" spans="1:14">
      <c r="A225" s="8" t="s">
        <v>106</v>
      </c>
      <c r="E225" s="8">
        <v>4</v>
      </c>
      <c r="F225" s="8">
        <v>2</v>
      </c>
      <c r="G225" s="8">
        <v>2</v>
      </c>
      <c r="N225" s="8">
        <f t="shared" si="62"/>
        <v>8</v>
      </c>
    </row>
    <row r="226" spans="1:14">
      <c r="A226" s="8" t="s">
        <v>107</v>
      </c>
      <c r="E226" s="8">
        <v>2</v>
      </c>
      <c r="F226" s="8">
        <v>2</v>
      </c>
      <c r="N226" s="8">
        <f t="shared" si="62"/>
        <v>4</v>
      </c>
    </row>
    <row r="227" spans="1:14">
      <c r="A227" s="8" t="s">
        <v>108</v>
      </c>
      <c r="E227" s="8">
        <v>3</v>
      </c>
      <c r="F227" s="8">
        <v>2</v>
      </c>
      <c r="G227" s="8">
        <v>1</v>
      </c>
      <c r="L227" s="8">
        <v>1</v>
      </c>
      <c r="N227" s="8">
        <f t="shared" si="62"/>
        <v>6</v>
      </c>
    </row>
    <row r="229" spans="1:14" ht="15.6">
      <c r="A229" s="9">
        <v>1</v>
      </c>
    </row>
    <row r="230" spans="1:14">
      <c r="A230" s="8" t="s">
        <v>97</v>
      </c>
      <c r="E230" s="8">
        <v>3</v>
      </c>
      <c r="F230" s="8">
        <v>2</v>
      </c>
      <c r="K230" s="8">
        <v>1</v>
      </c>
      <c r="N230" s="8">
        <f>SUM(E230:I230)</f>
        <v>5</v>
      </c>
    </row>
    <row r="231" spans="1:14">
      <c r="A231" s="8" t="s">
        <v>98</v>
      </c>
      <c r="E231" s="8">
        <v>4</v>
      </c>
      <c r="F231" s="8">
        <v>6</v>
      </c>
      <c r="J231" s="8">
        <v>1</v>
      </c>
      <c r="N231" s="8">
        <f t="shared" ref="N231:N241" si="63">SUM(E231:I231)</f>
        <v>10</v>
      </c>
    </row>
    <row r="232" spans="1:14">
      <c r="A232" s="8" t="s">
        <v>99</v>
      </c>
      <c r="E232" s="8">
        <v>5</v>
      </c>
      <c r="F232" s="8">
        <v>4</v>
      </c>
      <c r="H232" s="8">
        <v>2</v>
      </c>
      <c r="J232" s="8">
        <v>1</v>
      </c>
      <c r="N232" s="8">
        <f t="shared" si="63"/>
        <v>11</v>
      </c>
    </row>
    <row r="233" spans="1:14">
      <c r="A233" s="8" t="s">
        <v>100</v>
      </c>
      <c r="D233" s="8">
        <v>1</v>
      </c>
      <c r="E233" s="8">
        <v>1</v>
      </c>
      <c r="F233" s="8">
        <v>5</v>
      </c>
      <c r="L233" s="8">
        <v>1</v>
      </c>
      <c r="N233" s="8">
        <f t="shared" si="63"/>
        <v>6</v>
      </c>
    </row>
    <row r="234" spans="1:14">
      <c r="A234" s="8" t="s">
        <v>101</v>
      </c>
      <c r="E234" s="8">
        <v>6</v>
      </c>
      <c r="F234" s="8">
        <v>4</v>
      </c>
      <c r="J234" s="8">
        <v>2</v>
      </c>
      <c r="N234" s="8">
        <f t="shared" si="63"/>
        <v>10</v>
      </c>
    </row>
    <row r="235" spans="1:14">
      <c r="A235" s="8" t="s">
        <v>102</v>
      </c>
      <c r="E235" s="8">
        <v>4</v>
      </c>
      <c r="F235" s="8">
        <v>1</v>
      </c>
      <c r="N235" s="8">
        <f t="shared" si="63"/>
        <v>5</v>
      </c>
    </row>
    <row r="236" spans="1:14">
      <c r="A236" s="8" t="s">
        <v>103</v>
      </c>
      <c r="E236" s="8">
        <v>4</v>
      </c>
      <c r="F236" s="8">
        <v>3</v>
      </c>
      <c r="N236" s="8">
        <f t="shared" si="63"/>
        <v>7</v>
      </c>
    </row>
    <row r="237" spans="1:14">
      <c r="A237" s="8" t="s">
        <v>104</v>
      </c>
      <c r="E237" s="8">
        <v>6</v>
      </c>
      <c r="F237" s="8">
        <v>4</v>
      </c>
      <c r="N237" s="8">
        <f t="shared" si="63"/>
        <v>10</v>
      </c>
    </row>
    <row r="238" spans="1:14">
      <c r="A238" s="8" t="s">
        <v>105</v>
      </c>
      <c r="E238" s="8">
        <v>7</v>
      </c>
      <c r="F238" s="8">
        <v>3</v>
      </c>
      <c r="N238" s="8">
        <f t="shared" si="63"/>
        <v>10</v>
      </c>
    </row>
    <row r="239" spans="1:14">
      <c r="A239" s="8" t="s">
        <v>106</v>
      </c>
      <c r="E239" s="8">
        <v>1</v>
      </c>
      <c r="F239" s="8">
        <v>5</v>
      </c>
      <c r="N239" s="8">
        <f t="shared" si="63"/>
        <v>6</v>
      </c>
    </row>
    <row r="240" spans="1:14">
      <c r="A240" s="8" t="s">
        <v>107</v>
      </c>
      <c r="E240" s="8">
        <v>2</v>
      </c>
      <c r="F240" s="8">
        <v>3</v>
      </c>
      <c r="N240" s="8">
        <f t="shared" si="63"/>
        <v>5</v>
      </c>
    </row>
    <row r="241" spans="1:14">
      <c r="A241" s="8" t="s">
        <v>108</v>
      </c>
      <c r="E241" s="8">
        <v>1</v>
      </c>
      <c r="F241" s="8">
        <v>3</v>
      </c>
      <c r="J241" s="8">
        <v>1</v>
      </c>
      <c r="L241" s="8">
        <v>1</v>
      </c>
      <c r="N241" s="8">
        <f t="shared" si="63"/>
        <v>4</v>
      </c>
    </row>
    <row r="243" spans="1:14" ht="15.6">
      <c r="A243" s="9">
        <v>2</v>
      </c>
    </row>
    <row r="244" spans="1:14">
      <c r="A244" s="8" t="s">
        <v>97</v>
      </c>
      <c r="E244" s="8">
        <v>3</v>
      </c>
      <c r="F244" s="8">
        <v>4</v>
      </c>
      <c r="N244" s="8">
        <f>SUM(E244:I244)</f>
        <v>7</v>
      </c>
    </row>
    <row r="245" spans="1:14">
      <c r="A245" s="8" t="s">
        <v>98</v>
      </c>
      <c r="E245" s="8">
        <v>4</v>
      </c>
      <c r="F245" s="8">
        <v>2</v>
      </c>
      <c r="J245" s="8">
        <v>1</v>
      </c>
      <c r="N245" s="8">
        <f t="shared" ref="N245:N255" si="64">SUM(E245:I245)</f>
        <v>6</v>
      </c>
    </row>
    <row r="246" spans="1:14">
      <c r="A246" s="8" t="s">
        <v>99</v>
      </c>
      <c r="E246" s="8">
        <v>2</v>
      </c>
      <c r="F246" s="8">
        <v>6</v>
      </c>
      <c r="J246" s="8">
        <v>1</v>
      </c>
      <c r="N246" s="8">
        <f t="shared" si="64"/>
        <v>8</v>
      </c>
    </row>
    <row r="247" spans="1:14">
      <c r="A247" s="8" t="s">
        <v>100</v>
      </c>
      <c r="E247" s="8">
        <v>3</v>
      </c>
      <c r="F247" s="8">
        <v>7</v>
      </c>
      <c r="N247" s="8">
        <f t="shared" si="64"/>
        <v>10</v>
      </c>
    </row>
    <row r="248" spans="1:14">
      <c r="A248" s="8" t="s">
        <v>101</v>
      </c>
      <c r="E248" s="8">
        <v>2</v>
      </c>
      <c r="F248" s="8">
        <v>5</v>
      </c>
      <c r="J248" s="8">
        <v>1</v>
      </c>
      <c r="N248" s="8">
        <f t="shared" si="64"/>
        <v>7</v>
      </c>
    </row>
    <row r="249" spans="1:14">
      <c r="A249" s="8" t="s">
        <v>102</v>
      </c>
      <c r="E249" s="8">
        <v>1</v>
      </c>
      <c r="F249" s="8">
        <v>4</v>
      </c>
      <c r="N249" s="8">
        <f t="shared" si="64"/>
        <v>5</v>
      </c>
    </row>
    <row r="250" spans="1:14">
      <c r="A250" s="8" t="s">
        <v>103</v>
      </c>
      <c r="E250" s="8">
        <v>7</v>
      </c>
      <c r="F250" s="8">
        <v>7</v>
      </c>
      <c r="N250" s="8">
        <f t="shared" si="64"/>
        <v>14</v>
      </c>
    </row>
    <row r="251" spans="1:14">
      <c r="A251" s="8" t="s">
        <v>104</v>
      </c>
      <c r="E251" s="8">
        <v>5</v>
      </c>
      <c r="F251" s="8">
        <v>5</v>
      </c>
      <c r="J251" s="8">
        <v>1</v>
      </c>
      <c r="N251" s="8">
        <f t="shared" si="64"/>
        <v>10</v>
      </c>
    </row>
    <row r="252" spans="1:14">
      <c r="A252" s="8" t="s">
        <v>105</v>
      </c>
      <c r="E252" s="8">
        <v>3</v>
      </c>
      <c r="F252" s="8">
        <v>5</v>
      </c>
      <c r="J252" s="8">
        <v>1</v>
      </c>
      <c r="N252" s="8">
        <f t="shared" si="64"/>
        <v>8</v>
      </c>
    </row>
    <row r="253" spans="1:14">
      <c r="A253" s="8" t="s">
        <v>106</v>
      </c>
      <c r="E253" s="8">
        <v>3</v>
      </c>
      <c r="F253" s="8">
        <v>4</v>
      </c>
      <c r="G253" s="8">
        <v>1</v>
      </c>
      <c r="N253" s="8">
        <f t="shared" si="64"/>
        <v>8</v>
      </c>
    </row>
    <row r="254" spans="1:14">
      <c r="A254" s="8" t="s">
        <v>107</v>
      </c>
      <c r="E254" s="8">
        <v>2</v>
      </c>
      <c r="F254" s="8">
        <v>2</v>
      </c>
      <c r="H254" s="8">
        <v>1</v>
      </c>
      <c r="J254" s="8">
        <v>1</v>
      </c>
      <c r="N254" s="8">
        <f t="shared" si="64"/>
        <v>5</v>
      </c>
    </row>
    <row r="255" spans="1:14">
      <c r="A255" s="8" t="s">
        <v>108</v>
      </c>
      <c r="E255" s="8">
        <v>2</v>
      </c>
      <c r="F255" s="8">
        <v>1</v>
      </c>
      <c r="N255" s="8">
        <f t="shared" si="64"/>
        <v>3</v>
      </c>
    </row>
    <row r="257" spans="1:21" ht="15.6">
      <c r="A257" s="9">
        <v>4</v>
      </c>
    </row>
    <row r="258" spans="1:21">
      <c r="A258" s="8" t="s">
        <v>97</v>
      </c>
      <c r="E258" s="8">
        <v>2</v>
      </c>
      <c r="F258" s="8">
        <v>7</v>
      </c>
      <c r="N258" s="8">
        <f>SUM(E258:I258)</f>
        <v>9</v>
      </c>
    </row>
    <row r="259" spans="1:21">
      <c r="A259" s="8" t="s">
        <v>98</v>
      </c>
      <c r="E259" s="8">
        <v>3</v>
      </c>
      <c r="F259" s="8">
        <v>7</v>
      </c>
      <c r="N259" s="8">
        <f t="shared" ref="N259:N269" si="65">SUM(E259:I259)</f>
        <v>10</v>
      </c>
    </row>
    <row r="260" spans="1:21">
      <c r="A260" s="8" t="s">
        <v>99</v>
      </c>
      <c r="E260" s="8">
        <v>8</v>
      </c>
      <c r="F260" s="8">
        <v>4</v>
      </c>
      <c r="N260" s="8">
        <f t="shared" si="65"/>
        <v>12</v>
      </c>
    </row>
    <row r="261" spans="1:21">
      <c r="A261" s="8" t="s">
        <v>100</v>
      </c>
      <c r="E261" s="8">
        <v>4</v>
      </c>
      <c r="F261" s="8">
        <v>5</v>
      </c>
      <c r="N261" s="8">
        <f t="shared" si="65"/>
        <v>9</v>
      </c>
    </row>
    <row r="262" spans="1:21" ht="16.5" customHeight="1">
      <c r="A262" s="8" t="s">
        <v>101</v>
      </c>
      <c r="E262" s="8">
        <v>5</v>
      </c>
      <c r="F262" s="8">
        <v>4</v>
      </c>
      <c r="N262" s="8">
        <f t="shared" si="65"/>
        <v>9</v>
      </c>
      <c r="T262" s="33" t="s">
        <v>156</v>
      </c>
      <c r="U262" s="34" t="s">
        <v>157</v>
      </c>
    </row>
    <row r="263" spans="1:21">
      <c r="A263" s="8" t="s">
        <v>102</v>
      </c>
      <c r="E263" s="8">
        <v>3</v>
      </c>
      <c r="F263" s="8">
        <v>5</v>
      </c>
      <c r="N263" s="8">
        <f t="shared" si="65"/>
        <v>8</v>
      </c>
    </row>
    <row r="264" spans="1:21">
      <c r="A264" s="8" t="s">
        <v>103</v>
      </c>
      <c r="E264" s="8">
        <v>4</v>
      </c>
      <c r="N264" s="8">
        <f t="shared" si="65"/>
        <v>4</v>
      </c>
      <c r="T264" s="8">
        <v>1740527</v>
      </c>
      <c r="U264" s="8" t="s">
        <v>158</v>
      </c>
    </row>
    <row r="265" spans="1:21">
      <c r="A265" s="8" t="s">
        <v>104</v>
      </c>
      <c r="E265" s="8">
        <v>5</v>
      </c>
      <c r="F265" s="8">
        <v>5</v>
      </c>
      <c r="N265" s="8">
        <f t="shared" si="65"/>
        <v>10</v>
      </c>
    </row>
    <row r="266" spans="1:21">
      <c r="A266" s="8" t="s">
        <v>105</v>
      </c>
      <c r="E266" s="8">
        <v>3</v>
      </c>
      <c r="F266" s="8">
        <v>2</v>
      </c>
      <c r="N266" s="8">
        <f t="shared" si="65"/>
        <v>5</v>
      </c>
    </row>
    <row r="267" spans="1:21">
      <c r="A267" s="8" t="s">
        <v>106</v>
      </c>
      <c r="E267" s="8">
        <v>5</v>
      </c>
      <c r="F267" s="8">
        <v>1</v>
      </c>
      <c r="G267" s="8">
        <v>1</v>
      </c>
      <c r="N267" s="8">
        <f t="shared" si="65"/>
        <v>7</v>
      </c>
    </row>
    <row r="268" spans="1:21">
      <c r="A268" s="8" t="s">
        <v>107</v>
      </c>
      <c r="E268" s="8">
        <v>3</v>
      </c>
      <c r="F268" s="8">
        <v>3</v>
      </c>
      <c r="G268" s="8">
        <v>2</v>
      </c>
      <c r="N268" s="8">
        <f t="shared" si="65"/>
        <v>8</v>
      </c>
      <c r="T268" s="35"/>
    </row>
    <row r="269" spans="1:21">
      <c r="A269" s="8" t="s">
        <v>108</v>
      </c>
      <c r="E269" s="8">
        <v>4</v>
      </c>
      <c r="F269" s="8">
        <v>1</v>
      </c>
      <c r="N269" s="8">
        <f t="shared" si="65"/>
        <v>5</v>
      </c>
    </row>
    <row r="271" spans="1:21" ht="15.6">
      <c r="A271" s="9">
        <v>5</v>
      </c>
    </row>
    <row r="272" spans="1:21">
      <c r="A272" s="8" t="s">
        <v>97</v>
      </c>
      <c r="F272" s="8">
        <v>1</v>
      </c>
      <c r="N272" s="8">
        <f>SUM(E272:I272)</f>
        <v>1</v>
      </c>
    </row>
    <row r="273" spans="1:16">
      <c r="A273" s="8" t="s">
        <v>98</v>
      </c>
      <c r="E273" s="8">
        <v>4</v>
      </c>
      <c r="F273" s="8">
        <v>7</v>
      </c>
      <c r="N273" s="8">
        <f t="shared" ref="N273:N283" si="66">SUM(E273:I273)</f>
        <v>11</v>
      </c>
    </row>
    <row r="274" spans="1:16" ht="16.5" customHeight="1">
      <c r="A274" s="8" t="s">
        <v>99</v>
      </c>
      <c r="E274" s="8">
        <v>11</v>
      </c>
      <c r="F274" s="8">
        <v>3</v>
      </c>
      <c r="H274" s="8" t="s">
        <v>159</v>
      </c>
      <c r="I274" s="31" t="s">
        <v>160</v>
      </c>
      <c r="N274" s="8">
        <f t="shared" si="66"/>
        <v>14</v>
      </c>
      <c r="P274" s="35"/>
    </row>
    <row r="275" spans="1:16">
      <c r="A275" s="8" t="s">
        <v>100</v>
      </c>
      <c r="E275" s="8">
        <v>5</v>
      </c>
      <c r="F275" s="8">
        <v>7</v>
      </c>
      <c r="J275" s="8">
        <v>1</v>
      </c>
      <c r="N275" s="8">
        <f t="shared" si="66"/>
        <v>12</v>
      </c>
    </row>
    <row r="276" spans="1:16">
      <c r="A276" s="8" t="s">
        <v>101</v>
      </c>
      <c r="E276" s="8">
        <v>8</v>
      </c>
      <c r="F276" s="8">
        <v>5</v>
      </c>
      <c r="J276" s="8">
        <v>1</v>
      </c>
      <c r="N276" s="8">
        <f t="shared" si="66"/>
        <v>13</v>
      </c>
    </row>
    <row r="277" spans="1:16">
      <c r="A277" s="8" t="s">
        <v>102</v>
      </c>
      <c r="E277" s="8">
        <v>4</v>
      </c>
      <c r="F277" s="8">
        <v>5</v>
      </c>
      <c r="N277" s="8">
        <f t="shared" si="66"/>
        <v>9</v>
      </c>
    </row>
    <row r="278" spans="1:16">
      <c r="A278" s="8" t="s">
        <v>103</v>
      </c>
      <c r="E278" s="8">
        <v>6</v>
      </c>
      <c r="F278" s="8">
        <v>5</v>
      </c>
      <c r="N278" s="8">
        <f t="shared" si="66"/>
        <v>11</v>
      </c>
    </row>
    <row r="279" spans="1:16">
      <c r="A279" s="8" t="s">
        <v>104</v>
      </c>
      <c r="E279" s="8">
        <v>1</v>
      </c>
      <c r="F279" s="8">
        <v>1</v>
      </c>
      <c r="N279" s="8">
        <f t="shared" si="66"/>
        <v>2</v>
      </c>
    </row>
    <row r="280" spans="1:16">
      <c r="A280" s="8" t="s">
        <v>105</v>
      </c>
      <c r="E280" s="8">
        <v>3</v>
      </c>
      <c r="F280" s="8">
        <v>4</v>
      </c>
      <c r="G280" s="8">
        <v>1</v>
      </c>
      <c r="J280" s="8">
        <v>1</v>
      </c>
      <c r="N280" s="8">
        <f t="shared" si="66"/>
        <v>8</v>
      </c>
    </row>
    <row r="281" spans="1:16">
      <c r="A281" s="8" t="s">
        <v>106</v>
      </c>
      <c r="E281" s="8">
        <v>5</v>
      </c>
      <c r="G281" s="8">
        <v>2</v>
      </c>
      <c r="N281" s="8">
        <f t="shared" si="66"/>
        <v>7</v>
      </c>
    </row>
    <row r="282" spans="1:16">
      <c r="A282" s="8" t="s">
        <v>107</v>
      </c>
      <c r="E282" s="8">
        <v>4</v>
      </c>
      <c r="F282" s="8">
        <v>2</v>
      </c>
      <c r="G282" s="8">
        <v>1</v>
      </c>
      <c r="L282" s="8">
        <v>1</v>
      </c>
      <c r="N282" s="8">
        <f t="shared" si="66"/>
        <v>7</v>
      </c>
    </row>
    <row r="283" spans="1:16">
      <c r="A283" s="8" t="s">
        <v>108</v>
      </c>
      <c r="E283" s="8">
        <v>2</v>
      </c>
      <c r="F283" s="8">
        <v>2</v>
      </c>
      <c r="N283" s="8">
        <f t="shared" si="66"/>
        <v>4</v>
      </c>
    </row>
    <row r="285" spans="1:16" ht="15.6">
      <c r="A285" s="9">
        <v>6</v>
      </c>
    </row>
    <row r="286" spans="1:16">
      <c r="A286" s="8" t="s">
        <v>97</v>
      </c>
      <c r="N286" s="8">
        <f>SUM(E286:I286)</f>
        <v>0</v>
      </c>
    </row>
    <row r="287" spans="1:16">
      <c r="A287" s="8" t="s">
        <v>98</v>
      </c>
    </row>
    <row r="288" spans="1:16">
      <c r="A288" s="8" t="s">
        <v>99</v>
      </c>
    </row>
    <row r="289" spans="1:21">
      <c r="A289" s="8" t="s">
        <v>100</v>
      </c>
    </row>
    <row r="290" spans="1:21">
      <c r="A290" s="8" t="s">
        <v>101</v>
      </c>
    </row>
    <row r="291" spans="1:21">
      <c r="A291" s="8" t="s">
        <v>102</v>
      </c>
    </row>
    <row r="292" spans="1:21">
      <c r="A292" s="8" t="s">
        <v>103</v>
      </c>
    </row>
    <row r="293" spans="1:21">
      <c r="A293" s="8" t="s">
        <v>104</v>
      </c>
    </row>
    <row r="294" spans="1:21">
      <c r="A294" s="8" t="s">
        <v>105</v>
      </c>
    </row>
    <row r="295" spans="1:21">
      <c r="A295" s="8" t="s">
        <v>106</v>
      </c>
    </row>
    <row r="296" spans="1:21" ht="16.5" customHeight="1">
      <c r="A296" s="8" t="s">
        <v>107</v>
      </c>
      <c r="N296" s="8">
        <f t="shared" ref="N296:N297" si="67">SUM(E296:I296)</f>
        <v>0</v>
      </c>
      <c r="T296" s="33" t="s">
        <v>161</v>
      </c>
      <c r="U296" s="8" t="s">
        <v>157</v>
      </c>
    </row>
    <row r="297" spans="1:21">
      <c r="A297" s="8" t="s">
        <v>108</v>
      </c>
      <c r="N297" s="8">
        <f t="shared" si="67"/>
        <v>0</v>
      </c>
    </row>
    <row r="299" spans="1:21" ht="15.6">
      <c r="A299" s="9">
        <v>7</v>
      </c>
    </row>
    <row r="300" spans="1:21" ht="16.5" customHeight="1">
      <c r="A300" s="8" t="s">
        <v>97</v>
      </c>
      <c r="E300" s="8">
        <v>5</v>
      </c>
      <c r="F300" s="8">
        <v>4</v>
      </c>
      <c r="N300" s="8">
        <f>SUM(E300:I300)</f>
        <v>9</v>
      </c>
    </row>
    <row r="301" spans="1:21" ht="15" customHeight="1">
      <c r="A301" s="8" t="s">
        <v>98</v>
      </c>
      <c r="E301" s="8">
        <v>3</v>
      </c>
      <c r="F301" s="8">
        <v>6</v>
      </c>
      <c r="L301" s="8">
        <v>1</v>
      </c>
      <c r="N301" s="8">
        <f t="shared" ref="N301:N311" si="68">SUM(E301:I301)</f>
        <v>9</v>
      </c>
    </row>
    <row r="302" spans="1:21">
      <c r="A302" s="8" t="s">
        <v>99</v>
      </c>
      <c r="C302" s="8">
        <v>1</v>
      </c>
      <c r="E302" s="8">
        <v>5</v>
      </c>
      <c r="F302" s="8">
        <v>3</v>
      </c>
      <c r="H302" s="8">
        <v>1</v>
      </c>
      <c r="N302" s="8">
        <f t="shared" si="68"/>
        <v>9</v>
      </c>
    </row>
    <row r="303" spans="1:21">
      <c r="A303" s="8" t="s">
        <v>100</v>
      </c>
      <c r="E303" s="8">
        <v>5</v>
      </c>
      <c r="F303" s="8">
        <v>5</v>
      </c>
      <c r="N303" s="8">
        <f t="shared" si="68"/>
        <v>10</v>
      </c>
    </row>
    <row r="304" spans="1:21">
      <c r="A304" s="8" t="s">
        <v>101</v>
      </c>
      <c r="E304" s="8">
        <v>4</v>
      </c>
      <c r="F304" s="8">
        <v>3</v>
      </c>
      <c r="N304" s="8">
        <f t="shared" si="68"/>
        <v>7</v>
      </c>
    </row>
    <row r="305" spans="1:20">
      <c r="A305" s="8" t="s">
        <v>102</v>
      </c>
      <c r="B305" s="8">
        <v>1</v>
      </c>
      <c r="E305" s="8">
        <v>6</v>
      </c>
      <c r="F305" s="8">
        <v>5</v>
      </c>
      <c r="L305" s="8">
        <v>1</v>
      </c>
      <c r="N305" s="8">
        <f t="shared" si="68"/>
        <v>11</v>
      </c>
    </row>
    <row r="306" spans="1:20">
      <c r="A306" s="8" t="s">
        <v>103</v>
      </c>
      <c r="E306" s="8">
        <v>2</v>
      </c>
      <c r="F306" s="8">
        <v>2</v>
      </c>
      <c r="N306" s="8">
        <f t="shared" si="68"/>
        <v>4</v>
      </c>
    </row>
    <row r="307" spans="1:20">
      <c r="A307" s="8" t="s">
        <v>104</v>
      </c>
      <c r="F307" s="8">
        <v>1</v>
      </c>
      <c r="N307" s="8">
        <f t="shared" si="68"/>
        <v>1</v>
      </c>
    </row>
    <row r="308" spans="1:20">
      <c r="A308" s="8" t="s">
        <v>105</v>
      </c>
      <c r="E308" s="8">
        <v>3</v>
      </c>
      <c r="F308" s="8">
        <v>6</v>
      </c>
      <c r="N308" s="8">
        <f t="shared" si="68"/>
        <v>9</v>
      </c>
    </row>
    <row r="309" spans="1:20">
      <c r="A309" s="8" t="s">
        <v>106</v>
      </c>
      <c r="E309" s="8">
        <v>2</v>
      </c>
      <c r="F309" s="8">
        <v>2</v>
      </c>
      <c r="G309" s="8">
        <v>1</v>
      </c>
      <c r="N309" s="8">
        <f t="shared" si="68"/>
        <v>5</v>
      </c>
    </row>
    <row r="310" spans="1:20">
      <c r="A310" s="8" t="s">
        <v>107</v>
      </c>
      <c r="E310" s="8">
        <v>4</v>
      </c>
      <c r="F310" s="8">
        <v>3</v>
      </c>
      <c r="N310" s="8">
        <f t="shared" si="68"/>
        <v>7</v>
      </c>
    </row>
    <row r="311" spans="1:20">
      <c r="A311" s="8" t="s">
        <v>108</v>
      </c>
      <c r="E311" s="8">
        <v>5</v>
      </c>
      <c r="F311" s="8">
        <v>2</v>
      </c>
      <c r="G311" s="8">
        <v>2</v>
      </c>
      <c r="N311" s="8">
        <f t="shared" si="68"/>
        <v>9</v>
      </c>
    </row>
    <row r="313" spans="1:20" ht="15.6">
      <c r="A313" s="9">
        <v>8</v>
      </c>
    </row>
    <row r="314" spans="1:20">
      <c r="A314" s="8" t="s">
        <v>97</v>
      </c>
      <c r="E314" s="8">
        <v>2</v>
      </c>
      <c r="F314" s="8">
        <v>5</v>
      </c>
      <c r="N314" s="8">
        <f>SUM(E314:I314)</f>
        <v>7</v>
      </c>
      <c r="O314" s="8">
        <v>7</v>
      </c>
    </row>
    <row r="315" spans="1:20" ht="15.6">
      <c r="A315" s="8" t="s">
        <v>98</v>
      </c>
      <c r="E315" s="8">
        <v>5</v>
      </c>
      <c r="F315" s="8">
        <v>3</v>
      </c>
      <c r="N315" s="8">
        <f t="shared" ref="N315:N325" si="69">SUM(E315:I315)</f>
        <v>8</v>
      </c>
      <c r="O315" s="8">
        <v>7</v>
      </c>
      <c r="P315" s="36"/>
      <c r="T315"/>
    </row>
    <row r="316" spans="1:20" ht="15.6">
      <c r="A316" s="8" t="s">
        <v>99</v>
      </c>
      <c r="E316" s="8">
        <v>7</v>
      </c>
      <c r="F316" s="8">
        <v>5</v>
      </c>
      <c r="N316" s="8">
        <f t="shared" si="69"/>
        <v>12</v>
      </c>
      <c r="O316" s="8">
        <v>7</v>
      </c>
      <c r="P316" s="36"/>
      <c r="Q316"/>
      <c r="R316" s="36"/>
      <c r="T316"/>
    </row>
    <row r="317" spans="1:20" ht="15.6">
      <c r="A317" s="8" t="s">
        <v>100</v>
      </c>
      <c r="E317" s="8">
        <v>4</v>
      </c>
      <c r="F317" s="8">
        <v>5</v>
      </c>
      <c r="N317" s="8">
        <f t="shared" si="69"/>
        <v>9</v>
      </c>
      <c r="O317" s="8">
        <v>7</v>
      </c>
      <c r="P317" s="36"/>
      <c r="Q317"/>
      <c r="R317" s="36"/>
      <c r="T317"/>
    </row>
    <row r="318" spans="1:20" ht="15.6">
      <c r="A318" s="8" t="s">
        <v>101</v>
      </c>
      <c r="E318" s="8">
        <v>5</v>
      </c>
      <c r="F318" s="8">
        <v>3</v>
      </c>
      <c r="N318" s="8">
        <f t="shared" si="69"/>
        <v>8</v>
      </c>
      <c r="O318" s="8">
        <v>7</v>
      </c>
      <c r="Q318"/>
      <c r="R318" s="36"/>
    </row>
    <row r="319" spans="1:20" ht="15.6">
      <c r="A319" s="8" t="s">
        <v>102</v>
      </c>
      <c r="E319" s="8">
        <v>1</v>
      </c>
      <c r="N319" s="8">
        <f t="shared" si="69"/>
        <v>1</v>
      </c>
      <c r="O319" s="8">
        <v>7</v>
      </c>
      <c r="Q319"/>
      <c r="R319" s="36"/>
    </row>
    <row r="320" spans="1:20" ht="15.6">
      <c r="A320" s="8" t="s">
        <v>103</v>
      </c>
      <c r="E320" s="8">
        <v>2</v>
      </c>
      <c r="F320" s="8">
        <v>5</v>
      </c>
      <c r="N320" s="8">
        <f t="shared" si="69"/>
        <v>7</v>
      </c>
      <c r="O320" s="8">
        <v>7</v>
      </c>
      <c r="Q320"/>
      <c r="R320" s="36"/>
    </row>
    <row r="321" spans="1:18" ht="15.6">
      <c r="A321" s="8" t="s">
        <v>104</v>
      </c>
      <c r="E321" s="8">
        <v>3</v>
      </c>
      <c r="F321" s="8">
        <v>5</v>
      </c>
      <c r="N321" s="8">
        <f t="shared" si="69"/>
        <v>8</v>
      </c>
      <c r="O321" s="8">
        <v>7</v>
      </c>
      <c r="Q321"/>
      <c r="R321" s="36"/>
    </row>
    <row r="322" spans="1:18">
      <c r="A322" s="8" t="s">
        <v>105</v>
      </c>
      <c r="E322" s="8">
        <v>5</v>
      </c>
      <c r="F322" s="8">
        <v>3</v>
      </c>
      <c r="N322" s="8">
        <f t="shared" si="69"/>
        <v>8</v>
      </c>
      <c r="O322" s="8">
        <v>7</v>
      </c>
    </row>
    <row r="323" spans="1:18">
      <c r="A323" s="8" t="s">
        <v>106</v>
      </c>
      <c r="E323" s="8">
        <v>2</v>
      </c>
      <c r="F323" s="8">
        <v>2</v>
      </c>
      <c r="N323" s="8">
        <f t="shared" si="69"/>
        <v>4</v>
      </c>
      <c r="O323" s="8">
        <v>7</v>
      </c>
    </row>
    <row r="324" spans="1:18" ht="17.25" customHeight="1">
      <c r="A324" s="8" t="s">
        <v>107</v>
      </c>
      <c r="E324" s="8">
        <v>1</v>
      </c>
      <c r="F324" s="8">
        <v>2</v>
      </c>
      <c r="N324" s="8">
        <f t="shared" si="69"/>
        <v>3</v>
      </c>
      <c r="O324" s="8">
        <v>7</v>
      </c>
      <c r="P324" s="8" t="s">
        <v>159</v>
      </c>
      <c r="Q324" s="33"/>
    </row>
    <row r="325" spans="1:18">
      <c r="A325" s="8" t="s">
        <v>108</v>
      </c>
      <c r="E325" s="8">
        <v>3</v>
      </c>
      <c r="F325" s="8">
        <v>4</v>
      </c>
      <c r="G325" s="8">
        <v>1</v>
      </c>
      <c r="N325" s="8">
        <f t="shared" si="69"/>
        <v>8</v>
      </c>
      <c r="O325" s="8">
        <v>7</v>
      </c>
    </row>
    <row r="327" spans="1:18" ht="19.5" customHeight="1">
      <c r="A327" s="9">
        <v>10</v>
      </c>
      <c r="P327" s="8" t="s">
        <v>162</v>
      </c>
      <c r="Q327" s="33"/>
    </row>
    <row r="328" spans="1:18">
      <c r="A328" s="8" t="s">
        <v>97</v>
      </c>
      <c r="E328" s="8">
        <v>4</v>
      </c>
      <c r="F328" s="8">
        <v>2</v>
      </c>
    </row>
    <row r="329" spans="1:18">
      <c r="A329" s="8" t="s">
        <v>98</v>
      </c>
      <c r="E329" s="8">
        <v>7</v>
      </c>
      <c r="F329" s="8">
        <v>2</v>
      </c>
    </row>
    <row r="330" spans="1:18">
      <c r="A330" s="8" t="s">
        <v>99</v>
      </c>
      <c r="F330" s="8">
        <v>4</v>
      </c>
      <c r="H330" s="8">
        <v>1</v>
      </c>
    </row>
    <row r="331" spans="1:18">
      <c r="A331" s="8" t="s">
        <v>100</v>
      </c>
      <c r="E331" s="8">
        <v>5</v>
      </c>
      <c r="F331" s="8">
        <v>4</v>
      </c>
    </row>
    <row r="332" spans="1:18">
      <c r="A332" s="8" t="s">
        <v>101</v>
      </c>
      <c r="E332" s="8">
        <v>6</v>
      </c>
      <c r="F332" s="8">
        <v>4</v>
      </c>
      <c r="H332" s="8">
        <v>1</v>
      </c>
    </row>
    <row r="333" spans="1:18">
      <c r="A333" s="8" t="s">
        <v>102</v>
      </c>
      <c r="E333" s="8">
        <v>6</v>
      </c>
      <c r="F333" s="8">
        <v>1</v>
      </c>
    </row>
    <row r="334" spans="1:18">
      <c r="A334" s="8" t="s">
        <v>103</v>
      </c>
      <c r="E334" s="8">
        <v>2</v>
      </c>
      <c r="F334" s="8">
        <v>3</v>
      </c>
    </row>
    <row r="335" spans="1:18">
      <c r="A335" s="8" t="s">
        <v>104</v>
      </c>
      <c r="E335" s="8">
        <v>4</v>
      </c>
      <c r="F335" s="8">
        <v>4</v>
      </c>
    </row>
    <row r="336" spans="1:18">
      <c r="A336" s="8" t="s">
        <v>105</v>
      </c>
      <c r="E336" s="8">
        <v>4</v>
      </c>
      <c r="F336" s="8">
        <v>2</v>
      </c>
    </row>
    <row r="337" spans="1:18">
      <c r="A337" s="8" t="s">
        <v>106</v>
      </c>
      <c r="E337" s="8">
        <v>3</v>
      </c>
      <c r="F337" s="8">
        <v>3</v>
      </c>
    </row>
    <row r="338" spans="1:18">
      <c r="A338" s="8" t="s">
        <v>107</v>
      </c>
      <c r="E338" s="8">
        <v>3</v>
      </c>
      <c r="F338" s="8">
        <v>3</v>
      </c>
      <c r="H338" s="8">
        <v>1</v>
      </c>
    </row>
    <row r="339" spans="1:18">
      <c r="A339" s="8" t="s">
        <v>108</v>
      </c>
      <c r="E339" s="8">
        <v>3</v>
      </c>
      <c r="F339" s="8">
        <v>2</v>
      </c>
    </row>
    <row r="340" spans="1:18" ht="16.5" customHeight="1">
      <c r="R340" s="33"/>
    </row>
    <row r="341" spans="1:18" ht="15.6">
      <c r="A341" s="9">
        <v>10</v>
      </c>
    </row>
    <row r="342" spans="1:18">
      <c r="A342" s="8" t="s">
        <v>97</v>
      </c>
      <c r="E342" s="8">
        <v>3</v>
      </c>
      <c r="F342" s="8">
        <v>3</v>
      </c>
    </row>
    <row r="343" spans="1:18">
      <c r="A343" s="8" t="s">
        <v>98</v>
      </c>
      <c r="E343" s="8">
        <v>2</v>
      </c>
      <c r="F343" s="8">
        <v>8</v>
      </c>
    </row>
    <row r="344" spans="1:18" ht="16.5" customHeight="1">
      <c r="A344" s="8" t="s">
        <v>99</v>
      </c>
      <c r="E344" s="8">
        <v>2</v>
      </c>
      <c r="F344" s="8">
        <v>6</v>
      </c>
      <c r="R344" s="33"/>
    </row>
    <row r="345" spans="1:18">
      <c r="A345" s="8" t="s">
        <v>100</v>
      </c>
      <c r="E345" s="8">
        <v>1</v>
      </c>
      <c r="F345" s="8">
        <v>6</v>
      </c>
    </row>
    <row r="346" spans="1:18">
      <c r="A346" s="8" t="s">
        <v>101</v>
      </c>
      <c r="E346" s="8">
        <v>1</v>
      </c>
      <c r="F346" s="8">
        <v>5</v>
      </c>
    </row>
    <row r="347" spans="1:18">
      <c r="A347" s="8" t="s">
        <v>102</v>
      </c>
      <c r="E347" s="8">
        <v>4</v>
      </c>
      <c r="F347" s="8">
        <v>1</v>
      </c>
    </row>
    <row r="348" spans="1:18">
      <c r="A348" s="8" t="s">
        <v>103</v>
      </c>
      <c r="E348" s="8">
        <v>3</v>
      </c>
      <c r="F348" s="8">
        <v>5</v>
      </c>
    </row>
    <row r="349" spans="1:18">
      <c r="A349" s="8" t="s">
        <v>104</v>
      </c>
      <c r="E349" s="8">
        <v>3</v>
      </c>
      <c r="F349" s="8">
        <v>2</v>
      </c>
    </row>
    <row r="350" spans="1:18">
      <c r="A350" s="8" t="s">
        <v>105</v>
      </c>
      <c r="E350" s="8">
        <v>1</v>
      </c>
      <c r="F350" s="8">
        <v>3</v>
      </c>
    </row>
    <row r="351" spans="1:18">
      <c r="A351" s="8" t="s">
        <v>106</v>
      </c>
      <c r="E351" s="8">
        <v>2</v>
      </c>
      <c r="F351" s="8">
        <v>2</v>
      </c>
      <c r="G351" s="8">
        <v>1</v>
      </c>
    </row>
    <row r="352" spans="1:18">
      <c r="A352" s="8" t="s">
        <v>107</v>
      </c>
      <c r="E352" s="8">
        <v>2</v>
      </c>
      <c r="F352" s="8">
        <v>3</v>
      </c>
      <c r="G352" s="8">
        <v>1</v>
      </c>
    </row>
    <row r="353" spans="1:18">
      <c r="A353" s="8" t="s">
        <v>108</v>
      </c>
      <c r="F353" s="8">
        <v>2</v>
      </c>
    </row>
    <row r="355" spans="1:18" ht="15.6">
      <c r="A355" s="9">
        <v>12</v>
      </c>
    </row>
    <row r="356" spans="1:18">
      <c r="A356" s="8" t="s">
        <v>97</v>
      </c>
      <c r="F356" s="8">
        <v>2</v>
      </c>
      <c r="N356" s="8">
        <f>SUM(E356:I356)</f>
        <v>2</v>
      </c>
    </row>
    <row r="357" spans="1:18" ht="17.25" customHeight="1">
      <c r="A357" s="8" t="s">
        <v>98</v>
      </c>
      <c r="E357" s="8">
        <v>1</v>
      </c>
      <c r="F357" s="8">
        <v>3</v>
      </c>
      <c r="N357" s="8">
        <f t="shared" ref="N357:N367" si="70">SUM(E357:I357)</f>
        <v>4</v>
      </c>
    </row>
    <row r="358" spans="1:18">
      <c r="A358" s="8" t="s">
        <v>99</v>
      </c>
      <c r="E358" s="8">
        <v>6</v>
      </c>
      <c r="F358" s="8">
        <v>7</v>
      </c>
      <c r="N358" s="8">
        <f t="shared" si="70"/>
        <v>13</v>
      </c>
    </row>
    <row r="359" spans="1:18">
      <c r="A359" s="8" t="s">
        <v>100</v>
      </c>
      <c r="E359" s="8">
        <v>6</v>
      </c>
      <c r="F359" s="8">
        <v>6</v>
      </c>
      <c r="N359" s="8">
        <f t="shared" si="70"/>
        <v>12</v>
      </c>
    </row>
    <row r="360" spans="1:18">
      <c r="A360" s="8" t="s">
        <v>101</v>
      </c>
      <c r="E360" s="8">
        <v>9</v>
      </c>
      <c r="F360" s="8">
        <v>3</v>
      </c>
      <c r="N360" s="8">
        <f t="shared" si="70"/>
        <v>12</v>
      </c>
    </row>
    <row r="361" spans="1:18" ht="18" customHeight="1">
      <c r="A361" s="8" t="s">
        <v>102</v>
      </c>
      <c r="E361" s="8">
        <v>2</v>
      </c>
      <c r="F361" s="8">
        <v>3</v>
      </c>
      <c r="G361" s="8">
        <v>1</v>
      </c>
      <c r="N361" s="8">
        <f t="shared" si="70"/>
        <v>6</v>
      </c>
    </row>
    <row r="362" spans="1:18">
      <c r="A362" s="8" t="s">
        <v>103</v>
      </c>
      <c r="E362" s="8">
        <v>2</v>
      </c>
      <c r="F362" s="8">
        <v>5</v>
      </c>
      <c r="G362" s="8">
        <v>1</v>
      </c>
      <c r="N362" s="8">
        <f t="shared" si="70"/>
        <v>8</v>
      </c>
    </row>
    <row r="363" spans="1:18">
      <c r="A363" s="8" t="s">
        <v>104</v>
      </c>
      <c r="E363" s="8">
        <v>2</v>
      </c>
      <c r="F363" s="8">
        <v>3</v>
      </c>
      <c r="N363" s="8">
        <f t="shared" si="70"/>
        <v>5</v>
      </c>
    </row>
    <row r="364" spans="1:18">
      <c r="A364" s="8" t="s">
        <v>105</v>
      </c>
      <c r="F364" s="8">
        <v>1</v>
      </c>
      <c r="G364" s="8">
        <v>3</v>
      </c>
      <c r="N364" s="8">
        <f t="shared" si="70"/>
        <v>4</v>
      </c>
      <c r="Q364" s="8">
        <v>1899788</v>
      </c>
      <c r="R364" s="8" t="s">
        <v>163</v>
      </c>
    </row>
    <row r="365" spans="1:18">
      <c r="A365" s="8" t="s">
        <v>106</v>
      </c>
      <c r="E365" s="8">
        <v>3</v>
      </c>
      <c r="F365" s="8">
        <v>1</v>
      </c>
      <c r="N365" s="8">
        <f t="shared" si="70"/>
        <v>4</v>
      </c>
    </row>
    <row r="366" spans="1:18">
      <c r="A366" s="8" t="s">
        <v>107</v>
      </c>
      <c r="E366" s="8">
        <v>6</v>
      </c>
      <c r="F366" s="8">
        <v>1</v>
      </c>
      <c r="N366" s="8">
        <f t="shared" si="70"/>
        <v>7</v>
      </c>
    </row>
    <row r="367" spans="1:18">
      <c r="A367" s="8" t="s">
        <v>108</v>
      </c>
      <c r="E367" s="8">
        <v>3</v>
      </c>
      <c r="F367" s="8">
        <v>1</v>
      </c>
      <c r="N367" s="8">
        <f t="shared" si="70"/>
        <v>4</v>
      </c>
    </row>
    <row r="369" spans="1:18" ht="15.6">
      <c r="A369" s="9">
        <v>13</v>
      </c>
    </row>
    <row r="370" spans="1:18" ht="22.5" customHeight="1">
      <c r="A370" s="8" t="s">
        <v>97</v>
      </c>
      <c r="E370" s="8">
        <v>3</v>
      </c>
      <c r="F370" s="8">
        <v>7</v>
      </c>
      <c r="N370" s="8">
        <f>SUM(E370:I370)</f>
        <v>10</v>
      </c>
      <c r="P370" s="37"/>
      <c r="R370" s="33"/>
    </row>
    <row r="371" spans="1:18" ht="19.5" customHeight="1">
      <c r="A371" s="8" t="s">
        <v>98</v>
      </c>
      <c r="E371" s="8">
        <v>3</v>
      </c>
      <c r="F371" s="8">
        <v>7</v>
      </c>
      <c r="H371" s="8">
        <v>1</v>
      </c>
      <c r="N371" s="8">
        <f t="shared" ref="N371:N381" si="71">SUM(E371:I371)</f>
        <v>11</v>
      </c>
      <c r="O371" s="8" t="s">
        <v>164</v>
      </c>
      <c r="P371" s="37" t="s">
        <v>165</v>
      </c>
      <c r="Q371" s="8" t="s">
        <v>159</v>
      </c>
      <c r="R371" s="33" t="s">
        <v>166</v>
      </c>
    </row>
    <row r="372" spans="1:18">
      <c r="A372" s="8" t="s">
        <v>99</v>
      </c>
      <c r="E372" s="8">
        <v>4</v>
      </c>
      <c r="F372" s="8">
        <v>8</v>
      </c>
      <c r="N372" s="8">
        <f t="shared" si="71"/>
        <v>12</v>
      </c>
    </row>
    <row r="373" spans="1:18">
      <c r="A373" s="8" t="s">
        <v>100</v>
      </c>
      <c r="E373" s="8">
        <v>5</v>
      </c>
      <c r="F373" s="8">
        <v>8</v>
      </c>
      <c r="H373" s="8">
        <v>2</v>
      </c>
      <c r="N373" s="8">
        <f t="shared" si="71"/>
        <v>15</v>
      </c>
    </row>
    <row r="374" spans="1:18" ht="14.25" customHeight="1">
      <c r="A374" s="8" t="s">
        <v>101</v>
      </c>
      <c r="E374" s="8">
        <v>4</v>
      </c>
      <c r="F374" s="8">
        <v>5</v>
      </c>
      <c r="H374" s="8">
        <v>1</v>
      </c>
      <c r="L374" s="8">
        <v>1</v>
      </c>
      <c r="N374" s="8">
        <f t="shared" si="71"/>
        <v>10</v>
      </c>
      <c r="P374" s="17" t="s">
        <v>57</v>
      </c>
      <c r="Q374" s="8" t="s">
        <v>162</v>
      </c>
      <c r="R374" s="33"/>
    </row>
    <row r="375" spans="1:18">
      <c r="A375" s="8" t="s">
        <v>102</v>
      </c>
      <c r="E375" s="8">
        <v>3</v>
      </c>
      <c r="F375" s="8">
        <v>3</v>
      </c>
      <c r="N375" s="8">
        <f t="shared" si="71"/>
        <v>6</v>
      </c>
    </row>
    <row r="376" spans="1:18">
      <c r="A376" s="8" t="s">
        <v>103</v>
      </c>
      <c r="E376" s="8">
        <v>4</v>
      </c>
      <c r="F376" s="8">
        <v>3</v>
      </c>
      <c r="N376" s="8">
        <f t="shared" si="71"/>
        <v>7</v>
      </c>
    </row>
    <row r="377" spans="1:18">
      <c r="A377" s="8" t="s">
        <v>104</v>
      </c>
      <c r="E377" s="8">
        <v>2</v>
      </c>
      <c r="F377" s="8">
        <v>4</v>
      </c>
      <c r="G377" s="8">
        <v>1</v>
      </c>
      <c r="N377" s="8">
        <f t="shared" si="71"/>
        <v>7</v>
      </c>
    </row>
    <row r="378" spans="1:18">
      <c r="A378" s="8" t="s">
        <v>105</v>
      </c>
      <c r="E378" s="8">
        <v>4</v>
      </c>
      <c r="F378" s="8">
        <v>7</v>
      </c>
      <c r="N378" s="8">
        <f t="shared" si="71"/>
        <v>11</v>
      </c>
    </row>
    <row r="379" spans="1:18">
      <c r="A379" s="8" t="s">
        <v>106</v>
      </c>
      <c r="E379" s="8">
        <v>3</v>
      </c>
      <c r="F379" s="8">
        <v>3</v>
      </c>
      <c r="G379" s="8">
        <v>1</v>
      </c>
      <c r="N379" s="8">
        <f t="shared" si="71"/>
        <v>7</v>
      </c>
    </row>
    <row r="380" spans="1:18">
      <c r="A380" s="8" t="s">
        <v>107</v>
      </c>
      <c r="E380" s="8">
        <v>2</v>
      </c>
      <c r="F380" s="8">
        <v>3</v>
      </c>
      <c r="G380" s="8">
        <v>1</v>
      </c>
      <c r="H380" s="8">
        <v>1</v>
      </c>
      <c r="N380" s="8">
        <f t="shared" si="71"/>
        <v>7</v>
      </c>
    </row>
    <row r="381" spans="1:18">
      <c r="A381" s="8" t="s">
        <v>108</v>
      </c>
      <c r="F381" s="8">
        <v>5</v>
      </c>
      <c r="N381" s="8">
        <f t="shared" si="71"/>
        <v>5</v>
      </c>
    </row>
    <row r="383" spans="1:18" ht="15.6">
      <c r="A383" s="9">
        <v>14</v>
      </c>
    </row>
    <row r="384" spans="1:18">
      <c r="A384" s="8" t="s">
        <v>97</v>
      </c>
      <c r="E384" s="8">
        <v>2</v>
      </c>
      <c r="F384" s="8">
        <v>2</v>
      </c>
      <c r="N384" s="8">
        <f t="shared" ref="N384:N389" si="72">SUM(E384:I384)</f>
        <v>4</v>
      </c>
    </row>
    <row r="385" spans="1:18" ht="14.25" customHeight="1">
      <c r="A385" s="8" t="s">
        <v>98</v>
      </c>
      <c r="E385" s="8">
        <v>6</v>
      </c>
      <c r="F385" s="8">
        <v>8</v>
      </c>
      <c r="N385" s="8">
        <f t="shared" si="72"/>
        <v>14</v>
      </c>
      <c r="R385" s="33"/>
    </row>
    <row r="386" spans="1:18">
      <c r="A386" s="8" t="s">
        <v>99</v>
      </c>
      <c r="E386" s="8">
        <v>3</v>
      </c>
      <c r="F386" s="8">
        <v>9</v>
      </c>
      <c r="N386" s="8">
        <f t="shared" si="72"/>
        <v>12</v>
      </c>
    </row>
    <row r="387" spans="1:18">
      <c r="A387" s="8" t="s">
        <v>100</v>
      </c>
      <c r="E387" s="8">
        <v>2</v>
      </c>
      <c r="F387" s="8">
        <v>9</v>
      </c>
      <c r="N387" s="8">
        <f t="shared" si="72"/>
        <v>11</v>
      </c>
    </row>
    <row r="388" spans="1:18" ht="15.75" customHeight="1">
      <c r="A388" s="8" t="s">
        <v>101</v>
      </c>
      <c r="E388" s="8">
        <v>5</v>
      </c>
      <c r="F388" s="8">
        <v>6</v>
      </c>
      <c r="H388" s="8">
        <v>1</v>
      </c>
      <c r="N388" s="8">
        <f t="shared" si="72"/>
        <v>12</v>
      </c>
      <c r="R388" s="33" t="s">
        <v>167</v>
      </c>
    </row>
    <row r="389" spans="1:18">
      <c r="A389" s="8" t="s">
        <v>102</v>
      </c>
      <c r="E389" s="8">
        <v>2</v>
      </c>
      <c r="F389" s="8">
        <v>8</v>
      </c>
      <c r="N389" s="8">
        <f t="shared" si="72"/>
        <v>10</v>
      </c>
    </row>
    <row r="390" spans="1:18">
      <c r="A390" s="8" t="s">
        <v>103</v>
      </c>
      <c r="E390" s="8">
        <v>4</v>
      </c>
      <c r="N390" s="8">
        <f t="shared" ref="N390:N395" si="73">SUM(E390:I390)</f>
        <v>4</v>
      </c>
    </row>
    <row r="391" spans="1:18">
      <c r="A391" s="8" t="s">
        <v>104</v>
      </c>
      <c r="E391" s="8">
        <v>4</v>
      </c>
      <c r="F391" s="8">
        <v>4</v>
      </c>
      <c r="N391" s="8">
        <f t="shared" si="73"/>
        <v>8</v>
      </c>
    </row>
    <row r="392" spans="1:18">
      <c r="A392" s="8" t="s">
        <v>105</v>
      </c>
      <c r="E392" s="8">
        <v>4</v>
      </c>
      <c r="N392" s="8">
        <f t="shared" si="73"/>
        <v>4</v>
      </c>
    </row>
    <row r="393" spans="1:18">
      <c r="A393" s="8" t="s">
        <v>106</v>
      </c>
      <c r="E393" s="8">
        <v>5</v>
      </c>
      <c r="F393" s="8">
        <v>2</v>
      </c>
      <c r="G393" s="8">
        <v>1</v>
      </c>
      <c r="N393" s="8">
        <f t="shared" si="73"/>
        <v>8</v>
      </c>
    </row>
    <row r="394" spans="1:18">
      <c r="A394" s="8" t="s">
        <v>107</v>
      </c>
      <c r="E394" s="8">
        <v>2</v>
      </c>
      <c r="F394" s="8">
        <v>3</v>
      </c>
      <c r="N394" s="8">
        <f t="shared" si="73"/>
        <v>5</v>
      </c>
    </row>
    <row r="395" spans="1:18">
      <c r="A395" s="8" t="s">
        <v>108</v>
      </c>
      <c r="E395" s="8">
        <v>2</v>
      </c>
      <c r="F395" s="8">
        <v>5</v>
      </c>
      <c r="N395" s="8">
        <f t="shared" si="73"/>
        <v>7</v>
      </c>
    </row>
    <row r="397" spans="1:18" ht="15.6">
      <c r="A397" s="9">
        <v>15</v>
      </c>
    </row>
    <row r="398" spans="1:18" ht="17.25" customHeight="1">
      <c r="A398" s="8" t="s">
        <v>97</v>
      </c>
      <c r="E398" s="8">
        <v>2</v>
      </c>
      <c r="F398" s="8">
        <v>3</v>
      </c>
      <c r="N398" s="8">
        <f>SUM(E398:I398)</f>
        <v>5</v>
      </c>
      <c r="O398" s="8" t="s">
        <v>164</v>
      </c>
      <c r="P398" s="37" t="s">
        <v>165</v>
      </c>
      <c r="Q398" s="8" t="s">
        <v>159</v>
      </c>
      <c r="R398" s="33"/>
    </row>
    <row r="399" spans="1:18">
      <c r="A399" s="8" t="s">
        <v>98</v>
      </c>
      <c r="E399" s="8">
        <v>4</v>
      </c>
      <c r="F399" s="8">
        <v>5</v>
      </c>
      <c r="N399" s="8">
        <f t="shared" ref="N399:N409" si="74">SUM(E399:I399)</f>
        <v>9</v>
      </c>
      <c r="O399" s="8" t="s">
        <v>168</v>
      </c>
      <c r="P399" s="8" t="s">
        <v>169</v>
      </c>
    </row>
    <row r="400" spans="1:18" ht="12" customHeight="1">
      <c r="A400" s="8" t="s">
        <v>99</v>
      </c>
      <c r="E400" s="8">
        <v>7</v>
      </c>
      <c r="F400" s="8">
        <v>4</v>
      </c>
      <c r="H400" s="8">
        <v>1</v>
      </c>
      <c r="N400" s="8">
        <f t="shared" si="74"/>
        <v>12</v>
      </c>
      <c r="O400" s="8" t="s">
        <v>170</v>
      </c>
      <c r="P400" s="8">
        <v>9</v>
      </c>
    </row>
    <row r="401" spans="1:18">
      <c r="A401" s="8" t="s">
        <v>100</v>
      </c>
      <c r="E401" s="8">
        <v>3</v>
      </c>
      <c r="F401" s="8">
        <v>5</v>
      </c>
      <c r="N401" s="8">
        <f t="shared" si="74"/>
        <v>8</v>
      </c>
      <c r="P401" s="17" t="s">
        <v>57</v>
      </c>
      <c r="Q401" s="8" t="s">
        <v>162</v>
      </c>
      <c r="R401" s="31" t="s">
        <v>171</v>
      </c>
    </row>
    <row r="402" spans="1:18" ht="15.75" customHeight="1">
      <c r="A402" s="8" t="s">
        <v>101</v>
      </c>
      <c r="E402" s="8">
        <v>2</v>
      </c>
      <c r="F402" s="8">
        <v>6</v>
      </c>
      <c r="G402" s="8">
        <v>1</v>
      </c>
      <c r="N402" s="8">
        <f t="shared" si="74"/>
        <v>9</v>
      </c>
      <c r="Q402" s="8" t="s">
        <v>159</v>
      </c>
      <c r="R402" s="31"/>
    </row>
    <row r="403" spans="1:18">
      <c r="A403" s="8" t="s">
        <v>102</v>
      </c>
      <c r="E403" s="8">
        <v>6</v>
      </c>
      <c r="F403" s="8">
        <v>3</v>
      </c>
      <c r="N403" s="8">
        <f t="shared" si="74"/>
        <v>9</v>
      </c>
    </row>
    <row r="404" spans="1:18">
      <c r="A404" s="8" t="s">
        <v>103</v>
      </c>
      <c r="E404" s="8">
        <v>2</v>
      </c>
      <c r="F404" s="8">
        <v>3</v>
      </c>
      <c r="N404" s="8">
        <f t="shared" si="74"/>
        <v>5</v>
      </c>
    </row>
    <row r="405" spans="1:18">
      <c r="A405" s="8" t="s">
        <v>104</v>
      </c>
      <c r="E405" s="8">
        <v>2</v>
      </c>
      <c r="F405" s="8">
        <v>5</v>
      </c>
      <c r="N405" s="8">
        <f t="shared" si="74"/>
        <v>7</v>
      </c>
    </row>
    <row r="406" spans="1:18">
      <c r="A406" s="8" t="s">
        <v>105</v>
      </c>
      <c r="E406" s="8">
        <v>1</v>
      </c>
      <c r="F406" s="8">
        <v>4</v>
      </c>
      <c r="N406" s="8">
        <f t="shared" si="74"/>
        <v>5</v>
      </c>
    </row>
    <row r="407" spans="1:18">
      <c r="A407" s="8" t="s">
        <v>106</v>
      </c>
      <c r="E407" s="8">
        <v>4</v>
      </c>
      <c r="F407" s="8">
        <v>2</v>
      </c>
      <c r="G407" s="8">
        <v>1</v>
      </c>
      <c r="N407" s="8">
        <f t="shared" si="74"/>
        <v>7</v>
      </c>
    </row>
    <row r="408" spans="1:18">
      <c r="A408" s="8" t="s">
        <v>107</v>
      </c>
      <c r="F408" s="8">
        <v>2</v>
      </c>
      <c r="N408" s="8">
        <f t="shared" si="74"/>
        <v>2</v>
      </c>
    </row>
    <row r="409" spans="1:18">
      <c r="A409" s="8" t="s">
        <v>108</v>
      </c>
      <c r="E409" s="8">
        <v>1</v>
      </c>
      <c r="F409" s="8">
        <v>2</v>
      </c>
      <c r="N409" s="8">
        <f t="shared" si="74"/>
        <v>3</v>
      </c>
    </row>
    <row r="410" spans="1:18">
      <c r="E410" s="38"/>
      <c r="F410" s="39"/>
      <c r="G410" s="39"/>
      <c r="H410" s="48"/>
      <c r="I410" s="41"/>
      <c r="J410" s="41"/>
      <c r="K410" s="48"/>
      <c r="L410" s="41"/>
      <c r="M410" s="42"/>
    </row>
    <row r="411" spans="1:18">
      <c r="E411" s="40"/>
      <c r="H411" s="43"/>
      <c r="K411" s="43"/>
      <c r="M411" s="44"/>
    </row>
    <row r="412" spans="1:18">
      <c r="E412" s="40"/>
      <c r="H412" s="43"/>
      <c r="K412" s="43"/>
      <c r="M412" s="44"/>
    </row>
    <row r="413" spans="1:18">
      <c r="E413" s="48"/>
      <c r="F413" s="41"/>
      <c r="G413" s="41"/>
      <c r="H413" s="48"/>
      <c r="I413" s="41"/>
      <c r="J413" s="41"/>
      <c r="K413" s="48"/>
      <c r="L413" s="41"/>
      <c r="M413" s="42"/>
    </row>
    <row r="414" spans="1:18">
      <c r="E414" s="43"/>
      <c r="H414" s="43"/>
      <c r="K414" s="43"/>
      <c r="M414" s="44"/>
    </row>
    <row r="415" spans="1:18">
      <c r="E415" s="43"/>
      <c r="H415" s="43"/>
      <c r="K415" s="43"/>
      <c r="M415" s="44"/>
    </row>
    <row r="416" spans="1:18">
      <c r="E416" s="48"/>
      <c r="F416" s="49"/>
      <c r="G416" s="41"/>
      <c r="H416" s="48"/>
      <c r="I416" s="41"/>
      <c r="J416" s="41"/>
      <c r="K416" s="48"/>
      <c r="L416" s="41"/>
      <c r="M416" s="42"/>
    </row>
    <row r="417" spans="5:13">
      <c r="E417" s="43"/>
      <c r="H417" s="43"/>
      <c r="K417" s="43"/>
      <c r="M417" s="44"/>
    </row>
    <row r="418" spans="5:13">
      <c r="E418" s="45"/>
      <c r="F418" s="46"/>
      <c r="G418" s="46"/>
      <c r="H418" s="45"/>
      <c r="I418" s="46"/>
      <c r="J418" s="46"/>
      <c r="K418" s="45"/>
      <c r="L418" s="46"/>
      <c r="M418" s="47"/>
    </row>
  </sheetData>
  <mergeCells count="1">
    <mergeCell ref="A31:R3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77D6-9E5F-455F-8CCF-16D4F2ACA26B}">
  <dimension ref="A1:X341"/>
  <sheetViews>
    <sheetView topLeftCell="J1" workbookViewId="0">
      <pane ySplit="1" topLeftCell="A250" activePane="bottomLeft" state="frozen"/>
      <selection activeCell="J1" sqref="J1"/>
      <selection pane="bottomLeft" activeCell="W145" sqref="W145"/>
    </sheetView>
  </sheetViews>
  <sheetFormatPr defaultColWidth="9.109375" defaultRowHeight="14.4"/>
  <cols>
    <col min="1" max="1" width="12.6640625" style="8" bestFit="1" customWidth="1"/>
    <col min="2" max="2" width="5.88671875" style="8" customWidth="1"/>
    <col min="3" max="5" width="6.109375" style="8" customWidth="1"/>
    <col min="6" max="7" width="6" style="8" customWidth="1"/>
    <col min="8" max="8" width="5.88671875" style="8" customWidth="1"/>
    <col min="9" max="9" width="6" style="8" customWidth="1"/>
    <col min="10" max="10" width="6.109375" style="8" customWidth="1"/>
    <col min="11" max="11" width="7.33203125" style="8" customWidth="1"/>
    <col min="12" max="12" width="7" style="8" customWidth="1"/>
    <col min="13" max="21" width="3" style="8" customWidth="1"/>
    <col min="22" max="22" width="9.109375" style="8"/>
    <col min="23" max="23" width="2.6640625" style="8" customWidth="1"/>
    <col min="24" max="24" width="9.109375" style="8"/>
    <col min="25" max="25" width="3.109375" style="8" customWidth="1"/>
    <col min="26" max="16384" width="9.109375" style="8"/>
  </cols>
  <sheetData>
    <row r="1" spans="1:22">
      <c r="C1" s="13" t="s">
        <v>172</v>
      </c>
      <c r="D1" s="13" t="s">
        <v>173</v>
      </c>
      <c r="E1" s="13" t="s">
        <v>174</v>
      </c>
      <c r="F1" s="13" t="s">
        <v>175</v>
      </c>
      <c r="G1" s="13" t="s">
        <v>176</v>
      </c>
      <c r="H1" s="13" t="s">
        <v>61</v>
      </c>
      <c r="I1" s="13" t="s">
        <v>177</v>
      </c>
      <c r="J1" s="13" t="s">
        <v>178</v>
      </c>
      <c r="K1" s="13" t="s">
        <v>179</v>
      </c>
      <c r="L1" s="13" t="s">
        <v>180</v>
      </c>
      <c r="M1" s="52"/>
      <c r="N1" s="52"/>
      <c r="O1" s="52"/>
      <c r="P1" s="52"/>
      <c r="Q1" s="52"/>
      <c r="R1" s="52"/>
    </row>
    <row r="2" spans="1:22">
      <c r="A2" s="70">
        <v>1</v>
      </c>
      <c r="B2" s="71"/>
      <c r="C2" s="74">
        <f>SUM(C3:C14)</f>
        <v>0</v>
      </c>
      <c r="D2" s="74">
        <f t="shared" ref="D2:I2" si="0">SUM(D3:D14)</f>
        <v>1</v>
      </c>
      <c r="E2" s="74">
        <f t="shared" si="0"/>
        <v>2</v>
      </c>
      <c r="F2" s="74">
        <f t="shared" si="0"/>
        <v>23</v>
      </c>
      <c r="G2" s="74">
        <f t="shared" si="0"/>
        <v>44</v>
      </c>
      <c r="H2" s="74">
        <f t="shared" si="0"/>
        <v>0</v>
      </c>
      <c r="I2" s="74">
        <f t="shared" si="0"/>
        <v>70</v>
      </c>
      <c r="J2" s="74">
        <v>72</v>
      </c>
      <c r="K2" s="76">
        <f>I2*100/J2</f>
        <v>97.222222222222229</v>
      </c>
      <c r="L2" s="76">
        <f>I2-J2</f>
        <v>-2</v>
      </c>
      <c r="M2" s="69"/>
    </row>
    <row r="3" spans="1:22" hidden="1">
      <c r="A3" s="71" t="s">
        <v>97</v>
      </c>
      <c r="B3" s="70"/>
      <c r="C3" s="71"/>
      <c r="D3" s="71"/>
      <c r="E3" s="71"/>
      <c r="F3" s="71"/>
      <c r="G3" s="71">
        <v>1</v>
      </c>
      <c r="H3" s="71"/>
      <c r="I3" s="71">
        <f>SUM(C3:G3)</f>
        <v>1</v>
      </c>
      <c r="J3" s="71">
        <v>6</v>
      </c>
      <c r="K3" s="81">
        <f>I3*100/J3</f>
        <v>16.666666666666668</v>
      </c>
      <c r="L3" s="76">
        <f>I3-J3</f>
        <v>-5</v>
      </c>
      <c r="M3" s="69"/>
    </row>
    <row r="4" spans="1:22" hidden="1">
      <c r="A4" s="71" t="s">
        <v>98</v>
      </c>
      <c r="B4" s="71"/>
      <c r="C4" s="71"/>
      <c r="D4" s="71"/>
      <c r="E4" s="71"/>
      <c r="F4" s="71">
        <v>1</v>
      </c>
      <c r="G4" s="71">
        <v>9</v>
      </c>
      <c r="H4" s="71"/>
      <c r="I4" s="71">
        <f t="shared" ref="I4:I14" si="1">SUM(C4:G4)</f>
        <v>10</v>
      </c>
      <c r="J4" s="71">
        <v>6</v>
      </c>
      <c r="K4" s="73">
        <f t="shared" ref="K4:K14" si="2">I4*100/J4</f>
        <v>166.66666666666666</v>
      </c>
      <c r="L4" s="75">
        <f t="shared" ref="L4:L14" si="3">I4-J4</f>
        <v>4</v>
      </c>
      <c r="M4" s="69"/>
    </row>
    <row r="5" spans="1:22" ht="15" hidden="1" customHeight="1">
      <c r="A5" s="71" t="s">
        <v>99</v>
      </c>
      <c r="B5" s="71"/>
      <c r="C5" s="71"/>
      <c r="D5" s="71"/>
      <c r="E5" s="71"/>
      <c r="F5" s="71">
        <v>2</v>
      </c>
      <c r="G5" s="71">
        <v>6</v>
      </c>
      <c r="H5" s="71"/>
      <c r="I5" s="71">
        <f t="shared" si="1"/>
        <v>8</v>
      </c>
      <c r="J5" s="71">
        <v>6</v>
      </c>
      <c r="K5" s="73">
        <f t="shared" si="2"/>
        <v>133.33333333333334</v>
      </c>
      <c r="L5" s="75">
        <f t="shared" si="3"/>
        <v>2</v>
      </c>
      <c r="M5" s="69"/>
    </row>
    <row r="6" spans="1:22" ht="15" hidden="1" customHeight="1">
      <c r="A6" s="71" t="s">
        <v>100</v>
      </c>
      <c r="B6" s="71"/>
      <c r="C6" s="71"/>
      <c r="D6" s="71">
        <v>1</v>
      </c>
      <c r="E6" s="71"/>
      <c r="F6" s="71">
        <v>5</v>
      </c>
      <c r="G6" s="71">
        <v>7</v>
      </c>
      <c r="H6" s="71"/>
      <c r="I6" s="71">
        <f t="shared" si="1"/>
        <v>13</v>
      </c>
      <c r="J6" s="71">
        <v>6</v>
      </c>
      <c r="K6" s="73">
        <f t="shared" si="2"/>
        <v>216.66666666666666</v>
      </c>
      <c r="L6" s="75">
        <f t="shared" si="3"/>
        <v>7</v>
      </c>
      <c r="M6" s="69"/>
      <c r="V6" s="8">
        <v>1879906</v>
      </c>
    </row>
    <row r="7" spans="1:22" hidden="1">
      <c r="A7" s="71" t="s">
        <v>101</v>
      </c>
      <c r="B7" s="71"/>
      <c r="C7" s="71"/>
      <c r="D7" s="71"/>
      <c r="E7" s="71"/>
      <c r="F7" s="71">
        <v>4</v>
      </c>
      <c r="G7" s="71">
        <v>4</v>
      </c>
      <c r="H7" s="71"/>
      <c r="I7" s="71">
        <f t="shared" si="1"/>
        <v>8</v>
      </c>
      <c r="J7" s="71">
        <v>6</v>
      </c>
      <c r="K7" s="73">
        <f t="shared" si="2"/>
        <v>133.33333333333334</v>
      </c>
      <c r="L7" s="75">
        <f t="shared" si="3"/>
        <v>2</v>
      </c>
      <c r="M7" s="69"/>
    </row>
    <row r="8" spans="1:22" ht="15" hidden="1" customHeight="1">
      <c r="A8" s="71" t="s">
        <v>102</v>
      </c>
      <c r="B8" s="71"/>
      <c r="C8" s="71"/>
      <c r="D8" s="71"/>
      <c r="E8" s="71"/>
      <c r="F8" s="71">
        <v>1</v>
      </c>
      <c r="G8" s="71">
        <v>4</v>
      </c>
      <c r="H8" s="71"/>
      <c r="I8" s="71">
        <f t="shared" si="1"/>
        <v>5</v>
      </c>
      <c r="J8" s="71">
        <v>6</v>
      </c>
      <c r="K8" s="81">
        <f t="shared" si="2"/>
        <v>83.333333333333329</v>
      </c>
      <c r="L8" s="76">
        <f t="shared" si="3"/>
        <v>-1</v>
      </c>
      <c r="M8" s="69"/>
    </row>
    <row r="9" spans="1:22" ht="15.75" hidden="1" customHeight="1">
      <c r="A9" s="71" t="s">
        <v>103</v>
      </c>
      <c r="B9" s="71"/>
      <c r="C9" s="71"/>
      <c r="D9" s="71"/>
      <c r="E9" s="71"/>
      <c r="F9" s="71">
        <v>3</v>
      </c>
      <c r="G9" s="71">
        <v>2</v>
      </c>
      <c r="H9" s="71"/>
      <c r="I9" s="71">
        <f t="shared" si="1"/>
        <v>5</v>
      </c>
      <c r="J9" s="71">
        <v>6</v>
      </c>
      <c r="K9" s="81">
        <f t="shared" si="2"/>
        <v>83.333333333333329</v>
      </c>
      <c r="L9" s="76">
        <f t="shared" si="3"/>
        <v>-1</v>
      </c>
      <c r="M9" s="69"/>
    </row>
    <row r="10" spans="1:22" ht="15" hidden="1" customHeight="1">
      <c r="A10" s="71" t="s">
        <v>104</v>
      </c>
      <c r="B10" s="71"/>
      <c r="C10" s="71"/>
      <c r="D10" s="71"/>
      <c r="E10" s="71"/>
      <c r="F10" s="71">
        <v>1</v>
      </c>
      <c r="G10" s="71">
        <v>2</v>
      </c>
      <c r="H10" s="71"/>
      <c r="I10" s="71">
        <f t="shared" si="1"/>
        <v>3</v>
      </c>
      <c r="J10" s="71">
        <v>6</v>
      </c>
      <c r="K10" s="81">
        <f t="shared" si="2"/>
        <v>50</v>
      </c>
      <c r="L10" s="76">
        <f t="shared" si="3"/>
        <v>-3</v>
      </c>
      <c r="M10" s="69"/>
    </row>
    <row r="11" spans="1:22" ht="15" hidden="1" customHeight="1">
      <c r="A11" s="71" t="s">
        <v>105</v>
      </c>
      <c r="B11" s="71"/>
      <c r="C11" s="71"/>
      <c r="D11" s="71"/>
      <c r="E11" s="71"/>
      <c r="F11" s="71"/>
      <c r="G11" s="71">
        <v>4</v>
      </c>
      <c r="H11" s="71"/>
      <c r="I11" s="71">
        <f t="shared" si="1"/>
        <v>4</v>
      </c>
      <c r="J11" s="71">
        <v>6</v>
      </c>
      <c r="K11" s="81">
        <f t="shared" si="2"/>
        <v>66.666666666666671</v>
      </c>
      <c r="L11" s="76">
        <f t="shared" si="3"/>
        <v>-2</v>
      </c>
      <c r="M11" s="69"/>
    </row>
    <row r="12" spans="1:22" ht="15" hidden="1" customHeight="1">
      <c r="A12" s="71" t="s">
        <v>106</v>
      </c>
      <c r="B12" s="71"/>
      <c r="C12" s="71"/>
      <c r="D12" s="71"/>
      <c r="E12" s="71">
        <v>1</v>
      </c>
      <c r="F12" s="71">
        <v>3</v>
      </c>
      <c r="G12" s="71">
        <v>2</v>
      </c>
      <c r="H12" s="71"/>
      <c r="I12" s="71">
        <f t="shared" si="1"/>
        <v>6</v>
      </c>
      <c r="J12" s="71">
        <v>6</v>
      </c>
      <c r="K12" s="73">
        <f t="shared" si="2"/>
        <v>100</v>
      </c>
      <c r="L12" s="75">
        <f t="shared" si="3"/>
        <v>0</v>
      </c>
      <c r="M12" s="69"/>
    </row>
    <row r="13" spans="1:22" ht="15" hidden="1" customHeight="1">
      <c r="A13" s="71" t="s">
        <v>107</v>
      </c>
      <c r="B13" s="71"/>
      <c r="C13" s="71"/>
      <c r="D13" s="71"/>
      <c r="E13" s="71">
        <v>1</v>
      </c>
      <c r="F13" s="71">
        <v>1</v>
      </c>
      <c r="G13" s="71">
        <v>2</v>
      </c>
      <c r="H13" s="71"/>
      <c r="I13" s="71">
        <f t="shared" si="1"/>
        <v>4</v>
      </c>
      <c r="J13" s="71">
        <v>6</v>
      </c>
      <c r="K13" s="81">
        <f t="shared" si="2"/>
        <v>66.666666666666671</v>
      </c>
      <c r="L13" s="76">
        <f t="shared" si="3"/>
        <v>-2</v>
      </c>
      <c r="M13" s="69"/>
    </row>
    <row r="14" spans="1:22" ht="15" hidden="1" customHeight="1">
      <c r="A14" s="71" t="s">
        <v>108</v>
      </c>
      <c r="B14" s="71"/>
      <c r="C14" s="71"/>
      <c r="D14" s="71"/>
      <c r="E14" s="71"/>
      <c r="F14" s="71">
        <v>2</v>
      </c>
      <c r="G14" s="71">
        <v>1</v>
      </c>
      <c r="H14" s="71"/>
      <c r="I14" s="71">
        <f t="shared" si="1"/>
        <v>3</v>
      </c>
      <c r="J14" s="71">
        <v>6</v>
      </c>
      <c r="K14" s="81">
        <f t="shared" si="2"/>
        <v>50</v>
      </c>
      <c r="L14" s="76">
        <f t="shared" si="3"/>
        <v>-3</v>
      </c>
      <c r="M14" s="69"/>
    </row>
    <row r="15" spans="1:22" ht="15" customHeight="1">
      <c r="A15" s="70">
        <v>3</v>
      </c>
      <c r="B15" s="71"/>
      <c r="C15" s="74">
        <f>SUM(C16:C27)</f>
        <v>0</v>
      </c>
      <c r="D15" s="74">
        <f t="shared" ref="D15:I15" si="4">SUM(D16:D27)</f>
        <v>0</v>
      </c>
      <c r="E15" s="74">
        <f t="shared" si="4"/>
        <v>0</v>
      </c>
      <c r="F15" s="74">
        <f t="shared" si="4"/>
        <v>44</v>
      </c>
      <c r="G15" s="74">
        <f t="shared" si="4"/>
        <v>65</v>
      </c>
      <c r="H15" s="74">
        <f t="shared" si="4"/>
        <v>0</v>
      </c>
      <c r="I15" s="74">
        <f t="shared" si="4"/>
        <v>109</v>
      </c>
      <c r="J15" s="74">
        <v>72</v>
      </c>
      <c r="K15" s="75">
        <f>I15*100/J15</f>
        <v>151.38888888888889</v>
      </c>
      <c r="L15" s="75">
        <f>I15-J15</f>
        <v>37</v>
      </c>
      <c r="M15" s="69"/>
    </row>
    <row r="16" spans="1:22" ht="15" hidden="1" customHeight="1">
      <c r="A16" s="71" t="s">
        <v>97</v>
      </c>
      <c r="B16" s="70"/>
      <c r="C16" s="71"/>
      <c r="D16" s="71"/>
      <c r="E16" s="71"/>
      <c r="F16" s="71">
        <v>3</v>
      </c>
      <c r="G16" s="71">
        <v>2</v>
      </c>
      <c r="H16" s="71"/>
      <c r="I16" s="71">
        <f>SUM(C16:G16)</f>
        <v>5</v>
      </c>
      <c r="J16" s="71">
        <v>6</v>
      </c>
      <c r="K16" s="76">
        <f>I16*100/J16</f>
        <v>83.333333333333329</v>
      </c>
      <c r="L16" s="76">
        <f>I16-J16</f>
        <v>-1</v>
      </c>
      <c r="M16" s="69"/>
    </row>
    <row r="17" spans="1:23" ht="15" hidden="1" customHeight="1">
      <c r="A17" s="71" t="s">
        <v>98</v>
      </c>
      <c r="B17" s="71"/>
      <c r="C17" s="71"/>
      <c r="D17" s="71"/>
      <c r="E17" s="71"/>
      <c r="F17" s="71">
        <v>5</v>
      </c>
      <c r="G17" s="71">
        <v>4</v>
      </c>
      <c r="H17" s="71"/>
      <c r="I17" s="71">
        <f t="shared" ref="I17:I27" si="5">SUM(C17:G17)</f>
        <v>9</v>
      </c>
      <c r="J17" s="71">
        <v>6</v>
      </c>
      <c r="K17" s="75">
        <f t="shared" ref="K17:K27" si="6">I17*100/J17</f>
        <v>150</v>
      </c>
      <c r="L17" s="75">
        <f t="shared" ref="L17:L27" si="7">I17-J17</f>
        <v>3</v>
      </c>
      <c r="M17" s="69"/>
    </row>
    <row r="18" spans="1:23" ht="15" hidden="1" customHeight="1">
      <c r="A18" s="71" t="s">
        <v>99</v>
      </c>
      <c r="B18" s="71"/>
      <c r="C18" s="71"/>
      <c r="D18" s="71"/>
      <c r="E18" s="71"/>
      <c r="F18" s="8">
        <v>4</v>
      </c>
      <c r="G18" s="71">
        <v>5</v>
      </c>
      <c r="H18" s="71"/>
      <c r="I18" s="71">
        <f t="shared" si="5"/>
        <v>9</v>
      </c>
      <c r="J18" s="71">
        <v>6</v>
      </c>
      <c r="K18" s="75">
        <f t="shared" si="6"/>
        <v>150</v>
      </c>
      <c r="L18" s="75">
        <f t="shared" si="7"/>
        <v>3</v>
      </c>
      <c r="M18" s="69"/>
    </row>
    <row r="19" spans="1:23" ht="15" hidden="1" customHeight="1">
      <c r="A19" s="71" t="s">
        <v>100</v>
      </c>
      <c r="B19" s="71"/>
      <c r="C19" s="71"/>
      <c r="D19" s="71"/>
      <c r="E19" s="71"/>
      <c r="F19" s="71">
        <v>2</v>
      </c>
      <c r="G19" s="71">
        <v>9</v>
      </c>
      <c r="H19" s="71"/>
      <c r="I19" s="71">
        <f t="shared" si="5"/>
        <v>11</v>
      </c>
      <c r="J19" s="71">
        <v>6</v>
      </c>
      <c r="K19" s="75">
        <f t="shared" si="6"/>
        <v>183.33333333333334</v>
      </c>
      <c r="L19" s="75">
        <f t="shared" si="7"/>
        <v>5</v>
      </c>
      <c r="M19" s="69"/>
    </row>
    <row r="20" spans="1:23" ht="15" hidden="1" customHeight="1">
      <c r="A20" s="71" t="s">
        <v>101</v>
      </c>
      <c r="B20" s="71"/>
      <c r="C20" s="71"/>
      <c r="D20" s="71"/>
      <c r="E20" s="71"/>
      <c r="F20" s="71">
        <v>4</v>
      </c>
      <c r="G20" s="71">
        <v>8</v>
      </c>
      <c r="H20" s="71"/>
      <c r="I20" s="71">
        <f t="shared" si="5"/>
        <v>12</v>
      </c>
      <c r="J20" s="71">
        <v>6</v>
      </c>
      <c r="K20" s="75">
        <f t="shared" si="6"/>
        <v>200</v>
      </c>
      <c r="L20" s="75">
        <f t="shared" si="7"/>
        <v>6</v>
      </c>
      <c r="M20" s="69"/>
    </row>
    <row r="21" spans="1:23" ht="15" hidden="1" customHeight="1">
      <c r="A21" s="71" t="s">
        <v>102</v>
      </c>
      <c r="B21" s="71"/>
      <c r="C21" s="71"/>
      <c r="D21" s="71"/>
      <c r="E21" s="71"/>
      <c r="F21" s="71">
        <v>7</v>
      </c>
      <c r="G21" s="71">
        <v>7</v>
      </c>
      <c r="H21" s="71"/>
      <c r="I21" s="71">
        <f t="shared" si="5"/>
        <v>14</v>
      </c>
      <c r="J21" s="71">
        <v>6</v>
      </c>
      <c r="K21" s="75">
        <f t="shared" si="6"/>
        <v>233.33333333333334</v>
      </c>
      <c r="L21" s="75">
        <f t="shared" si="7"/>
        <v>8</v>
      </c>
      <c r="M21" s="69"/>
    </row>
    <row r="22" spans="1:23" ht="15" hidden="1" customHeight="1">
      <c r="A22" s="71" t="s">
        <v>103</v>
      </c>
      <c r="B22" s="71"/>
      <c r="C22" s="71"/>
      <c r="D22" s="71"/>
      <c r="E22" s="71"/>
      <c r="F22" s="71">
        <v>5</v>
      </c>
      <c r="G22" s="71">
        <v>2</v>
      </c>
      <c r="H22" s="71"/>
      <c r="I22" s="71">
        <f t="shared" si="5"/>
        <v>7</v>
      </c>
      <c r="J22" s="71">
        <v>6</v>
      </c>
      <c r="K22" s="75">
        <f t="shared" si="6"/>
        <v>116.66666666666667</v>
      </c>
      <c r="L22" s="75">
        <f t="shared" si="7"/>
        <v>1</v>
      </c>
      <c r="M22" s="69"/>
    </row>
    <row r="23" spans="1:23" ht="15" hidden="1" customHeight="1">
      <c r="A23" s="71" t="s">
        <v>104</v>
      </c>
      <c r="B23" s="71"/>
      <c r="C23" s="71"/>
      <c r="D23" s="71"/>
      <c r="E23" s="71"/>
      <c r="F23" s="71">
        <v>1</v>
      </c>
      <c r="G23" s="71">
        <v>1</v>
      </c>
      <c r="H23" s="71"/>
      <c r="I23" s="71">
        <f t="shared" si="5"/>
        <v>2</v>
      </c>
      <c r="J23" s="71">
        <v>6</v>
      </c>
      <c r="K23" s="76">
        <f t="shared" si="6"/>
        <v>33.333333333333336</v>
      </c>
      <c r="L23" s="76">
        <f t="shared" si="7"/>
        <v>-4</v>
      </c>
      <c r="M23" s="69"/>
    </row>
    <row r="24" spans="1:23" ht="15" hidden="1" customHeight="1">
      <c r="A24" s="71" t="s">
        <v>105</v>
      </c>
      <c r="B24" s="71"/>
      <c r="C24" s="71"/>
      <c r="D24" s="71"/>
      <c r="E24" s="71"/>
      <c r="F24" s="71">
        <v>3</v>
      </c>
      <c r="G24" s="71">
        <v>8</v>
      </c>
      <c r="H24" s="71"/>
      <c r="I24" s="71">
        <f t="shared" si="5"/>
        <v>11</v>
      </c>
      <c r="J24" s="71">
        <v>6</v>
      </c>
      <c r="K24" s="75">
        <f t="shared" si="6"/>
        <v>183.33333333333334</v>
      </c>
      <c r="L24" s="75">
        <f t="shared" si="7"/>
        <v>5</v>
      </c>
      <c r="M24" s="69"/>
    </row>
    <row r="25" spans="1:23" ht="15" hidden="1" customHeight="1">
      <c r="A25" s="71" t="s">
        <v>106</v>
      </c>
      <c r="B25" s="71"/>
      <c r="C25" s="71"/>
      <c r="D25" s="71"/>
      <c r="E25" s="71"/>
      <c r="F25" s="71">
        <v>3</v>
      </c>
      <c r="G25" s="71">
        <v>7</v>
      </c>
      <c r="H25" s="71"/>
      <c r="I25" s="71">
        <f t="shared" si="5"/>
        <v>10</v>
      </c>
      <c r="J25" s="71">
        <v>6</v>
      </c>
      <c r="K25" s="75">
        <f t="shared" si="6"/>
        <v>166.66666666666666</v>
      </c>
      <c r="L25" s="75">
        <f t="shared" si="7"/>
        <v>4</v>
      </c>
      <c r="M25" s="69"/>
    </row>
    <row r="26" spans="1:23" ht="15" hidden="1" customHeight="1">
      <c r="A26" s="71" t="s">
        <v>107</v>
      </c>
      <c r="B26" s="71"/>
      <c r="C26" s="71"/>
      <c r="D26" s="71"/>
      <c r="E26" s="71"/>
      <c r="F26" s="71">
        <v>5</v>
      </c>
      <c r="G26" s="71">
        <v>5</v>
      </c>
      <c r="H26" s="71"/>
      <c r="I26" s="71">
        <f t="shared" si="5"/>
        <v>10</v>
      </c>
      <c r="J26" s="71">
        <v>6</v>
      </c>
      <c r="K26" s="75">
        <f t="shared" si="6"/>
        <v>166.66666666666666</v>
      </c>
      <c r="L26" s="75">
        <f t="shared" si="7"/>
        <v>4</v>
      </c>
      <c r="M26" s="69"/>
    </row>
    <row r="27" spans="1:23" ht="15" hidden="1" customHeight="1">
      <c r="A27" s="71" t="s">
        <v>108</v>
      </c>
      <c r="B27" s="71"/>
      <c r="C27" s="71"/>
      <c r="D27" s="71"/>
      <c r="E27" s="71"/>
      <c r="F27" s="71">
        <v>2</v>
      </c>
      <c r="G27" s="71">
        <v>7</v>
      </c>
      <c r="H27" s="71"/>
      <c r="I27" s="71">
        <f t="shared" si="5"/>
        <v>9</v>
      </c>
      <c r="J27" s="71">
        <v>6</v>
      </c>
      <c r="K27" s="75">
        <f t="shared" si="6"/>
        <v>150</v>
      </c>
      <c r="L27" s="75">
        <f t="shared" si="7"/>
        <v>3</v>
      </c>
      <c r="M27" s="69"/>
    </row>
    <row r="28" spans="1:23" ht="15" customHeight="1">
      <c r="A28" s="70">
        <v>4</v>
      </c>
      <c r="B28" s="71"/>
      <c r="C28" s="74">
        <f>SUM(C29:C40)</f>
        <v>0</v>
      </c>
      <c r="D28" s="74">
        <f t="shared" ref="D28:I28" si="8">SUM(D29:D40)</f>
        <v>0</v>
      </c>
      <c r="E28" s="74">
        <f t="shared" si="8"/>
        <v>3</v>
      </c>
      <c r="F28" s="74">
        <f t="shared" si="8"/>
        <v>31</v>
      </c>
      <c r="G28" s="74">
        <f t="shared" si="8"/>
        <v>44</v>
      </c>
      <c r="H28" s="74">
        <f t="shared" si="8"/>
        <v>0</v>
      </c>
      <c r="I28" s="74">
        <f t="shared" si="8"/>
        <v>78</v>
      </c>
      <c r="J28" s="74">
        <v>72</v>
      </c>
      <c r="K28" s="75">
        <f>I28*100/J28</f>
        <v>108.33333333333333</v>
      </c>
      <c r="L28" s="75">
        <f>I28-J28</f>
        <v>6</v>
      </c>
      <c r="M28" s="82" t="s">
        <v>181</v>
      </c>
      <c r="W28" s="35"/>
    </row>
    <row r="29" spans="1:23" ht="15" hidden="1" customHeight="1">
      <c r="A29" s="71" t="s">
        <v>97</v>
      </c>
      <c r="B29" s="70"/>
      <c r="C29" s="71"/>
      <c r="D29" s="71"/>
      <c r="E29" s="71"/>
      <c r="F29" s="71">
        <v>2</v>
      </c>
      <c r="G29" s="71">
        <v>5</v>
      </c>
      <c r="H29" s="71"/>
      <c r="I29" s="71">
        <f>SUM(C29:G29)</f>
        <v>7</v>
      </c>
      <c r="J29" s="71">
        <v>6</v>
      </c>
      <c r="K29" s="75">
        <f>I29*100/J29</f>
        <v>116.66666666666667</v>
      </c>
      <c r="L29" s="75">
        <f>I29-J29</f>
        <v>1</v>
      </c>
      <c r="M29" s="69"/>
    </row>
    <row r="30" spans="1:23" ht="15" hidden="1" customHeight="1">
      <c r="A30" s="71" t="s">
        <v>98</v>
      </c>
      <c r="B30" s="71"/>
      <c r="C30" s="71"/>
      <c r="D30" s="71"/>
      <c r="E30" s="71"/>
      <c r="F30" s="71">
        <v>1</v>
      </c>
      <c r="G30" s="71">
        <v>4</v>
      </c>
      <c r="H30" s="71"/>
      <c r="I30" s="71">
        <f t="shared" ref="I30:I40" si="9">SUM(C30:G30)</f>
        <v>5</v>
      </c>
      <c r="J30" s="71">
        <v>6</v>
      </c>
      <c r="K30" s="76">
        <f t="shared" ref="K30:K40" si="10">I30*100/J30</f>
        <v>83.333333333333329</v>
      </c>
      <c r="L30" s="76">
        <f t="shared" ref="L30:L40" si="11">I30-J30</f>
        <v>-1</v>
      </c>
      <c r="M30" s="69"/>
    </row>
    <row r="31" spans="1:23" ht="15" hidden="1" customHeight="1">
      <c r="A31" s="71" t="s">
        <v>99</v>
      </c>
      <c r="B31" s="71"/>
      <c r="C31" s="71"/>
      <c r="D31" s="71"/>
      <c r="E31" s="71"/>
      <c r="F31" s="71">
        <v>5</v>
      </c>
      <c r="G31" s="71">
        <v>6</v>
      </c>
      <c r="H31" s="71"/>
      <c r="I31" s="71">
        <f t="shared" si="9"/>
        <v>11</v>
      </c>
      <c r="J31" s="71">
        <v>6</v>
      </c>
      <c r="K31" s="75">
        <f t="shared" si="10"/>
        <v>183.33333333333334</v>
      </c>
      <c r="L31" s="75">
        <f t="shared" si="11"/>
        <v>5</v>
      </c>
      <c r="M31" s="69"/>
    </row>
    <row r="32" spans="1:23" ht="15" hidden="1" customHeight="1">
      <c r="A32" s="71" t="s">
        <v>100</v>
      </c>
      <c r="B32" s="71"/>
      <c r="C32" s="71"/>
      <c r="D32" s="71"/>
      <c r="E32" s="71"/>
      <c r="F32" s="71">
        <v>5</v>
      </c>
      <c r="G32" s="71">
        <v>7</v>
      </c>
      <c r="H32" s="71"/>
      <c r="I32" s="71">
        <f>SUM(C32:G32)</f>
        <v>12</v>
      </c>
      <c r="J32" s="71">
        <v>6</v>
      </c>
      <c r="K32" s="75">
        <f t="shared" si="10"/>
        <v>200</v>
      </c>
      <c r="L32" s="75">
        <f t="shared" si="11"/>
        <v>6</v>
      </c>
      <c r="M32" s="69"/>
    </row>
    <row r="33" spans="1:22" ht="15" hidden="1" customHeight="1">
      <c r="A33" s="71" t="s">
        <v>101</v>
      </c>
      <c r="B33" s="71"/>
      <c r="C33" s="71"/>
      <c r="D33" s="71"/>
      <c r="E33" s="71"/>
      <c r="F33" s="71">
        <v>3</v>
      </c>
      <c r="G33" s="8">
        <v>6</v>
      </c>
      <c r="H33" s="71"/>
      <c r="I33" s="71">
        <f t="shared" si="9"/>
        <v>9</v>
      </c>
      <c r="J33" s="71">
        <v>6</v>
      </c>
      <c r="K33" s="75">
        <f t="shared" si="10"/>
        <v>150</v>
      </c>
      <c r="L33" s="75">
        <f t="shared" si="11"/>
        <v>3</v>
      </c>
      <c r="M33" s="69"/>
    </row>
    <row r="34" spans="1:22" hidden="1">
      <c r="A34" s="71" t="s">
        <v>102</v>
      </c>
      <c r="B34" s="71"/>
      <c r="C34" s="71"/>
      <c r="D34" s="71"/>
      <c r="E34" s="71"/>
      <c r="F34" s="71">
        <v>4</v>
      </c>
      <c r="G34" s="71">
        <v>3</v>
      </c>
      <c r="H34" s="71"/>
      <c r="I34" s="71">
        <f t="shared" si="9"/>
        <v>7</v>
      </c>
      <c r="J34" s="71">
        <v>6</v>
      </c>
      <c r="K34" s="75">
        <f t="shared" si="10"/>
        <v>116.66666666666667</v>
      </c>
      <c r="L34" s="75">
        <f t="shared" si="11"/>
        <v>1</v>
      </c>
      <c r="M34" s="69"/>
      <c r="N34" s="58"/>
      <c r="O34" s="50"/>
    </row>
    <row r="35" spans="1:22" hidden="1">
      <c r="A35" s="71" t="s">
        <v>103</v>
      </c>
      <c r="B35" s="71"/>
      <c r="C35" s="71"/>
      <c r="D35" s="71"/>
      <c r="E35" s="71">
        <v>1</v>
      </c>
      <c r="F35" s="71"/>
      <c r="G35" s="71">
        <v>5</v>
      </c>
      <c r="H35" s="71"/>
      <c r="I35" s="71">
        <f t="shared" si="9"/>
        <v>6</v>
      </c>
      <c r="J35" s="71">
        <v>6</v>
      </c>
      <c r="K35" s="75">
        <f t="shared" si="10"/>
        <v>100</v>
      </c>
      <c r="L35" s="75">
        <f t="shared" si="11"/>
        <v>0</v>
      </c>
      <c r="M35" s="69"/>
      <c r="N35" s="52"/>
    </row>
    <row r="36" spans="1:22" hidden="1">
      <c r="A36" s="71" t="s">
        <v>104</v>
      </c>
      <c r="B36" s="71"/>
      <c r="C36" s="71"/>
      <c r="D36" s="71"/>
      <c r="E36" s="71">
        <v>1</v>
      </c>
      <c r="F36" s="71">
        <v>3</v>
      </c>
      <c r="G36" s="71"/>
      <c r="H36" s="71"/>
      <c r="I36" s="71">
        <f t="shared" si="9"/>
        <v>4</v>
      </c>
      <c r="J36" s="71">
        <v>6</v>
      </c>
      <c r="K36" s="76">
        <f t="shared" si="10"/>
        <v>66.666666666666671</v>
      </c>
      <c r="L36" s="76">
        <f t="shared" si="11"/>
        <v>-2</v>
      </c>
      <c r="M36" s="69"/>
    </row>
    <row r="37" spans="1:22" hidden="1">
      <c r="A37" s="71" t="s">
        <v>105</v>
      </c>
      <c r="B37" s="71"/>
      <c r="C37" s="71"/>
      <c r="D37" s="71"/>
      <c r="E37" s="71"/>
      <c r="F37" s="71">
        <v>2</v>
      </c>
      <c r="G37" s="71">
        <v>1</v>
      </c>
      <c r="H37" s="71"/>
      <c r="I37" s="71">
        <f t="shared" si="9"/>
        <v>3</v>
      </c>
      <c r="J37" s="71">
        <v>6</v>
      </c>
      <c r="K37" s="76">
        <f t="shared" si="10"/>
        <v>50</v>
      </c>
      <c r="L37" s="76">
        <f t="shared" si="11"/>
        <v>-3</v>
      </c>
      <c r="M37" s="69"/>
      <c r="V37" s="35"/>
    </row>
    <row r="38" spans="1:22" hidden="1">
      <c r="A38" s="71" t="s">
        <v>106</v>
      </c>
      <c r="B38" s="71"/>
      <c r="C38" s="71"/>
      <c r="D38" s="71"/>
      <c r="E38" s="71"/>
      <c r="F38" s="71">
        <v>3</v>
      </c>
      <c r="G38" s="71">
        <v>2</v>
      </c>
      <c r="H38" s="71"/>
      <c r="I38" s="71">
        <f t="shared" si="9"/>
        <v>5</v>
      </c>
      <c r="J38" s="71">
        <v>6</v>
      </c>
      <c r="K38" s="76">
        <f t="shared" si="10"/>
        <v>83.333333333333329</v>
      </c>
      <c r="L38" s="76">
        <f t="shared" si="11"/>
        <v>-1</v>
      </c>
      <c r="M38" s="69"/>
    </row>
    <row r="39" spans="1:22" hidden="1">
      <c r="A39" s="71" t="s">
        <v>107</v>
      </c>
      <c r="B39" s="71"/>
      <c r="C39" s="71"/>
      <c r="D39" s="71"/>
      <c r="E39" s="71"/>
      <c r="F39" s="71">
        <v>2</v>
      </c>
      <c r="G39" s="71">
        <v>3</v>
      </c>
      <c r="H39" s="71"/>
      <c r="I39" s="71">
        <f t="shared" si="9"/>
        <v>5</v>
      </c>
      <c r="J39" s="71">
        <v>6</v>
      </c>
      <c r="K39" s="76">
        <f t="shared" si="10"/>
        <v>83.333333333333329</v>
      </c>
      <c r="L39" s="76">
        <f t="shared" si="11"/>
        <v>-1</v>
      </c>
      <c r="M39" s="69"/>
    </row>
    <row r="40" spans="1:22" hidden="1">
      <c r="A40" s="71" t="s">
        <v>108</v>
      </c>
      <c r="B40" s="71"/>
      <c r="C40" s="71"/>
      <c r="D40" s="71"/>
      <c r="E40" s="71">
        <v>1</v>
      </c>
      <c r="F40" s="71">
        <v>1</v>
      </c>
      <c r="G40" s="71">
        <v>2</v>
      </c>
      <c r="H40" s="71"/>
      <c r="I40" s="71">
        <f t="shared" si="9"/>
        <v>4</v>
      </c>
      <c r="J40" s="71">
        <v>6</v>
      </c>
      <c r="K40" s="76">
        <f t="shared" si="10"/>
        <v>66.666666666666671</v>
      </c>
      <c r="L40" s="76">
        <f t="shared" si="11"/>
        <v>-2</v>
      </c>
      <c r="M40" s="69"/>
    </row>
    <row r="41" spans="1:22">
      <c r="A41" s="70">
        <v>5</v>
      </c>
      <c r="B41" s="71"/>
      <c r="C41" s="74">
        <f>SUM(C42:C53)</f>
        <v>0</v>
      </c>
      <c r="D41" s="74">
        <f t="shared" ref="D41:I41" si="12">SUM(D42:D53)</f>
        <v>1</v>
      </c>
      <c r="E41" s="74">
        <f t="shared" si="12"/>
        <v>2</v>
      </c>
      <c r="F41" s="74">
        <f t="shared" si="12"/>
        <v>31</v>
      </c>
      <c r="G41" s="74">
        <f t="shared" si="12"/>
        <v>48</v>
      </c>
      <c r="H41" s="74">
        <f t="shared" si="12"/>
        <v>0</v>
      </c>
      <c r="I41" s="74">
        <f t="shared" si="12"/>
        <v>82</v>
      </c>
      <c r="J41" s="74">
        <v>72</v>
      </c>
      <c r="K41" s="75">
        <f>I41*100/J41</f>
        <v>113.88888888888889</v>
      </c>
      <c r="L41" s="75">
        <f>I41-J41</f>
        <v>10</v>
      </c>
      <c r="M41" s="69"/>
    </row>
    <row r="42" spans="1:22" hidden="1">
      <c r="A42" s="71" t="s">
        <v>97</v>
      </c>
      <c r="B42" s="70"/>
      <c r="C42" s="71"/>
      <c r="D42" s="71"/>
      <c r="E42" s="71"/>
      <c r="F42" s="71"/>
      <c r="G42" s="71">
        <v>2</v>
      </c>
      <c r="H42" s="71"/>
      <c r="I42" s="71">
        <f>SUM(C42:G42)</f>
        <v>2</v>
      </c>
      <c r="J42" s="71">
        <v>6</v>
      </c>
      <c r="K42" s="76">
        <f>I42*100/J42</f>
        <v>33.333333333333336</v>
      </c>
      <c r="L42" s="76">
        <f>I42-J42</f>
        <v>-4</v>
      </c>
      <c r="M42" s="69"/>
    </row>
    <row r="43" spans="1:22" hidden="1">
      <c r="A43" s="71" t="s">
        <v>98</v>
      </c>
      <c r="B43" s="71"/>
      <c r="C43" s="71"/>
      <c r="D43" s="71"/>
      <c r="E43" s="71"/>
      <c r="F43" s="71">
        <v>6</v>
      </c>
      <c r="G43" s="71">
        <v>3</v>
      </c>
      <c r="H43" s="71"/>
      <c r="I43" s="71">
        <f t="shared" ref="I43:I53" si="13">SUM(C43:G43)</f>
        <v>9</v>
      </c>
      <c r="J43" s="71">
        <v>6</v>
      </c>
      <c r="K43" s="75">
        <f t="shared" ref="K43:K53" si="14">I43*100/J43</f>
        <v>150</v>
      </c>
      <c r="L43" s="75">
        <f t="shared" ref="L43:L53" si="15">I43-J43</f>
        <v>3</v>
      </c>
      <c r="M43" s="69"/>
    </row>
    <row r="44" spans="1:22" hidden="1">
      <c r="A44" s="71" t="s">
        <v>99</v>
      </c>
      <c r="B44" s="71"/>
      <c r="C44" s="71"/>
      <c r="D44" s="71"/>
      <c r="E44" s="71"/>
      <c r="F44" s="71">
        <v>5</v>
      </c>
      <c r="G44" s="71">
        <v>7</v>
      </c>
      <c r="H44" s="71"/>
      <c r="I44" s="71">
        <f t="shared" si="13"/>
        <v>12</v>
      </c>
      <c r="J44" s="71">
        <v>6</v>
      </c>
      <c r="K44" s="75">
        <f t="shared" si="14"/>
        <v>200</v>
      </c>
      <c r="L44" s="75">
        <f t="shared" si="15"/>
        <v>6</v>
      </c>
      <c r="M44" s="69"/>
    </row>
    <row r="45" spans="1:22" hidden="1">
      <c r="A45" s="71" t="s">
        <v>100</v>
      </c>
      <c r="B45" s="71"/>
      <c r="C45" s="71"/>
      <c r="D45" s="71"/>
      <c r="E45" s="71"/>
      <c r="F45" s="71">
        <v>4</v>
      </c>
      <c r="G45" s="71">
        <v>7</v>
      </c>
      <c r="H45" s="71"/>
      <c r="I45" s="71">
        <f t="shared" si="13"/>
        <v>11</v>
      </c>
      <c r="J45" s="71">
        <v>6</v>
      </c>
      <c r="K45" s="75">
        <f t="shared" si="14"/>
        <v>183.33333333333334</v>
      </c>
      <c r="L45" s="75">
        <f t="shared" si="15"/>
        <v>5</v>
      </c>
      <c r="M45" s="69"/>
    </row>
    <row r="46" spans="1:22" hidden="1">
      <c r="A46" s="71" t="s">
        <v>101</v>
      </c>
      <c r="B46" s="71"/>
      <c r="C46" s="71"/>
      <c r="D46" s="71"/>
      <c r="E46" s="71"/>
      <c r="F46" s="71">
        <v>4</v>
      </c>
      <c r="G46" s="71">
        <v>5</v>
      </c>
      <c r="H46" s="71"/>
      <c r="I46" s="71">
        <f t="shared" si="13"/>
        <v>9</v>
      </c>
      <c r="J46" s="71">
        <v>6</v>
      </c>
      <c r="K46" s="75">
        <f t="shared" si="14"/>
        <v>150</v>
      </c>
      <c r="L46" s="75">
        <f t="shared" si="15"/>
        <v>3</v>
      </c>
      <c r="M46" s="69"/>
    </row>
    <row r="47" spans="1:22" hidden="1">
      <c r="A47" s="71" t="s">
        <v>102</v>
      </c>
      <c r="B47" s="71"/>
      <c r="C47" s="71"/>
      <c r="D47" s="71"/>
      <c r="E47" s="71">
        <v>1</v>
      </c>
      <c r="F47" s="71">
        <v>1</v>
      </c>
      <c r="G47" s="71">
        <v>5</v>
      </c>
      <c r="H47" s="71"/>
      <c r="I47" s="71">
        <f t="shared" si="13"/>
        <v>7</v>
      </c>
      <c r="J47" s="71">
        <v>6</v>
      </c>
      <c r="K47" s="75">
        <f t="shared" si="14"/>
        <v>116.66666666666667</v>
      </c>
      <c r="L47" s="75">
        <f t="shared" si="15"/>
        <v>1</v>
      </c>
      <c r="M47" s="69"/>
    </row>
    <row r="48" spans="1:22" hidden="1">
      <c r="A48" s="71" t="s">
        <v>103</v>
      </c>
      <c r="B48" s="71"/>
      <c r="C48" s="71"/>
      <c r="D48" s="71"/>
      <c r="E48" s="71"/>
      <c r="F48" s="71"/>
      <c r="G48" s="71">
        <v>5</v>
      </c>
      <c r="H48" s="71"/>
      <c r="I48" s="71">
        <f t="shared" si="13"/>
        <v>5</v>
      </c>
      <c r="J48" s="71">
        <v>6</v>
      </c>
      <c r="K48" s="76">
        <f t="shared" si="14"/>
        <v>83.333333333333329</v>
      </c>
      <c r="L48" s="76">
        <f t="shared" si="15"/>
        <v>-1</v>
      </c>
      <c r="M48" s="69"/>
    </row>
    <row r="49" spans="1:22" hidden="1">
      <c r="A49" s="71" t="s">
        <v>104</v>
      </c>
      <c r="B49" s="71"/>
      <c r="C49" s="71"/>
      <c r="D49" s="71"/>
      <c r="E49" s="71"/>
      <c r="F49" s="71">
        <v>2</v>
      </c>
      <c r="G49" s="71">
        <v>1</v>
      </c>
      <c r="H49" s="71"/>
      <c r="I49" s="71">
        <f t="shared" si="13"/>
        <v>3</v>
      </c>
      <c r="J49" s="71">
        <v>6</v>
      </c>
      <c r="K49" s="76">
        <f t="shared" si="14"/>
        <v>50</v>
      </c>
      <c r="L49" s="76">
        <f t="shared" si="15"/>
        <v>-3</v>
      </c>
      <c r="M49" s="69"/>
    </row>
    <row r="50" spans="1:22" hidden="1">
      <c r="A50" s="71" t="s">
        <v>105</v>
      </c>
      <c r="B50" s="71"/>
      <c r="C50" s="71"/>
      <c r="D50" s="71">
        <v>1</v>
      </c>
      <c r="E50" s="71"/>
      <c r="F50" s="71">
        <v>2</v>
      </c>
      <c r="G50" s="71">
        <v>6</v>
      </c>
      <c r="H50" s="71"/>
      <c r="I50" s="71">
        <f t="shared" si="13"/>
        <v>9</v>
      </c>
      <c r="J50" s="71">
        <v>6</v>
      </c>
      <c r="K50" s="75">
        <f t="shared" si="14"/>
        <v>150</v>
      </c>
      <c r="L50" s="75">
        <f t="shared" si="15"/>
        <v>3</v>
      </c>
      <c r="M50" s="69"/>
    </row>
    <row r="51" spans="1:22" hidden="1">
      <c r="A51" s="71" t="s">
        <v>106</v>
      </c>
      <c r="B51" s="71"/>
      <c r="C51" s="71"/>
      <c r="D51" s="71"/>
      <c r="E51" s="71"/>
      <c r="F51" s="71">
        <v>3</v>
      </c>
      <c r="G51" s="71">
        <v>2</v>
      </c>
      <c r="H51" s="71"/>
      <c r="I51" s="71">
        <f t="shared" si="13"/>
        <v>5</v>
      </c>
      <c r="J51" s="71">
        <v>6</v>
      </c>
      <c r="K51" s="76">
        <f t="shared" si="14"/>
        <v>83.333333333333329</v>
      </c>
      <c r="L51" s="76">
        <f t="shared" si="15"/>
        <v>-1</v>
      </c>
      <c r="M51" s="69"/>
    </row>
    <row r="52" spans="1:22" hidden="1">
      <c r="A52" s="71" t="s">
        <v>107</v>
      </c>
      <c r="B52" s="71"/>
      <c r="C52" s="71"/>
      <c r="D52" s="71"/>
      <c r="E52" s="71">
        <v>1</v>
      </c>
      <c r="F52" s="71">
        <v>3</v>
      </c>
      <c r="G52" s="71">
        <v>2</v>
      </c>
      <c r="H52" s="71"/>
      <c r="I52" s="71">
        <f t="shared" si="13"/>
        <v>6</v>
      </c>
      <c r="J52" s="71">
        <v>6</v>
      </c>
      <c r="K52" s="75">
        <f t="shared" si="14"/>
        <v>100</v>
      </c>
      <c r="L52" s="75">
        <f t="shared" si="15"/>
        <v>0</v>
      </c>
      <c r="M52" s="69"/>
    </row>
    <row r="53" spans="1:22" ht="16.5" hidden="1" customHeight="1">
      <c r="A53" s="71" t="s">
        <v>108</v>
      </c>
      <c r="B53" s="71"/>
      <c r="C53" s="71"/>
      <c r="D53" s="71"/>
      <c r="E53" s="71"/>
      <c r="F53" s="71">
        <v>1</v>
      </c>
      <c r="G53" s="71">
        <v>3</v>
      </c>
      <c r="H53" s="71"/>
      <c r="I53" s="71">
        <f t="shared" si="13"/>
        <v>4</v>
      </c>
      <c r="J53" s="71">
        <v>6</v>
      </c>
      <c r="K53" s="76">
        <f t="shared" si="14"/>
        <v>66.666666666666671</v>
      </c>
      <c r="L53" s="76">
        <f t="shared" si="15"/>
        <v>-2</v>
      </c>
      <c r="M53" s="69"/>
    </row>
    <row r="54" spans="1:22">
      <c r="A54" s="70">
        <v>6</v>
      </c>
      <c r="B54" s="71"/>
      <c r="C54" s="74">
        <f>SUM(C55:C66)</f>
        <v>0</v>
      </c>
      <c r="D54" s="74">
        <f t="shared" ref="D54:I54" si="16">SUM(D55:D66)</f>
        <v>0</v>
      </c>
      <c r="E54" s="74">
        <f t="shared" si="16"/>
        <v>1</v>
      </c>
      <c r="F54" s="74">
        <f t="shared" si="16"/>
        <v>21</v>
      </c>
      <c r="G54" s="74">
        <f t="shared" si="16"/>
        <v>56</v>
      </c>
      <c r="H54" s="74">
        <f t="shared" si="16"/>
        <v>0</v>
      </c>
      <c r="I54" s="74">
        <f t="shared" si="16"/>
        <v>78</v>
      </c>
      <c r="J54" s="74">
        <v>72</v>
      </c>
      <c r="K54" s="75">
        <f>I54*100/J54</f>
        <v>108.33333333333333</v>
      </c>
      <c r="L54" s="75">
        <f>I54-J54</f>
        <v>6</v>
      </c>
      <c r="M54" s="69"/>
      <c r="V54"/>
    </row>
    <row r="55" spans="1:22" hidden="1">
      <c r="A55" s="71" t="s">
        <v>97</v>
      </c>
      <c r="B55" s="70"/>
      <c r="C55" s="71"/>
      <c r="D55" s="71"/>
      <c r="E55" s="71"/>
      <c r="F55" s="71">
        <v>2</v>
      </c>
      <c r="G55" s="71">
        <v>4</v>
      </c>
      <c r="H55" s="71"/>
      <c r="I55" s="71">
        <f>SUM(C55:G55)</f>
        <v>6</v>
      </c>
      <c r="J55" s="71">
        <v>6</v>
      </c>
      <c r="K55" s="75">
        <f>I55*100/J55</f>
        <v>100</v>
      </c>
      <c r="L55" s="75">
        <f>I55-J55</f>
        <v>0</v>
      </c>
      <c r="M55" s="69"/>
    </row>
    <row r="56" spans="1:22" hidden="1">
      <c r="A56" s="71" t="s">
        <v>98</v>
      </c>
      <c r="B56" s="71"/>
      <c r="C56" s="71"/>
      <c r="D56" s="71"/>
      <c r="E56" s="71"/>
      <c r="F56" s="71">
        <v>6</v>
      </c>
      <c r="G56" s="71">
        <v>5</v>
      </c>
      <c r="H56" s="71"/>
      <c r="I56" s="71">
        <f t="shared" ref="I56:I66" si="17">SUM(C56:G56)</f>
        <v>11</v>
      </c>
      <c r="J56" s="71">
        <v>6</v>
      </c>
      <c r="K56" s="75">
        <f t="shared" ref="K56:K66" si="18">I56*100/J56</f>
        <v>183.33333333333334</v>
      </c>
      <c r="L56" s="75">
        <f t="shared" ref="L56:L66" si="19">I56-J56</f>
        <v>5</v>
      </c>
      <c r="M56" s="69"/>
    </row>
    <row r="57" spans="1:22" ht="18" hidden="1" customHeight="1">
      <c r="A57" s="71" t="s">
        <v>99</v>
      </c>
      <c r="B57" s="71"/>
      <c r="C57" s="71"/>
      <c r="D57" s="71"/>
      <c r="E57" s="71"/>
      <c r="F57" s="71">
        <v>5</v>
      </c>
      <c r="G57" s="71">
        <v>5</v>
      </c>
      <c r="H57" s="71"/>
      <c r="I57" s="71">
        <f t="shared" si="17"/>
        <v>10</v>
      </c>
      <c r="J57" s="71">
        <v>6</v>
      </c>
      <c r="K57" s="75">
        <f t="shared" si="18"/>
        <v>166.66666666666666</v>
      </c>
      <c r="L57" s="75">
        <f t="shared" si="19"/>
        <v>4</v>
      </c>
      <c r="M57" s="69"/>
    </row>
    <row r="58" spans="1:22" hidden="1">
      <c r="A58" s="71" t="s">
        <v>100</v>
      </c>
      <c r="B58" s="71"/>
      <c r="C58" s="71"/>
      <c r="D58" s="71"/>
      <c r="E58" s="71"/>
      <c r="F58" s="71">
        <v>2</v>
      </c>
      <c r="G58" s="71">
        <v>10</v>
      </c>
      <c r="H58" s="71"/>
      <c r="I58" s="71">
        <f t="shared" si="17"/>
        <v>12</v>
      </c>
      <c r="J58" s="71">
        <v>6</v>
      </c>
      <c r="K58" s="75">
        <f t="shared" si="18"/>
        <v>200</v>
      </c>
      <c r="L58" s="75">
        <f t="shared" si="19"/>
        <v>6</v>
      </c>
      <c r="M58" s="69"/>
    </row>
    <row r="59" spans="1:22" hidden="1">
      <c r="A59" s="71" t="s">
        <v>101</v>
      </c>
      <c r="B59" s="71"/>
      <c r="C59" s="71"/>
      <c r="D59" s="71"/>
      <c r="E59" s="71"/>
      <c r="F59" s="71">
        <v>2</v>
      </c>
      <c r="G59" s="71">
        <v>8</v>
      </c>
      <c r="H59" s="71"/>
      <c r="I59" s="71">
        <f t="shared" si="17"/>
        <v>10</v>
      </c>
      <c r="J59" s="71">
        <v>6</v>
      </c>
      <c r="K59" s="75">
        <f t="shared" si="18"/>
        <v>166.66666666666666</v>
      </c>
      <c r="L59" s="75">
        <f t="shared" si="19"/>
        <v>4</v>
      </c>
      <c r="M59" s="69"/>
    </row>
    <row r="60" spans="1:22" hidden="1">
      <c r="A60" s="71" t="s">
        <v>102</v>
      </c>
      <c r="B60" s="71"/>
      <c r="C60" s="71"/>
      <c r="D60" s="71"/>
      <c r="E60" s="71"/>
      <c r="F60" s="71"/>
      <c r="G60" s="71">
        <v>7</v>
      </c>
      <c r="H60" s="71"/>
      <c r="I60" s="71">
        <f t="shared" si="17"/>
        <v>7</v>
      </c>
      <c r="J60" s="71">
        <v>6</v>
      </c>
      <c r="K60" s="75">
        <f t="shared" si="18"/>
        <v>116.66666666666667</v>
      </c>
      <c r="L60" s="75">
        <f t="shared" si="19"/>
        <v>1</v>
      </c>
      <c r="M60" s="69"/>
    </row>
    <row r="61" spans="1:22" hidden="1">
      <c r="A61" s="71" t="s">
        <v>103</v>
      </c>
      <c r="B61" s="71"/>
      <c r="C61" s="71"/>
      <c r="D61" s="71"/>
      <c r="E61" s="71">
        <v>1</v>
      </c>
      <c r="F61" s="71">
        <v>1</v>
      </c>
      <c r="G61" s="71">
        <v>5</v>
      </c>
      <c r="H61" s="71"/>
      <c r="I61" s="71">
        <f t="shared" si="17"/>
        <v>7</v>
      </c>
      <c r="J61" s="71">
        <v>6</v>
      </c>
      <c r="K61" s="75">
        <f t="shared" si="18"/>
        <v>116.66666666666667</v>
      </c>
      <c r="L61" s="75">
        <f t="shared" si="19"/>
        <v>1</v>
      </c>
      <c r="M61" s="69"/>
    </row>
    <row r="62" spans="1:22" hidden="1">
      <c r="A62" s="71" t="s">
        <v>104</v>
      </c>
      <c r="B62" s="71"/>
      <c r="C62" s="71"/>
      <c r="D62" s="71"/>
      <c r="E62" s="71"/>
      <c r="F62" s="71"/>
      <c r="G62" s="71">
        <v>6</v>
      </c>
      <c r="H62" s="71"/>
      <c r="I62" s="71">
        <f t="shared" si="17"/>
        <v>6</v>
      </c>
      <c r="J62" s="71">
        <v>6</v>
      </c>
      <c r="K62" s="75">
        <f t="shared" si="18"/>
        <v>100</v>
      </c>
      <c r="L62" s="75">
        <f t="shared" si="19"/>
        <v>0</v>
      </c>
      <c r="M62" s="69"/>
    </row>
    <row r="63" spans="1:22" hidden="1">
      <c r="A63" s="71" t="s">
        <v>105</v>
      </c>
      <c r="B63" s="71"/>
      <c r="C63" s="71"/>
      <c r="D63" s="71"/>
      <c r="E63" s="71"/>
      <c r="F63" s="71"/>
      <c r="G63" s="71">
        <v>1</v>
      </c>
      <c r="H63" s="71"/>
      <c r="I63" s="71">
        <f t="shared" si="17"/>
        <v>1</v>
      </c>
      <c r="J63" s="71">
        <v>6</v>
      </c>
      <c r="K63" s="76">
        <f t="shared" si="18"/>
        <v>16.666666666666668</v>
      </c>
      <c r="L63" s="76">
        <f t="shared" si="19"/>
        <v>-5</v>
      </c>
      <c r="M63" s="69"/>
    </row>
    <row r="64" spans="1:22" hidden="1">
      <c r="A64" s="71" t="s">
        <v>106</v>
      </c>
      <c r="B64" s="71"/>
      <c r="C64" s="71"/>
      <c r="D64" s="71"/>
      <c r="E64" s="71"/>
      <c r="F64" s="71">
        <v>2</v>
      </c>
      <c r="G64" s="71">
        <v>1</v>
      </c>
      <c r="H64" s="71"/>
      <c r="I64" s="71">
        <f t="shared" si="17"/>
        <v>3</v>
      </c>
      <c r="J64" s="71">
        <v>6</v>
      </c>
      <c r="K64" s="76">
        <f t="shared" si="18"/>
        <v>50</v>
      </c>
      <c r="L64" s="76">
        <f t="shared" si="19"/>
        <v>-3</v>
      </c>
      <c r="M64" s="69"/>
    </row>
    <row r="65" spans="1:22" ht="16.5" hidden="1" customHeight="1">
      <c r="A65" s="71" t="s">
        <v>107</v>
      </c>
      <c r="B65" s="71"/>
      <c r="C65" s="71"/>
      <c r="D65" s="71"/>
      <c r="E65" s="71"/>
      <c r="F65" s="71"/>
      <c r="G65" s="71">
        <v>3</v>
      </c>
      <c r="H65" s="71"/>
      <c r="I65" s="71">
        <f t="shared" si="17"/>
        <v>3</v>
      </c>
      <c r="J65" s="71">
        <v>6</v>
      </c>
      <c r="K65" s="76">
        <f t="shared" si="18"/>
        <v>50</v>
      </c>
      <c r="L65" s="76">
        <f t="shared" si="19"/>
        <v>-3</v>
      </c>
      <c r="M65" s="69"/>
    </row>
    <row r="66" spans="1:22" hidden="1">
      <c r="A66" s="71" t="s">
        <v>108</v>
      </c>
      <c r="B66" s="71"/>
      <c r="C66" s="71"/>
      <c r="D66" s="71"/>
      <c r="E66" s="71"/>
      <c r="F66" s="71">
        <v>1</v>
      </c>
      <c r="G66" s="71">
        <v>1</v>
      </c>
      <c r="H66" s="71"/>
      <c r="I66" s="71">
        <f t="shared" si="17"/>
        <v>2</v>
      </c>
      <c r="J66" s="71">
        <v>6</v>
      </c>
      <c r="K66" s="76">
        <f t="shared" si="18"/>
        <v>33.333333333333336</v>
      </c>
      <c r="L66" s="76">
        <f t="shared" si="19"/>
        <v>-4</v>
      </c>
      <c r="M66" s="69"/>
    </row>
    <row r="67" spans="1:22">
      <c r="A67" s="70">
        <v>7</v>
      </c>
      <c r="B67" s="71"/>
      <c r="C67" s="74">
        <f>SUM(C68:C79)</f>
        <v>0</v>
      </c>
      <c r="D67" s="74">
        <f t="shared" ref="D67:I67" si="20">SUM(D68:D79)</f>
        <v>0</v>
      </c>
      <c r="E67" s="74">
        <f t="shared" si="20"/>
        <v>3</v>
      </c>
      <c r="F67" s="74">
        <f t="shared" si="20"/>
        <v>27</v>
      </c>
      <c r="G67" s="74">
        <f t="shared" si="20"/>
        <v>46</v>
      </c>
      <c r="H67" s="74">
        <f t="shared" si="20"/>
        <v>0</v>
      </c>
      <c r="I67" s="74">
        <f t="shared" si="20"/>
        <v>76</v>
      </c>
      <c r="J67" s="74">
        <v>72</v>
      </c>
      <c r="K67" s="75">
        <f>I67*100/J67</f>
        <v>105.55555555555556</v>
      </c>
      <c r="L67" s="75">
        <f>I67-J67</f>
        <v>4</v>
      </c>
      <c r="M67" s="69"/>
      <c r="V67" s="62">
        <v>1963530</v>
      </c>
    </row>
    <row r="68" spans="1:22" hidden="1">
      <c r="A68" s="71" t="s">
        <v>97</v>
      </c>
      <c r="B68" s="70"/>
      <c r="C68" s="71"/>
      <c r="D68" s="71"/>
      <c r="E68" s="71"/>
      <c r="F68" s="71">
        <v>3</v>
      </c>
      <c r="G68" s="71">
        <v>4</v>
      </c>
      <c r="H68" s="71"/>
      <c r="I68" s="71">
        <f>SUM(C68:G68)</f>
        <v>7</v>
      </c>
      <c r="J68" s="71">
        <v>6</v>
      </c>
      <c r="K68" s="75">
        <f>I68*100/J68</f>
        <v>116.66666666666667</v>
      </c>
      <c r="L68" s="75">
        <f>I68-J68</f>
        <v>1</v>
      </c>
      <c r="M68" s="69"/>
      <c r="V68" s="62"/>
    </row>
    <row r="69" spans="1:22" hidden="1">
      <c r="A69" s="71" t="s">
        <v>98</v>
      </c>
      <c r="B69" s="71"/>
      <c r="C69" s="71"/>
      <c r="D69" s="71"/>
      <c r="E69" s="71"/>
      <c r="F69" s="71">
        <v>3</v>
      </c>
      <c r="G69" s="71">
        <v>7</v>
      </c>
      <c r="H69" s="71"/>
      <c r="I69" s="71">
        <f t="shared" ref="I69:I79" si="21">SUM(C69:G69)</f>
        <v>10</v>
      </c>
      <c r="J69" s="71">
        <v>6</v>
      </c>
      <c r="K69" s="75">
        <f t="shared" ref="K69:K79" si="22">I69*100/J69</f>
        <v>166.66666666666666</v>
      </c>
      <c r="L69" s="75">
        <f t="shared" ref="L69:L79" si="23">I69-J69</f>
        <v>4</v>
      </c>
      <c r="M69" s="69"/>
      <c r="V69" s="62"/>
    </row>
    <row r="70" spans="1:22" hidden="1">
      <c r="A70" s="71" t="s">
        <v>99</v>
      </c>
      <c r="B70" s="71"/>
      <c r="C70" s="71"/>
      <c r="D70" s="71"/>
      <c r="E70" s="71"/>
      <c r="F70" s="71">
        <v>4</v>
      </c>
      <c r="G70" s="71">
        <v>6</v>
      </c>
      <c r="H70" s="71"/>
      <c r="I70" s="71">
        <f t="shared" si="21"/>
        <v>10</v>
      </c>
      <c r="J70" s="71">
        <v>6</v>
      </c>
      <c r="K70" s="75">
        <f t="shared" si="22"/>
        <v>166.66666666666666</v>
      </c>
      <c r="L70" s="75">
        <f t="shared" si="23"/>
        <v>4</v>
      </c>
      <c r="M70" s="69"/>
      <c r="V70" s="62"/>
    </row>
    <row r="71" spans="1:22" hidden="1">
      <c r="A71" s="71" t="s">
        <v>100</v>
      </c>
      <c r="B71" s="71"/>
      <c r="C71" s="71"/>
      <c r="D71" s="71"/>
      <c r="E71" s="71"/>
      <c r="F71" s="71">
        <v>6</v>
      </c>
      <c r="G71" s="71">
        <v>5</v>
      </c>
      <c r="H71" s="71"/>
      <c r="I71" s="71">
        <f t="shared" si="21"/>
        <v>11</v>
      </c>
      <c r="J71" s="71">
        <v>6</v>
      </c>
      <c r="K71" s="75">
        <f t="shared" si="22"/>
        <v>183.33333333333334</v>
      </c>
      <c r="L71" s="75">
        <f t="shared" si="23"/>
        <v>5</v>
      </c>
      <c r="M71" s="69"/>
      <c r="V71" s="62"/>
    </row>
    <row r="72" spans="1:22" hidden="1">
      <c r="A72" s="71" t="s">
        <v>101</v>
      </c>
      <c r="B72" s="71"/>
      <c r="C72" s="71"/>
      <c r="D72" s="71"/>
      <c r="E72" s="71"/>
      <c r="F72" s="71">
        <v>3</v>
      </c>
      <c r="G72" s="71">
        <v>8</v>
      </c>
      <c r="H72" s="71"/>
      <c r="I72" s="71">
        <f t="shared" si="21"/>
        <v>11</v>
      </c>
      <c r="J72" s="71">
        <v>6</v>
      </c>
      <c r="K72" s="75">
        <f t="shared" si="22"/>
        <v>183.33333333333334</v>
      </c>
      <c r="L72" s="75">
        <f t="shared" si="23"/>
        <v>5</v>
      </c>
      <c r="M72" s="69"/>
      <c r="V72" s="62"/>
    </row>
    <row r="73" spans="1:22" hidden="1">
      <c r="A73" s="71" t="s">
        <v>102</v>
      </c>
      <c r="B73" s="71"/>
      <c r="C73" s="71"/>
      <c r="D73" s="71"/>
      <c r="E73" s="71"/>
      <c r="F73" s="71"/>
      <c r="G73" s="71">
        <v>5</v>
      </c>
      <c r="H73" s="71"/>
      <c r="I73" s="71">
        <f t="shared" si="21"/>
        <v>5</v>
      </c>
      <c r="J73" s="71">
        <v>6</v>
      </c>
      <c r="K73" s="76">
        <f t="shared" si="22"/>
        <v>83.333333333333329</v>
      </c>
      <c r="L73" s="76">
        <f t="shared" si="23"/>
        <v>-1</v>
      </c>
      <c r="M73" s="69"/>
      <c r="V73" s="62"/>
    </row>
    <row r="74" spans="1:22" hidden="1">
      <c r="A74" s="71" t="s">
        <v>103</v>
      </c>
      <c r="B74" s="71"/>
      <c r="C74" s="71"/>
      <c r="D74" s="71"/>
      <c r="E74" s="71"/>
      <c r="F74" s="71">
        <v>1</v>
      </c>
      <c r="G74" s="71">
        <v>1</v>
      </c>
      <c r="H74" s="71"/>
      <c r="I74" s="71">
        <f t="shared" si="21"/>
        <v>2</v>
      </c>
      <c r="J74" s="71">
        <v>6</v>
      </c>
      <c r="K74" s="76">
        <f t="shared" si="22"/>
        <v>33.333333333333336</v>
      </c>
      <c r="L74" s="76">
        <f t="shared" si="23"/>
        <v>-4</v>
      </c>
      <c r="M74" s="69"/>
      <c r="V74" s="62"/>
    </row>
    <row r="75" spans="1:22" hidden="1">
      <c r="A75" s="71" t="s">
        <v>104</v>
      </c>
      <c r="B75" s="71"/>
      <c r="C75" s="71"/>
      <c r="D75" s="71"/>
      <c r="E75" s="71">
        <v>1</v>
      </c>
      <c r="F75" s="71">
        <v>1</v>
      </c>
      <c r="G75" s="71">
        <v>3</v>
      </c>
      <c r="H75" s="71"/>
      <c r="I75" s="71">
        <f t="shared" si="21"/>
        <v>5</v>
      </c>
      <c r="J75" s="71">
        <v>6</v>
      </c>
      <c r="K75" s="76">
        <f t="shared" si="22"/>
        <v>83.333333333333329</v>
      </c>
      <c r="L75" s="76">
        <f t="shared" si="23"/>
        <v>-1</v>
      </c>
      <c r="M75" s="69"/>
    </row>
    <row r="76" spans="1:22" hidden="1">
      <c r="A76" s="71" t="s">
        <v>105</v>
      </c>
      <c r="B76" s="71"/>
      <c r="C76" s="71"/>
      <c r="D76" s="71"/>
      <c r="E76" s="71">
        <v>1</v>
      </c>
      <c r="F76" s="71">
        <v>1</v>
      </c>
      <c r="G76" s="71"/>
      <c r="H76" s="71"/>
      <c r="I76" s="71">
        <f t="shared" si="21"/>
        <v>2</v>
      </c>
      <c r="J76" s="71">
        <v>6</v>
      </c>
      <c r="K76" s="76">
        <f t="shared" si="22"/>
        <v>33.333333333333336</v>
      </c>
      <c r="L76" s="76">
        <f t="shared" si="23"/>
        <v>-4</v>
      </c>
      <c r="M76" s="69"/>
    </row>
    <row r="77" spans="1:22" hidden="1">
      <c r="A77" s="71" t="s">
        <v>106</v>
      </c>
      <c r="B77" s="71"/>
      <c r="C77" s="71"/>
      <c r="D77" s="71"/>
      <c r="E77" s="71"/>
      <c r="F77" s="71">
        <v>2</v>
      </c>
      <c r="G77" s="71">
        <v>3</v>
      </c>
      <c r="H77" s="71"/>
      <c r="I77" s="71">
        <f t="shared" si="21"/>
        <v>5</v>
      </c>
      <c r="J77" s="71">
        <v>6</v>
      </c>
      <c r="K77" s="76">
        <f t="shared" si="22"/>
        <v>83.333333333333329</v>
      </c>
      <c r="L77" s="76">
        <f t="shared" si="23"/>
        <v>-1</v>
      </c>
      <c r="M77" s="69"/>
    </row>
    <row r="78" spans="1:22" hidden="1">
      <c r="A78" s="71" t="s">
        <v>107</v>
      </c>
      <c r="B78" s="71"/>
      <c r="C78" s="71"/>
      <c r="D78" s="71"/>
      <c r="E78" s="71">
        <v>1</v>
      </c>
      <c r="F78" s="71">
        <v>3</v>
      </c>
      <c r="G78" s="71">
        <v>2</v>
      </c>
      <c r="H78" s="71"/>
      <c r="I78" s="71">
        <f t="shared" si="21"/>
        <v>6</v>
      </c>
      <c r="J78" s="71">
        <v>6</v>
      </c>
      <c r="K78" s="75">
        <f t="shared" si="22"/>
        <v>100</v>
      </c>
      <c r="L78" s="75">
        <f t="shared" si="23"/>
        <v>0</v>
      </c>
      <c r="M78" s="69"/>
    </row>
    <row r="79" spans="1:22" hidden="1">
      <c r="A79" s="71" t="s">
        <v>108</v>
      </c>
      <c r="B79" s="71"/>
      <c r="C79" s="71"/>
      <c r="D79" s="71"/>
      <c r="E79" s="71"/>
      <c r="F79" s="71"/>
      <c r="G79" s="71">
        <v>2</v>
      </c>
      <c r="H79" s="71"/>
      <c r="I79" s="71">
        <f t="shared" si="21"/>
        <v>2</v>
      </c>
      <c r="J79" s="71">
        <v>6</v>
      </c>
      <c r="K79" s="76">
        <f t="shared" si="22"/>
        <v>33.333333333333336</v>
      </c>
      <c r="L79" s="76">
        <f t="shared" si="23"/>
        <v>-4</v>
      </c>
      <c r="M79" s="69"/>
    </row>
    <row r="80" spans="1:22">
      <c r="A80" s="70">
        <v>8</v>
      </c>
      <c r="B80" s="71"/>
      <c r="C80" s="74">
        <f>SUM(C81:C92)</f>
        <v>1</v>
      </c>
      <c r="D80" s="74">
        <f t="shared" ref="D80:I80" si="24">SUM(D81:D92)</f>
        <v>1</v>
      </c>
      <c r="E80" s="74">
        <f t="shared" si="24"/>
        <v>2</v>
      </c>
      <c r="F80" s="74">
        <f t="shared" si="24"/>
        <v>27</v>
      </c>
      <c r="G80" s="74">
        <f t="shared" si="24"/>
        <v>29</v>
      </c>
      <c r="H80" s="74">
        <f t="shared" si="24"/>
        <v>0</v>
      </c>
      <c r="I80" s="74">
        <f t="shared" si="24"/>
        <v>60</v>
      </c>
      <c r="J80" s="74">
        <v>72</v>
      </c>
      <c r="K80" s="76">
        <f>I80*100/J80</f>
        <v>83.333333333333329</v>
      </c>
      <c r="L80" s="76">
        <f>I80-J80</f>
        <v>-12</v>
      </c>
      <c r="M80" s="69"/>
    </row>
    <row r="81" spans="1:13" hidden="1">
      <c r="A81" s="71" t="s">
        <v>97</v>
      </c>
      <c r="B81" s="70"/>
      <c r="C81" s="71"/>
      <c r="D81" s="71"/>
      <c r="E81" s="71"/>
      <c r="F81" s="71">
        <v>3</v>
      </c>
      <c r="G81" s="71"/>
      <c r="H81" s="71"/>
      <c r="I81" s="71">
        <f>SUM(C81:G81)</f>
        <v>3</v>
      </c>
      <c r="J81" s="71">
        <v>6</v>
      </c>
      <c r="K81" s="76">
        <f>I81*100/J81</f>
        <v>50</v>
      </c>
      <c r="L81" s="76">
        <f>I81-J81</f>
        <v>-3</v>
      </c>
      <c r="M81" s="69"/>
    </row>
    <row r="82" spans="1:13" hidden="1">
      <c r="A82" s="71" t="s">
        <v>98</v>
      </c>
      <c r="B82" s="71"/>
      <c r="C82" s="71">
        <v>1</v>
      </c>
      <c r="D82" s="71"/>
      <c r="E82" s="71"/>
      <c r="F82" s="71">
        <v>4</v>
      </c>
      <c r="G82" s="71">
        <v>6</v>
      </c>
      <c r="H82" s="71"/>
      <c r="I82" s="71">
        <f t="shared" ref="I82:I92" si="25">SUM(C82:G82)</f>
        <v>11</v>
      </c>
      <c r="J82" s="71">
        <v>6</v>
      </c>
      <c r="K82" s="75">
        <f t="shared" ref="K82:K92" si="26">I82*100/J82</f>
        <v>183.33333333333334</v>
      </c>
      <c r="L82" s="75">
        <f t="shared" ref="L82:L92" si="27">I82-J82</f>
        <v>5</v>
      </c>
      <c r="M82" s="69"/>
    </row>
    <row r="83" spans="1:13" hidden="1">
      <c r="A83" s="71" t="s">
        <v>99</v>
      </c>
      <c r="B83" s="71"/>
      <c r="C83" s="71"/>
      <c r="D83" s="71"/>
      <c r="E83" s="71"/>
      <c r="F83" s="71">
        <v>7</v>
      </c>
      <c r="G83" s="71">
        <v>3</v>
      </c>
      <c r="H83" s="71"/>
      <c r="I83" s="71">
        <f t="shared" si="25"/>
        <v>10</v>
      </c>
      <c r="J83" s="71">
        <v>6</v>
      </c>
      <c r="K83" s="75">
        <f t="shared" si="26"/>
        <v>166.66666666666666</v>
      </c>
      <c r="L83" s="75">
        <f t="shared" si="27"/>
        <v>4</v>
      </c>
      <c r="M83" s="69"/>
    </row>
    <row r="84" spans="1:13" hidden="1">
      <c r="A84" s="71" t="s">
        <v>100</v>
      </c>
      <c r="B84" s="71"/>
      <c r="C84" s="71"/>
      <c r="D84" s="71"/>
      <c r="E84" s="71"/>
      <c r="F84" s="71">
        <v>5</v>
      </c>
      <c r="G84" s="71">
        <v>3</v>
      </c>
      <c r="H84" s="71"/>
      <c r="I84" s="71">
        <f t="shared" si="25"/>
        <v>8</v>
      </c>
      <c r="J84" s="71">
        <v>6</v>
      </c>
      <c r="K84" s="75">
        <f t="shared" si="26"/>
        <v>133.33333333333334</v>
      </c>
      <c r="L84" s="75">
        <f t="shared" si="27"/>
        <v>2</v>
      </c>
      <c r="M84" s="69"/>
    </row>
    <row r="85" spans="1:13" hidden="1">
      <c r="A85" s="71" t="s">
        <v>101</v>
      </c>
      <c r="B85" s="71"/>
      <c r="C85" s="71"/>
      <c r="D85" s="71"/>
      <c r="E85" s="71"/>
      <c r="F85" s="71">
        <v>2</v>
      </c>
      <c r="G85" s="71">
        <v>4</v>
      </c>
      <c r="H85" s="71"/>
      <c r="I85" s="71">
        <f t="shared" si="25"/>
        <v>6</v>
      </c>
      <c r="J85" s="71">
        <v>6</v>
      </c>
      <c r="K85" s="75">
        <f t="shared" si="26"/>
        <v>100</v>
      </c>
      <c r="L85" s="75">
        <f t="shared" si="27"/>
        <v>0</v>
      </c>
      <c r="M85" s="69"/>
    </row>
    <row r="86" spans="1:13" hidden="1">
      <c r="A86" s="71" t="s">
        <v>102</v>
      </c>
      <c r="B86" s="71"/>
      <c r="C86" s="71"/>
      <c r="D86" s="71"/>
      <c r="E86" s="71"/>
      <c r="F86" s="71">
        <v>4</v>
      </c>
      <c r="G86" s="71">
        <v>4</v>
      </c>
      <c r="H86" s="71"/>
      <c r="I86" s="71">
        <f t="shared" si="25"/>
        <v>8</v>
      </c>
      <c r="J86" s="71">
        <v>6</v>
      </c>
      <c r="K86" s="75">
        <f t="shared" si="26"/>
        <v>133.33333333333334</v>
      </c>
      <c r="L86" s="75">
        <f t="shared" si="27"/>
        <v>2</v>
      </c>
      <c r="M86" s="69"/>
    </row>
    <row r="87" spans="1:13" ht="16.5" hidden="1" customHeight="1">
      <c r="A87" s="71" t="s">
        <v>103</v>
      </c>
      <c r="B87" s="71"/>
      <c r="C87" s="71"/>
      <c r="D87" s="71">
        <v>1</v>
      </c>
      <c r="E87" s="71"/>
      <c r="F87" s="71"/>
      <c r="G87" s="71">
        <v>1</v>
      </c>
      <c r="H87" s="71"/>
      <c r="I87" s="71">
        <f t="shared" si="25"/>
        <v>2</v>
      </c>
      <c r="J87" s="71">
        <v>6</v>
      </c>
      <c r="K87" s="76">
        <f t="shared" si="26"/>
        <v>33.333333333333336</v>
      </c>
      <c r="L87" s="76">
        <f t="shared" si="27"/>
        <v>-4</v>
      </c>
      <c r="M87" s="69"/>
    </row>
    <row r="88" spans="1:13" hidden="1">
      <c r="A88" s="71" t="s">
        <v>104</v>
      </c>
      <c r="B88" s="71"/>
      <c r="C88" s="71"/>
      <c r="D88" s="71"/>
      <c r="E88" s="71"/>
      <c r="F88" s="71"/>
      <c r="G88" s="71"/>
      <c r="H88" s="71"/>
      <c r="I88" s="71">
        <f t="shared" si="25"/>
        <v>0</v>
      </c>
      <c r="J88" s="71">
        <v>6</v>
      </c>
      <c r="K88" s="76">
        <f t="shared" si="26"/>
        <v>0</v>
      </c>
      <c r="L88" s="76">
        <f t="shared" si="27"/>
        <v>-6</v>
      </c>
      <c r="M88" s="69"/>
    </row>
    <row r="89" spans="1:13" hidden="1">
      <c r="A89" s="71" t="s">
        <v>105</v>
      </c>
      <c r="B89" s="71"/>
      <c r="C89" s="71"/>
      <c r="D89" s="71"/>
      <c r="E89" s="71"/>
      <c r="F89" s="71">
        <v>2</v>
      </c>
      <c r="G89" s="71">
        <v>4</v>
      </c>
      <c r="H89" s="71"/>
      <c r="I89" s="71">
        <f t="shared" si="25"/>
        <v>6</v>
      </c>
      <c r="J89" s="71">
        <v>6</v>
      </c>
      <c r="K89" s="75">
        <f t="shared" si="26"/>
        <v>100</v>
      </c>
      <c r="L89" s="75">
        <f t="shared" si="27"/>
        <v>0</v>
      </c>
      <c r="M89" s="69"/>
    </row>
    <row r="90" spans="1:13" hidden="1">
      <c r="A90" s="71" t="s">
        <v>106</v>
      </c>
      <c r="B90" s="71"/>
      <c r="C90" s="71"/>
      <c r="D90" s="71"/>
      <c r="E90" s="71"/>
      <c r="F90" s="71"/>
      <c r="G90" s="71">
        <v>1</v>
      </c>
      <c r="H90" s="71"/>
      <c r="I90" s="71">
        <f t="shared" si="25"/>
        <v>1</v>
      </c>
      <c r="J90" s="71">
        <v>6</v>
      </c>
      <c r="K90" s="76">
        <f t="shared" si="26"/>
        <v>16.666666666666668</v>
      </c>
      <c r="L90" s="76">
        <f t="shared" si="27"/>
        <v>-5</v>
      </c>
      <c r="M90" s="69"/>
    </row>
    <row r="91" spans="1:13" ht="16.5" hidden="1" customHeight="1">
      <c r="A91" s="71" t="s">
        <v>107</v>
      </c>
      <c r="B91" s="71"/>
      <c r="C91" s="71"/>
      <c r="D91" s="71"/>
      <c r="E91" s="71"/>
      <c r="F91" s="71"/>
      <c r="G91" s="71">
        <v>2</v>
      </c>
      <c r="H91" s="71"/>
      <c r="I91" s="71">
        <f t="shared" si="25"/>
        <v>2</v>
      </c>
      <c r="J91" s="71">
        <v>6</v>
      </c>
      <c r="K91" s="76">
        <f t="shared" si="26"/>
        <v>33.333333333333336</v>
      </c>
      <c r="L91" s="76">
        <f t="shared" si="27"/>
        <v>-4</v>
      </c>
      <c r="M91" s="69"/>
    </row>
    <row r="92" spans="1:13" ht="15" hidden="1" customHeight="1">
      <c r="A92" s="71" t="s">
        <v>108</v>
      </c>
      <c r="B92" s="71"/>
      <c r="C92" s="71"/>
      <c r="D92" s="71"/>
      <c r="E92" s="71">
        <v>2</v>
      </c>
      <c r="F92" s="71"/>
      <c r="G92" s="71">
        <v>1</v>
      </c>
      <c r="H92" s="71"/>
      <c r="I92" s="71">
        <f t="shared" si="25"/>
        <v>3</v>
      </c>
      <c r="J92" s="71">
        <v>6</v>
      </c>
      <c r="K92" s="76">
        <f t="shared" si="26"/>
        <v>50</v>
      </c>
      <c r="L92" s="76">
        <f t="shared" si="27"/>
        <v>-3</v>
      </c>
      <c r="M92" s="69"/>
    </row>
    <row r="93" spans="1:13">
      <c r="A93" s="70">
        <v>9</v>
      </c>
      <c r="B93" s="71"/>
      <c r="C93" s="74">
        <f>SUM(C94:C105)</f>
        <v>0</v>
      </c>
      <c r="D93" s="74">
        <f t="shared" ref="D93:I93" si="28">SUM(D94:D105)</f>
        <v>0</v>
      </c>
      <c r="E93" s="74">
        <f t="shared" si="28"/>
        <v>3</v>
      </c>
      <c r="F93" s="74">
        <f t="shared" si="28"/>
        <v>37</v>
      </c>
      <c r="G93" s="74">
        <f t="shared" si="28"/>
        <v>75</v>
      </c>
      <c r="H93" s="74">
        <f t="shared" si="28"/>
        <v>0</v>
      </c>
      <c r="I93" s="74">
        <f t="shared" si="28"/>
        <v>115</v>
      </c>
      <c r="J93" s="74">
        <v>72</v>
      </c>
      <c r="K93" s="75">
        <f>I93*100/J93</f>
        <v>159.72222222222223</v>
      </c>
      <c r="L93" s="75">
        <f>I93-J93</f>
        <v>43</v>
      </c>
      <c r="M93" s="69"/>
    </row>
    <row r="94" spans="1:13" hidden="1">
      <c r="A94" s="71" t="s">
        <v>97</v>
      </c>
      <c r="B94" s="70"/>
      <c r="C94" s="71"/>
      <c r="D94" s="71"/>
      <c r="E94" s="71"/>
      <c r="F94" s="71">
        <v>1</v>
      </c>
      <c r="G94" s="71">
        <v>4</v>
      </c>
      <c r="H94" s="71"/>
      <c r="I94" s="71">
        <f>SUM(C94:G94)</f>
        <v>5</v>
      </c>
      <c r="J94" s="71">
        <v>6</v>
      </c>
      <c r="K94" s="76">
        <f>I94*100/J94</f>
        <v>83.333333333333329</v>
      </c>
      <c r="L94" s="76">
        <f>I94-J94</f>
        <v>-1</v>
      </c>
      <c r="M94" s="69"/>
    </row>
    <row r="95" spans="1:13" hidden="1">
      <c r="A95" s="71" t="s">
        <v>98</v>
      </c>
      <c r="B95" s="71"/>
      <c r="C95" s="71"/>
      <c r="D95" s="71"/>
      <c r="E95" s="71"/>
      <c r="F95" s="71">
        <v>4</v>
      </c>
      <c r="G95" s="71">
        <v>5</v>
      </c>
      <c r="H95" s="71"/>
      <c r="I95" s="71">
        <f t="shared" ref="I95:I105" si="29">SUM(C95:G95)</f>
        <v>9</v>
      </c>
      <c r="J95" s="71">
        <v>6</v>
      </c>
      <c r="K95" s="75">
        <f t="shared" ref="K95:K105" si="30">I95*100/J95</f>
        <v>150</v>
      </c>
      <c r="L95" s="75">
        <f t="shared" ref="L95:L105" si="31">I95-J95</f>
        <v>3</v>
      </c>
      <c r="M95" s="69"/>
    </row>
    <row r="96" spans="1:13" hidden="1">
      <c r="A96" s="71" t="s">
        <v>99</v>
      </c>
      <c r="B96" s="71"/>
      <c r="C96" s="71"/>
      <c r="D96" s="71"/>
      <c r="E96" s="71"/>
      <c r="F96" s="71">
        <v>3</v>
      </c>
      <c r="G96" s="71">
        <v>10</v>
      </c>
      <c r="H96" s="71"/>
      <c r="I96" s="71">
        <f t="shared" si="29"/>
        <v>13</v>
      </c>
      <c r="J96" s="71">
        <v>6</v>
      </c>
      <c r="K96" s="75">
        <f t="shared" si="30"/>
        <v>216.66666666666666</v>
      </c>
      <c r="L96" s="75">
        <f t="shared" si="31"/>
        <v>7</v>
      </c>
      <c r="M96" s="69"/>
    </row>
    <row r="97" spans="1:24" hidden="1">
      <c r="A97" s="71" t="s">
        <v>100</v>
      </c>
      <c r="B97" s="71"/>
      <c r="C97" s="71"/>
      <c r="D97" s="71"/>
      <c r="E97" s="71"/>
      <c r="F97" s="71">
        <v>6</v>
      </c>
      <c r="G97" s="71">
        <v>7</v>
      </c>
      <c r="H97" s="71"/>
      <c r="I97" s="71">
        <f t="shared" si="29"/>
        <v>13</v>
      </c>
      <c r="J97" s="71">
        <v>6</v>
      </c>
      <c r="K97" s="75">
        <f t="shared" si="30"/>
        <v>216.66666666666666</v>
      </c>
      <c r="L97" s="75">
        <f t="shared" si="31"/>
        <v>7</v>
      </c>
      <c r="M97" s="69"/>
      <c r="V97" s="8">
        <v>1786392</v>
      </c>
    </row>
    <row r="98" spans="1:24" hidden="1">
      <c r="A98" s="71" t="s">
        <v>101</v>
      </c>
      <c r="B98" s="71"/>
      <c r="C98" s="71"/>
      <c r="D98" s="71"/>
      <c r="E98" s="71"/>
      <c r="F98" s="71">
        <v>6</v>
      </c>
      <c r="G98" s="71">
        <v>8</v>
      </c>
      <c r="H98" s="71"/>
      <c r="I98" s="71">
        <f t="shared" si="29"/>
        <v>14</v>
      </c>
      <c r="J98" s="71">
        <v>6</v>
      </c>
      <c r="K98" s="75">
        <f t="shared" si="30"/>
        <v>233.33333333333334</v>
      </c>
      <c r="L98" s="75">
        <f t="shared" si="31"/>
        <v>8</v>
      </c>
      <c r="M98" s="69"/>
      <c r="V98" s="8">
        <v>1867029</v>
      </c>
      <c r="X98" s="8" t="s">
        <v>182</v>
      </c>
    </row>
    <row r="99" spans="1:24" hidden="1">
      <c r="A99" s="71" t="s">
        <v>102</v>
      </c>
      <c r="B99" s="71"/>
      <c r="C99" s="71"/>
      <c r="D99" s="71"/>
      <c r="E99" s="71"/>
      <c r="F99" s="71">
        <v>5</v>
      </c>
      <c r="G99" s="71">
        <v>7</v>
      </c>
      <c r="H99" s="71"/>
      <c r="I99" s="71">
        <f t="shared" si="29"/>
        <v>12</v>
      </c>
      <c r="J99" s="71">
        <v>6</v>
      </c>
      <c r="K99" s="75">
        <f t="shared" si="30"/>
        <v>200</v>
      </c>
      <c r="L99" s="75">
        <f t="shared" si="31"/>
        <v>6</v>
      </c>
      <c r="M99" s="69"/>
      <c r="V99" s="8">
        <v>1652103</v>
      </c>
      <c r="X99" s="8" t="s">
        <v>182</v>
      </c>
    </row>
    <row r="100" spans="1:24" hidden="1">
      <c r="A100" s="71" t="s">
        <v>103</v>
      </c>
      <c r="B100" s="71"/>
      <c r="C100" s="71"/>
      <c r="D100" s="71"/>
      <c r="E100" s="71"/>
      <c r="F100" s="71">
        <v>3</v>
      </c>
      <c r="G100" s="71">
        <v>8</v>
      </c>
      <c r="H100" s="71"/>
      <c r="I100" s="71">
        <f t="shared" si="29"/>
        <v>11</v>
      </c>
      <c r="J100" s="71">
        <v>6</v>
      </c>
      <c r="K100" s="75">
        <f t="shared" si="30"/>
        <v>183.33333333333334</v>
      </c>
      <c r="L100" s="75">
        <f t="shared" si="31"/>
        <v>5</v>
      </c>
      <c r="M100" s="69"/>
      <c r="V100" s="8">
        <v>1881895</v>
      </c>
      <c r="X100" s="8" t="s">
        <v>182</v>
      </c>
    </row>
    <row r="101" spans="1:24" hidden="1">
      <c r="A101" s="71" t="s">
        <v>104</v>
      </c>
      <c r="B101" s="71"/>
      <c r="C101" s="71"/>
      <c r="D101" s="71"/>
      <c r="E101" s="71">
        <v>2</v>
      </c>
      <c r="F101" s="71">
        <v>4</v>
      </c>
      <c r="G101" s="71">
        <v>5</v>
      </c>
      <c r="H101" s="71"/>
      <c r="I101" s="71">
        <f t="shared" si="29"/>
        <v>11</v>
      </c>
      <c r="J101" s="71">
        <v>6</v>
      </c>
      <c r="K101" s="75">
        <f t="shared" si="30"/>
        <v>183.33333333333334</v>
      </c>
      <c r="L101" s="75">
        <f t="shared" si="31"/>
        <v>5</v>
      </c>
      <c r="M101" s="69"/>
      <c r="V101" s="8">
        <v>1834616</v>
      </c>
      <c r="X101" s="8" t="s">
        <v>182</v>
      </c>
    </row>
    <row r="102" spans="1:24" hidden="1">
      <c r="A102" s="71" t="s">
        <v>105</v>
      </c>
      <c r="B102" s="71"/>
      <c r="C102" s="71"/>
      <c r="D102" s="71"/>
      <c r="E102" s="71"/>
      <c r="F102" s="71">
        <v>2</v>
      </c>
      <c r="G102" s="71">
        <v>4</v>
      </c>
      <c r="H102" s="71"/>
      <c r="I102" s="71">
        <f t="shared" si="29"/>
        <v>6</v>
      </c>
      <c r="J102" s="71">
        <v>6</v>
      </c>
      <c r="K102" s="75">
        <f t="shared" si="30"/>
        <v>100</v>
      </c>
      <c r="L102" s="75">
        <f t="shared" si="31"/>
        <v>0</v>
      </c>
      <c r="M102" s="69"/>
      <c r="V102" s="8">
        <v>1771507</v>
      </c>
      <c r="X102" s="8" t="s">
        <v>182</v>
      </c>
    </row>
    <row r="103" spans="1:24" hidden="1">
      <c r="A103" s="71" t="s">
        <v>106</v>
      </c>
      <c r="B103" s="71"/>
      <c r="C103" s="71"/>
      <c r="D103" s="71"/>
      <c r="E103" s="71">
        <v>1</v>
      </c>
      <c r="F103" s="71">
        <v>1</v>
      </c>
      <c r="G103" s="71">
        <v>6</v>
      </c>
      <c r="H103" s="71"/>
      <c r="I103" s="71">
        <f t="shared" si="29"/>
        <v>8</v>
      </c>
      <c r="J103" s="71">
        <v>6</v>
      </c>
      <c r="K103" s="75">
        <f t="shared" si="30"/>
        <v>133.33333333333334</v>
      </c>
      <c r="L103" s="75">
        <f t="shared" si="31"/>
        <v>2</v>
      </c>
      <c r="M103" s="69"/>
    </row>
    <row r="104" spans="1:24" hidden="1">
      <c r="A104" s="71" t="s">
        <v>107</v>
      </c>
      <c r="B104" s="71"/>
      <c r="C104" s="71"/>
      <c r="D104" s="71"/>
      <c r="E104" s="71"/>
      <c r="F104" s="71"/>
      <c r="G104" s="71">
        <v>7</v>
      </c>
      <c r="H104" s="71"/>
      <c r="I104" s="71">
        <f t="shared" si="29"/>
        <v>7</v>
      </c>
      <c r="J104" s="71">
        <v>6</v>
      </c>
      <c r="K104" s="75">
        <f t="shared" si="30"/>
        <v>116.66666666666667</v>
      </c>
      <c r="L104" s="75">
        <f t="shared" si="31"/>
        <v>1</v>
      </c>
      <c r="M104" s="69"/>
    </row>
    <row r="105" spans="1:24" ht="17.25" hidden="1" customHeight="1">
      <c r="A105" s="71" t="s">
        <v>108</v>
      </c>
      <c r="B105" s="71"/>
      <c r="C105" s="71"/>
      <c r="D105" s="71"/>
      <c r="E105" s="71"/>
      <c r="F105" s="71">
        <v>2</v>
      </c>
      <c r="G105" s="71">
        <v>4</v>
      </c>
      <c r="H105" s="71"/>
      <c r="I105" s="71">
        <f t="shared" si="29"/>
        <v>6</v>
      </c>
      <c r="J105" s="71">
        <v>6</v>
      </c>
      <c r="K105" s="75">
        <f t="shared" si="30"/>
        <v>100</v>
      </c>
      <c r="L105" s="75">
        <f t="shared" si="31"/>
        <v>0</v>
      </c>
      <c r="M105" s="69"/>
    </row>
    <row r="106" spans="1:24" ht="17.25" customHeight="1">
      <c r="A106" s="70">
        <v>11</v>
      </c>
      <c r="B106" s="71"/>
      <c r="C106" s="74">
        <f>SUM(C107:C118)</f>
        <v>0</v>
      </c>
      <c r="D106" s="74">
        <f t="shared" ref="D106:I106" si="32">SUM(D107:D118)</f>
        <v>3</v>
      </c>
      <c r="E106" s="74">
        <f t="shared" si="32"/>
        <v>0</v>
      </c>
      <c r="F106" s="74">
        <f t="shared" si="32"/>
        <v>38</v>
      </c>
      <c r="G106" s="74">
        <f t="shared" si="32"/>
        <v>52</v>
      </c>
      <c r="H106" s="74">
        <f t="shared" si="32"/>
        <v>0</v>
      </c>
      <c r="I106" s="74">
        <f t="shared" si="32"/>
        <v>93</v>
      </c>
      <c r="J106" s="74">
        <v>72</v>
      </c>
      <c r="K106" s="75">
        <f>I106*100/J106</f>
        <v>129.16666666666666</v>
      </c>
      <c r="L106" s="75">
        <f>I106-J106</f>
        <v>21</v>
      </c>
      <c r="M106" s="69"/>
    </row>
    <row r="107" spans="1:24" hidden="1">
      <c r="A107" s="71" t="s">
        <v>97</v>
      </c>
      <c r="B107" s="70"/>
      <c r="C107" s="71"/>
      <c r="D107" s="71"/>
      <c r="E107" s="71"/>
      <c r="F107" s="71">
        <v>3</v>
      </c>
      <c r="G107" s="71">
        <v>4</v>
      </c>
      <c r="H107" s="71"/>
      <c r="I107" s="71">
        <f>SUM(C107:G107)</f>
        <v>7</v>
      </c>
      <c r="J107" s="71">
        <v>6</v>
      </c>
      <c r="K107" s="75">
        <f>I107*100/J107</f>
        <v>116.66666666666667</v>
      </c>
      <c r="L107" s="75">
        <f>I107-J107</f>
        <v>1</v>
      </c>
      <c r="M107" s="69"/>
    </row>
    <row r="108" spans="1:24" hidden="1">
      <c r="A108" s="71" t="s">
        <v>98</v>
      </c>
      <c r="B108" s="71"/>
      <c r="C108" s="71"/>
      <c r="D108" s="71"/>
      <c r="E108" s="71"/>
      <c r="F108" s="71">
        <v>5</v>
      </c>
      <c r="G108" s="71">
        <v>4</v>
      </c>
      <c r="H108" s="71"/>
      <c r="I108" s="71">
        <f t="shared" ref="I108:I118" si="33">SUM(C108:G108)</f>
        <v>9</v>
      </c>
      <c r="J108" s="71">
        <v>6</v>
      </c>
      <c r="K108" s="75">
        <f t="shared" ref="K108:K118" si="34">I108*100/J108</f>
        <v>150</v>
      </c>
      <c r="L108" s="75">
        <f t="shared" ref="L108:L118" si="35">I108-J108</f>
        <v>3</v>
      </c>
      <c r="M108" s="69"/>
    </row>
    <row r="109" spans="1:24" hidden="1">
      <c r="A109" s="71" t="s">
        <v>99</v>
      </c>
      <c r="B109" s="71"/>
      <c r="C109" s="71"/>
      <c r="D109" s="71"/>
      <c r="E109" s="71"/>
      <c r="F109" s="71">
        <v>2</v>
      </c>
      <c r="G109" s="71">
        <v>9</v>
      </c>
      <c r="H109" s="71"/>
      <c r="I109" s="71">
        <f t="shared" si="33"/>
        <v>11</v>
      </c>
      <c r="J109" s="71">
        <v>6</v>
      </c>
      <c r="K109" s="75">
        <f t="shared" si="34"/>
        <v>183.33333333333334</v>
      </c>
      <c r="L109" s="75">
        <f t="shared" si="35"/>
        <v>5</v>
      </c>
      <c r="M109" s="69"/>
      <c r="V109"/>
    </row>
    <row r="110" spans="1:24" hidden="1">
      <c r="A110" s="71" t="s">
        <v>100</v>
      </c>
      <c r="B110" s="71"/>
      <c r="C110" s="71"/>
      <c r="D110" s="71"/>
      <c r="E110" s="71"/>
      <c r="F110" s="71">
        <v>3</v>
      </c>
      <c r="G110" s="71">
        <v>3</v>
      </c>
      <c r="H110" s="71"/>
      <c r="I110" s="71">
        <f t="shared" si="33"/>
        <v>6</v>
      </c>
      <c r="J110" s="71">
        <v>6</v>
      </c>
      <c r="K110" s="75">
        <f t="shared" si="34"/>
        <v>100</v>
      </c>
      <c r="L110" s="75">
        <f t="shared" si="35"/>
        <v>0</v>
      </c>
      <c r="M110" s="69"/>
    </row>
    <row r="111" spans="1:24" hidden="1">
      <c r="A111" s="71" t="s">
        <v>101</v>
      </c>
      <c r="B111" s="71"/>
      <c r="C111" s="71"/>
      <c r="D111" s="71">
        <v>1</v>
      </c>
      <c r="E111" s="71"/>
      <c r="F111" s="71">
        <v>5</v>
      </c>
      <c r="G111" s="71">
        <v>11</v>
      </c>
      <c r="H111" s="71"/>
      <c r="I111" s="71">
        <f t="shared" si="33"/>
        <v>17</v>
      </c>
      <c r="J111" s="71">
        <v>6</v>
      </c>
      <c r="K111" s="75">
        <f t="shared" si="34"/>
        <v>283.33333333333331</v>
      </c>
      <c r="L111" s="75">
        <f t="shared" si="35"/>
        <v>11</v>
      </c>
      <c r="M111" s="69"/>
    </row>
    <row r="112" spans="1:24" hidden="1">
      <c r="A112" s="71" t="s">
        <v>102</v>
      </c>
      <c r="B112" s="71"/>
      <c r="C112" s="71"/>
      <c r="D112" s="71">
        <v>2</v>
      </c>
      <c r="E112" s="71"/>
      <c r="F112" s="71">
        <v>7</v>
      </c>
      <c r="G112" s="71">
        <v>8</v>
      </c>
      <c r="H112" s="71"/>
      <c r="I112" s="71">
        <f t="shared" si="33"/>
        <v>17</v>
      </c>
      <c r="J112" s="71">
        <v>6</v>
      </c>
      <c r="K112" s="75">
        <f t="shared" si="34"/>
        <v>283.33333333333331</v>
      </c>
      <c r="L112" s="75">
        <f t="shared" si="35"/>
        <v>11</v>
      </c>
      <c r="M112" s="69"/>
    </row>
    <row r="113" spans="1:22" hidden="1">
      <c r="A113" s="71" t="s">
        <v>103</v>
      </c>
      <c r="B113" s="71"/>
      <c r="C113" s="71"/>
      <c r="D113" s="71"/>
      <c r="E113" s="71"/>
      <c r="F113" s="71">
        <v>3</v>
      </c>
      <c r="G113" s="71">
        <v>2</v>
      </c>
      <c r="H113" s="71"/>
      <c r="I113" s="71">
        <f t="shared" si="33"/>
        <v>5</v>
      </c>
      <c r="J113" s="71">
        <v>6</v>
      </c>
      <c r="K113" s="76">
        <f t="shared" si="34"/>
        <v>83.333333333333329</v>
      </c>
      <c r="L113" s="76">
        <f t="shared" si="35"/>
        <v>-1</v>
      </c>
      <c r="M113" s="69"/>
    </row>
    <row r="114" spans="1:22" hidden="1">
      <c r="A114" s="71" t="s">
        <v>104</v>
      </c>
      <c r="B114" s="71"/>
      <c r="C114" s="71"/>
      <c r="D114" s="71"/>
      <c r="E114" s="71"/>
      <c r="F114" s="71">
        <v>2</v>
      </c>
      <c r="G114" s="71">
        <v>5</v>
      </c>
      <c r="H114" s="71"/>
      <c r="I114" s="71">
        <f t="shared" si="33"/>
        <v>7</v>
      </c>
      <c r="J114" s="71">
        <v>6</v>
      </c>
      <c r="K114" s="75">
        <f t="shared" si="34"/>
        <v>116.66666666666667</v>
      </c>
      <c r="L114" s="75">
        <f t="shared" si="35"/>
        <v>1</v>
      </c>
      <c r="M114" s="69"/>
    </row>
    <row r="115" spans="1:22" ht="17.25" hidden="1" customHeight="1">
      <c r="A115" s="71" t="s">
        <v>105</v>
      </c>
      <c r="B115" s="71"/>
      <c r="C115" s="71"/>
      <c r="D115" s="71"/>
      <c r="E115" s="71"/>
      <c r="F115" s="71">
        <v>2</v>
      </c>
      <c r="G115" s="71">
        <v>5</v>
      </c>
      <c r="H115" s="71"/>
      <c r="I115" s="71">
        <f t="shared" si="33"/>
        <v>7</v>
      </c>
      <c r="J115" s="71">
        <v>6</v>
      </c>
      <c r="K115" s="75">
        <f t="shared" si="34"/>
        <v>116.66666666666667</v>
      </c>
      <c r="L115" s="75">
        <f t="shared" si="35"/>
        <v>1</v>
      </c>
      <c r="M115" s="69"/>
    </row>
    <row r="116" spans="1:22" hidden="1">
      <c r="A116" s="71" t="s">
        <v>106</v>
      </c>
      <c r="B116" s="71"/>
      <c r="C116" s="71"/>
      <c r="D116" s="71"/>
      <c r="E116" s="71"/>
      <c r="F116" s="71"/>
      <c r="G116" s="71">
        <v>1</v>
      </c>
      <c r="H116" s="71"/>
      <c r="I116" s="71">
        <f t="shared" si="33"/>
        <v>1</v>
      </c>
      <c r="J116" s="71">
        <v>6</v>
      </c>
      <c r="K116" s="76">
        <f t="shared" si="34"/>
        <v>16.666666666666668</v>
      </c>
      <c r="L116" s="76">
        <f t="shared" si="35"/>
        <v>-5</v>
      </c>
      <c r="M116" s="69"/>
    </row>
    <row r="117" spans="1:22" hidden="1">
      <c r="A117" s="71" t="s">
        <v>107</v>
      </c>
      <c r="B117" s="71"/>
      <c r="C117" s="71"/>
      <c r="D117" s="71"/>
      <c r="E117" s="71"/>
      <c r="F117" s="71">
        <v>4</v>
      </c>
      <c r="G117" s="71"/>
      <c r="H117" s="71"/>
      <c r="I117" s="71">
        <f t="shared" si="33"/>
        <v>4</v>
      </c>
      <c r="J117" s="71">
        <v>6</v>
      </c>
      <c r="K117" s="76">
        <f t="shared" si="34"/>
        <v>66.666666666666671</v>
      </c>
      <c r="L117" s="76">
        <f t="shared" si="35"/>
        <v>-2</v>
      </c>
      <c r="M117" s="69"/>
    </row>
    <row r="118" spans="1:22" ht="19.5" hidden="1" customHeight="1">
      <c r="A118" s="71" t="s">
        <v>108</v>
      </c>
      <c r="B118" s="71"/>
      <c r="C118" s="71"/>
      <c r="D118" s="71"/>
      <c r="E118" s="71"/>
      <c r="F118" s="71">
        <v>2</v>
      </c>
      <c r="G118" s="71"/>
      <c r="H118" s="71"/>
      <c r="I118" s="71">
        <f t="shared" si="33"/>
        <v>2</v>
      </c>
      <c r="J118" s="71">
        <v>6</v>
      </c>
      <c r="K118" s="76">
        <f t="shared" si="34"/>
        <v>33.333333333333336</v>
      </c>
      <c r="L118" s="76">
        <f t="shared" si="35"/>
        <v>-4</v>
      </c>
      <c r="M118" s="69"/>
    </row>
    <row r="119" spans="1:22">
      <c r="A119" s="70">
        <v>12</v>
      </c>
      <c r="B119" s="71"/>
      <c r="C119" s="74">
        <f>SUM(C120:C131)</f>
        <v>0</v>
      </c>
      <c r="D119" s="74">
        <f t="shared" ref="D119:I119" si="36">SUM(D120:D131)</f>
        <v>1</v>
      </c>
      <c r="E119" s="74">
        <f t="shared" si="36"/>
        <v>2</v>
      </c>
      <c r="F119" s="74">
        <f t="shared" si="36"/>
        <v>30</v>
      </c>
      <c r="G119" s="74">
        <f t="shared" si="36"/>
        <v>40</v>
      </c>
      <c r="H119" s="74">
        <f t="shared" si="36"/>
        <v>0</v>
      </c>
      <c r="I119" s="74">
        <f t="shared" si="36"/>
        <v>73</v>
      </c>
      <c r="J119" s="74">
        <v>72</v>
      </c>
      <c r="K119" s="75">
        <f>I119*100/J119</f>
        <v>101.38888888888889</v>
      </c>
      <c r="L119" s="75">
        <f>I119-J119</f>
        <v>1</v>
      </c>
      <c r="M119" s="69"/>
    </row>
    <row r="120" spans="1:22" ht="16.5" hidden="1" customHeight="1">
      <c r="A120" s="71" t="s">
        <v>97</v>
      </c>
      <c r="B120" s="70"/>
      <c r="C120" s="71"/>
      <c r="D120" s="71"/>
      <c r="E120" s="71"/>
      <c r="F120" s="71">
        <v>3</v>
      </c>
      <c r="G120" s="71">
        <v>3</v>
      </c>
      <c r="H120" s="71"/>
      <c r="I120" s="71">
        <f>SUM(C120:G120)</f>
        <v>6</v>
      </c>
      <c r="J120" s="71">
        <v>6</v>
      </c>
      <c r="K120" s="75">
        <f>I120*100/J120</f>
        <v>100</v>
      </c>
      <c r="L120" s="75">
        <f>I120-J120</f>
        <v>0</v>
      </c>
      <c r="M120" s="69"/>
    </row>
    <row r="121" spans="1:22" ht="17.25" hidden="1" customHeight="1">
      <c r="A121" s="71" t="s">
        <v>98</v>
      </c>
      <c r="B121" s="71"/>
      <c r="C121" s="71"/>
      <c r="D121" s="71"/>
      <c r="E121" s="71"/>
      <c r="F121" s="71">
        <v>3</v>
      </c>
      <c r="G121" s="71">
        <v>7</v>
      </c>
      <c r="H121" s="71"/>
      <c r="I121" s="71">
        <f t="shared" ref="I121:I131" si="37">SUM(C121:G121)</f>
        <v>10</v>
      </c>
      <c r="J121" s="71">
        <v>6</v>
      </c>
      <c r="K121" s="75">
        <f t="shared" ref="K121:K131" si="38">I121*100/J121</f>
        <v>166.66666666666666</v>
      </c>
      <c r="L121" s="75">
        <f t="shared" ref="L121:L131" si="39">I121-J121</f>
        <v>4</v>
      </c>
      <c r="M121" s="69"/>
    </row>
    <row r="122" spans="1:22" ht="18.75" hidden="1" customHeight="1">
      <c r="A122" s="71" t="s">
        <v>99</v>
      </c>
      <c r="B122" s="71"/>
      <c r="C122" s="71"/>
      <c r="D122" s="71"/>
      <c r="E122" s="71"/>
      <c r="F122" s="71">
        <v>3</v>
      </c>
      <c r="G122" s="71">
        <v>8</v>
      </c>
      <c r="H122" s="71"/>
      <c r="I122" s="71">
        <f t="shared" si="37"/>
        <v>11</v>
      </c>
      <c r="J122" s="71">
        <v>6</v>
      </c>
      <c r="K122" s="75">
        <f t="shared" si="38"/>
        <v>183.33333333333334</v>
      </c>
      <c r="L122" s="75">
        <f t="shared" si="39"/>
        <v>5</v>
      </c>
      <c r="M122" s="69"/>
    </row>
    <row r="123" spans="1:22" ht="17.25" hidden="1" customHeight="1">
      <c r="A123" s="71" t="s">
        <v>100</v>
      </c>
      <c r="B123" s="71"/>
      <c r="C123" s="71"/>
      <c r="D123" s="71"/>
      <c r="E123" s="71"/>
      <c r="F123" s="71">
        <v>5</v>
      </c>
      <c r="G123" s="71">
        <v>5</v>
      </c>
      <c r="H123" s="71"/>
      <c r="I123" s="71">
        <f t="shared" si="37"/>
        <v>10</v>
      </c>
      <c r="J123" s="71">
        <v>6</v>
      </c>
      <c r="K123" s="75">
        <f t="shared" si="38"/>
        <v>166.66666666666666</v>
      </c>
      <c r="L123" s="75">
        <f t="shared" si="39"/>
        <v>4</v>
      </c>
      <c r="M123" s="69"/>
    </row>
    <row r="124" spans="1:22" ht="18" hidden="1" customHeight="1">
      <c r="A124" s="71" t="s">
        <v>101</v>
      </c>
      <c r="B124" s="71"/>
      <c r="C124" s="71"/>
      <c r="D124" s="71"/>
      <c r="E124" s="71"/>
      <c r="F124" s="71">
        <v>5</v>
      </c>
      <c r="G124" s="71">
        <v>6</v>
      </c>
      <c r="H124" s="71"/>
      <c r="I124" s="71">
        <f t="shared" si="37"/>
        <v>11</v>
      </c>
      <c r="J124" s="71">
        <v>6</v>
      </c>
      <c r="K124" s="75">
        <f t="shared" si="38"/>
        <v>183.33333333333334</v>
      </c>
      <c r="L124" s="75">
        <f t="shared" si="39"/>
        <v>5</v>
      </c>
      <c r="M124" s="69"/>
    </row>
    <row r="125" spans="1:22" hidden="1">
      <c r="A125" s="71" t="s">
        <v>102</v>
      </c>
      <c r="B125" s="71"/>
      <c r="C125" s="71"/>
      <c r="D125" s="71">
        <v>1</v>
      </c>
      <c r="E125" s="71"/>
      <c r="F125" s="71"/>
      <c r="G125" s="71">
        <v>1</v>
      </c>
      <c r="H125" s="71"/>
      <c r="I125" s="71">
        <f t="shared" si="37"/>
        <v>2</v>
      </c>
      <c r="J125" s="71">
        <v>6</v>
      </c>
      <c r="K125" s="76">
        <f t="shared" si="38"/>
        <v>33.333333333333336</v>
      </c>
      <c r="L125" s="76">
        <f t="shared" si="39"/>
        <v>-4</v>
      </c>
      <c r="M125" s="69"/>
      <c r="V125" s="31" t="s">
        <v>183</v>
      </c>
    </row>
    <row r="126" spans="1:22" hidden="1">
      <c r="A126" s="71" t="s">
        <v>103</v>
      </c>
      <c r="B126" s="71"/>
      <c r="C126" s="71"/>
      <c r="D126" s="71"/>
      <c r="E126" s="71"/>
      <c r="F126" s="71">
        <v>3</v>
      </c>
      <c r="G126" s="71">
        <v>2</v>
      </c>
      <c r="H126" s="71"/>
      <c r="I126" s="71">
        <f t="shared" si="37"/>
        <v>5</v>
      </c>
      <c r="J126" s="71">
        <v>6</v>
      </c>
      <c r="K126" s="76">
        <f t="shared" si="38"/>
        <v>83.333333333333329</v>
      </c>
      <c r="L126" s="76">
        <f t="shared" si="39"/>
        <v>-1</v>
      </c>
      <c r="M126" s="69"/>
    </row>
    <row r="127" spans="1:22" hidden="1">
      <c r="A127" s="71" t="s">
        <v>104</v>
      </c>
      <c r="B127" s="71"/>
      <c r="C127" s="71"/>
      <c r="D127" s="71"/>
      <c r="E127" s="71"/>
      <c r="F127" s="71">
        <v>1</v>
      </c>
      <c r="G127" s="71">
        <v>1</v>
      </c>
      <c r="H127" s="71"/>
      <c r="I127" s="71">
        <f t="shared" si="37"/>
        <v>2</v>
      </c>
      <c r="J127" s="71">
        <v>6</v>
      </c>
      <c r="K127" s="76">
        <f t="shared" si="38"/>
        <v>33.333333333333336</v>
      </c>
      <c r="L127" s="76">
        <f t="shared" si="39"/>
        <v>-4</v>
      </c>
      <c r="M127" s="69"/>
    </row>
    <row r="128" spans="1:22" hidden="1">
      <c r="A128" s="71" t="s">
        <v>105</v>
      </c>
      <c r="B128" s="71"/>
      <c r="C128" s="71"/>
      <c r="D128" s="71"/>
      <c r="E128" s="71"/>
      <c r="F128" s="71">
        <v>1</v>
      </c>
      <c r="G128" s="71">
        <v>3</v>
      </c>
      <c r="H128" s="71"/>
      <c r="I128" s="71">
        <f t="shared" si="37"/>
        <v>4</v>
      </c>
      <c r="J128" s="71">
        <v>6</v>
      </c>
      <c r="K128" s="76">
        <f t="shared" si="38"/>
        <v>66.666666666666671</v>
      </c>
      <c r="L128" s="76">
        <f t="shared" si="39"/>
        <v>-2</v>
      </c>
      <c r="M128" s="69"/>
    </row>
    <row r="129" spans="1:21" hidden="1">
      <c r="A129" s="71" t="s">
        <v>106</v>
      </c>
      <c r="B129" s="71"/>
      <c r="C129" s="71"/>
      <c r="D129" s="71"/>
      <c r="E129" s="71">
        <v>1</v>
      </c>
      <c r="F129" s="71">
        <v>2</v>
      </c>
      <c r="G129" s="71">
        <v>2</v>
      </c>
      <c r="H129" s="71"/>
      <c r="I129" s="71">
        <f t="shared" si="37"/>
        <v>5</v>
      </c>
      <c r="J129" s="71">
        <v>6</v>
      </c>
      <c r="K129" s="76">
        <f t="shared" si="38"/>
        <v>83.333333333333329</v>
      </c>
      <c r="L129" s="76">
        <f t="shared" si="39"/>
        <v>-1</v>
      </c>
      <c r="M129" s="69"/>
    </row>
    <row r="130" spans="1:21" hidden="1">
      <c r="A130" s="71" t="s">
        <v>107</v>
      </c>
      <c r="B130" s="71"/>
      <c r="C130" s="71"/>
      <c r="D130" s="71"/>
      <c r="E130" s="71">
        <v>1</v>
      </c>
      <c r="F130" s="71">
        <v>2</v>
      </c>
      <c r="G130" s="71">
        <v>2</v>
      </c>
      <c r="H130" s="71"/>
      <c r="I130" s="71">
        <f t="shared" si="37"/>
        <v>5</v>
      </c>
      <c r="J130" s="71">
        <v>6</v>
      </c>
      <c r="K130" s="76">
        <f t="shared" si="38"/>
        <v>83.333333333333329</v>
      </c>
      <c r="L130" s="76">
        <f t="shared" si="39"/>
        <v>-1</v>
      </c>
      <c r="M130" s="69"/>
    </row>
    <row r="131" spans="1:21" ht="16.5" hidden="1" customHeight="1">
      <c r="A131" s="71" t="s">
        <v>108</v>
      </c>
      <c r="B131" s="71"/>
      <c r="C131" s="71"/>
      <c r="D131" s="71"/>
      <c r="E131" s="71"/>
      <c r="F131" s="71">
        <v>2</v>
      </c>
      <c r="G131" s="71"/>
      <c r="H131" s="71"/>
      <c r="I131" s="71">
        <f t="shared" si="37"/>
        <v>2</v>
      </c>
      <c r="J131" s="71">
        <v>6</v>
      </c>
      <c r="K131" s="76">
        <f t="shared" si="38"/>
        <v>33.333333333333336</v>
      </c>
      <c r="L131" s="76">
        <f t="shared" si="39"/>
        <v>-4</v>
      </c>
      <c r="M131" s="69"/>
    </row>
    <row r="132" spans="1:21">
      <c r="A132" s="70">
        <v>13</v>
      </c>
      <c r="B132" s="71"/>
      <c r="C132" s="74">
        <f>SUM(C133:C144)</f>
        <v>0</v>
      </c>
      <c r="D132" s="74">
        <f t="shared" ref="D132:I132" si="40">SUM(D133:D144)</f>
        <v>0</v>
      </c>
      <c r="E132" s="74">
        <f t="shared" si="40"/>
        <v>0</v>
      </c>
      <c r="F132" s="74">
        <f t="shared" si="40"/>
        <v>0</v>
      </c>
      <c r="G132" s="74">
        <f t="shared" si="40"/>
        <v>0</v>
      </c>
      <c r="H132" s="74">
        <f t="shared" si="40"/>
        <v>0</v>
      </c>
      <c r="I132" s="74">
        <f t="shared" si="40"/>
        <v>0</v>
      </c>
      <c r="J132" s="74">
        <v>72</v>
      </c>
      <c r="K132" s="76">
        <f>I132*100/J132</f>
        <v>0</v>
      </c>
      <c r="L132" s="76">
        <f>I132-J132</f>
        <v>-72</v>
      </c>
      <c r="M132" s="69"/>
      <c r="N132" s="97" t="s">
        <v>184</v>
      </c>
      <c r="O132" s="97"/>
      <c r="P132" s="97"/>
      <c r="Q132" s="97"/>
      <c r="R132" s="97"/>
      <c r="S132" s="97"/>
      <c r="T132" s="97"/>
      <c r="U132" s="97"/>
    </row>
    <row r="133" spans="1:21" ht="16.5" hidden="1" customHeight="1">
      <c r="A133" s="71" t="s">
        <v>97</v>
      </c>
      <c r="B133" s="70"/>
      <c r="C133" s="71"/>
      <c r="D133" s="71"/>
      <c r="E133" s="71"/>
      <c r="F133" s="71"/>
      <c r="G133" s="71"/>
      <c r="H133" s="71"/>
      <c r="I133" s="71">
        <f>SUM(C133:G133)</f>
        <v>0</v>
      </c>
      <c r="J133" s="71">
        <v>6</v>
      </c>
      <c r="K133" s="76">
        <f>I133*100/J133</f>
        <v>0</v>
      </c>
      <c r="L133" s="76">
        <f>I133-J133</f>
        <v>-6</v>
      </c>
      <c r="N133" s="97"/>
      <c r="O133" s="97"/>
      <c r="P133" s="97"/>
      <c r="Q133" s="97"/>
      <c r="R133" s="97"/>
      <c r="S133" s="97"/>
      <c r="T133" s="97"/>
      <c r="U133" s="97"/>
    </row>
    <row r="134" spans="1:21" ht="16.5" hidden="1" customHeight="1">
      <c r="A134" s="71" t="s">
        <v>98</v>
      </c>
      <c r="B134" s="71"/>
      <c r="C134" s="71"/>
      <c r="D134" s="71"/>
      <c r="E134" s="71"/>
      <c r="F134" s="71"/>
      <c r="G134" s="71"/>
      <c r="H134" s="71"/>
      <c r="I134" s="71">
        <f t="shared" ref="I134:I144" si="41">SUM(C134:G134)</f>
        <v>0</v>
      </c>
      <c r="J134" s="71">
        <v>6</v>
      </c>
      <c r="K134" s="76">
        <f t="shared" ref="K134:K144" si="42">I134*100/J134</f>
        <v>0</v>
      </c>
      <c r="L134" s="76">
        <f t="shared" ref="L134:L144" si="43">I134-J134</f>
        <v>-6</v>
      </c>
      <c r="N134" s="97"/>
      <c r="O134" s="97"/>
      <c r="P134" s="97"/>
      <c r="Q134" s="97"/>
      <c r="R134" s="97"/>
      <c r="S134" s="97"/>
      <c r="T134" s="97"/>
      <c r="U134" s="97"/>
    </row>
    <row r="135" spans="1:21" ht="18.75" hidden="1" customHeight="1">
      <c r="A135" s="71" t="s">
        <v>99</v>
      </c>
      <c r="B135" s="71"/>
      <c r="C135" s="71"/>
      <c r="D135" s="71"/>
      <c r="E135" s="71"/>
      <c r="F135" s="71"/>
      <c r="G135" s="71"/>
      <c r="H135" s="71"/>
      <c r="I135" s="71">
        <f t="shared" si="41"/>
        <v>0</v>
      </c>
      <c r="J135" s="71">
        <v>6</v>
      </c>
      <c r="K135" s="76">
        <f t="shared" si="42"/>
        <v>0</v>
      </c>
      <c r="L135" s="76">
        <f t="shared" si="43"/>
        <v>-6</v>
      </c>
      <c r="N135" s="97"/>
      <c r="O135" s="97"/>
      <c r="P135" s="97"/>
      <c r="Q135" s="97"/>
      <c r="R135" s="97"/>
      <c r="S135" s="97"/>
      <c r="T135" s="97"/>
      <c r="U135" s="97"/>
    </row>
    <row r="136" spans="1:21" ht="16.5" hidden="1" customHeight="1">
      <c r="A136" s="71" t="s">
        <v>100</v>
      </c>
      <c r="B136" s="71"/>
      <c r="C136" s="71"/>
      <c r="D136" s="71"/>
      <c r="E136" s="71"/>
      <c r="F136" s="71"/>
      <c r="G136" s="71"/>
      <c r="H136" s="71"/>
      <c r="I136" s="71">
        <f t="shared" si="41"/>
        <v>0</v>
      </c>
      <c r="J136" s="71">
        <v>6</v>
      </c>
      <c r="K136" s="76">
        <f t="shared" si="42"/>
        <v>0</v>
      </c>
      <c r="L136" s="76">
        <f t="shared" si="43"/>
        <v>-6</v>
      </c>
      <c r="N136" s="97"/>
      <c r="O136" s="97"/>
      <c r="P136" s="97"/>
      <c r="Q136" s="97"/>
      <c r="R136" s="97"/>
      <c r="S136" s="97"/>
      <c r="T136" s="97"/>
      <c r="U136" s="97"/>
    </row>
    <row r="137" spans="1:21" ht="16.5" hidden="1" customHeight="1">
      <c r="A137" s="71" t="s">
        <v>101</v>
      </c>
      <c r="B137" s="71"/>
      <c r="C137" s="71"/>
      <c r="D137" s="71"/>
      <c r="E137" s="71"/>
      <c r="F137" s="71"/>
      <c r="G137" s="71"/>
      <c r="H137" s="71"/>
      <c r="I137" s="71">
        <f t="shared" si="41"/>
        <v>0</v>
      </c>
      <c r="J137" s="71">
        <v>6</v>
      </c>
      <c r="K137" s="76">
        <f t="shared" si="42"/>
        <v>0</v>
      </c>
      <c r="L137" s="76">
        <f t="shared" si="43"/>
        <v>-6</v>
      </c>
      <c r="N137" s="97"/>
      <c r="O137" s="97"/>
      <c r="P137" s="97"/>
      <c r="Q137" s="97"/>
      <c r="R137" s="97"/>
      <c r="S137" s="97"/>
      <c r="T137" s="97"/>
      <c r="U137" s="97"/>
    </row>
    <row r="138" spans="1:21" ht="15.75" hidden="1" customHeight="1">
      <c r="A138" s="71" t="s">
        <v>102</v>
      </c>
      <c r="B138" s="71"/>
      <c r="C138" s="71"/>
      <c r="D138" s="71"/>
      <c r="E138" s="71"/>
      <c r="F138" s="71"/>
      <c r="G138" s="71"/>
      <c r="H138" s="71"/>
      <c r="I138" s="71">
        <f t="shared" si="41"/>
        <v>0</v>
      </c>
      <c r="J138" s="71">
        <v>6</v>
      </c>
      <c r="K138" s="76">
        <f t="shared" si="42"/>
        <v>0</v>
      </c>
      <c r="L138" s="76">
        <f t="shared" si="43"/>
        <v>-6</v>
      </c>
      <c r="N138" s="97"/>
      <c r="O138" s="97"/>
      <c r="P138" s="97"/>
      <c r="Q138" s="97"/>
      <c r="R138" s="97"/>
      <c r="S138" s="97"/>
      <c r="T138" s="97"/>
      <c r="U138" s="97"/>
    </row>
    <row r="139" spans="1:21" ht="18" hidden="1" customHeight="1">
      <c r="A139" s="71" t="s">
        <v>103</v>
      </c>
      <c r="B139" s="71"/>
      <c r="C139" s="71"/>
      <c r="D139" s="71"/>
      <c r="E139" s="71"/>
      <c r="F139" s="71"/>
      <c r="G139" s="71"/>
      <c r="H139" s="71"/>
      <c r="I139" s="71">
        <f t="shared" si="41"/>
        <v>0</v>
      </c>
      <c r="J139" s="71">
        <v>6</v>
      </c>
      <c r="K139" s="76">
        <f t="shared" si="42"/>
        <v>0</v>
      </c>
      <c r="L139" s="76">
        <f t="shared" si="43"/>
        <v>-6</v>
      </c>
      <c r="N139" s="97"/>
      <c r="O139" s="97"/>
      <c r="P139" s="97"/>
      <c r="Q139" s="97"/>
      <c r="R139" s="97"/>
      <c r="S139" s="97"/>
      <c r="T139" s="97"/>
      <c r="U139" s="97"/>
    </row>
    <row r="140" spans="1:21" ht="15" hidden="1" customHeight="1">
      <c r="A140" s="71" t="s">
        <v>104</v>
      </c>
      <c r="B140" s="71"/>
      <c r="C140" s="71"/>
      <c r="D140" s="71"/>
      <c r="E140" s="71"/>
      <c r="F140" s="71"/>
      <c r="G140" s="71"/>
      <c r="H140" s="71"/>
      <c r="I140" s="71">
        <f t="shared" si="41"/>
        <v>0</v>
      </c>
      <c r="J140" s="71">
        <v>6</v>
      </c>
      <c r="K140" s="76">
        <f t="shared" si="42"/>
        <v>0</v>
      </c>
      <c r="L140" s="76">
        <f t="shared" si="43"/>
        <v>-6</v>
      </c>
      <c r="N140" s="97"/>
      <c r="O140" s="97"/>
      <c r="P140" s="97"/>
      <c r="Q140" s="97"/>
      <c r="R140" s="97"/>
      <c r="S140" s="97"/>
      <c r="T140" s="97"/>
      <c r="U140" s="97"/>
    </row>
    <row r="141" spans="1:21" ht="15" hidden="1" customHeight="1">
      <c r="A141" s="71" t="s">
        <v>105</v>
      </c>
      <c r="B141" s="71"/>
      <c r="C141" s="71"/>
      <c r="D141" s="71"/>
      <c r="E141" s="71"/>
      <c r="F141" s="71"/>
      <c r="G141" s="71"/>
      <c r="H141" s="71"/>
      <c r="I141" s="71">
        <f t="shared" si="41"/>
        <v>0</v>
      </c>
      <c r="J141" s="71">
        <v>6</v>
      </c>
      <c r="K141" s="76">
        <f t="shared" si="42"/>
        <v>0</v>
      </c>
      <c r="L141" s="76">
        <f t="shared" si="43"/>
        <v>-6</v>
      </c>
      <c r="N141" s="97"/>
      <c r="O141" s="97"/>
      <c r="P141" s="97"/>
      <c r="Q141" s="97"/>
      <c r="R141" s="97"/>
      <c r="S141" s="97"/>
      <c r="T141" s="97"/>
      <c r="U141" s="97"/>
    </row>
    <row r="142" spans="1:21" ht="15" hidden="1" customHeight="1">
      <c r="A142" s="71" t="s">
        <v>106</v>
      </c>
      <c r="B142" s="71"/>
      <c r="C142" s="71"/>
      <c r="D142" s="71"/>
      <c r="E142" s="71"/>
      <c r="F142" s="71"/>
      <c r="G142" s="71"/>
      <c r="H142" s="71"/>
      <c r="I142" s="71">
        <f t="shared" si="41"/>
        <v>0</v>
      </c>
      <c r="J142" s="71">
        <v>6</v>
      </c>
      <c r="K142" s="76">
        <f t="shared" si="42"/>
        <v>0</v>
      </c>
      <c r="L142" s="76">
        <f t="shared" si="43"/>
        <v>-6</v>
      </c>
      <c r="N142" s="97"/>
      <c r="O142" s="97"/>
      <c r="P142" s="97"/>
      <c r="Q142" s="97"/>
      <c r="R142" s="97"/>
      <c r="S142" s="97"/>
      <c r="T142" s="97"/>
      <c r="U142" s="97"/>
    </row>
    <row r="143" spans="1:21" ht="15" hidden="1" customHeight="1">
      <c r="A143" s="71" t="s">
        <v>107</v>
      </c>
      <c r="B143" s="71"/>
      <c r="C143" s="71"/>
      <c r="D143" s="71"/>
      <c r="E143" s="71"/>
      <c r="F143" s="71"/>
      <c r="G143" s="71"/>
      <c r="H143" s="71"/>
      <c r="I143" s="71">
        <f t="shared" si="41"/>
        <v>0</v>
      </c>
      <c r="J143" s="71">
        <v>6</v>
      </c>
      <c r="K143" s="76">
        <f t="shared" si="42"/>
        <v>0</v>
      </c>
      <c r="L143" s="76">
        <f t="shared" si="43"/>
        <v>-6</v>
      </c>
      <c r="N143" s="97"/>
      <c r="O143" s="97"/>
      <c r="P143" s="97"/>
      <c r="Q143" s="97"/>
      <c r="R143" s="97"/>
      <c r="S143" s="97"/>
      <c r="T143" s="97"/>
      <c r="U143" s="97"/>
    </row>
    <row r="144" spans="1:21" ht="15" hidden="1" customHeight="1">
      <c r="A144" s="71" t="s">
        <v>108</v>
      </c>
      <c r="B144" s="71"/>
      <c r="C144" s="71"/>
      <c r="D144" s="71"/>
      <c r="E144" s="71"/>
      <c r="F144" s="71"/>
      <c r="G144" s="71"/>
      <c r="H144" s="71"/>
      <c r="I144" s="71">
        <f t="shared" si="41"/>
        <v>0</v>
      </c>
      <c r="J144" s="71">
        <v>6</v>
      </c>
      <c r="K144" s="76">
        <f t="shared" si="42"/>
        <v>0</v>
      </c>
      <c r="L144" s="76">
        <f t="shared" si="43"/>
        <v>-6</v>
      </c>
      <c r="N144" s="97"/>
      <c r="O144" s="97"/>
      <c r="P144" s="97"/>
      <c r="Q144" s="97"/>
      <c r="R144" s="97"/>
      <c r="S144" s="97"/>
      <c r="T144" s="97"/>
      <c r="U144" s="97"/>
    </row>
    <row r="145" spans="1:22">
      <c r="A145" s="70">
        <v>14</v>
      </c>
      <c r="B145" s="71"/>
      <c r="C145" s="74">
        <f>SUM(C146:C157)</f>
        <v>0</v>
      </c>
      <c r="D145" s="74">
        <f t="shared" ref="D145:I145" si="44">SUM(D146:D157)</f>
        <v>0</v>
      </c>
      <c r="E145" s="74">
        <f t="shared" si="44"/>
        <v>0</v>
      </c>
      <c r="F145" s="74">
        <f t="shared" si="44"/>
        <v>0</v>
      </c>
      <c r="G145" s="74">
        <f t="shared" si="44"/>
        <v>0</v>
      </c>
      <c r="H145" s="74">
        <f t="shared" si="44"/>
        <v>0</v>
      </c>
      <c r="I145" s="74">
        <f t="shared" si="44"/>
        <v>0</v>
      </c>
      <c r="J145" s="74">
        <v>72</v>
      </c>
      <c r="K145" s="76">
        <f>I145*100/J145</f>
        <v>0</v>
      </c>
      <c r="L145" s="76">
        <f>I145-J145</f>
        <v>-72</v>
      </c>
      <c r="M145" s="69"/>
      <c r="N145" s="97"/>
      <c r="O145" s="97"/>
      <c r="P145" s="97"/>
      <c r="Q145" s="97"/>
      <c r="R145" s="97"/>
      <c r="S145" s="97"/>
      <c r="T145" s="97"/>
      <c r="U145" s="97"/>
    </row>
    <row r="146" spans="1:22" hidden="1">
      <c r="A146" s="71" t="s">
        <v>97</v>
      </c>
      <c r="B146" s="70"/>
      <c r="C146" s="71"/>
      <c r="D146" s="71"/>
      <c r="E146" s="71"/>
      <c r="F146" s="71"/>
      <c r="G146" s="71"/>
      <c r="H146" s="71"/>
      <c r="I146" s="71">
        <f>SUM(C146:G146)</f>
        <v>0</v>
      </c>
      <c r="J146" s="71">
        <v>6</v>
      </c>
      <c r="K146" s="72">
        <f>I146*100/J146</f>
        <v>0</v>
      </c>
      <c r="L146" s="72">
        <f>I146-J146</f>
        <v>-6</v>
      </c>
      <c r="M146" s="68"/>
    </row>
    <row r="147" spans="1:22" hidden="1">
      <c r="A147" s="71" t="s">
        <v>98</v>
      </c>
      <c r="B147" s="71"/>
      <c r="C147" s="71"/>
      <c r="D147" s="71"/>
      <c r="E147" s="71"/>
      <c r="F147" s="71"/>
      <c r="G147" s="71"/>
      <c r="H147" s="71"/>
      <c r="I147" s="71">
        <f t="shared" ref="I147:I157" si="45">SUM(C147:G147)</f>
        <v>0</v>
      </c>
      <c r="J147" s="71">
        <v>6</v>
      </c>
      <c r="K147" s="72">
        <f t="shared" ref="K147:K157" si="46">I147*100/J147</f>
        <v>0</v>
      </c>
      <c r="L147" s="72">
        <f t="shared" ref="L147:L157" si="47">I147-J147</f>
        <v>-6</v>
      </c>
      <c r="M147" s="68"/>
    </row>
    <row r="148" spans="1:22" hidden="1">
      <c r="A148" s="71" t="s">
        <v>99</v>
      </c>
      <c r="B148" s="71"/>
      <c r="C148" s="71"/>
      <c r="D148" s="71"/>
      <c r="E148" s="71"/>
      <c r="F148" s="71"/>
      <c r="G148" s="71"/>
      <c r="H148" s="71"/>
      <c r="I148" s="71">
        <f t="shared" si="45"/>
        <v>0</v>
      </c>
      <c r="J148" s="71">
        <v>6</v>
      </c>
      <c r="K148" s="72">
        <f t="shared" si="46"/>
        <v>0</v>
      </c>
      <c r="L148" s="72">
        <f t="shared" si="47"/>
        <v>-6</v>
      </c>
      <c r="M148" s="68"/>
    </row>
    <row r="149" spans="1:22" hidden="1">
      <c r="A149" s="71" t="s">
        <v>100</v>
      </c>
      <c r="B149" s="71"/>
      <c r="C149" s="71"/>
      <c r="D149" s="71"/>
      <c r="E149" s="71"/>
      <c r="F149" s="71"/>
      <c r="G149" s="71"/>
      <c r="H149" s="71"/>
      <c r="I149" s="71">
        <f t="shared" si="45"/>
        <v>0</v>
      </c>
      <c r="J149" s="71">
        <v>6</v>
      </c>
      <c r="K149" s="72">
        <f t="shared" si="46"/>
        <v>0</v>
      </c>
      <c r="L149" s="72">
        <f t="shared" si="47"/>
        <v>-6</v>
      </c>
      <c r="M149" s="68"/>
    </row>
    <row r="150" spans="1:22" hidden="1">
      <c r="A150" s="71" t="s">
        <v>101</v>
      </c>
      <c r="B150" s="71"/>
      <c r="C150" s="71"/>
      <c r="D150" s="71"/>
      <c r="E150" s="71"/>
      <c r="F150" s="71"/>
      <c r="G150" s="71"/>
      <c r="H150" s="71"/>
      <c r="I150" s="71">
        <f t="shared" si="45"/>
        <v>0</v>
      </c>
      <c r="J150" s="71">
        <v>6</v>
      </c>
      <c r="K150" s="72">
        <f t="shared" si="46"/>
        <v>0</v>
      </c>
      <c r="L150" s="72">
        <f t="shared" si="47"/>
        <v>-6</v>
      </c>
      <c r="M150" s="68"/>
    </row>
    <row r="151" spans="1:22" ht="15.75" hidden="1" customHeight="1">
      <c r="A151" s="71" t="s">
        <v>102</v>
      </c>
      <c r="B151" s="71"/>
      <c r="C151" s="71"/>
      <c r="D151" s="71"/>
      <c r="E151" s="71"/>
      <c r="F151" s="71"/>
      <c r="G151" s="71"/>
      <c r="H151" s="71"/>
      <c r="I151" s="71">
        <f t="shared" si="45"/>
        <v>0</v>
      </c>
      <c r="J151" s="71">
        <v>6</v>
      </c>
      <c r="K151" s="72">
        <f t="shared" si="46"/>
        <v>0</v>
      </c>
      <c r="L151" s="72">
        <f t="shared" si="47"/>
        <v>-6</v>
      </c>
      <c r="M151" s="68"/>
    </row>
    <row r="152" spans="1:22" hidden="1">
      <c r="A152" s="71" t="s">
        <v>103</v>
      </c>
      <c r="B152" s="71"/>
      <c r="C152" s="71"/>
      <c r="D152" s="71"/>
      <c r="E152" s="71"/>
      <c r="F152" s="71"/>
      <c r="G152" s="71"/>
      <c r="H152" s="71"/>
      <c r="I152" s="71">
        <f t="shared" si="45"/>
        <v>0</v>
      </c>
      <c r="J152" s="71">
        <v>6</v>
      </c>
      <c r="K152" s="72">
        <f t="shared" si="46"/>
        <v>0</v>
      </c>
      <c r="L152" s="72">
        <f t="shared" si="47"/>
        <v>-6</v>
      </c>
      <c r="M152" s="68"/>
    </row>
    <row r="153" spans="1:22" hidden="1">
      <c r="A153" s="71" t="s">
        <v>104</v>
      </c>
      <c r="B153" s="71"/>
      <c r="C153" s="71"/>
      <c r="D153" s="71"/>
      <c r="E153" s="71"/>
      <c r="F153" s="71"/>
      <c r="G153" s="71"/>
      <c r="H153" s="71"/>
      <c r="I153" s="71">
        <f t="shared" si="45"/>
        <v>0</v>
      </c>
      <c r="J153" s="71">
        <v>6</v>
      </c>
      <c r="K153" s="72">
        <f t="shared" si="46"/>
        <v>0</v>
      </c>
      <c r="L153" s="72">
        <f t="shared" si="47"/>
        <v>-6</v>
      </c>
      <c r="M153" s="68"/>
    </row>
    <row r="154" spans="1:22" hidden="1">
      <c r="A154" s="71" t="s">
        <v>105</v>
      </c>
      <c r="B154" s="71"/>
      <c r="C154" s="71"/>
      <c r="D154" s="71"/>
      <c r="E154" s="71"/>
      <c r="F154" s="71"/>
      <c r="G154" s="71"/>
      <c r="H154" s="71"/>
      <c r="I154" s="71">
        <f t="shared" si="45"/>
        <v>0</v>
      </c>
      <c r="J154" s="71">
        <v>6</v>
      </c>
      <c r="K154" s="72">
        <f t="shared" si="46"/>
        <v>0</v>
      </c>
      <c r="L154" s="72">
        <f t="shared" si="47"/>
        <v>-6</v>
      </c>
      <c r="M154" s="68"/>
    </row>
    <row r="155" spans="1:22" hidden="1">
      <c r="A155" s="71" t="s">
        <v>106</v>
      </c>
      <c r="B155" s="71"/>
      <c r="C155" s="71"/>
      <c r="D155" s="71"/>
      <c r="E155" s="71"/>
      <c r="F155" s="71"/>
      <c r="G155" s="71"/>
      <c r="H155" s="71"/>
      <c r="I155" s="71">
        <f t="shared" si="45"/>
        <v>0</v>
      </c>
      <c r="J155" s="71">
        <v>6</v>
      </c>
      <c r="K155" s="72">
        <f t="shared" si="46"/>
        <v>0</v>
      </c>
      <c r="L155" s="72">
        <f t="shared" si="47"/>
        <v>-6</v>
      </c>
      <c r="M155" s="68"/>
    </row>
    <row r="156" spans="1:22" hidden="1">
      <c r="A156" s="71" t="s">
        <v>107</v>
      </c>
      <c r="B156" s="71"/>
      <c r="C156" s="71"/>
      <c r="D156" s="71"/>
      <c r="E156" s="71"/>
      <c r="F156" s="71"/>
      <c r="G156" s="71"/>
      <c r="H156" s="71"/>
      <c r="I156" s="71">
        <f t="shared" si="45"/>
        <v>0</v>
      </c>
      <c r="J156" s="71">
        <v>6</v>
      </c>
      <c r="K156" s="72">
        <f t="shared" si="46"/>
        <v>0</v>
      </c>
      <c r="L156" s="72">
        <f t="shared" si="47"/>
        <v>-6</v>
      </c>
      <c r="M156" s="68"/>
    </row>
    <row r="157" spans="1:22" hidden="1">
      <c r="A157" s="71" t="s">
        <v>108</v>
      </c>
      <c r="B157" s="71"/>
      <c r="C157" s="71"/>
      <c r="D157" s="71"/>
      <c r="E157" s="71"/>
      <c r="F157" s="71"/>
      <c r="G157" s="71"/>
      <c r="H157" s="71"/>
      <c r="I157" s="71">
        <f t="shared" si="45"/>
        <v>0</v>
      </c>
      <c r="J157" s="71">
        <v>6</v>
      </c>
      <c r="K157" s="72">
        <f t="shared" si="46"/>
        <v>0</v>
      </c>
      <c r="L157" s="72">
        <f t="shared" si="47"/>
        <v>-6</v>
      </c>
      <c r="M157" s="68"/>
    </row>
    <row r="158" spans="1:22">
      <c r="A158" s="70">
        <v>15</v>
      </c>
      <c r="B158" s="71"/>
      <c r="C158" s="74">
        <f>SUM(C159:C170)</f>
        <v>0</v>
      </c>
      <c r="D158" s="74">
        <f t="shared" ref="D158:I158" si="48">SUM(D159:D170)</f>
        <v>1</v>
      </c>
      <c r="E158" s="74">
        <f t="shared" si="48"/>
        <v>3</v>
      </c>
      <c r="F158" s="74">
        <f t="shared" si="48"/>
        <v>40</v>
      </c>
      <c r="G158" s="74">
        <f t="shared" si="48"/>
        <v>47</v>
      </c>
      <c r="H158" s="74">
        <f t="shared" si="48"/>
        <v>0</v>
      </c>
      <c r="I158" s="74">
        <f t="shared" si="48"/>
        <v>91</v>
      </c>
      <c r="J158" s="74">
        <v>72</v>
      </c>
      <c r="K158" s="75">
        <f>I158*100/J158</f>
        <v>126.38888888888889</v>
      </c>
      <c r="L158" s="75">
        <f>I158-J158</f>
        <v>19</v>
      </c>
      <c r="M158" s="69"/>
    </row>
    <row r="159" spans="1:22" hidden="1">
      <c r="A159" s="71" t="s">
        <v>97</v>
      </c>
      <c r="B159" s="70"/>
      <c r="C159" s="71"/>
      <c r="D159" s="71"/>
      <c r="E159" s="71"/>
      <c r="F159" s="71">
        <v>1</v>
      </c>
      <c r="G159" s="71">
        <v>7</v>
      </c>
      <c r="H159" s="71"/>
      <c r="I159" s="71">
        <f>SUM(C159:G159)</f>
        <v>8</v>
      </c>
      <c r="J159" s="71">
        <v>6</v>
      </c>
      <c r="K159" s="73">
        <f>I159*100/J159</f>
        <v>133.33333333333334</v>
      </c>
      <c r="L159" s="75">
        <f>I159-J159</f>
        <v>2</v>
      </c>
      <c r="M159" s="69"/>
      <c r="V159" s="8">
        <v>1964501</v>
      </c>
    </row>
    <row r="160" spans="1:22" hidden="1">
      <c r="A160" s="71" t="s">
        <v>98</v>
      </c>
      <c r="B160" s="71"/>
      <c r="C160" s="71"/>
      <c r="D160" s="71"/>
      <c r="E160" s="71"/>
      <c r="F160" s="71">
        <v>5</v>
      </c>
      <c r="G160" s="71">
        <v>3</v>
      </c>
      <c r="H160" s="71"/>
      <c r="I160" s="71">
        <f t="shared" ref="I160:I170" si="49">SUM(C160:G160)</f>
        <v>8</v>
      </c>
      <c r="J160" s="71">
        <v>6</v>
      </c>
      <c r="K160" s="73">
        <f t="shared" ref="K160:K170" si="50">I160*100/J160</f>
        <v>133.33333333333334</v>
      </c>
      <c r="L160" s="75">
        <f t="shared" ref="L160:L170" si="51">I160-J160</f>
        <v>2</v>
      </c>
      <c r="M160" s="69"/>
    </row>
    <row r="161" spans="1:13" hidden="1">
      <c r="A161" s="71" t="s">
        <v>99</v>
      </c>
      <c r="B161" s="71"/>
      <c r="C161" s="71"/>
      <c r="D161" s="71">
        <v>1</v>
      </c>
      <c r="E161" s="71"/>
      <c r="F161" s="71">
        <v>5</v>
      </c>
      <c r="G161" s="71">
        <v>6</v>
      </c>
      <c r="H161" s="71"/>
      <c r="I161" s="71">
        <f t="shared" si="49"/>
        <v>12</v>
      </c>
      <c r="J161" s="71">
        <v>6</v>
      </c>
      <c r="K161" s="73">
        <f t="shared" si="50"/>
        <v>200</v>
      </c>
      <c r="L161" s="75">
        <f t="shared" si="51"/>
        <v>6</v>
      </c>
      <c r="M161" s="69"/>
    </row>
    <row r="162" spans="1:13" hidden="1">
      <c r="A162" s="71" t="s">
        <v>100</v>
      </c>
      <c r="B162" s="71"/>
      <c r="C162" s="71"/>
      <c r="D162" s="71"/>
      <c r="E162" s="71"/>
      <c r="F162" s="71">
        <v>5</v>
      </c>
      <c r="G162" s="71">
        <v>5</v>
      </c>
      <c r="H162" s="71"/>
      <c r="I162" s="71">
        <f t="shared" si="49"/>
        <v>10</v>
      </c>
      <c r="J162" s="71">
        <v>6</v>
      </c>
      <c r="K162" s="73">
        <f t="shared" si="50"/>
        <v>166.66666666666666</v>
      </c>
      <c r="L162" s="75">
        <f t="shared" si="51"/>
        <v>4</v>
      </c>
      <c r="M162" s="69"/>
    </row>
    <row r="163" spans="1:13" hidden="1">
      <c r="A163" s="71" t="s">
        <v>101</v>
      </c>
      <c r="B163" s="71"/>
      <c r="C163" s="71"/>
      <c r="D163" s="71"/>
      <c r="E163" s="71"/>
      <c r="F163" s="71">
        <v>5</v>
      </c>
      <c r="G163" s="71">
        <v>7</v>
      </c>
      <c r="H163" s="71"/>
      <c r="I163" s="71">
        <f t="shared" si="49"/>
        <v>12</v>
      </c>
      <c r="J163" s="71">
        <v>6</v>
      </c>
      <c r="K163" s="73">
        <f t="shared" si="50"/>
        <v>200</v>
      </c>
      <c r="L163" s="75">
        <f t="shared" si="51"/>
        <v>6</v>
      </c>
      <c r="M163" s="69"/>
    </row>
    <row r="164" spans="1:13" hidden="1">
      <c r="A164" s="71" t="s">
        <v>102</v>
      </c>
      <c r="B164" s="71"/>
      <c r="C164" s="71"/>
      <c r="D164" s="71"/>
      <c r="E164" s="71"/>
      <c r="F164" s="71">
        <v>7</v>
      </c>
      <c r="G164" s="71">
        <v>4</v>
      </c>
      <c r="H164" s="71"/>
      <c r="I164" s="71">
        <f t="shared" si="49"/>
        <v>11</v>
      </c>
      <c r="J164" s="71">
        <v>6</v>
      </c>
      <c r="K164" s="73">
        <f t="shared" si="50"/>
        <v>183.33333333333334</v>
      </c>
      <c r="L164" s="75">
        <f t="shared" si="51"/>
        <v>5</v>
      </c>
      <c r="M164" s="69"/>
    </row>
    <row r="165" spans="1:13" hidden="1">
      <c r="A165" s="71" t="s">
        <v>103</v>
      </c>
      <c r="B165" s="71"/>
      <c r="C165" s="71"/>
      <c r="D165" s="71"/>
      <c r="E165" s="71">
        <v>1</v>
      </c>
      <c r="F165" s="71">
        <v>3</v>
      </c>
      <c r="G165" s="71">
        <v>2</v>
      </c>
      <c r="H165" s="71"/>
      <c r="I165" s="71">
        <f t="shared" si="49"/>
        <v>6</v>
      </c>
      <c r="J165" s="71">
        <v>6</v>
      </c>
      <c r="K165" s="73">
        <f t="shared" si="50"/>
        <v>100</v>
      </c>
      <c r="L165" s="75">
        <f t="shared" si="51"/>
        <v>0</v>
      </c>
      <c r="M165" s="69"/>
    </row>
    <row r="166" spans="1:13" hidden="1">
      <c r="A166" s="71" t="s">
        <v>104</v>
      </c>
      <c r="B166" s="71"/>
      <c r="C166" s="71"/>
      <c r="D166" s="71"/>
      <c r="E166" s="71"/>
      <c r="F166" s="71">
        <v>2</v>
      </c>
      <c r="G166" s="71">
        <v>2</v>
      </c>
      <c r="H166" s="71"/>
      <c r="I166" s="71">
        <f t="shared" si="49"/>
        <v>4</v>
      </c>
      <c r="J166" s="71">
        <v>6</v>
      </c>
      <c r="K166" s="81">
        <f t="shared" si="50"/>
        <v>66.666666666666671</v>
      </c>
      <c r="L166" s="76">
        <f t="shared" si="51"/>
        <v>-2</v>
      </c>
      <c r="M166" s="69"/>
    </row>
    <row r="167" spans="1:13" hidden="1">
      <c r="A167" s="71" t="s">
        <v>105</v>
      </c>
      <c r="B167" s="71"/>
      <c r="C167" s="71"/>
      <c r="D167" s="71"/>
      <c r="E167" s="71"/>
      <c r="F167" s="71">
        <v>1</v>
      </c>
      <c r="G167" s="71">
        <v>5</v>
      </c>
      <c r="H167" s="71"/>
      <c r="I167" s="71">
        <f t="shared" si="49"/>
        <v>6</v>
      </c>
      <c r="J167" s="71">
        <v>6</v>
      </c>
      <c r="K167" s="73">
        <f t="shared" si="50"/>
        <v>100</v>
      </c>
      <c r="L167" s="75">
        <f t="shared" si="51"/>
        <v>0</v>
      </c>
      <c r="M167" s="69"/>
    </row>
    <row r="168" spans="1:13" hidden="1">
      <c r="A168" s="71" t="s">
        <v>106</v>
      </c>
      <c r="B168" s="71"/>
      <c r="C168" s="71"/>
      <c r="D168" s="71"/>
      <c r="E168" s="71"/>
      <c r="F168" s="71">
        <v>4</v>
      </c>
      <c r="G168" s="71">
        <v>3</v>
      </c>
      <c r="H168" s="71"/>
      <c r="I168" s="71">
        <f t="shared" si="49"/>
        <v>7</v>
      </c>
      <c r="J168" s="71">
        <v>6</v>
      </c>
      <c r="K168" s="73">
        <f t="shared" si="50"/>
        <v>116.66666666666667</v>
      </c>
      <c r="L168" s="75">
        <f t="shared" si="51"/>
        <v>1</v>
      </c>
      <c r="M168" s="69"/>
    </row>
    <row r="169" spans="1:13" hidden="1">
      <c r="A169" s="71" t="s">
        <v>107</v>
      </c>
      <c r="B169" s="71"/>
      <c r="C169" s="71"/>
      <c r="D169" s="71"/>
      <c r="E169" s="71"/>
      <c r="F169" s="71">
        <v>1</v>
      </c>
      <c r="G169" s="71">
        <v>1</v>
      </c>
      <c r="H169" s="71"/>
      <c r="I169" s="71">
        <f t="shared" si="49"/>
        <v>2</v>
      </c>
      <c r="J169" s="71">
        <v>6</v>
      </c>
      <c r="K169" s="81">
        <f t="shared" si="50"/>
        <v>33.333333333333336</v>
      </c>
      <c r="L169" s="76">
        <f t="shared" si="51"/>
        <v>-4</v>
      </c>
      <c r="M169" s="69"/>
    </row>
    <row r="170" spans="1:13" hidden="1">
      <c r="A170" s="71" t="s">
        <v>108</v>
      </c>
      <c r="B170" s="71"/>
      <c r="C170" s="71"/>
      <c r="D170" s="71"/>
      <c r="E170" s="71">
        <v>2</v>
      </c>
      <c r="F170" s="71">
        <v>1</v>
      </c>
      <c r="G170" s="71">
        <v>2</v>
      </c>
      <c r="H170" s="71"/>
      <c r="I170" s="71">
        <f t="shared" si="49"/>
        <v>5</v>
      </c>
      <c r="J170" s="71">
        <v>6</v>
      </c>
      <c r="K170" s="72">
        <f t="shared" si="50"/>
        <v>83.333333333333329</v>
      </c>
      <c r="L170" s="76">
        <f t="shared" si="51"/>
        <v>-1</v>
      </c>
      <c r="M170" s="69"/>
    </row>
    <row r="171" spans="1:13">
      <c r="A171" s="70">
        <v>17</v>
      </c>
      <c r="B171" s="71"/>
      <c r="C171" s="74">
        <f>SUM(C172:C183)</f>
        <v>0</v>
      </c>
      <c r="D171" s="74">
        <f t="shared" ref="D171:I171" si="52">SUM(D172:D183)</f>
        <v>3</v>
      </c>
      <c r="E171" s="74">
        <f t="shared" si="52"/>
        <v>0</v>
      </c>
      <c r="F171" s="74">
        <f t="shared" si="52"/>
        <v>49</v>
      </c>
      <c r="G171" s="74">
        <f t="shared" si="52"/>
        <v>45</v>
      </c>
      <c r="H171" s="74">
        <f t="shared" si="52"/>
        <v>0</v>
      </c>
      <c r="I171" s="74">
        <f t="shared" si="52"/>
        <v>97</v>
      </c>
      <c r="J171" s="74">
        <v>72</v>
      </c>
      <c r="K171" s="75">
        <f>I171*100/J171</f>
        <v>134.72222222222223</v>
      </c>
      <c r="L171" s="75">
        <f>I171-J171</f>
        <v>25</v>
      </c>
      <c r="M171" s="69"/>
    </row>
    <row r="172" spans="1:13" hidden="1">
      <c r="A172" s="71" t="s">
        <v>97</v>
      </c>
      <c r="B172" s="70"/>
      <c r="C172" s="71"/>
      <c r="D172" s="71"/>
      <c r="E172" s="71"/>
      <c r="F172" s="71">
        <v>2</v>
      </c>
      <c r="G172" s="71">
        <v>3</v>
      </c>
      <c r="H172" s="71"/>
      <c r="I172" s="71">
        <f>SUM(C172:G172)</f>
        <v>5</v>
      </c>
      <c r="J172" s="71">
        <v>6</v>
      </c>
      <c r="K172" s="76">
        <f>I172*100/J172</f>
        <v>83.333333333333329</v>
      </c>
      <c r="L172" s="76">
        <f>I172-J172</f>
        <v>-1</v>
      </c>
      <c r="M172" s="69"/>
    </row>
    <row r="173" spans="1:13" hidden="1">
      <c r="A173" s="71" t="s">
        <v>98</v>
      </c>
      <c r="B173" s="71"/>
      <c r="C173" s="71"/>
      <c r="D173" s="71">
        <v>1</v>
      </c>
      <c r="E173" s="71"/>
      <c r="F173" s="71">
        <v>4</v>
      </c>
      <c r="G173" s="71">
        <v>4</v>
      </c>
      <c r="H173" s="71"/>
      <c r="I173" s="71">
        <f t="shared" ref="I173:I183" si="53">SUM(C173:G173)</f>
        <v>9</v>
      </c>
      <c r="J173" s="71">
        <v>6</v>
      </c>
      <c r="K173" s="75">
        <f t="shared" ref="K173:K183" si="54">I173*100/J173</f>
        <v>150</v>
      </c>
      <c r="L173" s="75">
        <f t="shared" ref="L173:L183" si="55">I173-J173</f>
        <v>3</v>
      </c>
      <c r="M173" s="69"/>
    </row>
    <row r="174" spans="1:13" hidden="1">
      <c r="A174" s="71" t="s">
        <v>99</v>
      </c>
      <c r="B174" s="71"/>
      <c r="C174" s="71"/>
      <c r="D174" s="71"/>
      <c r="E174" s="71"/>
      <c r="F174" s="71">
        <v>4</v>
      </c>
      <c r="G174" s="71">
        <v>5</v>
      </c>
      <c r="H174" s="71"/>
      <c r="I174" s="71">
        <f t="shared" si="53"/>
        <v>9</v>
      </c>
      <c r="J174" s="71">
        <v>6</v>
      </c>
      <c r="K174" s="75">
        <f t="shared" si="54"/>
        <v>150</v>
      </c>
      <c r="L174" s="75">
        <f t="shared" si="55"/>
        <v>3</v>
      </c>
      <c r="M174" s="69"/>
    </row>
    <row r="175" spans="1:13" hidden="1">
      <c r="A175" s="71" t="s">
        <v>100</v>
      </c>
      <c r="B175" s="71"/>
      <c r="C175" s="71"/>
      <c r="D175" s="71"/>
      <c r="E175" s="71"/>
      <c r="F175" s="71">
        <v>5</v>
      </c>
      <c r="G175" s="71">
        <v>5</v>
      </c>
      <c r="H175" s="71"/>
      <c r="I175" s="71">
        <f t="shared" si="53"/>
        <v>10</v>
      </c>
      <c r="J175" s="71">
        <v>6</v>
      </c>
      <c r="K175" s="75">
        <f t="shared" si="54"/>
        <v>166.66666666666666</v>
      </c>
      <c r="L175" s="75">
        <f t="shared" si="55"/>
        <v>4</v>
      </c>
      <c r="M175" s="69"/>
    </row>
    <row r="176" spans="1:13" hidden="1">
      <c r="A176" s="71" t="s">
        <v>101</v>
      </c>
      <c r="B176" s="71"/>
      <c r="C176" s="71"/>
      <c r="D176" s="71"/>
      <c r="E176" s="71"/>
      <c r="F176" s="71">
        <v>5</v>
      </c>
      <c r="G176" s="71">
        <v>2</v>
      </c>
      <c r="H176" s="71"/>
      <c r="I176" s="71">
        <f t="shared" si="53"/>
        <v>7</v>
      </c>
      <c r="J176" s="71">
        <v>6</v>
      </c>
      <c r="K176" s="75">
        <f t="shared" si="54"/>
        <v>116.66666666666667</v>
      </c>
      <c r="L176" s="75">
        <f t="shared" si="55"/>
        <v>1</v>
      </c>
      <c r="M176" s="69"/>
    </row>
    <row r="177" spans="1:14" hidden="1">
      <c r="A177" s="71" t="s">
        <v>102</v>
      </c>
      <c r="B177" s="71"/>
      <c r="C177" s="71"/>
      <c r="D177" s="71">
        <v>1</v>
      </c>
      <c r="E177" s="71"/>
      <c r="F177" s="71">
        <v>5</v>
      </c>
      <c r="G177" s="71">
        <v>6</v>
      </c>
      <c r="H177" s="71"/>
      <c r="I177" s="71">
        <f t="shared" si="53"/>
        <v>12</v>
      </c>
      <c r="J177" s="71">
        <v>6</v>
      </c>
      <c r="K177" s="75">
        <f t="shared" si="54"/>
        <v>200</v>
      </c>
      <c r="L177" s="75">
        <f t="shared" si="55"/>
        <v>6</v>
      </c>
      <c r="M177" s="69"/>
    </row>
    <row r="178" spans="1:14" hidden="1">
      <c r="A178" s="71" t="s">
        <v>103</v>
      </c>
      <c r="B178" s="71"/>
      <c r="C178" s="71"/>
      <c r="D178" s="71"/>
      <c r="E178" s="71"/>
      <c r="F178" s="71">
        <v>2</v>
      </c>
      <c r="G178" s="71">
        <v>1</v>
      </c>
      <c r="H178" s="71"/>
      <c r="I178" s="71">
        <f t="shared" si="53"/>
        <v>3</v>
      </c>
      <c r="J178" s="71">
        <v>6</v>
      </c>
      <c r="K178" s="76">
        <f t="shared" si="54"/>
        <v>50</v>
      </c>
      <c r="L178" s="76">
        <f t="shared" si="55"/>
        <v>-3</v>
      </c>
      <c r="M178" s="69"/>
    </row>
    <row r="179" spans="1:14" hidden="1">
      <c r="A179" s="71" t="s">
        <v>104</v>
      </c>
      <c r="B179" s="71"/>
      <c r="C179" s="71"/>
      <c r="D179" s="71"/>
      <c r="E179" s="71"/>
      <c r="F179" s="71">
        <v>5</v>
      </c>
      <c r="G179" s="71">
        <v>5</v>
      </c>
      <c r="H179" s="71"/>
      <c r="I179" s="71">
        <f t="shared" si="53"/>
        <v>10</v>
      </c>
      <c r="J179" s="71">
        <v>6</v>
      </c>
      <c r="K179" s="75">
        <f t="shared" si="54"/>
        <v>166.66666666666666</v>
      </c>
      <c r="L179" s="75">
        <f t="shared" si="55"/>
        <v>4</v>
      </c>
      <c r="M179" s="69"/>
    </row>
    <row r="180" spans="1:14" hidden="1">
      <c r="A180" s="71" t="s">
        <v>105</v>
      </c>
      <c r="B180" s="71"/>
      <c r="C180" s="71"/>
      <c r="D180" s="71"/>
      <c r="E180" s="71"/>
      <c r="F180" s="71">
        <v>4</v>
      </c>
      <c r="G180" s="71">
        <v>5</v>
      </c>
      <c r="H180" s="71"/>
      <c r="I180" s="71">
        <f t="shared" si="53"/>
        <v>9</v>
      </c>
      <c r="J180" s="71">
        <v>6</v>
      </c>
      <c r="K180" s="75">
        <f t="shared" si="54"/>
        <v>150</v>
      </c>
      <c r="L180" s="75">
        <f t="shared" si="55"/>
        <v>3</v>
      </c>
      <c r="M180" s="69"/>
    </row>
    <row r="181" spans="1:14" hidden="1">
      <c r="A181" s="71" t="s">
        <v>106</v>
      </c>
      <c r="B181" s="71"/>
      <c r="C181" s="71"/>
      <c r="D181" s="71">
        <v>1</v>
      </c>
      <c r="E181" s="71"/>
      <c r="F181" s="71">
        <v>5</v>
      </c>
      <c r="G181" s="71"/>
      <c r="H181" s="71"/>
      <c r="I181" s="71">
        <f t="shared" si="53"/>
        <v>6</v>
      </c>
      <c r="J181" s="71">
        <v>6</v>
      </c>
      <c r="K181" s="75">
        <f t="shared" si="54"/>
        <v>100</v>
      </c>
      <c r="L181" s="75">
        <f t="shared" si="55"/>
        <v>0</v>
      </c>
      <c r="M181" s="69"/>
    </row>
    <row r="182" spans="1:14" hidden="1">
      <c r="A182" s="71" t="s">
        <v>107</v>
      </c>
      <c r="B182" s="71"/>
      <c r="C182" s="71"/>
      <c r="D182" s="71"/>
      <c r="E182" s="71"/>
      <c r="F182" s="71">
        <v>7</v>
      </c>
      <c r="G182" s="71">
        <v>6</v>
      </c>
      <c r="H182" s="71"/>
      <c r="I182" s="71">
        <f t="shared" si="53"/>
        <v>13</v>
      </c>
      <c r="J182" s="71">
        <v>6</v>
      </c>
      <c r="K182" s="75">
        <f t="shared" si="54"/>
        <v>216.66666666666666</v>
      </c>
      <c r="L182" s="75">
        <f t="shared" si="55"/>
        <v>7</v>
      </c>
      <c r="M182" s="69"/>
    </row>
    <row r="183" spans="1:14" hidden="1">
      <c r="A183" s="71" t="s">
        <v>108</v>
      </c>
      <c r="B183" s="71"/>
      <c r="C183" s="71"/>
      <c r="D183" s="71"/>
      <c r="E183" s="71"/>
      <c r="F183" s="71">
        <v>1</v>
      </c>
      <c r="G183" s="71">
        <v>3</v>
      </c>
      <c r="H183" s="71"/>
      <c r="I183" s="71">
        <f t="shared" si="53"/>
        <v>4</v>
      </c>
      <c r="J183" s="71">
        <v>6</v>
      </c>
      <c r="K183" s="76">
        <f t="shared" si="54"/>
        <v>66.666666666666671</v>
      </c>
      <c r="L183" s="76">
        <f t="shared" si="55"/>
        <v>-2</v>
      </c>
      <c r="M183" s="69"/>
    </row>
    <row r="184" spans="1:14">
      <c r="A184" s="70">
        <v>18</v>
      </c>
      <c r="B184" s="71"/>
      <c r="C184" s="74">
        <f>SUM(C185:C196)</f>
        <v>0</v>
      </c>
      <c r="D184" s="74">
        <f t="shared" ref="D184:I184" si="56">SUM(D185:D196)</f>
        <v>0</v>
      </c>
      <c r="E184" s="74">
        <f t="shared" si="56"/>
        <v>0</v>
      </c>
      <c r="F184" s="74">
        <f t="shared" si="56"/>
        <v>33</v>
      </c>
      <c r="G184" s="74">
        <f t="shared" si="56"/>
        <v>47</v>
      </c>
      <c r="H184" s="74">
        <f t="shared" si="56"/>
        <v>0</v>
      </c>
      <c r="I184" s="74">
        <f t="shared" si="56"/>
        <v>80</v>
      </c>
      <c r="J184" s="74">
        <v>72</v>
      </c>
      <c r="K184" s="75">
        <f>I184*100/J184</f>
        <v>111.11111111111111</v>
      </c>
      <c r="L184" s="75">
        <f>I184-J184</f>
        <v>8</v>
      </c>
      <c r="M184" s="69"/>
      <c r="N184" s="8" t="s">
        <v>185</v>
      </c>
    </row>
    <row r="185" spans="1:14" hidden="1">
      <c r="A185" s="71" t="s">
        <v>97</v>
      </c>
      <c r="B185" s="70"/>
      <c r="C185" s="71"/>
      <c r="D185" s="71"/>
      <c r="E185" s="71"/>
      <c r="F185" s="71">
        <v>1</v>
      </c>
      <c r="G185" s="71">
        <v>6</v>
      </c>
      <c r="H185" s="71"/>
      <c r="I185" s="71">
        <f>SUM(C185:G185)</f>
        <v>7</v>
      </c>
      <c r="J185" s="71">
        <v>6</v>
      </c>
      <c r="K185" s="75">
        <f>I185*100/J185</f>
        <v>116.66666666666667</v>
      </c>
      <c r="L185" s="75">
        <f>I185-J185</f>
        <v>1</v>
      </c>
      <c r="M185" s="69"/>
    </row>
    <row r="186" spans="1:14" hidden="1">
      <c r="A186" s="71" t="s">
        <v>98</v>
      </c>
      <c r="B186" s="71"/>
      <c r="C186" s="71"/>
      <c r="D186" s="71"/>
      <c r="E186" s="71"/>
      <c r="F186" s="71">
        <v>5</v>
      </c>
      <c r="G186" s="71">
        <v>8</v>
      </c>
      <c r="H186" s="71"/>
      <c r="I186" s="71">
        <f t="shared" ref="I186:I196" si="57">SUM(C186:G186)</f>
        <v>13</v>
      </c>
      <c r="J186" s="71">
        <v>6</v>
      </c>
      <c r="K186" s="75">
        <f t="shared" ref="K186:K196" si="58">I186*100/J186</f>
        <v>216.66666666666666</v>
      </c>
      <c r="L186" s="75">
        <f t="shared" ref="L186:L196" si="59">I186-J186</f>
        <v>7</v>
      </c>
      <c r="M186" s="69"/>
    </row>
    <row r="187" spans="1:14" hidden="1">
      <c r="A187" s="71" t="s">
        <v>99</v>
      </c>
      <c r="B187" s="71"/>
      <c r="C187" s="71"/>
      <c r="D187" s="71"/>
      <c r="E187" s="71"/>
      <c r="F187" s="71">
        <v>4</v>
      </c>
      <c r="G187" s="71">
        <v>6</v>
      </c>
      <c r="H187" s="71"/>
      <c r="I187" s="71">
        <f t="shared" si="57"/>
        <v>10</v>
      </c>
      <c r="J187" s="71">
        <v>6</v>
      </c>
      <c r="K187" s="75">
        <f t="shared" si="58"/>
        <v>166.66666666666666</v>
      </c>
      <c r="L187" s="75">
        <f t="shared" si="59"/>
        <v>4</v>
      </c>
      <c r="M187" s="69"/>
    </row>
    <row r="188" spans="1:14" hidden="1">
      <c r="A188" s="71" t="s">
        <v>100</v>
      </c>
      <c r="B188" s="71"/>
      <c r="C188" s="71"/>
      <c r="D188" s="71"/>
      <c r="E188" s="71"/>
      <c r="F188" s="71">
        <v>5</v>
      </c>
      <c r="G188" s="71">
        <v>3</v>
      </c>
      <c r="H188" s="71"/>
      <c r="I188" s="71">
        <f t="shared" si="57"/>
        <v>8</v>
      </c>
      <c r="J188" s="71">
        <v>6</v>
      </c>
      <c r="K188" s="75">
        <f t="shared" si="58"/>
        <v>133.33333333333334</v>
      </c>
      <c r="L188" s="75">
        <f t="shared" si="59"/>
        <v>2</v>
      </c>
      <c r="M188" s="69"/>
    </row>
    <row r="189" spans="1:14" hidden="1">
      <c r="A189" s="71" t="s">
        <v>101</v>
      </c>
      <c r="B189" s="71"/>
      <c r="C189" s="71"/>
      <c r="D189" s="71"/>
      <c r="E189" s="71"/>
      <c r="F189" s="71">
        <v>3</v>
      </c>
      <c r="G189" s="71">
        <v>9</v>
      </c>
      <c r="H189" s="71"/>
      <c r="I189" s="71">
        <f t="shared" si="57"/>
        <v>12</v>
      </c>
      <c r="J189" s="71">
        <v>6</v>
      </c>
      <c r="K189" s="75">
        <f t="shared" si="58"/>
        <v>200</v>
      </c>
      <c r="L189" s="75">
        <f t="shared" si="59"/>
        <v>6</v>
      </c>
      <c r="M189" s="69"/>
    </row>
    <row r="190" spans="1:14" hidden="1">
      <c r="A190" s="71" t="s">
        <v>102</v>
      </c>
      <c r="B190" s="71"/>
      <c r="C190" s="71"/>
      <c r="D190" s="71"/>
      <c r="E190" s="71"/>
      <c r="F190" s="71">
        <v>3</v>
      </c>
      <c r="G190" s="71">
        <v>7</v>
      </c>
      <c r="H190" s="71"/>
      <c r="I190" s="71">
        <f t="shared" si="57"/>
        <v>10</v>
      </c>
      <c r="J190" s="71">
        <v>6</v>
      </c>
      <c r="K190" s="75">
        <f t="shared" si="58"/>
        <v>166.66666666666666</v>
      </c>
      <c r="L190" s="75">
        <f t="shared" si="59"/>
        <v>4</v>
      </c>
      <c r="M190" s="69"/>
    </row>
    <row r="191" spans="1:14" hidden="1">
      <c r="A191" s="71" t="s">
        <v>103</v>
      </c>
      <c r="B191" s="71"/>
      <c r="C191" s="71"/>
      <c r="D191" s="71"/>
      <c r="E191" s="71"/>
      <c r="F191" s="71">
        <v>3</v>
      </c>
      <c r="G191" s="71">
        <v>1</v>
      </c>
      <c r="H191" s="71"/>
      <c r="I191" s="71">
        <f t="shared" si="57"/>
        <v>4</v>
      </c>
      <c r="J191" s="71">
        <v>6</v>
      </c>
      <c r="K191" s="76">
        <f t="shared" si="58"/>
        <v>66.666666666666671</v>
      </c>
      <c r="L191" s="76">
        <f t="shared" si="59"/>
        <v>-2</v>
      </c>
      <c r="M191" s="69"/>
    </row>
    <row r="192" spans="1:14" hidden="1">
      <c r="A192" s="71" t="s">
        <v>104</v>
      </c>
      <c r="B192" s="71"/>
      <c r="C192" s="71"/>
      <c r="D192" s="71"/>
      <c r="E192" s="71"/>
      <c r="F192" s="71">
        <v>2</v>
      </c>
      <c r="G192" s="71">
        <v>1</v>
      </c>
      <c r="H192" s="71"/>
      <c r="I192" s="71">
        <f t="shared" si="57"/>
        <v>3</v>
      </c>
      <c r="J192" s="71">
        <v>6</v>
      </c>
      <c r="K192" s="76">
        <f t="shared" si="58"/>
        <v>50</v>
      </c>
      <c r="L192" s="76">
        <f t="shared" si="59"/>
        <v>-3</v>
      </c>
      <c r="M192" s="69"/>
    </row>
    <row r="193" spans="1:13" hidden="1">
      <c r="A193" s="71" t="s">
        <v>105</v>
      </c>
      <c r="B193" s="71"/>
      <c r="C193" s="71"/>
      <c r="D193" s="71"/>
      <c r="E193" s="71"/>
      <c r="F193" s="71">
        <v>1</v>
      </c>
      <c r="G193" s="71">
        <v>1</v>
      </c>
      <c r="H193" s="71"/>
      <c r="I193" s="71">
        <f t="shared" si="57"/>
        <v>2</v>
      </c>
      <c r="J193" s="71">
        <v>6</v>
      </c>
      <c r="K193" s="76">
        <f t="shared" si="58"/>
        <v>33.333333333333336</v>
      </c>
      <c r="L193" s="76">
        <f t="shared" si="59"/>
        <v>-4</v>
      </c>
      <c r="M193" s="69"/>
    </row>
    <row r="194" spans="1:13" hidden="1">
      <c r="A194" s="71" t="s">
        <v>106</v>
      </c>
      <c r="B194" s="71"/>
      <c r="C194" s="71"/>
      <c r="D194" s="71"/>
      <c r="E194" s="71"/>
      <c r="F194" s="71">
        <v>1</v>
      </c>
      <c r="G194" s="71">
        <v>2</v>
      </c>
      <c r="H194" s="71"/>
      <c r="I194" s="71">
        <f t="shared" si="57"/>
        <v>3</v>
      </c>
      <c r="J194" s="71">
        <v>6</v>
      </c>
      <c r="K194" s="76">
        <f t="shared" si="58"/>
        <v>50</v>
      </c>
      <c r="L194" s="76">
        <f t="shared" si="59"/>
        <v>-3</v>
      </c>
      <c r="M194" s="69"/>
    </row>
    <row r="195" spans="1:13" hidden="1">
      <c r="A195" s="71" t="s">
        <v>107</v>
      </c>
      <c r="B195" s="71"/>
      <c r="C195" s="71"/>
      <c r="D195" s="71"/>
      <c r="E195" s="71"/>
      <c r="F195" s="71">
        <v>3</v>
      </c>
      <c r="G195" s="71">
        <v>3</v>
      </c>
      <c r="H195" s="71"/>
      <c r="I195" s="71">
        <f t="shared" si="57"/>
        <v>6</v>
      </c>
      <c r="J195" s="71">
        <v>6</v>
      </c>
      <c r="K195" s="75">
        <f t="shared" si="58"/>
        <v>100</v>
      </c>
      <c r="L195" s="75">
        <f t="shared" si="59"/>
        <v>0</v>
      </c>
      <c r="M195" s="69"/>
    </row>
    <row r="196" spans="1:13" hidden="1">
      <c r="A196" s="71" t="s">
        <v>108</v>
      </c>
      <c r="B196" s="71"/>
      <c r="C196" s="71"/>
      <c r="D196" s="71"/>
      <c r="E196" s="71"/>
      <c r="F196" s="71">
        <v>2</v>
      </c>
      <c r="G196" s="71"/>
      <c r="H196" s="71"/>
      <c r="I196" s="71">
        <f t="shared" si="57"/>
        <v>2</v>
      </c>
      <c r="J196" s="71">
        <v>6</v>
      </c>
      <c r="K196" s="76">
        <f t="shared" si="58"/>
        <v>33.333333333333336</v>
      </c>
      <c r="L196" s="76">
        <f t="shared" si="59"/>
        <v>-4</v>
      </c>
      <c r="M196" s="69"/>
    </row>
    <row r="197" spans="1:13">
      <c r="A197" s="70">
        <v>19</v>
      </c>
      <c r="B197" s="71"/>
      <c r="C197" s="74">
        <f t="shared" ref="C197:I197" si="60">SUM(C198:C209)</f>
        <v>0</v>
      </c>
      <c r="D197" s="74">
        <f t="shared" si="60"/>
        <v>1</v>
      </c>
      <c r="E197" s="74">
        <f t="shared" si="60"/>
        <v>2</v>
      </c>
      <c r="F197" s="74">
        <f t="shared" si="60"/>
        <v>30</v>
      </c>
      <c r="G197" s="74">
        <f t="shared" si="60"/>
        <v>47</v>
      </c>
      <c r="H197" s="74">
        <f t="shared" si="60"/>
        <v>0</v>
      </c>
      <c r="I197" s="74">
        <f t="shared" si="60"/>
        <v>80</v>
      </c>
      <c r="J197" s="74">
        <v>72</v>
      </c>
      <c r="K197" s="75">
        <f>I197*100/J197</f>
        <v>111.11111111111111</v>
      </c>
      <c r="L197" s="75">
        <f>I197-J197</f>
        <v>8</v>
      </c>
      <c r="M197" s="69"/>
    </row>
    <row r="198" spans="1:13" hidden="1">
      <c r="A198" s="71" t="s">
        <v>97</v>
      </c>
      <c r="B198" s="70"/>
      <c r="C198" s="71"/>
      <c r="D198" s="71"/>
      <c r="E198" s="71"/>
      <c r="F198" s="71">
        <v>2</v>
      </c>
      <c r="G198" s="71">
        <v>3</v>
      </c>
      <c r="H198" s="71"/>
      <c r="I198" s="71">
        <f>SUM(C198:G198)</f>
        <v>5</v>
      </c>
      <c r="J198" s="71">
        <v>6</v>
      </c>
      <c r="K198" s="76">
        <f>I198*100/J198</f>
        <v>83.333333333333329</v>
      </c>
      <c r="L198" s="76">
        <f>I198-J198</f>
        <v>-1</v>
      </c>
      <c r="M198" s="69"/>
    </row>
    <row r="199" spans="1:13" hidden="1">
      <c r="A199" s="71" t="s">
        <v>98</v>
      </c>
      <c r="B199" s="71"/>
      <c r="C199" s="71"/>
      <c r="D199" s="71">
        <v>1</v>
      </c>
      <c r="E199" s="71"/>
      <c r="F199" s="71">
        <v>6</v>
      </c>
      <c r="G199" s="71">
        <v>5</v>
      </c>
      <c r="H199" s="71"/>
      <c r="I199" s="71">
        <f t="shared" ref="I199:I209" si="61">SUM(C199:G199)</f>
        <v>12</v>
      </c>
      <c r="J199" s="71">
        <v>6</v>
      </c>
      <c r="K199" s="75">
        <f t="shared" ref="K199:K209" si="62">I199*100/J199</f>
        <v>200</v>
      </c>
      <c r="L199" s="75">
        <f t="shared" ref="L199:L209" si="63">I199-J199</f>
        <v>6</v>
      </c>
      <c r="M199" s="69"/>
    </row>
    <row r="200" spans="1:13" hidden="1">
      <c r="A200" s="71" t="s">
        <v>99</v>
      </c>
      <c r="B200" s="71"/>
      <c r="C200" s="71"/>
      <c r="D200" s="71"/>
      <c r="E200" s="71"/>
      <c r="F200" s="71">
        <v>3</v>
      </c>
      <c r="G200" s="71">
        <v>9</v>
      </c>
      <c r="H200" s="71"/>
      <c r="I200" s="71">
        <f t="shared" si="61"/>
        <v>12</v>
      </c>
      <c r="J200" s="71">
        <v>6</v>
      </c>
      <c r="K200" s="75">
        <f t="shared" si="62"/>
        <v>200</v>
      </c>
      <c r="L200" s="75">
        <f t="shared" si="63"/>
        <v>6</v>
      </c>
      <c r="M200" s="69"/>
    </row>
    <row r="201" spans="1:13" hidden="1">
      <c r="A201" s="71" t="s">
        <v>100</v>
      </c>
      <c r="B201" s="71"/>
      <c r="C201" s="71"/>
      <c r="D201" s="71"/>
      <c r="E201" s="71"/>
      <c r="F201" s="71">
        <v>5</v>
      </c>
      <c r="G201" s="71">
        <v>7</v>
      </c>
      <c r="H201" s="71"/>
      <c r="I201" s="71">
        <f t="shared" si="61"/>
        <v>12</v>
      </c>
      <c r="J201" s="71">
        <v>6</v>
      </c>
      <c r="K201" s="75">
        <f t="shared" si="62"/>
        <v>200</v>
      </c>
      <c r="L201" s="75">
        <f t="shared" si="63"/>
        <v>6</v>
      </c>
      <c r="M201" s="69"/>
    </row>
    <row r="202" spans="1:13" hidden="1">
      <c r="A202" s="71" t="s">
        <v>101</v>
      </c>
      <c r="B202" s="71"/>
      <c r="C202" s="71"/>
      <c r="D202" s="71"/>
      <c r="E202" s="71"/>
      <c r="F202" s="71">
        <v>5</v>
      </c>
      <c r="G202" s="71">
        <v>8</v>
      </c>
      <c r="H202" s="71"/>
      <c r="I202" s="71">
        <f t="shared" si="61"/>
        <v>13</v>
      </c>
      <c r="J202" s="71">
        <v>6</v>
      </c>
      <c r="K202" s="75">
        <f t="shared" si="62"/>
        <v>216.66666666666666</v>
      </c>
      <c r="L202" s="75">
        <f t="shared" si="63"/>
        <v>7</v>
      </c>
      <c r="M202" s="69"/>
    </row>
    <row r="203" spans="1:13" hidden="1">
      <c r="A203" s="71" t="s">
        <v>102</v>
      </c>
      <c r="B203" s="71"/>
      <c r="C203" s="71"/>
      <c r="D203" s="71"/>
      <c r="E203" s="71"/>
      <c r="F203" s="71">
        <v>3</v>
      </c>
      <c r="G203" s="71"/>
      <c r="H203" s="71"/>
      <c r="I203" s="71">
        <f t="shared" si="61"/>
        <v>3</v>
      </c>
      <c r="J203" s="71">
        <v>6</v>
      </c>
      <c r="K203" s="75">
        <f t="shared" si="62"/>
        <v>50</v>
      </c>
      <c r="L203" s="75">
        <f t="shared" si="63"/>
        <v>-3</v>
      </c>
      <c r="M203" s="69"/>
    </row>
    <row r="204" spans="1:13" hidden="1">
      <c r="A204" s="71" t="s">
        <v>103</v>
      </c>
      <c r="B204" s="71"/>
      <c r="C204" s="71"/>
      <c r="D204" s="71"/>
      <c r="E204" s="71"/>
      <c r="F204" s="71"/>
      <c r="G204" s="71">
        <v>5</v>
      </c>
      <c r="H204" s="71"/>
      <c r="I204" s="71">
        <f t="shared" si="61"/>
        <v>5</v>
      </c>
      <c r="J204" s="71">
        <v>6</v>
      </c>
      <c r="K204" s="76">
        <f t="shared" si="62"/>
        <v>83.333333333333329</v>
      </c>
      <c r="L204" s="76">
        <f t="shared" si="63"/>
        <v>-1</v>
      </c>
      <c r="M204" s="69"/>
    </row>
    <row r="205" spans="1:13" hidden="1">
      <c r="A205" s="71" t="s">
        <v>104</v>
      </c>
      <c r="B205" s="71"/>
      <c r="C205" s="71"/>
      <c r="D205" s="71"/>
      <c r="E205" s="71"/>
      <c r="F205" s="71">
        <v>1</v>
      </c>
      <c r="G205" s="71">
        <v>3</v>
      </c>
      <c r="H205" s="71"/>
      <c r="I205" s="71">
        <f t="shared" si="61"/>
        <v>4</v>
      </c>
      <c r="J205" s="71">
        <v>6</v>
      </c>
      <c r="K205" s="76">
        <f t="shared" si="62"/>
        <v>66.666666666666671</v>
      </c>
      <c r="L205" s="76">
        <f t="shared" si="63"/>
        <v>-2</v>
      </c>
      <c r="M205" s="69"/>
    </row>
    <row r="206" spans="1:13" hidden="1">
      <c r="A206" s="71" t="s">
        <v>105</v>
      </c>
      <c r="B206" s="71"/>
      <c r="C206" s="71"/>
      <c r="D206" s="71"/>
      <c r="E206" s="71">
        <v>1</v>
      </c>
      <c r="F206" s="71">
        <v>3</v>
      </c>
      <c r="G206" s="71">
        <v>2</v>
      </c>
      <c r="H206" s="71"/>
      <c r="I206" s="71">
        <f t="shared" si="61"/>
        <v>6</v>
      </c>
      <c r="J206" s="71">
        <v>6</v>
      </c>
      <c r="K206" s="75">
        <f t="shared" si="62"/>
        <v>100</v>
      </c>
      <c r="L206" s="75">
        <f t="shared" si="63"/>
        <v>0</v>
      </c>
      <c r="M206" s="69"/>
    </row>
    <row r="207" spans="1:13" hidden="1">
      <c r="A207" s="71" t="s">
        <v>106</v>
      </c>
      <c r="B207" s="71"/>
      <c r="C207" s="71"/>
      <c r="D207" s="71"/>
      <c r="E207" s="71"/>
      <c r="F207" s="71">
        <v>1</v>
      </c>
      <c r="G207" s="71">
        <v>1</v>
      </c>
      <c r="H207" s="71"/>
      <c r="I207" s="71">
        <f t="shared" si="61"/>
        <v>2</v>
      </c>
      <c r="J207" s="71">
        <v>6</v>
      </c>
      <c r="K207" s="76">
        <f t="shared" si="62"/>
        <v>33.333333333333336</v>
      </c>
      <c r="L207" s="76">
        <f t="shared" si="63"/>
        <v>-4</v>
      </c>
      <c r="M207" s="69"/>
    </row>
    <row r="208" spans="1:13" hidden="1">
      <c r="A208" s="71" t="s">
        <v>107</v>
      </c>
      <c r="B208" s="71"/>
      <c r="C208" s="71"/>
      <c r="D208" s="71"/>
      <c r="E208" s="71">
        <v>1</v>
      </c>
      <c r="F208" s="71"/>
      <c r="G208" s="71">
        <v>2</v>
      </c>
      <c r="H208" s="71"/>
      <c r="I208" s="71">
        <f t="shared" si="61"/>
        <v>3</v>
      </c>
      <c r="J208" s="71">
        <v>6</v>
      </c>
      <c r="K208" s="76">
        <f t="shared" si="62"/>
        <v>50</v>
      </c>
      <c r="L208" s="76">
        <f t="shared" si="63"/>
        <v>-3</v>
      </c>
      <c r="M208" s="69"/>
    </row>
    <row r="209" spans="1:13" hidden="1">
      <c r="A209" s="71" t="s">
        <v>108</v>
      </c>
      <c r="B209" s="71"/>
      <c r="C209" s="71"/>
      <c r="D209" s="71"/>
      <c r="E209" s="71"/>
      <c r="F209" s="71">
        <v>1</v>
      </c>
      <c r="G209" s="71">
        <v>2</v>
      </c>
      <c r="H209" s="71"/>
      <c r="I209" s="71">
        <f t="shared" si="61"/>
        <v>3</v>
      </c>
      <c r="J209" s="71">
        <v>6</v>
      </c>
      <c r="K209" s="76">
        <f t="shared" si="62"/>
        <v>50</v>
      </c>
      <c r="L209" s="76">
        <f t="shared" si="63"/>
        <v>-3</v>
      </c>
      <c r="M209" s="69"/>
    </row>
    <row r="210" spans="1:13">
      <c r="A210" s="70">
        <v>20</v>
      </c>
      <c r="B210" s="71"/>
      <c r="C210" s="74">
        <f>SUM(C211:C222)</f>
        <v>0</v>
      </c>
      <c r="D210" s="74">
        <f t="shared" ref="D210:I210" si="64">SUM(D211:D222)</f>
        <v>2</v>
      </c>
      <c r="E210" s="74">
        <f t="shared" si="64"/>
        <v>0</v>
      </c>
      <c r="F210" s="74">
        <f t="shared" si="64"/>
        <v>40</v>
      </c>
      <c r="G210" s="74">
        <f t="shared" si="64"/>
        <v>42</v>
      </c>
      <c r="H210" s="74">
        <f t="shared" si="64"/>
        <v>0</v>
      </c>
      <c r="I210" s="74">
        <f t="shared" si="64"/>
        <v>84</v>
      </c>
      <c r="J210" s="74">
        <v>72</v>
      </c>
      <c r="K210" s="75">
        <f>I210*100/J210</f>
        <v>116.66666666666667</v>
      </c>
      <c r="L210" s="75">
        <f>I210-J210</f>
        <v>12</v>
      </c>
      <c r="M210" s="69"/>
    </row>
    <row r="211" spans="1:13" hidden="1">
      <c r="A211" s="71" t="s">
        <v>97</v>
      </c>
      <c r="B211" s="70"/>
      <c r="C211" s="71"/>
      <c r="D211" s="71"/>
      <c r="E211" s="71"/>
      <c r="F211" s="71">
        <v>1</v>
      </c>
      <c r="G211" s="71">
        <v>4</v>
      </c>
      <c r="H211" s="71"/>
      <c r="I211" s="71">
        <f>SUM(C211:G211)</f>
        <v>5</v>
      </c>
      <c r="J211" s="71">
        <v>6</v>
      </c>
      <c r="K211" s="76">
        <f>I211*100/J211</f>
        <v>83.333333333333329</v>
      </c>
      <c r="L211" s="76">
        <f>I211-J211</f>
        <v>-1</v>
      </c>
      <c r="M211" s="69"/>
    </row>
    <row r="212" spans="1:13" hidden="1">
      <c r="A212" s="71" t="s">
        <v>98</v>
      </c>
      <c r="B212" s="71"/>
      <c r="C212" s="71"/>
      <c r="D212" s="71"/>
      <c r="E212" s="71"/>
      <c r="F212" s="71">
        <v>5</v>
      </c>
      <c r="G212" s="71">
        <v>4</v>
      </c>
      <c r="H212" s="71"/>
      <c r="I212" s="71">
        <f t="shared" ref="I212:I222" si="65">SUM(C212:G212)</f>
        <v>9</v>
      </c>
      <c r="J212" s="71">
        <v>6</v>
      </c>
      <c r="K212" s="75">
        <f t="shared" ref="K212:K222" si="66">I212*100/J212</f>
        <v>150</v>
      </c>
      <c r="L212" s="75">
        <f t="shared" ref="L212:L222" si="67">I212-J212</f>
        <v>3</v>
      </c>
      <c r="M212" s="69"/>
    </row>
    <row r="213" spans="1:13" hidden="1">
      <c r="A213" s="71" t="s">
        <v>99</v>
      </c>
      <c r="B213" s="71"/>
      <c r="C213" s="71"/>
      <c r="D213" s="71"/>
      <c r="E213" s="71"/>
      <c r="F213" s="71">
        <v>5</v>
      </c>
      <c r="G213" s="71">
        <v>5</v>
      </c>
      <c r="H213" s="71"/>
      <c r="I213" s="71">
        <f t="shared" si="65"/>
        <v>10</v>
      </c>
      <c r="J213" s="71">
        <v>6</v>
      </c>
      <c r="K213" s="75">
        <f t="shared" si="66"/>
        <v>166.66666666666666</v>
      </c>
      <c r="L213" s="75">
        <f t="shared" si="67"/>
        <v>4</v>
      </c>
      <c r="M213" s="69"/>
    </row>
    <row r="214" spans="1:13" hidden="1">
      <c r="A214" s="71" t="s">
        <v>100</v>
      </c>
      <c r="B214" s="71"/>
      <c r="C214" s="71"/>
      <c r="D214" s="71"/>
      <c r="E214" s="71"/>
      <c r="F214" s="71">
        <v>3</v>
      </c>
      <c r="G214" s="71">
        <v>5</v>
      </c>
      <c r="H214" s="71"/>
      <c r="I214" s="71">
        <f t="shared" si="65"/>
        <v>8</v>
      </c>
      <c r="J214" s="71">
        <v>6</v>
      </c>
      <c r="K214" s="75">
        <f t="shared" si="66"/>
        <v>133.33333333333334</v>
      </c>
      <c r="L214" s="75">
        <f t="shared" si="67"/>
        <v>2</v>
      </c>
      <c r="M214" s="69"/>
    </row>
    <row r="215" spans="1:13" hidden="1">
      <c r="A215" s="71" t="s">
        <v>101</v>
      </c>
      <c r="B215" s="71"/>
      <c r="C215" s="71"/>
      <c r="D215" s="71"/>
      <c r="E215" s="71"/>
      <c r="F215" s="71">
        <v>4</v>
      </c>
      <c r="G215" s="71">
        <v>5</v>
      </c>
      <c r="H215" s="71"/>
      <c r="I215" s="71">
        <f t="shared" si="65"/>
        <v>9</v>
      </c>
      <c r="J215" s="71">
        <v>6</v>
      </c>
      <c r="K215" s="75">
        <f t="shared" si="66"/>
        <v>150</v>
      </c>
      <c r="L215" s="75">
        <f t="shared" si="67"/>
        <v>3</v>
      </c>
      <c r="M215" s="69"/>
    </row>
    <row r="216" spans="1:13" hidden="1">
      <c r="A216" s="71" t="s">
        <v>102</v>
      </c>
      <c r="B216" s="71"/>
      <c r="C216" s="71"/>
      <c r="D216" s="71"/>
      <c r="E216" s="71"/>
      <c r="F216" s="71">
        <v>5</v>
      </c>
      <c r="G216" s="71">
        <v>5</v>
      </c>
      <c r="H216" s="71"/>
      <c r="I216" s="71">
        <f t="shared" si="65"/>
        <v>10</v>
      </c>
      <c r="J216" s="71">
        <v>6</v>
      </c>
      <c r="K216" s="75">
        <f t="shared" si="66"/>
        <v>166.66666666666666</v>
      </c>
      <c r="L216" s="75">
        <f t="shared" si="67"/>
        <v>4</v>
      </c>
      <c r="M216" s="69"/>
    </row>
    <row r="217" spans="1:13" hidden="1">
      <c r="A217" s="71" t="s">
        <v>103</v>
      </c>
      <c r="B217" s="71"/>
      <c r="C217" s="71"/>
      <c r="D217" s="71"/>
      <c r="E217" s="71"/>
      <c r="F217" s="71">
        <v>6</v>
      </c>
      <c r="G217" s="71">
        <v>3</v>
      </c>
      <c r="H217" s="71"/>
      <c r="I217" s="71">
        <f t="shared" si="65"/>
        <v>9</v>
      </c>
      <c r="J217" s="71">
        <v>6</v>
      </c>
      <c r="K217" s="75">
        <f t="shared" si="66"/>
        <v>150</v>
      </c>
      <c r="L217" s="75">
        <f t="shared" si="67"/>
        <v>3</v>
      </c>
      <c r="M217" s="69"/>
    </row>
    <row r="218" spans="1:13" hidden="1">
      <c r="A218" s="71" t="s">
        <v>104</v>
      </c>
      <c r="B218" s="71"/>
      <c r="C218" s="71"/>
      <c r="D218" s="71">
        <v>1</v>
      </c>
      <c r="E218" s="71"/>
      <c r="F218" s="71"/>
      <c r="G218" s="71">
        <v>5</v>
      </c>
      <c r="H218" s="71"/>
      <c r="I218" s="71">
        <f t="shared" si="65"/>
        <v>6</v>
      </c>
      <c r="J218" s="71">
        <v>6</v>
      </c>
      <c r="K218" s="75">
        <f t="shared" si="66"/>
        <v>100</v>
      </c>
      <c r="L218" s="75">
        <f t="shared" si="67"/>
        <v>0</v>
      </c>
      <c r="M218" s="69"/>
    </row>
    <row r="219" spans="1:13" hidden="1">
      <c r="A219" s="71" t="s">
        <v>105</v>
      </c>
      <c r="B219" s="71"/>
      <c r="C219" s="71"/>
      <c r="D219" s="71">
        <v>1</v>
      </c>
      <c r="E219" s="71"/>
      <c r="F219" s="71">
        <v>2</v>
      </c>
      <c r="G219" s="71">
        <v>3</v>
      </c>
      <c r="H219" s="71"/>
      <c r="I219" s="71">
        <f t="shared" si="65"/>
        <v>6</v>
      </c>
      <c r="J219" s="71">
        <v>6</v>
      </c>
      <c r="K219" s="75">
        <f t="shared" si="66"/>
        <v>100</v>
      </c>
      <c r="L219" s="75">
        <f t="shared" si="67"/>
        <v>0</v>
      </c>
      <c r="M219" s="69"/>
    </row>
    <row r="220" spans="1:13" hidden="1">
      <c r="A220" s="71" t="s">
        <v>106</v>
      </c>
      <c r="B220" s="71"/>
      <c r="C220" s="71"/>
      <c r="D220" s="71"/>
      <c r="E220" s="71"/>
      <c r="F220" s="71">
        <v>1</v>
      </c>
      <c r="G220" s="71"/>
      <c r="H220" s="71"/>
      <c r="I220" s="71">
        <f t="shared" si="65"/>
        <v>1</v>
      </c>
      <c r="J220" s="71">
        <v>6</v>
      </c>
      <c r="K220" s="76">
        <f t="shared" si="66"/>
        <v>16.666666666666668</v>
      </c>
      <c r="L220" s="76">
        <f t="shared" si="67"/>
        <v>-5</v>
      </c>
      <c r="M220" s="69"/>
    </row>
    <row r="221" spans="1:13" hidden="1">
      <c r="A221" s="71" t="s">
        <v>107</v>
      </c>
      <c r="B221" s="71"/>
      <c r="C221" s="71"/>
      <c r="D221" s="71"/>
      <c r="E221" s="71"/>
      <c r="F221" s="71">
        <v>4</v>
      </c>
      <c r="G221" s="71">
        <v>2</v>
      </c>
      <c r="H221" s="71"/>
      <c r="I221" s="71">
        <f t="shared" si="65"/>
        <v>6</v>
      </c>
      <c r="J221" s="71">
        <v>6</v>
      </c>
      <c r="K221" s="75">
        <f t="shared" si="66"/>
        <v>100</v>
      </c>
      <c r="L221" s="75">
        <f t="shared" si="67"/>
        <v>0</v>
      </c>
      <c r="M221" s="69"/>
    </row>
    <row r="222" spans="1:13" hidden="1">
      <c r="A222" s="71" t="s">
        <v>108</v>
      </c>
      <c r="B222" s="71"/>
      <c r="C222" s="71"/>
      <c r="D222" s="71"/>
      <c r="E222" s="71"/>
      <c r="F222" s="71">
        <v>4</v>
      </c>
      <c r="G222" s="71">
        <v>1</v>
      </c>
      <c r="H222" s="71"/>
      <c r="I222" s="71">
        <f t="shared" si="65"/>
        <v>5</v>
      </c>
      <c r="J222" s="71">
        <v>6</v>
      </c>
      <c r="K222" s="76">
        <f t="shared" si="66"/>
        <v>83.333333333333329</v>
      </c>
      <c r="L222" s="76">
        <f t="shared" si="67"/>
        <v>-1</v>
      </c>
      <c r="M222" s="69"/>
    </row>
    <row r="223" spans="1:13">
      <c r="A223" s="70">
        <v>21</v>
      </c>
      <c r="B223" s="71"/>
      <c r="C223" s="74">
        <f>SUM(C224:C235)</f>
        <v>0</v>
      </c>
      <c r="D223" s="74">
        <f t="shared" ref="D223:I223" si="68">SUM(D224:D235)</f>
        <v>1</v>
      </c>
      <c r="E223" s="74">
        <f t="shared" si="68"/>
        <v>4</v>
      </c>
      <c r="F223" s="74">
        <f t="shared" si="68"/>
        <v>34</v>
      </c>
      <c r="G223" s="74">
        <f t="shared" si="68"/>
        <v>58</v>
      </c>
      <c r="H223" s="74">
        <f t="shared" si="68"/>
        <v>0</v>
      </c>
      <c r="I223" s="74">
        <f t="shared" si="68"/>
        <v>97</v>
      </c>
      <c r="J223" s="74">
        <v>72</v>
      </c>
      <c r="K223" s="75">
        <f>I223*100/J223</f>
        <v>134.72222222222223</v>
      </c>
      <c r="L223" s="75">
        <f>I223-J223</f>
        <v>25</v>
      </c>
      <c r="M223" s="69"/>
    </row>
    <row r="224" spans="1:13" hidden="1">
      <c r="A224" s="71" t="s">
        <v>97</v>
      </c>
      <c r="B224" s="70"/>
      <c r="C224" s="71"/>
      <c r="D224" s="71"/>
      <c r="E224" s="71"/>
      <c r="F224" s="71">
        <v>2</v>
      </c>
      <c r="G224" s="71">
        <v>2</v>
      </c>
      <c r="H224" s="71"/>
      <c r="I224" s="71">
        <f>SUM(C224:G224)</f>
        <v>4</v>
      </c>
      <c r="J224" s="71">
        <v>6</v>
      </c>
      <c r="K224" s="72">
        <f>I224*100/J224</f>
        <v>66.666666666666671</v>
      </c>
      <c r="L224" s="72">
        <f>I224-J224</f>
        <v>-2</v>
      </c>
      <c r="M224" s="68"/>
    </row>
    <row r="225" spans="1:13" hidden="1">
      <c r="A225" s="71" t="s">
        <v>98</v>
      </c>
      <c r="B225" s="71"/>
      <c r="C225" s="71"/>
      <c r="D225" s="71"/>
      <c r="E225" s="71"/>
      <c r="F225" s="71">
        <v>3</v>
      </c>
      <c r="G225" s="71">
        <v>8</v>
      </c>
      <c r="H225" s="71"/>
      <c r="I225" s="71">
        <f t="shared" ref="I225:I235" si="69">SUM(C225:G225)</f>
        <v>11</v>
      </c>
      <c r="J225" s="71">
        <v>6</v>
      </c>
      <c r="K225" s="73">
        <f t="shared" ref="K225:K235" si="70">I225*100/J225</f>
        <v>183.33333333333334</v>
      </c>
      <c r="L225" s="73">
        <f t="shared" ref="L225:L235" si="71">I225-J225</f>
        <v>5</v>
      </c>
      <c r="M225" s="68"/>
    </row>
    <row r="226" spans="1:13" hidden="1">
      <c r="A226" s="71" t="s">
        <v>99</v>
      </c>
      <c r="B226" s="71"/>
      <c r="C226" s="71"/>
      <c r="D226" s="71"/>
      <c r="E226" s="71"/>
      <c r="F226" s="71">
        <v>3</v>
      </c>
      <c r="G226" s="71">
        <v>9</v>
      </c>
      <c r="H226" s="71"/>
      <c r="I226" s="71">
        <f t="shared" si="69"/>
        <v>12</v>
      </c>
      <c r="J226" s="71">
        <v>6</v>
      </c>
      <c r="K226" s="73">
        <f t="shared" si="70"/>
        <v>200</v>
      </c>
      <c r="L226" s="73">
        <f t="shared" si="71"/>
        <v>6</v>
      </c>
      <c r="M226" s="68"/>
    </row>
    <row r="227" spans="1:13" hidden="1">
      <c r="A227" s="71" t="s">
        <v>100</v>
      </c>
      <c r="B227" s="71"/>
      <c r="C227" s="71"/>
      <c r="D227" s="71">
        <v>1</v>
      </c>
      <c r="E227" s="71"/>
      <c r="F227" s="71">
        <v>3</v>
      </c>
      <c r="G227" s="71">
        <v>8</v>
      </c>
      <c r="H227" s="71"/>
      <c r="I227" s="71">
        <f t="shared" si="69"/>
        <v>12</v>
      </c>
      <c r="J227" s="71">
        <v>6</v>
      </c>
      <c r="K227" s="73">
        <f t="shared" si="70"/>
        <v>200</v>
      </c>
      <c r="L227" s="73">
        <f t="shared" si="71"/>
        <v>6</v>
      </c>
      <c r="M227" s="68"/>
    </row>
    <row r="228" spans="1:13" hidden="1">
      <c r="A228" s="71" t="s">
        <v>101</v>
      </c>
      <c r="B228" s="71"/>
      <c r="C228" s="71"/>
      <c r="D228" s="71"/>
      <c r="E228" s="71"/>
      <c r="F228" s="71">
        <v>5</v>
      </c>
      <c r="G228" s="71">
        <v>6</v>
      </c>
      <c r="H228" s="71"/>
      <c r="I228" s="71">
        <f t="shared" si="69"/>
        <v>11</v>
      </c>
      <c r="J228" s="71">
        <v>6</v>
      </c>
      <c r="K228" s="73">
        <f t="shared" si="70"/>
        <v>183.33333333333334</v>
      </c>
      <c r="L228" s="73">
        <f t="shared" si="71"/>
        <v>5</v>
      </c>
      <c r="M228" s="68"/>
    </row>
    <row r="229" spans="1:13" hidden="1">
      <c r="A229" s="71" t="s">
        <v>102</v>
      </c>
      <c r="B229" s="71"/>
      <c r="C229" s="71"/>
      <c r="D229" s="71"/>
      <c r="E229" s="71"/>
      <c r="F229" s="71">
        <v>5</v>
      </c>
      <c r="G229" s="71">
        <v>6</v>
      </c>
      <c r="H229" s="71"/>
      <c r="I229" s="71">
        <f t="shared" si="69"/>
        <v>11</v>
      </c>
      <c r="J229" s="71">
        <v>6</v>
      </c>
      <c r="K229" s="73">
        <f t="shared" si="70"/>
        <v>183.33333333333334</v>
      </c>
      <c r="L229" s="73">
        <f t="shared" si="71"/>
        <v>5</v>
      </c>
      <c r="M229" s="68"/>
    </row>
    <row r="230" spans="1:13" hidden="1">
      <c r="A230" s="71" t="s">
        <v>103</v>
      </c>
      <c r="B230" s="71"/>
      <c r="C230" s="71"/>
      <c r="D230" s="71"/>
      <c r="E230" s="71">
        <v>1</v>
      </c>
      <c r="F230" s="71">
        <v>2</v>
      </c>
      <c r="G230" s="71">
        <v>7</v>
      </c>
      <c r="H230" s="71"/>
      <c r="I230" s="71">
        <f t="shared" si="69"/>
        <v>10</v>
      </c>
      <c r="J230" s="71">
        <v>6</v>
      </c>
      <c r="K230" s="73">
        <f t="shared" si="70"/>
        <v>166.66666666666666</v>
      </c>
      <c r="L230" s="73">
        <f t="shared" si="71"/>
        <v>4</v>
      </c>
      <c r="M230" s="68"/>
    </row>
    <row r="231" spans="1:13" hidden="1">
      <c r="A231" s="71" t="s">
        <v>104</v>
      </c>
      <c r="B231" s="71"/>
      <c r="C231" s="71"/>
      <c r="D231" s="71"/>
      <c r="E231" s="71"/>
      <c r="F231" s="71">
        <v>4</v>
      </c>
      <c r="G231" s="71">
        <v>4</v>
      </c>
      <c r="H231" s="71"/>
      <c r="I231" s="71">
        <f t="shared" si="69"/>
        <v>8</v>
      </c>
      <c r="J231" s="71">
        <v>6</v>
      </c>
      <c r="K231" s="73">
        <f t="shared" si="70"/>
        <v>133.33333333333334</v>
      </c>
      <c r="L231" s="73">
        <f t="shared" si="71"/>
        <v>2</v>
      </c>
      <c r="M231" s="68"/>
    </row>
    <row r="232" spans="1:13" hidden="1">
      <c r="A232" s="71" t="s">
        <v>105</v>
      </c>
      <c r="B232" s="71"/>
      <c r="C232" s="71"/>
      <c r="D232" s="71"/>
      <c r="E232" s="71">
        <v>2</v>
      </c>
      <c r="F232" s="71">
        <v>1</v>
      </c>
      <c r="G232" s="71">
        <v>1</v>
      </c>
      <c r="H232" s="71"/>
      <c r="I232" s="71">
        <f t="shared" si="69"/>
        <v>4</v>
      </c>
      <c r="J232" s="71">
        <v>6</v>
      </c>
      <c r="K232" s="72">
        <f t="shared" si="70"/>
        <v>66.666666666666671</v>
      </c>
      <c r="L232" s="72">
        <f t="shared" si="71"/>
        <v>-2</v>
      </c>
      <c r="M232" s="68"/>
    </row>
    <row r="233" spans="1:13" hidden="1">
      <c r="A233" s="71" t="s">
        <v>106</v>
      </c>
      <c r="B233" s="71"/>
      <c r="C233" s="71"/>
      <c r="D233" s="71"/>
      <c r="E233" s="71"/>
      <c r="F233" s="71">
        <v>1</v>
      </c>
      <c r="G233" s="71">
        <v>4</v>
      </c>
      <c r="H233" s="71"/>
      <c r="I233" s="71">
        <f t="shared" si="69"/>
        <v>5</v>
      </c>
      <c r="J233" s="71">
        <v>6</v>
      </c>
      <c r="K233" s="72">
        <f t="shared" si="70"/>
        <v>83.333333333333329</v>
      </c>
      <c r="L233" s="72">
        <f t="shared" si="71"/>
        <v>-1</v>
      </c>
      <c r="M233" s="68"/>
    </row>
    <row r="234" spans="1:13" hidden="1">
      <c r="A234" s="71" t="s">
        <v>107</v>
      </c>
      <c r="B234" s="71"/>
      <c r="C234" s="71"/>
      <c r="D234" s="71"/>
      <c r="E234" s="71">
        <v>1</v>
      </c>
      <c r="F234" s="71">
        <v>4</v>
      </c>
      <c r="G234" s="71">
        <v>1</v>
      </c>
      <c r="H234" s="71"/>
      <c r="I234" s="71">
        <f t="shared" si="69"/>
        <v>6</v>
      </c>
      <c r="J234" s="71">
        <v>6</v>
      </c>
      <c r="K234" s="73">
        <f t="shared" si="70"/>
        <v>100</v>
      </c>
      <c r="L234" s="73">
        <f t="shared" si="71"/>
        <v>0</v>
      </c>
      <c r="M234" s="68"/>
    </row>
    <row r="235" spans="1:13" hidden="1">
      <c r="A235" s="71" t="s">
        <v>108</v>
      </c>
      <c r="B235" s="71"/>
      <c r="C235" s="71"/>
      <c r="D235" s="71"/>
      <c r="E235" s="71"/>
      <c r="F235" s="71">
        <v>1</v>
      </c>
      <c r="G235" s="71">
        <v>2</v>
      </c>
      <c r="H235" s="71"/>
      <c r="I235" s="71">
        <f t="shared" si="69"/>
        <v>3</v>
      </c>
      <c r="J235" s="71">
        <v>6</v>
      </c>
      <c r="K235" s="72">
        <f t="shared" si="70"/>
        <v>50</v>
      </c>
      <c r="L235" s="72">
        <f t="shared" si="71"/>
        <v>-3</v>
      </c>
      <c r="M235" s="68"/>
    </row>
    <row r="236" spans="1:13">
      <c r="A236" s="70">
        <v>22</v>
      </c>
      <c r="B236" s="71"/>
      <c r="C236" s="74">
        <f>SUM(C237:C248)</f>
        <v>0</v>
      </c>
      <c r="D236" s="74">
        <f t="shared" ref="D236:I236" si="72">SUM(D237:D248)</f>
        <v>0</v>
      </c>
      <c r="E236" s="74">
        <f t="shared" si="72"/>
        <v>0</v>
      </c>
      <c r="F236" s="74">
        <f>SUM(F238:F248)</f>
        <v>28</v>
      </c>
      <c r="G236" s="74">
        <f>SUM(G238:G248)</f>
        <v>51</v>
      </c>
      <c r="H236" s="74">
        <f t="shared" si="72"/>
        <v>0</v>
      </c>
      <c r="I236" s="74">
        <f t="shared" si="72"/>
        <v>79</v>
      </c>
      <c r="J236" s="74">
        <v>72</v>
      </c>
      <c r="K236" s="75">
        <f>I236*100/J236</f>
        <v>109.72222222222223</v>
      </c>
      <c r="L236" s="75">
        <f>I236-J236</f>
        <v>7</v>
      </c>
      <c r="M236" s="69"/>
    </row>
    <row r="237" spans="1:13" hidden="1">
      <c r="A237" s="71" t="s">
        <v>97</v>
      </c>
      <c r="B237" s="70"/>
      <c r="C237" s="71"/>
      <c r="D237" s="71"/>
      <c r="E237" s="71"/>
      <c r="F237" s="98" t="s">
        <v>186</v>
      </c>
      <c r="G237" s="98"/>
      <c r="H237" s="71"/>
      <c r="I237" s="71">
        <f>SUM(C237:G237)</f>
        <v>0</v>
      </c>
      <c r="J237" s="71">
        <v>6</v>
      </c>
      <c r="K237" s="72">
        <f>I237*100/J237</f>
        <v>0</v>
      </c>
      <c r="L237" s="72">
        <f>I237-J237</f>
        <v>-6</v>
      </c>
      <c r="M237" s="69"/>
    </row>
    <row r="238" spans="1:13" hidden="1">
      <c r="A238" s="71" t="s">
        <v>98</v>
      </c>
      <c r="B238" s="71"/>
      <c r="C238" s="71"/>
      <c r="D238" s="71"/>
      <c r="E238" s="71"/>
      <c r="F238" s="71">
        <v>2</v>
      </c>
      <c r="G238" s="71">
        <v>4</v>
      </c>
      <c r="H238" s="71"/>
      <c r="I238" s="71">
        <f>SUM(C238:G238)</f>
        <v>6</v>
      </c>
      <c r="J238" s="71">
        <v>6</v>
      </c>
      <c r="K238" s="73">
        <f t="shared" ref="K238:K248" si="73">I238*100/J238</f>
        <v>100</v>
      </c>
      <c r="L238" s="73">
        <f t="shared" ref="L238:L248" si="74">I238-J238</f>
        <v>0</v>
      </c>
      <c r="M238" s="69"/>
    </row>
    <row r="239" spans="1:13" hidden="1">
      <c r="A239" s="71" t="s">
        <v>99</v>
      </c>
      <c r="B239" s="71"/>
      <c r="C239" s="71"/>
      <c r="D239" s="71"/>
      <c r="E239" s="71"/>
      <c r="F239" s="71">
        <v>2</v>
      </c>
      <c r="G239" s="71">
        <v>7</v>
      </c>
      <c r="H239" s="71"/>
      <c r="I239" s="71">
        <f t="shared" ref="I239:I248" si="75">SUM(C239:G239)</f>
        <v>9</v>
      </c>
      <c r="J239" s="71">
        <v>6</v>
      </c>
      <c r="K239" s="73">
        <f t="shared" si="73"/>
        <v>150</v>
      </c>
      <c r="L239" s="73">
        <f t="shared" si="74"/>
        <v>3</v>
      </c>
      <c r="M239" s="69"/>
    </row>
    <row r="240" spans="1:13" hidden="1">
      <c r="A240" s="71" t="s">
        <v>100</v>
      </c>
      <c r="B240" s="71"/>
      <c r="C240" s="71"/>
      <c r="D240" s="71"/>
      <c r="E240" s="71"/>
      <c r="F240" s="71">
        <v>5</v>
      </c>
      <c r="G240" s="71">
        <v>3</v>
      </c>
      <c r="H240" s="71"/>
      <c r="I240" s="71">
        <f t="shared" si="75"/>
        <v>8</v>
      </c>
      <c r="J240" s="71">
        <v>6</v>
      </c>
      <c r="K240" s="73">
        <f t="shared" si="73"/>
        <v>133.33333333333334</v>
      </c>
      <c r="L240" s="73">
        <f t="shared" si="74"/>
        <v>2</v>
      </c>
      <c r="M240" s="69"/>
    </row>
    <row r="241" spans="1:22" hidden="1">
      <c r="A241" s="71" t="s">
        <v>101</v>
      </c>
      <c r="B241" s="71"/>
      <c r="C241" s="71"/>
      <c r="D241" s="71"/>
      <c r="E241" s="71"/>
      <c r="F241" s="71">
        <v>2</v>
      </c>
      <c r="G241" s="71">
        <v>6</v>
      </c>
      <c r="H241" s="71"/>
      <c r="I241" s="71">
        <f t="shared" si="75"/>
        <v>8</v>
      </c>
      <c r="J241" s="71">
        <v>6</v>
      </c>
      <c r="K241" s="73">
        <f t="shared" si="73"/>
        <v>133.33333333333334</v>
      </c>
      <c r="L241" s="73">
        <f t="shared" si="74"/>
        <v>2</v>
      </c>
      <c r="M241" s="69"/>
    </row>
    <row r="242" spans="1:22" hidden="1">
      <c r="A242" s="71" t="s">
        <v>102</v>
      </c>
      <c r="B242" s="71"/>
      <c r="C242" s="71"/>
      <c r="D242" s="71"/>
      <c r="E242" s="71"/>
      <c r="F242" s="71">
        <v>3</v>
      </c>
      <c r="G242" s="71">
        <v>7</v>
      </c>
      <c r="H242" s="71"/>
      <c r="I242" s="71">
        <f t="shared" si="75"/>
        <v>10</v>
      </c>
      <c r="J242" s="71">
        <v>6</v>
      </c>
      <c r="K242" s="73">
        <f t="shared" si="73"/>
        <v>166.66666666666666</v>
      </c>
      <c r="L242" s="73">
        <f t="shared" si="74"/>
        <v>4</v>
      </c>
      <c r="M242" s="69"/>
    </row>
    <row r="243" spans="1:22" hidden="1">
      <c r="A243" s="71" t="s">
        <v>103</v>
      </c>
      <c r="B243" s="71"/>
      <c r="C243" s="71"/>
      <c r="D243" s="71"/>
      <c r="E243" s="71"/>
      <c r="F243" s="71">
        <v>4</v>
      </c>
      <c r="G243" s="71">
        <v>7</v>
      </c>
      <c r="H243" s="71"/>
      <c r="I243" s="71">
        <f t="shared" si="75"/>
        <v>11</v>
      </c>
      <c r="J243" s="71">
        <v>6</v>
      </c>
      <c r="K243" s="73">
        <f t="shared" si="73"/>
        <v>183.33333333333334</v>
      </c>
      <c r="L243" s="73">
        <f t="shared" si="74"/>
        <v>5</v>
      </c>
      <c r="M243" s="69"/>
    </row>
    <row r="244" spans="1:22" hidden="1">
      <c r="A244" s="71" t="s">
        <v>104</v>
      </c>
      <c r="B244" s="71"/>
      <c r="C244" s="71"/>
      <c r="D244" s="71"/>
      <c r="E244" s="71"/>
      <c r="F244" s="71"/>
      <c r="G244" s="71">
        <v>4</v>
      </c>
      <c r="H244" s="71"/>
      <c r="I244" s="71">
        <f t="shared" si="75"/>
        <v>4</v>
      </c>
      <c r="J244" s="71">
        <v>6</v>
      </c>
      <c r="K244" s="72">
        <f t="shared" si="73"/>
        <v>66.666666666666671</v>
      </c>
      <c r="L244" s="72">
        <f t="shared" si="74"/>
        <v>-2</v>
      </c>
      <c r="M244" s="69"/>
    </row>
    <row r="245" spans="1:22" hidden="1">
      <c r="A245" s="71" t="s">
        <v>105</v>
      </c>
      <c r="B245" s="71"/>
      <c r="C245" s="71"/>
      <c r="D245" s="71"/>
      <c r="E245" s="71"/>
      <c r="F245" s="71">
        <v>2</v>
      </c>
      <c r="G245" s="71">
        <v>3</v>
      </c>
      <c r="H245" s="71"/>
      <c r="I245" s="71">
        <f t="shared" si="75"/>
        <v>5</v>
      </c>
      <c r="J245" s="71">
        <v>6</v>
      </c>
      <c r="K245" s="72">
        <f t="shared" si="73"/>
        <v>83.333333333333329</v>
      </c>
      <c r="L245" s="72">
        <f t="shared" si="74"/>
        <v>-1</v>
      </c>
      <c r="M245" s="69"/>
    </row>
    <row r="246" spans="1:22" hidden="1">
      <c r="A246" s="71" t="s">
        <v>106</v>
      </c>
      <c r="B246" s="71"/>
      <c r="C246" s="71"/>
      <c r="D246" s="71"/>
      <c r="E246" s="71"/>
      <c r="F246" s="71">
        <v>4</v>
      </c>
      <c r="G246" s="71">
        <v>4</v>
      </c>
      <c r="H246" s="71"/>
      <c r="I246" s="71">
        <f t="shared" si="75"/>
        <v>8</v>
      </c>
      <c r="J246" s="71">
        <v>6</v>
      </c>
      <c r="K246" s="73">
        <f t="shared" si="73"/>
        <v>133.33333333333334</v>
      </c>
      <c r="L246" s="73">
        <f t="shared" si="74"/>
        <v>2</v>
      </c>
      <c r="M246" s="69"/>
    </row>
    <row r="247" spans="1:22" hidden="1">
      <c r="A247" s="71" t="s">
        <v>107</v>
      </c>
      <c r="B247" s="71"/>
      <c r="C247" s="71"/>
      <c r="D247" s="71"/>
      <c r="E247" s="71"/>
      <c r="F247" s="71">
        <v>3</v>
      </c>
      <c r="G247" s="71">
        <v>3</v>
      </c>
      <c r="H247" s="71"/>
      <c r="I247" s="71">
        <f t="shared" si="75"/>
        <v>6</v>
      </c>
      <c r="J247" s="71">
        <v>6</v>
      </c>
      <c r="K247" s="73">
        <f t="shared" si="73"/>
        <v>100</v>
      </c>
      <c r="L247" s="73">
        <f t="shared" si="74"/>
        <v>0</v>
      </c>
      <c r="M247" s="69"/>
    </row>
    <row r="248" spans="1:22" hidden="1">
      <c r="A248" s="71" t="s">
        <v>108</v>
      </c>
      <c r="B248" s="71"/>
      <c r="C248" s="71"/>
      <c r="D248" s="71"/>
      <c r="E248" s="71"/>
      <c r="F248" s="71">
        <v>1</v>
      </c>
      <c r="G248" s="71">
        <v>3</v>
      </c>
      <c r="H248" s="71"/>
      <c r="I248" s="71">
        <f t="shared" si="75"/>
        <v>4</v>
      </c>
      <c r="J248" s="71">
        <v>6</v>
      </c>
      <c r="K248" s="72">
        <f t="shared" si="73"/>
        <v>66.666666666666671</v>
      </c>
      <c r="L248" s="72">
        <f t="shared" si="74"/>
        <v>-2</v>
      </c>
      <c r="M248" s="69"/>
    </row>
    <row r="249" spans="1:22" hidden="1">
      <c r="M249" s="69"/>
    </row>
    <row r="250" spans="1:22">
      <c r="A250" s="70">
        <v>23</v>
      </c>
      <c r="B250" s="71"/>
      <c r="C250" s="74">
        <f>SUM(C251:C262)</f>
        <v>0</v>
      </c>
      <c r="D250" s="74">
        <f t="shared" ref="D250:I250" si="76">SUM(D251:D262)</f>
        <v>1</v>
      </c>
      <c r="E250" s="74">
        <f t="shared" si="76"/>
        <v>4</v>
      </c>
      <c r="F250" s="74">
        <f t="shared" si="76"/>
        <v>46</v>
      </c>
      <c r="G250" s="74">
        <f t="shared" si="76"/>
        <v>76</v>
      </c>
      <c r="H250" s="74">
        <f t="shared" si="76"/>
        <v>0</v>
      </c>
      <c r="I250" s="74">
        <f t="shared" si="76"/>
        <v>127</v>
      </c>
      <c r="J250" s="74">
        <v>72</v>
      </c>
      <c r="K250" s="75">
        <f>I250*100/J250</f>
        <v>176.38888888888889</v>
      </c>
      <c r="L250" s="75">
        <f>I250-J250</f>
        <v>55</v>
      </c>
      <c r="M250" s="69"/>
    </row>
    <row r="251" spans="1:22" hidden="1">
      <c r="A251" s="71" t="s">
        <v>97</v>
      </c>
      <c r="B251" s="70"/>
      <c r="C251" s="71"/>
      <c r="D251" s="71"/>
      <c r="E251" s="71"/>
      <c r="F251" s="71">
        <v>3</v>
      </c>
      <c r="G251" s="71">
        <v>3</v>
      </c>
      <c r="H251" s="71"/>
      <c r="I251" s="71">
        <f>SUM(C251:G251)</f>
        <v>6</v>
      </c>
      <c r="J251" s="71">
        <v>6</v>
      </c>
      <c r="K251" s="73">
        <f>I251*100/J251</f>
        <v>100</v>
      </c>
      <c r="L251" s="73">
        <f>I251-J251</f>
        <v>0</v>
      </c>
      <c r="M251" s="69"/>
      <c r="V251" s="8">
        <v>1692894</v>
      </c>
    </row>
    <row r="252" spans="1:22" hidden="1">
      <c r="A252" s="71" t="s">
        <v>98</v>
      </c>
      <c r="B252" s="71"/>
      <c r="C252" s="71"/>
      <c r="D252" s="71"/>
      <c r="E252" s="71"/>
      <c r="F252" s="71">
        <v>2</v>
      </c>
      <c r="G252" s="71">
        <v>7</v>
      </c>
      <c r="H252" s="71"/>
      <c r="I252" s="71">
        <f t="shared" ref="I252:I262" si="77">SUM(C252:G252)</f>
        <v>9</v>
      </c>
      <c r="J252" s="71">
        <v>6</v>
      </c>
      <c r="K252" s="73">
        <f t="shared" ref="K252:K262" si="78">I252*100/J252</f>
        <v>150</v>
      </c>
      <c r="L252" s="73">
        <f t="shared" ref="L252:L262" si="79">I252-J252</f>
        <v>3</v>
      </c>
      <c r="M252" s="69"/>
    </row>
    <row r="253" spans="1:22" hidden="1">
      <c r="A253" s="71" t="s">
        <v>99</v>
      </c>
      <c r="B253" s="71"/>
      <c r="C253" s="71"/>
      <c r="D253" s="71"/>
      <c r="E253" s="71"/>
      <c r="F253" s="71">
        <v>4</v>
      </c>
      <c r="G253" s="71">
        <v>10</v>
      </c>
      <c r="H253" s="71"/>
      <c r="I253" s="71">
        <f t="shared" si="77"/>
        <v>14</v>
      </c>
      <c r="J253" s="71">
        <v>6</v>
      </c>
      <c r="K253" s="73">
        <f t="shared" si="78"/>
        <v>233.33333333333334</v>
      </c>
      <c r="L253" s="73">
        <f t="shared" si="79"/>
        <v>8</v>
      </c>
      <c r="M253" s="69"/>
    </row>
    <row r="254" spans="1:22" hidden="1">
      <c r="A254" s="71" t="s">
        <v>100</v>
      </c>
      <c r="B254" s="71"/>
      <c r="C254" s="71"/>
      <c r="D254" s="71">
        <v>1</v>
      </c>
      <c r="E254" s="71"/>
      <c r="F254" s="71">
        <v>7</v>
      </c>
      <c r="G254" s="71">
        <v>7</v>
      </c>
      <c r="H254" s="71"/>
      <c r="I254" s="71">
        <f t="shared" si="77"/>
        <v>15</v>
      </c>
      <c r="J254" s="71">
        <v>6</v>
      </c>
      <c r="K254" s="73">
        <f t="shared" si="78"/>
        <v>250</v>
      </c>
      <c r="L254" s="73">
        <f t="shared" si="79"/>
        <v>9</v>
      </c>
      <c r="M254" s="69"/>
    </row>
    <row r="255" spans="1:22" hidden="1">
      <c r="A255" s="71" t="s">
        <v>101</v>
      </c>
      <c r="B255" s="71"/>
      <c r="C255" s="71"/>
      <c r="D255" s="71"/>
      <c r="E255" s="71">
        <v>1</v>
      </c>
      <c r="F255" s="71">
        <v>5</v>
      </c>
      <c r="G255" s="71">
        <v>9</v>
      </c>
      <c r="H255" s="71"/>
      <c r="I255" s="71">
        <f t="shared" si="77"/>
        <v>15</v>
      </c>
      <c r="J255" s="71">
        <v>6</v>
      </c>
      <c r="K255" s="73">
        <f t="shared" si="78"/>
        <v>250</v>
      </c>
      <c r="L255" s="73">
        <f t="shared" si="79"/>
        <v>9</v>
      </c>
      <c r="M255" s="69"/>
    </row>
    <row r="256" spans="1:22" hidden="1">
      <c r="A256" s="71" t="s">
        <v>102</v>
      </c>
      <c r="B256" s="71"/>
      <c r="C256" s="71"/>
      <c r="D256" s="71"/>
      <c r="E256" s="71"/>
      <c r="F256" s="71">
        <v>3</v>
      </c>
      <c r="G256" s="71">
        <v>11</v>
      </c>
      <c r="H256" s="71"/>
      <c r="I256" s="71">
        <f t="shared" si="77"/>
        <v>14</v>
      </c>
      <c r="J256" s="71">
        <v>6</v>
      </c>
      <c r="K256" s="73">
        <f t="shared" si="78"/>
        <v>233.33333333333334</v>
      </c>
      <c r="L256" s="73">
        <f t="shared" si="79"/>
        <v>8</v>
      </c>
      <c r="M256" s="69"/>
    </row>
    <row r="257" spans="1:13" hidden="1">
      <c r="A257" s="71" t="s">
        <v>103</v>
      </c>
      <c r="B257" s="71"/>
      <c r="C257" s="71"/>
      <c r="D257" s="71"/>
      <c r="E257" s="71"/>
      <c r="F257" s="71">
        <v>3</v>
      </c>
      <c r="G257" s="71">
        <v>4</v>
      </c>
      <c r="H257" s="71"/>
      <c r="I257" s="71">
        <f t="shared" si="77"/>
        <v>7</v>
      </c>
      <c r="J257" s="71">
        <v>6</v>
      </c>
      <c r="K257" s="73">
        <f t="shared" si="78"/>
        <v>116.66666666666667</v>
      </c>
      <c r="L257" s="73">
        <f t="shared" si="79"/>
        <v>1</v>
      </c>
      <c r="M257" s="69"/>
    </row>
    <row r="258" spans="1:13" hidden="1">
      <c r="A258" s="71" t="s">
        <v>104</v>
      </c>
      <c r="B258" s="71"/>
      <c r="C258" s="71"/>
      <c r="D258" s="71"/>
      <c r="E258" s="71">
        <v>1</v>
      </c>
      <c r="F258" s="71">
        <v>5</v>
      </c>
      <c r="G258" s="71">
        <v>5</v>
      </c>
      <c r="H258" s="71"/>
      <c r="I258" s="71">
        <f t="shared" si="77"/>
        <v>11</v>
      </c>
      <c r="J258" s="71">
        <v>6</v>
      </c>
      <c r="K258" s="73">
        <f t="shared" si="78"/>
        <v>183.33333333333334</v>
      </c>
      <c r="L258" s="73">
        <f t="shared" si="79"/>
        <v>5</v>
      </c>
      <c r="M258" s="69"/>
    </row>
    <row r="259" spans="1:13" hidden="1">
      <c r="A259" s="71" t="s">
        <v>105</v>
      </c>
      <c r="B259" s="71"/>
      <c r="C259" s="71"/>
      <c r="D259" s="71"/>
      <c r="E259" s="71">
        <v>1</v>
      </c>
      <c r="F259" s="71">
        <v>2</v>
      </c>
      <c r="G259" s="71">
        <v>7</v>
      </c>
      <c r="H259" s="71"/>
      <c r="I259" s="71">
        <f t="shared" si="77"/>
        <v>10</v>
      </c>
      <c r="J259" s="71">
        <v>6</v>
      </c>
      <c r="K259" s="73">
        <f t="shared" si="78"/>
        <v>166.66666666666666</v>
      </c>
      <c r="L259" s="73">
        <f t="shared" si="79"/>
        <v>4</v>
      </c>
      <c r="M259" s="69"/>
    </row>
    <row r="260" spans="1:13" hidden="1">
      <c r="A260" s="71" t="s">
        <v>106</v>
      </c>
      <c r="B260" s="71"/>
      <c r="C260" s="71"/>
      <c r="D260" s="71"/>
      <c r="E260" s="71">
        <v>1</v>
      </c>
      <c r="F260" s="71">
        <v>5</v>
      </c>
      <c r="G260" s="71">
        <v>4</v>
      </c>
      <c r="H260" s="71"/>
      <c r="I260" s="71">
        <f t="shared" si="77"/>
        <v>10</v>
      </c>
      <c r="J260" s="71">
        <v>6</v>
      </c>
      <c r="K260" s="73">
        <f t="shared" si="78"/>
        <v>166.66666666666666</v>
      </c>
      <c r="L260" s="73">
        <f t="shared" si="79"/>
        <v>4</v>
      </c>
      <c r="M260" s="69"/>
    </row>
    <row r="261" spans="1:13" hidden="1">
      <c r="A261" s="71" t="s">
        <v>107</v>
      </c>
      <c r="B261" s="71"/>
      <c r="C261" s="71"/>
      <c r="D261" s="71"/>
      <c r="E261" s="71"/>
      <c r="F261" s="71">
        <v>6</v>
      </c>
      <c r="G261" s="71">
        <v>4</v>
      </c>
      <c r="H261" s="71"/>
      <c r="I261" s="71">
        <f t="shared" si="77"/>
        <v>10</v>
      </c>
      <c r="J261" s="71">
        <v>6</v>
      </c>
      <c r="K261" s="73">
        <f t="shared" si="78"/>
        <v>166.66666666666666</v>
      </c>
      <c r="L261" s="73">
        <f t="shared" si="79"/>
        <v>4</v>
      </c>
      <c r="M261" s="69"/>
    </row>
    <row r="262" spans="1:13" hidden="1">
      <c r="A262" s="71" t="s">
        <v>108</v>
      </c>
      <c r="B262" s="71"/>
      <c r="C262" s="71"/>
      <c r="D262" s="71"/>
      <c r="E262" s="71"/>
      <c r="F262" s="71">
        <v>1</v>
      </c>
      <c r="G262" s="71">
        <v>5</v>
      </c>
      <c r="H262" s="71"/>
      <c r="I262" s="71">
        <f t="shared" si="77"/>
        <v>6</v>
      </c>
      <c r="J262" s="71">
        <v>6</v>
      </c>
      <c r="K262" s="72">
        <f t="shared" si="78"/>
        <v>100</v>
      </c>
      <c r="L262" s="72">
        <f t="shared" si="79"/>
        <v>0</v>
      </c>
      <c r="M262" s="69"/>
    </row>
    <row r="263" spans="1:13" hidden="1">
      <c r="M263" s="69"/>
    </row>
    <row r="264" spans="1:13">
      <c r="A264" s="70">
        <v>25</v>
      </c>
      <c r="B264" s="71"/>
      <c r="C264" s="74">
        <f>SUM(C265:C276)</f>
        <v>0</v>
      </c>
      <c r="D264" s="74">
        <f t="shared" ref="D264:I264" si="80">SUM(D265:D276)</f>
        <v>0</v>
      </c>
      <c r="E264" s="74">
        <f t="shared" si="80"/>
        <v>1</v>
      </c>
      <c r="F264" s="74">
        <f t="shared" si="80"/>
        <v>25</v>
      </c>
      <c r="G264" s="74">
        <f t="shared" si="80"/>
        <v>57</v>
      </c>
      <c r="H264" s="74">
        <f t="shared" si="80"/>
        <v>0</v>
      </c>
      <c r="I264" s="74">
        <f t="shared" si="80"/>
        <v>83</v>
      </c>
      <c r="J264" s="74">
        <v>72</v>
      </c>
      <c r="K264" s="75">
        <f>I264*100/J264</f>
        <v>115.27777777777777</v>
      </c>
      <c r="L264" s="75">
        <f>I264-J264</f>
        <v>11</v>
      </c>
      <c r="M264" s="77" t="s">
        <v>187</v>
      </c>
    </row>
    <row r="265" spans="1:13" hidden="1">
      <c r="A265" s="71" t="s">
        <v>97</v>
      </c>
      <c r="B265" s="70"/>
      <c r="C265" s="71"/>
      <c r="D265" s="71"/>
      <c r="E265" s="71"/>
      <c r="F265" s="71">
        <v>3</v>
      </c>
      <c r="G265" s="71">
        <v>3</v>
      </c>
      <c r="H265" s="71"/>
      <c r="I265" s="71">
        <f>SUM(C265:G265)</f>
        <v>6</v>
      </c>
      <c r="J265" s="71">
        <v>6</v>
      </c>
      <c r="K265" s="73">
        <f>I265*100/J265</f>
        <v>100</v>
      </c>
      <c r="L265" s="73">
        <f>I265-J265</f>
        <v>0</v>
      </c>
    </row>
    <row r="266" spans="1:13" hidden="1">
      <c r="A266" s="71" t="s">
        <v>98</v>
      </c>
      <c r="B266" s="71"/>
      <c r="C266" s="71"/>
      <c r="D266" s="71"/>
      <c r="E266" s="71"/>
      <c r="F266" s="71">
        <v>3</v>
      </c>
      <c r="G266" s="71">
        <v>8</v>
      </c>
      <c r="H266" s="71"/>
      <c r="I266" s="71">
        <f t="shared" ref="I266:I276" si="81">SUM(C266:G266)</f>
        <v>11</v>
      </c>
      <c r="J266" s="71">
        <v>6</v>
      </c>
      <c r="K266" s="73">
        <f t="shared" ref="K266:K276" si="82">I266*100/J266</f>
        <v>183.33333333333334</v>
      </c>
      <c r="L266" s="73">
        <f t="shared" ref="L266:L276" si="83">I266-J266</f>
        <v>5</v>
      </c>
    </row>
    <row r="267" spans="1:13" hidden="1">
      <c r="A267" s="71" t="s">
        <v>99</v>
      </c>
      <c r="B267" s="71"/>
      <c r="C267" s="71"/>
      <c r="D267" s="71"/>
      <c r="E267" s="71"/>
      <c r="F267" s="71">
        <v>1</v>
      </c>
      <c r="G267" s="71">
        <v>6</v>
      </c>
      <c r="H267" s="71"/>
      <c r="I267" s="71">
        <f t="shared" si="81"/>
        <v>7</v>
      </c>
      <c r="J267" s="71">
        <v>6</v>
      </c>
      <c r="K267" s="73">
        <f t="shared" si="82"/>
        <v>116.66666666666667</v>
      </c>
      <c r="L267" s="73">
        <f t="shared" si="83"/>
        <v>1</v>
      </c>
    </row>
    <row r="268" spans="1:13" hidden="1">
      <c r="A268" s="71" t="s">
        <v>100</v>
      </c>
      <c r="B268" s="71"/>
      <c r="C268" s="71"/>
      <c r="D268" s="71"/>
      <c r="E268" s="71"/>
      <c r="F268" s="71">
        <v>2</v>
      </c>
      <c r="G268" s="71">
        <v>9</v>
      </c>
      <c r="H268" s="71"/>
      <c r="I268" s="71">
        <f t="shared" si="81"/>
        <v>11</v>
      </c>
      <c r="J268" s="71">
        <v>6</v>
      </c>
      <c r="K268" s="73">
        <f t="shared" si="82"/>
        <v>183.33333333333334</v>
      </c>
      <c r="L268" s="73">
        <f t="shared" si="83"/>
        <v>5</v>
      </c>
    </row>
    <row r="269" spans="1:13" hidden="1">
      <c r="A269" s="71" t="s">
        <v>101</v>
      </c>
      <c r="B269" s="71"/>
      <c r="C269" s="71"/>
      <c r="D269" s="71"/>
      <c r="E269" s="71"/>
      <c r="F269" s="71">
        <v>4</v>
      </c>
      <c r="G269" s="71">
        <v>7</v>
      </c>
      <c r="H269" s="71"/>
      <c r="I269" s="71">
        <f t="shared" si="81"/>
        <v>11</v>
      </c>
      <c r="J269" s="71">
        <v>6</v>
      </c>
      <c r="K269" s="73">
        <f t="shared" si="82"/>
        <v>183.33333333333334</v>
      </c>
      <c r="L269" s="73">
        <f t="shared" si="83"/>
        <v>5</v>
      </c>
    </row>
    <row r="270" spans="1:13" hidden="1">
      <c r="A270" s="71" t="s">
        <v>102</v>
      </c>
      <c r="B270" s="71"/>
      <c r="C270" s="71"/>
      <c r="D270" s="71"/>
      <c r="E270" s="71"/>
      <c r="F270" s="71">
        <v>4</v>
      </c>
      <c r="G270" s="71">
        <v>8</v>
      </c>
      <c r="H270" s="71"/>
      <c r="I270" s="71">
        <f t="shared" si="81"/>
        <v>12</v>
      </c>
      <c r="J270" s="71">
        <v>6</v>
      </c>
      <c r="K270" s="73">
        <f t="shared" si="82"/>
        <v>200</v>
      </c>
      <c r="L270" s="73">
        <f t="shared" si="83"/>
        <v>6</v>
      </c>
    </row>
    <row r="271" spans="1:13" hidden="1">
      <c r="A271" s="71" t="s">
        <v>103</v>
      </c>
      <c r="B271" s="71"/>
      <c r="C271" s="71"/>
      <c r="D271" s="71"/>
      <c r="E271" s="71">
        <v>1</v>
      </c>
      <c r="F271" s="71">
        <v>2</v>
      </c>
      <c r="G271" s="71">
        <v>3</v>
      </c>
      <c r="H271" s="71"/>
      <c r="I271" s="71">
        <f t="shared" si="81"/>
        <v>6</v>
      </c>
      <c r="J271" s="71">
        <v>6</v>
      </c>
      <c r="K271" s="73">
        <f t="shared" si="82"/>
        <v>100</v>
      </c>
      <c r="L271" s="73">
        <f t="shared" si="83"/>
        <v>0</v>
      </c>
    </row>
    <row r="272" spans="1:13" hidden="1">
      <c r="A272" s="71" t="s">
        <v>104</v>
      </c>
      <c r="B272" s="71"/>
      <c r="C272" s="71"/>
      <c r="D272" s="71"/>
      <c r="E272" s="71"/>
      <c r="F272" s="71">
        <v>3</v>
      </c>
      <c r="G272" s="71">
        <v>4</v>
      </c>
      <c r="H272" s="71"/>
      <c r="I272" s="71">
        <f t="shared" si="81"/>
        <v>7</v>
      </c>
      <c r="J272" s="71">
        <v>6</v>
      </c>
      <c r="K272" s="73">
        <f t="shared" si="82"/>
        <v>116.66666666666667</v>
      </c>
      <c r="L272" s="73">
        <f t="shared" si="83"/>
        <v>1</v>
      </c>
    </row>
    <row r="273" spans="1:13" hidden="1">
      <c r="A273" s="71" t="s">
        <v>105</v>
      </c>
      <c r="B273" s="71"/>
      <c r="C273" s="71"/>
      <c r="D273" s="71"/>
      <c r="E273" s="71"/>
      <c r="F273" s="71">
        <v>2</v>
      </c>
      <c r="G273" s="71">
        <v>3</v>
      </c>
      <c r="H273" s="71"/>
      <c r="I273" s="71">
        <f t="shared" si="81"/>
        <v>5</v>
      </c>
      <c r="J273" s="71">
        <v>6</v>
      </c>
      <c r="K273" s="72">
        <f t="shared" si="82"/>
        <v>83.333333333333329</v>
      </c>
      <c r="L273" s="72">
        <f t="shared" si="83"/>
        <v>-1</v>
      </c>
    </row>
    <row r="274" spans="1:13" hidden="1">
      <c r="A274" s="71" t="s">
        <v>106</v>
      </c>
      <c r="B274" s="71"/>
      <c r="C274" s="71"/>
      <c r="D274" s="71"/>
      <c r="E274" s="71"/>
      <c r="F274" s="71"/>
      <c r="G274" s="71">
        <v>1</v>
      </c>
      <c r="H274" s="71"/>
      <c r="I274" s="71">
        <f t="shared" si="81"/>
        <v>1</v>
      </c>
      <c r="J274" s="71">
        <v>6</v>
      </c>
      <c r="K274" s="72">
        <f t="shared" si="82"/>
        <v>16.666666666666668</v>
      </c>
      <c r="L274" s="72">
        <f t="shared" si="83"/>
        <v>-5</v>
      </c>
    </row>
    <row r="275" spans="1:13" hidden="1">
      <c r="A275" s="71" t="s">
        <v>107</v>
      </c>
      <c r="B275" s="71"/>
      <c r="C275" s="71"/>
      <c r="D275" s="71"/>
      <c r="E275" s="71"/>
      <c r="F275" s="71">
        <v>1</v>
      </c>
      <c r="G275" s="71">
        <v>3</v>
      </c>
      <c r="H275" s="71"/>
      <c r="I275" s="71">
        <f t="shared" si="81"/>
        <v>4</v>
      </c>
      <c r="J275" s="71">
        <v>6</v>
      </c>
      <c r="K275" s="72">
        <f t="shared" si="82"/>
        <v>66.666666666666671</v>
      </c>
      <c r="L275" s="72">
        <f t="shared" si="83"/>
        <v>-2</v>
      </c>
    </row>
    <row r="276" spans="1:13" hidden="1">
      <c r="A276" s="71" t="s">
        <v>108</v>
      </c>
      <c r="B276" s="71"/>
      <c r="C276" s="71"/>
      <c r="D276" s="71"/>
      <c r="E276" s="71"/>
      <c r="F276" s="71"/>
      <c r="G276" s="71">
        <v>2</v>
      </c>
      <c r="H276" s="71"/>
      <c r="I276" s="71">
        <f t="shared" si="81"/>
        <v>2</v>
      </c>
      <c r="J276" s="71">
        <v>6</v>
      </c>
      <c r="K276" s="72">
        <f t="shared" si="82"/>
        <v>33.333333333333336</v>
      </c>
      <c r="L276" s="72">
        <f t="shared" si="83"/>
        <v>-4</v>
      </c>
    </row>
    <row r="277" spans="1:13">
      <c r="A277" s="70">
        <v>26</v>
      </c>
      <c r="B277" s="71"/>
      <c r="C277" s="74">
        <f>SUM(C278:C289)</f>
        <v>0</v>
      </c>
      <c r="D277" s="74">
        <f t="shared" ref="D277:I277" si="84">SUM(D278:D289)</f>
        <v>1</v>
      </c>
      <c r="E277" s="74">
        <f t="shared" si="84"/>
        <v>2</v>
      </c>
      <c r="F277" s="74">
        <f t="shared" si="84"/>
        <v>26</v>
      </c>
      <c r="G277" s="74">
        <f t="shared" si="84"/>
        <v>50</v>
      </c>
      <c r="H277" s="74">
        <f t="shared" si="84"/>
        <v>0</v>
      </c>
      <c r="I277" s="74">
        <f t="shared" si="84"/>
        <v>79</v>
      </c>
      <c r="J277" s="74">
        <v>72</v>
      </c>
      <c r="K277" s="75">
        <f>I277*100/J277</f>
        <v>109.72222222222223</v>
      </c>
      <c r="L277" s="75">
        <f>I277-J277</f>
        <v>7</v>
      </c>
      <c r="M277" s="69"/>
    </row>
    <row r="278" spans="1:13" hidden="1">
      <c r="A278" s="71" t="s">
        <v>97</v>
      </c>
      <c r="B278" s="70"/>
      <c r="C278" s="71"/>
      <c r="D278" s="71"/>
      <c r="E278" s="71"/>
      <c r="F278" s="71">
        <v>1</v>
      </c>
      <c r="G278" s="71">
        <v>3</v>
      </c>
      <c r="H278" s="71"/>
      <c r="I278" s="71">
        <f>SUM(C278:G278)</f>
        <v>4</v>
      </c>
      <c r="J278" s="71">
        <v>6</v>
      </c>
      <c r="K278" s="72">
        <f>I278*100/J278</f>
        <v>66.666666666666671</v>
      </c>
      <c r="L278" s="72">
        <f>I278-J278</f>
        <v>-2</v>
      </c>
      <c r="M278" s="69"/>
    </row>
    <row r="279" spans="1:13" hidden="1">
      <c r="A279" s="71" t="s">
        <v>98</v>
      </c>
      <c r="B279" s="71"/>
      <c r="C279" s="71"/>
      <c r="D279" s="71"/>
      <c r="E279" s="71"/>
      <c r="F279" s="71">
        <v>3</v>
      </c>
      <c r="G279" s="71">
        <v>5</v>
      </c>
      <c r="H279" s="71"/>
      <c r="I279" s="71">
        <f>SUM(C279:G279)</f>
        <v>8</v>
      </c>
      <c r="J279" s="71">
        <v>6</v>
      </c>
      <c r="K279" s="73">
        <f t="shared" ref="K279:K289" si="85">I279*100/J279</f>
        <v>133.33333333333334</v>
      </c>
      <c r="L279" s="73">
        <f t="shared" ref="L279:L289" si="86">I279-J279</f>
        <v>2</v>
      </c>
      <c r="M279" s="69"/>
    </row>
    <row r="280" spans="1:13" hidden="1">
      <c r="A280" s="71" t="s">
        <v>99</v>
      </c>
      <c r="B280" s="71"/>
      <c r="C280" s="71"/>
      <c r="D280" s="71">
        <v>1</v>
      </c>
      <c r="E280" s="71"/>
      <c r="F280" s="71">
        <v>5</v>
      </c>
      <c r="G280" s="8">
        <v>7</v>
      </c>
      <c r="H280" s="71"/>
      <c r="I280" s="71">
        <f t="shared" ref="I280:I289" si="87">SUM(C280:G280)</f>
        <v>13</v>
      </c>
      <c r="J280" s="71">
        <v>6</v>
      </c>
      <c r="K280" s="73">
        <f t="shared" si="85"/>
        <v>216.66666666666666</v>
      </c>
      <c r="L280" s="73">
        <f t="shared" si="86"/>
        <v>7</v>
      </c>
      <c r="M280" s="69"/>
    </row>
    <row r="281" spans="1:13" hidden="1">
      <c r="A281" s="71" t="s">
        <v>100</v>
      </c>
      <c r="B281" s="71"/>
      <c r="C281" s="71"/>
      <c r="D281" s="71"/>
      <c r="E281" s="71"/>
      <c r="F281" s="71">
        <v>4</v>
      </c>
      <c r="G281" s="71">
        <v>8</v>
      </c>
      <c r="H281" s="71"/>
      <c r="I281" s="71">
        <f t="shared" si="87"/>
        <v>12</v>
      </c>
      <c r="J281" s="71">
        <v>6</v>
      </c>
      <c r="K281" s="73">
        <f t="shared" si="85"/>
        <v>200</v>
      </c>
      <c r="L281" s="73">
        <f t="shared" si="86"/>
        <v>6</v>
      </c>
      <c r="M281" s="69"/>
    </row>
    <row r="282" spans="1:13" hidden="1">
      <c r="A282" s="71" t="s">
        <v>101</v>
      </c>
      <c r="B282" s="71"/>
      <c r="C282" s="71"/>
      <c r="D282" s="71"/>
      <c r="E282" s="71"/>
      <c r="F282" s="71">
        <v>2</v>
      </c>
      <c r="G282" s="71">
        <v>7</v>
      </c>
      <c r="H282" s="71"/>
      <c r="I282" s="71">
        <f t="shared" si="87"/>
        <v>9</v>
      </c>
      <c r="J282" s="71">
        <v>6</v>
      </c>
      <c r="K282" s="73">
        <f t="shared" si="85"/>
        <v>150</v>
      </c>
      <c r="L282" s="73">
        <f t="shared" si="86"/>
        <v>3</v>
      </c>
      <c r="M282" s="69"/>
    </row>
    <row r="283" spans="1:13" hidden="1">
      <c r="A283" s="71" t="s">
        <v>102</v>
      </c>
      <c r="B283" s="71"/>
      <c r="C283" s="71"/>
      <c r="D283" s="71"/>
      <c r="E283" s="71"/>
      <c r="F283" s="71">
        <v>3</v>
      </c>
      <c r="G283" s="71">
        <v>3</v>
      </c>
      <c r="H283" s="71"/>
      <c r="I283" s="71">
        <f t="shared" si="87"/>
        <v>6</v>
      </c>
      <c r="J283" s="71">
        <v>6</v>
      </c>
      <c r="K283" s="73">
        <f t="shared" si="85"/>
        <v>100</v>
      </c>
      <c r="L283" s="73">
        <f t="shared" si="86"/>
        <v>0</v>
      </c>
      <c r="M283" s="69"/>
    </row>
    <row r="284" spans="1:13" hidden="1">
      <c r="A284" s="71" t="s">
        <v>103</v>
      </c>
      <c r="B284" s="71"/>
      <c r="C284" s="71"/>
      <c r="D284" s="71"/>
      <c r="E284" s="71"/>
      <c r="F284" s="71">
        <v>3</v>
      </c>
      <c r="G284" s="71">
        <v>3</v>
      </c>
      <c r="H284" s="71"/>
      <c r="I284" s="71">
        <f t="shared" si="87"/>
        <v>6</v>
      </c>
      <c r="J284" s="71">
        <v>6</v>
      </c>
      <c r="K284" s="81">
        <f t="shared" si="85"/>
        <v>100</v>
      </c>
      <c r="L284" s="81">
        <f t="shared" si="86"/>
        <v>0</v>
      </c>
      <c r="M284" s="69"/>
    </row>
    <row r="285" spans="1:13" hidden="1">
      <c r="A285" s="71" t="s">
        <v>104</v>
      </c>
      <c r="B285" s="71"/>
      <c r="C285" s="71"/>
      <c r="D285" s="71"/>
      <c r="E285" s="71">
        <v>1</v>
      </c>
      <c r="F285" s="71"/>
      <c r="G285" s="71">
        <v>4</v>
      </c>
      <c r="H285" s="71"/>
      <c r="I285" s="71">
        <f t="shared" si="87"/>
        <v>5</v>
      </c>
      <c r="J285" s="71">
        <v>6</v>
      </c>
      <c r="K285" s="72">
        <f t="shared" si="85"/>
        <v>83.333333333333329</v>
      </c>
      <c r="L285" s="72">
        <f t="shared" si="86"/>
        <v>-1</v>
      </c>
      <c r="M285" s="69"/>
    </row>
    <row r="286" spans="1:13" hidden="1">
      <c r="A286" s="71" t="s">
        <v>105</v>
      </c>
      <c r="B286" s="71"/>
      <c r="C286" s="71"/>
      <c r="D286" s="71"/>
      <c r="E286" s="71"/>
      <c r="F286" s="71">
        <v>2</v>
      </c>
      <c r="G286" s="71">
        <v>2</v>
      </c>
      <c r="H286" s="71"/>
      <c r="I286" s="71">
        <f t="shared" si="87"/>
        <v>4</v>
      </c>
      <c r="J286" s="71">
        <v>6</v>
      </c>
      <c r="K286" s="72">
        <f t="shared" si="85"/>
        <v>66.666666666666671</v>
      </c>
      <c r="L286" s="72">
        <f t="shared" si="86"/>
        <v>-2</v>
      </c>
      <c r="M286" s="69"/>
    </row>
    <row r="287" spans="1:13" hidden="1">
      <c r="A287" s="71" t="s">
        <v>106</v>
      </c>
      <c r="B287" s="71"/>
      <c r="C287" s="71"/>
      <c r="D287" s="71"/>
      <c r="E287" s="71"/>
      <c r="F287" s="71">
        <v>2</v>
      </c>
      <c r="G287" s="71">
        <v>3</v>
      </c>
      <c r="H287" s="71"/>
      <c r="I287" s="71">
        <f t="shared" si="87"/>
        <v>5</v>
      </c>
      <c r="J287" s="71">
        <v>6</v>
      </c>
      <c r="K287" s="72">
        <f t="shared" si="85"/>
        <v>83.333333333333329</v>
      </c>
      <c r="L287" s="72">
        <f t="shared" si="86"/>
        <v>-1</v>
      </c>
      <c r="M287" s="69"/>
    </row>
    <row r="288" spans="1:13" hidden="1">
      <c r="A288" s="71" t="s">
        <v>107</v>
      </c>
      <c r="B288" s="71"/>
      <c r="C288" s="71"/>
      <c r="D288" s="71"/>
      <c r="E288" s="71"/>
      <c r="F288" s="71">
        <v>1</v>
      </c>
      <c r="G288" s="71">
        <v>4</v>
      </c>
      <c r="H288" s="71"/>
      <c r="I288" s="71">
        <f t="shared" si="87"/>
        <v>5</v>
      </c>
      <c r="J288" s="71">
        <v>6</v>
      </c>
      <c r="K288" s="72">
        <f t="shared" si="85"/>
        <v>83.333333333333329</v>
      </c>
      <c r="L288" s="72">
        <f t="shared" si="86"/>
        <v>-1</v>
      </c>
      <c r="M288" s="69"/>
    </row>
    <row r="289" spans="1:13" hidden="1">
      <c r="A289" s="71" t="s">
        <v>108</v>
      </c>
      <c r="B289" s="71"/>
      <c r="C289" s="71"/>
      <c r="D289" s="71"/>
      <c r="E289" s="71">
        <v>1</v>
      </c>
      <c r="F289" s="71"/>
      <c r="G289" s="71">
        <v>1</v>
      </c>
      <c r="H289" s="71"/>
      <c r="I289" s="71">
        <f t="shared" si="87"/>
        <v>2</v>
      </c>
      <c r="J289" s="71">
        <v>6</v>
      </c>
      <c r="K289" s="72">
        <f t="shared" si="85"/>
        <v>33.333333333333336</v>
      </c>
      <c r="L289" s="72">
        <f t="shared" si="86"/>
        <v>-4</v>
      </c>
      <c r="M289" s="69"/>
    </row>
    <row r="290" spans="1:13">
      <c r="A290" s="70">
        <v>27</v>
      </c>
      <c r="B290" s="71"/>
      <c r="C290" s="74">
        <f t="shared" ref="C290:I290" si="88">SUM(C291:C302)</f>
        <v>0</v>
      </c>
      <c r="D290" s="74">
        <f t="shared" si="88"/>
        <v>0</v>
      </c>
      <c r="E290" s="74">
        <f t="shared" si="88"/>
        <v>0</v>
      </c>
      <c r="F290" s="74">
        <f t="shared" si="88"/>
        <v>0</v>
      </c>
      <c r="G290" s="74">
        <f t="shared" si="88"/>
        <v>0</v>
      </c>
      <c r="H290" s="74">
        <f t="shared" si="88"/>
        <v>0</v>
      </c>
      <c r="I290" s="74">
        <f t="shared" si="88"/>
        <v>0</v>
      </c>
      <c r="J290" s="74">
        <v>72</v>
      </c>
      <c r="K290" s="76">
        <f t="shared" ref="K290:K317" si="89">I290*100/J290</f>
        <v>0</v>
      </c>
      <c r="L290" s="76">
        <f t="shared" ref="L290:L317" si="90">I290-J290</f>
        <v>-72</v>
      </c>
      <c r="M290" s="77" t="s">
        <v>188</v>
      </c>
    </row>
    <row r="291" spans="1:13" hidden="1">
      <c r="A291" s="71" t="s">
        <v>97</v>
      </c>
      <c r="B291" s="70"/>
      <c r="C291" s="71"/>
      <c r="D291" s="71"/>
      <c r="E291" s="71"/>
      <c r="F291" s="71"/>
      <c r="G291" s="71"/>
      <c r="H291" s="71"/>
      <c r="I291" s="71"/>
      <c r="J291" s="71">
        <v>6</v>
      </c>
      <c r="K291" s="72">
        <f t="shared" si="89"/>
        <v>0</v>
      </c>
      <c r="L291" s="72">
        <f t="shared" si="90"/>
        <v>-6</v>
      </c>
      <c r="M291" s="69"/>
    </row>
    <row r="292" spans="1:13" hidden="1">
      <c r="A292" s="71" t="s">
        <v>98</v>
      </c>
      <c r="B292" s="71"/>
      <c r="C292" s="71"/>
      <c r="D292" s="71"/>
      <c r="E292" s="71"/>
      <c r="F292" s="71"/>
      <c r="G292" s="71"/>
      <c r="H292" s="71"/>
      <c r="I292" s="71"/>
      <c r="J292" s="71">
        <v>6</v>
      </c>
      <c r="K292" s="73">
        <f t="shared" si="89"/>
        <v>0</v>
      </c>
      <c r="L292" s="73">
        <f t="shared" si="90"/>
        <v>-6</v>
      </c>
      <c r="M292" s="69"/>
    </row>
    <row r="293" spans="1:13" hidden="1">
      <c r="A293" s="71" t="s">
        <v>99</v>
      </c>
      <c r="B293" s="71"/>
      <c r="C293" s="71"/>
      <c r="D293" s="71"/>
      <c r="E293" s="71"/>
      <c r="F293" s="71"/>
      <c r="G293" s="71"/>
      <c r="H293" s="71"/>
      <c r="I293" s="71"/>
      <c r="J293" s="71">
        <v>6</v>
      </c>
      <c r="K293" s="73">
        <f t="shared" si="89"/>
        <v>0</v>
      </c>
      <c r="L293" s="73">
        <f t="shared" si="90"/>
        <v>-6</v>
      </c>
      <c r="M293" s="69"/>
    </row>
    <row r="294" spans="1:13" hidden="1">
      <c r="A294" s="71" t="s">
        <v>100</v>
      </c>
      <c r="B294" s="71"/>
      <c r="C294" s="71"/>
      <c r="D294" s="71"/>
      <c r="E294" s="71"/>
      <c r="F294" s="71"/>
      <c r="G294" s="71"/>
      <c r="H294" s="71"/>
      <c r="I294" s="71"/>
      <c r="J294" s="71">
        <v>6</v>
      </c>
      <c r="K294" s="73">
        <f t="shared" si="89"/>
        <v>0</v>
      </c>
      <c r="L294" s="73">
        <f t="shared" si="90"/>
        <v>-6</v>
      </c>
      <c r="M294" s="69"/>
    </row>
    <row r="295" spans="1:13" hidden="1">
      <c r="A295" s="71" t="s">
        <v>101</v>
      </c>
      <c r="B295" s="71"/>
      <c r="C295" s="71"/>
      <c r="D295" s="71"/>
      <c r="E295" s="71"/>
      <c r="F295" s="71"/>
      <c r="G295" s="71"/>
      <c r="H295" s="71"/>
      <c r="I295" s="71"/>
      <c r="J295" s="71">
        <v>6</v>
      </c>
      <c r="K295" s="73">
        <f t="shared" si="89"/>
        <v>0</v>
      </c>
      <c r="L295" s="73">
        <f t="shared" si="90"/>
        <v>-6</v>
      </c>
      <c r="M295" s="69"/>
    </row>
    <row r="296" spans="1:13" hidden="1">
      <c r="A296" s="71" t="s">
        <v>102</v>
      </c>
      <c r="B296" s="71"/>
      <c r="C296" s="71"/>
      <c r="D296" s="71"/>
      <c r="E296" s="71"/>
      <c r="F296" s="71"/>
      <c r="G296" s="71"/>
      <c r="H296" s="71"/>
      <c r="I296" s="71"/>
      <c r="J296" s="71">
        <v>6</v>
      </c>
      <c r="K296" s="73">
        <f t="shared" si="89"/>
        <v>0</v>
      </c>
      <c r="L296" s="73">
        <f t="shared" si="90"/>
        <v>-6</v>
      </c>
      <c r="M296" s="69"/>
    </row>
    <row r="297" spans="1:13" hidden="1">
      <c r="A297" s="71" t="s">
        <v>103</v>
      </c>
      <c r="B297" s="71"/>
      <c r="C297" s="71"/>
      <c r="D297" s="71"/>
      <c r="E297" s="71"/>
      <c r="F297" s="71"/>
      <c r="G297" s="71"/>
      <c r="H297" s="71"/>
      <c r="I297" s="71"/>
      <c r="J297" s="71">
        <v>6</v>
      </c>
      <c r="K297" s="72">
        <f t="shared" si="89"/>
        <v>0</v>
      </c>
      <c r="L297" s="72">
        <f t="shared" si="90"/>
        <v>-6</v>
      </c>
      <c r="M297" s="69"/>
    </row>
    <row r="298" spans="1:13" hidden="1">
      <c r="A298" s="71" t="s">
        <v>104</v>
      </c>
      <c r="B298" s="71"/>
      <c r="C298" s="71"/>
      <c r="D298" s="71"/>
      <c r="E298" s="71"/>
      <c r="F298" s="71"/>
      <c r="G298" s="71"/>
      <c r="H298" s="71"/>
      <c r="I298" s="71"/>
      <c r="J298" s="71">
        <v>6</v>
      </c>
      <c r="K298" s="72">
        <f t="shared" si="89"/>
        <v>0</v>
      </c>
      <c r="L298" s="72">
        <f t="shared" si="90"/>
        <v>-6</v>
      </c>
      <c r="M298" s="69"/>
    </row>
    <row r="299" spans="1:13" hidden="1">
      <c r="A299" s="71" t="s">
        <v>105</v>
      </c>
      <c r="B299" s="71"/>
      <c r="C299" s="71"/>
      <c r="D299" s="71"/>
      <c r="E299" s="71"/>
      <c r="F299" s="71"/>
      <c r="G299" s="71"/>
      <c r="H299" s="71"/>
      <c r="I299" s="71"/>
      <c r="J299" s="71">
        <v>6</v>
      </c>
      <c r="K299" s="72">
        <f t="shared" si="89"/>
        <v>0</v>
      </c>
      <c r="L299" s="72">
        <f t="shared" si="90"/>
        <v>-6</v>
      </c>
      <c r="M299" s="69"/>
    </row>
    <row r="300" spans="1:13" hidden="1">
      <c r="A300" s="71" t="s">
        <v>106</v>
      </c>
      <c r="B300" s="71"/>
      <c r="C300" s="71"/>
      <c r="D300" s="71"/>
      <c r="E300" s="71"/>
      <c r="F300" s="71"/>
      <c r="G300" s="71"/>
      <c r="H300" s="71"/>
      <c r="I300" s="71"/>
      <c r="J300" s="71">
        <v>6</v>
      </c>
      <c r="K300" s="73">
        <f t="shared" si="89"/>
        <v>0</v>
      </c>
      <c r="L300" s="73">
        <f t="shared" si="90"/>
        <v>-6</v>
      </c>
      <c r="M300" s="69"/>
    </row>
    <row r="301" spans="1:13" hidden="1">
      <c r="A301" s="71" t="s">
        <v>107</v>
      </c>
      <c r="B301" s="71"/>
      <c r="C301" s="71"/>
      <c r="D301" s="71"/>
      <c r="E301" s="71"/>
      <c r="F301" s="71"/>
      <c r="G301" s="71"/>
      <c r="H301" s="71"/>
      <c r="I301" s="71"/>
      <c r="J301" s="71">
        <v>6</v>
      </c>
      <c r="K301" s="72">
        <f t="shared" si="89"/>
        <v>0</v>
      </c>
      <c r="L301" s="72">
        <f t="shared" si="90"/>
        <v>-6</v>
      </c>
      <c r="M301" s="69"/>
    </row>
    <row r="302" spans="1:13" hidden="1">
      <c r="A302" s="71" t="s">
        <v>108</v>
      </c>
      <c r="B302" s="71"/>
      <c r="C302" s="71"/>
      <c r="D302" s="71"/>
      <c r="E302" s="71"/>
      <c r="F302" s="71"/>
      <c r="G302" s="71"/>
      <c r="H302" s="71"/>
      <c r="I302" s="71"/>
      <c r="J302" s="71">
        <v>6</v>
      </c>
      <c r="K302" s="72">
        <f t="shared" si="89"/>
        <v>0</v>
      </c>
      <c r="L302" s="72">
        <f t="shared" si="90"/>
        <v>-6</v>
      </c>
      <c r="M302" s="69"/>
    </row>
    <row r="303" spans="1:13">
      <c r="A303" s="70">
        <v>28</v>
      </c>
      <c r="B303" s="71"/>
      <c r="C303" s="74">
        <f t="shared" ref="C303:I303" si="91">SUM(C304:C315)</f>
        <v>0</v>
      </c>
      <c r="D303" s="74">
        <f t="shared" si="91"/>
        <v>1</v>
      </c>
      <c r="E303" s="74">
        <f t="shared" si="91"/>
        <v>0</v>
      </c>
      <c r="F303" s="74">
        <f t="shared" si="91"/>
        <v>22</v>
      </c>
      <c r="G303" s="74">
        <f t="shared" si="91"/>
        <v>55</v>
      </c>
      <c r="H303" s="74">
        <f t="shared" si="91"/>
        <v>0</v>
      </c>
      <c r="I303" s="74">
        <f t="shared" si="91"/>
        <v>78</v>
      </c>
      <c r="J303" s="74">
        <v>72</v>
      </c>
      <c r="K303" s="75">
        <f t="shared" si="89"/>
        <v>108.33333333333333</v>
      </c>
      <c r="L303" s="75">
        <f t="shared" si="90"/>
        <v>6</v>
      </c>
      <c r="M303" s="69"/>
    </row>
    <row r="304" spans="1:13" hidden="1">
      <c r="A304" s="71" t="s">
        <v>97</v>
      </c>
      <c r="B304" s="70"/>
      <c r="C304" s="71"/>
      <c r="D304" s="71"/>
      <c r="E304" s="71"/>
      <c r="F304" s="71"/>
      <c r="G304" s="71">
        <v>2</v>
      </c>
      <c r="H304" s="71"/>
      <c r="I304" s="71">
        <f>SUM(C304:G304)</f>
        <v>2</v>
      </c>
      <c r="J304" s="71">
        <v>6</v>
      </c>
      <c r="K304" s="72">
        <f t="shared" si="89"/>
        <v>33.333333333333336</v>
      </c>
      <c r="L304" s="72">
        <f t="shared" si="90"/>
        <v>-4</v>
      </c>
      <c r="M304" s="69"/>
    </row>
    <row r="305" spans="1:13" hidden="1">
      <c r="A305" s="71" t="s">
        <v>98</v>
      </c>
      <c r="B305" s="71"/>
      <c r="C305" s="71"/>
      <c r="D305" s="71"/>
      <c r="E305" s="71"/>
      <c r="F305" s="71">
        <v>4</v>
      </c>
      <c r="G305" s="71">
        <v>7</v>
      </c>
      <c r="H305" s="71"/>
      <c r="I305" s="71">
        <f t="shared" ref="I305:I315" si="92">SUM(C305:G305)</f>
        <v>11</v>
      </c>
      <c r="J305" s="71">
        <v>6</v>
      </c>
      <c r="K305" s="73">
        <f t="shared" si="89"/>
        <v>183.33333333333334</v>
      </c>
      <c r="L305" s="73">
        <f t="shared" si="90"/>
        <v>5</v>
      </c>
      <c r="M305" s="69"/>
    </row>
    <row r="306" spans="1:13" hidden="1">
      <c r="A306" s="71" t="s">
        <v>99</v>
      </c>
      <c r="B306" s="71"/>
      <c r="C306" s="71"/>
      <c r="D306" s="71">
        <v>1</v>
      </c>
      <c r="E306" s="71"/>
      <c r="F306" s="71">
        <v>4</v>
      </c>
      <c r="G306" s="71">
        <v>6</v>
      </c>
      <c r="H306" s="71"/>
      <c r="I306" s="71">
        <f t="shared" si="92"/>
        <v>11</v>
      </c>
      <c r="J306" s="71">
        <v>6</v>
      </c>
      <c r="K306" s="73">
        <f t="shared" si="89"/>
        <v>183.33333333333334</v>
      </c>
      <c r="L306" s="73">
        <f t="shared" si="90"/>
        <v>5</v>
      </c>
      <c r="M306" s="69"/>
    </row>
    <row r="307" spans="1:13" hidden="1">
      <c r="A307" s="71" t="s">
        <v>100</v>
      </c>
      <c r="B307" s="71"/>
      <c r="C307" s="71"/>
      <c r="D307" s="71"/>
      <c r="E307" s="71"/>
      <c r="F307" s="71">
        <v>4</v>
      </c>
      <c r="G307" s="71">
        <v>8</v>
      </c>
      <c r="H307" s="71"/>
      <c r="I307" s="71">
        <f t="shared" si="92"/>
        <v>12</v>
      </c>
      <c r="J307" s="71">
        <v>6</v>
      </c>
      <c r="K307" s="73">
        <f t="shared" si="89"/>
        <v>200</v>
      </c>
      <c r="L307" s="73">
        <f t="shared" si="90"/>
        <v>6</v>
      </c>
      <c r="M307" s="69"/>
    </row>
    <row r="308" spans="1:13" hidden="1">
      <c r="A308" s="71" t="s">
        <v>101</v>
      </c>
      <c r="B308" s="71"/>
      <c r="C308" s="71"/>
      <c r="D308" s="71"/>
      <c r="E308" s="71"/>
      <c r="F308" s="71">
        <v>3</v>
      </c>
      <c r="G308" s="71">
        <v>7</v>
      </c>
      <c r="H308" s="71"/>
      <c r="I308" s="71">
        <f t="shared" si="92"/>
        <v>10</v>
      </c>
      <c r="J308" s="71">
        <v>6</v>
      </c>
      <c r="K308" s="73">
        <f t="shared" si="89"/>
        <v>166.66666666666666</v>
      </c>
      <c r="L308" s="73">
        <f t="shared" si="90"/>
        <v>4</v>
      </c>
      <c r="M308" s="69"/>
    </row>
    <row r="309" spans="1:13" hidden="1">
      <c r="A309" s="71" t="s">
        <v>102</v>
      </c>
      <c r="B309" s="71"/>
      <c r="C309" s="71"/>
      <c r="D309" s="71"/>
      <c r="E309" s="71"/>
      <c r="F309" s="71">
        <v>4</v>
      </c>
      <c r="G309" s="71">
        <v>3</v>
      </c>
      <c r="H309" s="71"/>
      <c r="I309" s="71">
        <f t="shared" si="92"/>
        <v>7</v>
      </c>
      <c r="J309" s="71">
        <v>6</v>
      </c>
      <c r="K309" s="73">
        <f t="shared" si="89"/>
        <v>116.66666666666667</v>
      </c>
      <c r="L309" s="73">
        <f t="shared" si="90"/>
        <v>1</v>
      </c>
      <c r="M309" s="69"/>
    </row>
    <row r="310" spans="1:13" hidden="1">
      <c r="A310" s="71" t="s">
        <v>103</v>
      </c>
      <c r="B310" s="71"/>
      <c r="C310" s="71"/>
      <c r="D310" s="71"/>
      <c r="E310" s="71"/>
      <c r="F310" s="71">
        <v>2</v>
      </c>
      <c r="G310" s="71">
        <v>3</v>
      </c>
      <c r="H310" s="71"/>
      <c r="I310" s="71">
        <f t="shared" si="92"/>
        <v>5</v>
      </c>
      <c r="J310" s="71">
        <v>6</v>
      </c>
      <c r="K310" s="72">
        <f t="shared" si="89"/>
        <v>83.333333333333329</v>
      </c>
      <c r="L310" s="72">
        <f t="shared" si="90"/>
        <v>-1</v>
      </c>
      <c r="M310" s="69"/>
    </row>
    <row r="311" spans="1:13" hidden="1">
      <c r="A311" s="71" t="s">
        <v>104</v>
      </c>
      <c r="B311" s="71"/>
      <c r="C311" s="71"/>
      <c r="D311" s="71"/>
      <c r="E311" s="71"/>
      <c r="F311" s="71"/>
      <c r="G311" s="71">
        <v>4</v>
      </c>
      <c r="H311" s="71"/>
      <c r="I311" s="71">
        <f t="shared" si="92"/>
        <v>4</v>
      </c>
      <c r="J311" s="71">
        <v>6</v>
      </c>
      <c r="K311" s="72">
        <f t="shared" si="89"/>
        <v>66.666666666666671</v>
      </c>
      <c r="L311" s="72">
        <f t="shared" si="90"/>
        <v>-2</v>
      </c>
      <c r="M311" s="69"/>
    </row>
    <row r="312" spans="1:13" hidden="1">
      <c r="A312" s="71" t="s">
        <v>105</v>
      </c>
      <c r="B312" s="71"/>
      <c r="C312" s="71"/>
      <c r="D312" s="71"/>
      <c r="E312" s="71"/>
      <c r="F312" s="71"/>
      <c r="G312" s="71">
        <v>3</v>
      </c>
      <c r="H312" s="71"/>
      <c r="I312" s="71">
        <f t="shared" si="92"/>
        <v>3</v>
      </c>
      <c r="J312" s="71">
        <v>6</v>
      </c>
      <c r="K312" s="72">
        <f t="shared" si="89"/>
        <v>50</v>
      </c>
      <c r="L312" s="72">
        <f t="shared" si="90"/>
        <v>-3</v>
      </c>
      <c r="M312" s="69"/>
    </row>
    <row r="313" spans="1:13" hidden="1">
      <c r="A313" s="71" t="s">
        <v>106</v>
      </c>
      <c r="B313" s="71"/>
      <c r="C313" s="71"/>
      <c r="D313" s="71"/>
      <c r="E313" s="71"/>
      <c r="F313" s="71"/>
      <c r="G313" s="71">
        <v>6</v>
      </c>
      <c r="H313" s="71"/>
      <c r="I313" s="71">
        <f t="shared" si="92"/>
        <v>6</v>
      </c>
      <c r="J313" s="71">
        <v>6</v>
      </c>
      <c r="K313" s="73">
        <f t="shared" si="89"/>
        <v>100</v>
      </c>
      <c r="L313" s="73">
        <f t="shared" si="90"/>
        <v>0</v>
      </c>
      <c r="M313" s="69"/>
    </row>
    <row r="314" spans="1:13" hidden="1">
      <c r="A314" s="71" t="s">
        <v>107</v>
      </c>
      <c r="B314" s="71"/>
      <c r="C314" s="71"/>
      <c r="D314" s="71"/>
      <c r="E314" s="71"/>
      <c r="F314" s="71">
        <v>1</v>
      </c>
      <c r="G314" s="71">
        <v>5</v>
      </c>
      <c r="H314" s="71"/>
      <c r="I314" s="71">
        <f t="shared" si="92"/>
        <v>6</v>
      </c>
      <c r="J314" s="71">
        <v>6</v>
      </c>
      <c r="K314" s="73">
        <f t="shared" si="89"/>
        <v>100</v>
      </c>
      <c r="L314" s="73">
        <f t="shared" si="90"/>
        <v>0</v>
      </c>
      <c r="M314" s="69"/>
    </row>
    <row r="315" spans="1:13" hidden="1">
      <c r="A315" s="71" t="s">
        <v>108</v>
      </c>
      <c r="B315" s="71"/>
      <c r="C315" s="71"/>
      <c r="D315" s="71"/>
      <c r="E315" s="71"/>
      <c r="F315" s="71"/>
      <c r="G315" s="71">
        <v>1</v>
      </c>
      <c r="H315" s="71"/>
      <c r="I315" s="71">
        <f t="shared" si="92"/>
        <v>1</v>
      </c>
      <c r="J315" s="71">
        <v>6</v>
      </c>
      <c r="K315" s="72">
        <f t="shared" si="89"/>
        <v>16.666666666666668</v>
      </c>
      <c r="L315" s="72">
        <f t="shared" si="90"/>
        <v>-5</v>
      </c>
      <c r="M315" s="69"/>
    </row>
    <row r="316" spans="1:13">
      <c r="A316" s="70">
        <v>29</v>
      </c>
      <c r="B316" s="71"/>
      <c r="C316" s="74">
        <f>SUM(C317:C328)</f>
        <v>0</v>
      </c>
      <c r="D316" s="74">
        <f t="shared" ref="D316:I316" si="93">SUM(D317:D328)</f>
        <v>2</v>
      </c>
      <c r="E316" s="74">
        <f t="shared" si="93"/>
        <v>0</v>
      </c>
      <c r="F316" s="74">
        <f t="shared" si="93"/>
        <v>36</v>
      </c>
      <c r="G316" s="74">
        <f t="shared" si="93"/>
        <v>34</v>
      </c>
      <c r="H316" s="74">
        <f t="shared" si="93"/>
        <v>0</v>
      </c>
      <c r="I316" s="74">
        <f t="shared" si="93"/>
        <v>72</v>
      </c>
      <c r="J316" s="74">
        <v>72</v>
      </c>
      <c r="K316" s="75">
        <f t="shared" si="89"/>
        <v>100</v>
      </c>
      <c r="L316" s="75">
        <f t="shared" si="90"/>
        <v>0</v>
      </c>
      <c r="M316" s="69"/>
    </row>
    <row r="317" spans="1:13">
      <c r="A317" s="71" t="s">
        <v>97</v>
      </c>
      <c r="B317" s="70"/>
      <c r="C317" s="71"/>
      <c r="D317" s="71">
        <v>1</v>
      </c>
      <c r="E317" s="71"/>
      <c r="F317" s="71">
        <v>2</v>
      </c>
      <c r="G317" s="71"/>
      <c r="H317" s="71"/>
      <c r="I317" s="71">
        <f>SUM(C317:G317)</f>
        <v>3</v>
      </c>
      <c r="J317" s="71">
        <v>6</v>
      </c>
      <c r="K317" s="72">
        <f t="shared" si="89"/>
        <v>50</v>
      </c>
      <c r="L317" s="72">
        <f t="shared" si="90"/>
        <v>-3</v>
      </c>
    </row>
    <row r="318" spans="1:13">
      <c r="A318" s="71" t="s">
        <v>98</v>
      </c>
      <c r="B318" s="71"/>
      <c r="C318" s="71"/>
      <c r="D318" s="71"/>
      <c r="E318" s="71"/>
      <c r="F318" s="71">
        <v>5</v>
      </c>
      <c r="G318" s="71">
        <v>2</v>
      </c>
      <c r="H318" s="71"/>
      <c r="I318" s="71">
        <f t="shared" ref="I318:I328" si="94">SUM(C318:G318)</f>
        <v>7</v>
      </c>
      <c r="J318" s="71">
        <v>6</v>
      </c>
      <c r="K318" s="73">
        <f t="shared" ref="K318:K328" si="95">I318*100/J318</f>
        <v>116.66666666666667</v>
      </c>
      <c r="L318" s="73">
        <f t="shared" ref="L318:L328" si="96">I318-J318</f>
        <v>1</v>
      </c>
    </row>
    <row r="319" spans="1:13">
      <c r="A319" s="71" t="s">
        <v>99</v>
      </c>
      <c r="B319" s="71"/>
      <c r="C319" s="71"/>
      <c r="D319" s="71"/>
      <c r="E319" s="71"/>
      <c r="F319" s="71">
        <v>2</v>
      </c>
      <c r="G319" s="71">
        <v>5</v>
      </c>
      <c r="H319" s="71"/>
      <c r="I319" s="71">
        <f t="shared" si="94"/>
        <v>7</v>
      </c>
      <c r="J319" s="71">
        <v>6</v>
      </c>
      <c r="K319" s="73">
        <f t="shared" si="95"/>
        <v>116.66666666666667</v>
      </c>
      <c r="L319" s="73">
        <f t="shared" si="96"/>
        <v>1</v>
      </c>
    </row>
    <row r="320" spans="1:13">
      <c r="A320" s="71" t="s">
        <v>100</v>
      </c>
      <c r="B320" s="71"/>
      <c r="C320" s="71"/>
      <c r="D320" s="71"/>
      <c r="E320" s="71"/>
      <c r="F320" s="71">
        <v>4</v>
      </c>
      <c r="G320" s="71">
        <v>4</v>
      </c>
      <c r="H320" s="71"/>
      <c r="I320" s="71">
        <f>SUM(C320:G320)</f>
        <v>8</v>
      </c>
      <c r="J320" s="71">
        <v>6</v>
      </c>
      <c r="K320" s="73">
        <f t="shared" si="95"/>
        <v>133.33333333333334</v>
      </c>
      <c r="L320" s="73">
        <f t="shared" si="96"/>
        <v>2</v>
      </c>
    </row>
    <row r="321" spans="1:22">
      <c r="A321" s="71" t="s">
        <v>101</v>
      </c>
      <c r="B321" s="71"/>
      <c r="C321" s="71"/>
      <c r="D321" s="71"/>
      <c r="E321" s="71"/>
      <c r="F321" s="71">
        <v>5</v>
      </c>
      <c r="G321" s="71">
        <v>3</v>
      </c>
      <c r="H321" s="71"/>
      <c r="I321" s="71">
        <f>SUM(C321:G321)</f>
        <v>8</v>
      </c>
      <c r="J321" s="71">
        <v>6</v>
      </c>
      <c r="K321" s="73">
        <f t="shared" si="95"/>
        <v>133.33333333333334</v>
      </c>
      <c r="L321" s="73">
        <f t="shared" si="96"/>
        <v>2</v>
      </c>
    </row>
    <row r="322" spans="1:22">
      <c r="A322" s="71" t="s">
        <v>102</v>
      </c>
      <c r="B322" s="71"/>
      <c r="C322" s="71"/>
      <c r="D322" s="71"/>
      <c r="E322" s="71"/>
      <c r="F322" s="71">
        <v>4</v>
      </c>
      <c r="G322" s="71">
        <v>5</v>
      </c>
      <c r="H322" s="71"/>
      <c r="I322" s="71">
        <f t="shared" si="94"/>
        <v>9</v>
      </c>
      <c r="J322" s="71">
        <v>6</v>
      </c>
      <c r="K322" s="73">
        <f t="shared" si="95"/>
        <v>150</v>
      </c>
      <c r="L322" s="73">
        <f t="shared" si="96"/>
        <v>3</v>
      </c>
    </row>
    <row r="323" spans="1:22">
      <c r="A323" s="71" t="s">
        <v>103</v>
      </c>
      <c r="B323" s="71"/>
      <c r="C323" s="71"/>
      <c r="D323" s="71"/>
      <c r="E323" s="71"/>
      <c r="F323" s="71">
        <v>5</v>
      </c>
      <c r="G323" s="71">
        <v>2</v>
      </c>
      <c r="H323" s="71"/>
      <c r="I323" s="71">
        <f t="shared" si="94"/>
        <v>7</v>
      </c>
      <c r="J323" s="71">
        <v>6</v>
      </c>
      <c r="K323" s="73">
        <f t="shared" si="95"/>
        <v>116.66666666666667</v>
      </c>
      <c r="L323" s="73">
        <f t="shared" si="96"/>
        <v>1</v>
      </c>
    </row>
    <row r="324" spans="1:22">
      <c r="A324" s="71" t="s">
        <v>104</v>
      </c>
      <c r="B324" s="71"/>
      <c r="C324" s="71"/>
      <c r="D324" s="71"/>
      <c r="E324" s="71"/>
      <c r="F324" s="71">
        <v>2</v>
      </c>
      <c r="G324" s="71">
        <v>2</v>
      </c>
      <c r="H324" s="71"/>
      <c r="I324" s="71">
        <f t="shared" si="94"/>
        <v>4</v>
      </c>
      <c r="J324" s="71">
        <v>6</v>
      </c>
      <c r="K324" s="72">
        <f t="shared" si="95"/>
        <v>66.666666666666671</v>
      </c>
      <c r="L324" s="72">
        <f t="shared" si="96"/>
        <v>-2</v>
      </c>
    </row>
    <row r="325" spans="1:22">
      <c r="A325" s="71" t="s">
        <v>105</v>
      </c>
      <c r="B325" s="71"/>
      <c r="C325" s="71"/>
      <c r="D325" s="71"/>
      <c r="E325" s="71"/>
      <c r="F325" s="71"/>
      <c r="G325" s="71">
        <v>2</v>
      </c>
      <c r="H325" s="71"/>
      <c r="I325" s="71">
        <f t="shared" si="94"/>
        <v>2</v>
      </c>
      <c r="J325" s="71">
        <v>6</v>
      </c>
      <c r="K325" s="72">
        <f t="shared" si="95"/>
        <v>33.333333333333336</v>
      </c>
      <c r="L325" s="72">
        <f t="shared" si="96"/>
        <v>-4</v>
      </c>
    </row>
    <row r="326" spans="1:22">
      <c r="A326" s="71" t="s">
        <v>106</v>
      </c>
      <c r="B326" s="71"/>
      <c r="C326" s="71"/>
      <c r="D326" s="71"/>
      <c r="E326" s="71"/>
      <c r="F326" s="71">
        <v>4</v>
      </c>
      <c r="G326" s="71">
        <v>4</v>
      </c>
      <c r="H326" s="71"/>
      <c r="I326" s="71">
        <f t="shared" si="94"/>
        <v>8</v>
      </c>
      <c r="J326" s="71">
        <v>6</v>
      </c>
      <c r="K326" s="73">
        <f t="shared" si="95"/>
        <v>133.33333333333334</v>
      </c>
      <c r="L326" s="73">
        <f t="shared" si="96"/>
        <v>2</v>
      </c>
    </row>
    <row r="327" spans="1:22">
      <c r="A327" s="71" t="s">
        <v>107</v>
      </c>
      <c r="B327" s="71"/>
      <c r="C327" s="71"/>
      <c r="D327" s="71"/>
      <c r="E327" s="71"/>
      <c r="F327" s="71">
        <v>3</v>
      </c>
      <c r="G327" s="71">
        <v>3</v>
      </c>
      <c r="H327" s="71"/>
      <c r="I327" s="71">
        <f t="shared" si="94"/>
        <v>6</v>
      </c>
      <c r="J327" s="71">
        <v>6</v>
      </c>
      <c r="K327" s="73">
        <f t="shared" si="95"/>
        <v>100</v>
      </c>
      <c r="L327" s="73">
        <f t="shared" si="96"/>
        <v>0</v>
      </c>
    </row>
    <row r="328" spans="1:22">
      <c r="A328" s="71" t="s">
        <v>108</v>
      </c>
      <c r="B328" s="71"/>
      <c r="C328" s="71"/>
      <c r="D328" s="71">
        <v>1</v>
      </c>
      <c r="E328" s="71"/>
      <c r="F328" s="71"/>
      <c r="G328" s="71">
        <v>2</v>
      </c>
      <c r="H328" s="71"/>
      <c r="I328" s="71">
        <f t="shared" si="94"/>
        <v>3</v>
      </c>
      <c r="J328" s="71">
        <v>6</v>
      </c>
      <c r="K328" s="72">
        <f t="shared" si="95"/>
        <v>50</v>
      </c>
      <c r="L328" s="72">
        <f t="shared" si="96"/>
        <v>-3</v>
      </c>
    </row>
    <row r="329" spans="1:22">
      <c r="A329" s="70">
        <v>31</v>
      </c>
      <c r="B329" s="71"/>
      <c r="C329" s="74">
        <f>SUM(C330:C341)</f>
        <v>0</v>
      </c>
      <c r="D329" s="74">
        <f t="shared" ref="D329:I329" si="97">SUM(D330:D341)</f>
        <v>0</v>
      </c>
      <c r="E329" s="74">
        <f t="shared" si="97"/>
        <v>0</v>
      </c>
      <c r="F329" s="74">
        <f t="shared" si="97"/>
        <v>1</v>
      </c>
      <c r="G329" s="74">
        <f t="shared" si="97"/>
        <v>4</v>
      </c>
      <c r="H329" s="74">
        <f t="shared" si="97"/>
        <v>0</v>
      </c>
      <c r="I329" s="74">
        <f t="shared" si="97"/>
        <v>0</v>
      </c>
      <c r="J329" s="74">
        <v>72</v>
      </c>
      <c r="K329" s="75">
        <f>I329*100/J329</f>
        <v>0</v>
      </c>
      <c r="L329" s="75">
        <f>I329-J329</f>
        <v>-72</v>
      </c>
      <c r="V329" s="8" t="s">
        <v>189</v>
      </c>
    </row>
    <row r="330" spans="1:22" hidden="1">
      <c r="A330" s="71" t="s">
        <v>97</v>
      </c>
      <c r="B330" s="70"/>
      <c r="C330" s="71"/>
      <c r="D330" s="71"/>
      <c r="E330" s="71"/>
      <c r="F330" s="71">
        <v>1</v>
      </c>
      <c r="G330" s="71">
        <v>2</v>
      </c>
      <c r="H330" s="71"/>
      <c r="I330" s="71"/>
      <c r="J330" s="71">
        <v>6</v>
      </c>
      <c r="K330" s="81">
        <f>I330*100/J330</f>
        <v>0</v>
      </c>
      <c r="L330" s="81">
        <f>I330-J330</f>
        <v>-6</v>
      </c>
      <c r="V330" s="8" t="s">
        <v>190</v>
      </c>
    </row>
    <row r="331" spans="1:22" hidden="1">
      <c r="A331" s="71" t="s">
        <v>98</v>
      </c>
      <c r="B331" s="71"/>
      <c r="C331" s="71"/>
      <c r="D331" s="71"/>
      <c r="E331" s="71"/>
      <c r="F331" s="71"/>
      <c r="G331" s="71">
        <v>2</v>
      </c>
      <c r="H331" s="71"/>
      <c r="I331" s="71"/>
      <c r="J331" s="71">
        <v>6</v>
      </c>
      <c r="K331" s="81">
        <f t="shared" ref="K331:K341" si="98">I331*100/J331</f>
        <v>0</v>
      </c>
      <c r="L331" s="81">
        <f t="shared" ref="L331:L341" si="99">I331-J331</f>
        <v>-6</v>
      </c>
      <c r="V331" s="8" t="s">
        <v>191</v>
      </c>
    </row>
    <row r="332" spans="1:22" hidden="1">
      <c r="A332" s="71" t="s">
        <v>99</v>
      </c>
      <c r="B332" s="71"/>
      <c r="C332" s="71"/>
      <c r="D332" s="71"/>
      <c r="E332" s="71"/>
      <c r="F332" s="71"/>
      <c r="G332" s="71"/>
      <c r="H332" s="71"/>
      <c r="I332" s="71"/>
      <c r="J332" s="71">
        <v>6</v>
      </c>
      <c r="K332" s="81">
        <f t="shared" si="98"/>
        <v>0</v>
      </c>
      <c r="L332" s="81">
        <f t="shared" si="99"/>
        <v>-6</v>
      </c>
    </row>
    <row r="333" spans="1:22" hidden="1">
      <c r="A333" s="71" t="s">
        <v>100</v>
      </c>
      <c r="B333" s="71"/>
      <c r="C333" s="71"/>
      <c r="D333" s="71"/>
      <c r="E333" s="71"/>
      <c r="F333" s="71"/>
      <c r="G333" s="71"/>
      <c r="H333" s="71"/>
      <c r="I333" s="71"/>
      <c r="J333" s="71">
        <v>6</v>
      </c>
      <c r="K333" s="81">
        <f t="shared" si="98"/>
        <v>0</v>
      </c>
      <c r="L333" s="81">
        <f t="shared" si="99"/>
        <v>-6</v>
      </c>
    </row>
    <row r="334" spans="1:22" hidden="1">
      <c r="A334" s="71" t="s">
        <v>101</v>
      </c>
      <c r="B334" s="71"/>
      <c r="C334" s="71"/>
      <c r="D334" s="71"/>
      <c r="E334" s="71"/>
      <c r="F334" s="71"/>
      <c r="G334" s="71"/>
      <c r="H334" s="71"/>
      <c r="I334" s="71"/>
      <c r="J334" s="71">
        <v>6</v>
      </c>
      <c r="K334" s="81">
        <f t="shared" si="98"/>
        <v>0</v>
      </c>
      <c r="L334" s="81">
        <f t="shared" si="99"/>
        <v>-6</v>
      </c>
    </row>
    <row r="335" spans="1:22" hidden="1">
      <c r="A335" s="71" t="s">
        <v>102</v>
      </c>
      <c r="B335" s="71"/>
      <c r="C335" s="71"/>
      <c r="D335" s="71"/>
      <c r="E335" s="71"/>
      <c r="F335" s="71"/>
      <c r="G335" s="71"/>
      <c r="H335" s="71"/>
      <c r="I335" s="71"/>
      <c r="J335" s="71">
        <v>6</v>
      </c>
      <c r="K335" s="81">
        <f t="shared" si="98"/>
        <v>0</v>
      </c>
      <c r="L335" s="81">
        <f t="shared" si="99"/>
        <v>-6</v>
      </c>
    </row>
    <row r="336" spans="1:22" hidden="1">
      <c r="A336" s="71" t="s">
        <v>103</v>
      </c>
      <c r="B336" s="71"/>
      <c r="C336" s="71"/>
      <c r="D336" s="71"/>
      <c r="E336" s="71"/>
      <c r="F336" s="71"/>
      <c r="G336" s="71"/>
      <c r="H336" s="71"/>
      <c r="I336" s="71"/>
      <c r="J336" s="71">
        <v>6</v>
      </c>
      <c r="K336" s="81">
        <f t="shared" si="98"/>
        <v>0</v>
      </c>
      <c r="L336" s="81">
        <f t="shared" si="99"/>
        <v>-6</v>
      </c>
    </row>
    <row r="337" spans="1:12" hidden="1">
      <c r="A337" s="71" t="s">
        <v>104</v>
      </c>
      <c r="B337" s="71"/>
      <c r="C337" s="71"/>
      <c r="D337" s="71"/>
      <c r="E337" s="71"/>
      <c r="F337" s="71"/>
      <c r="G337" s="71"/>
      <c r="H337" s="71"/>
      <c r="I337" s="71"/>
      <c r="J337" s="71">
        <v>6</v>
      </c>
      <c r="K337" s="81">
        <f t="shared" si="98"/>
        <v>0</v>
      </c>
      <c r="L337" s="81">
        <f t="shared" si="99"/>
        <v>-6</v>
      </c>
    </row>
    <row r="338" spans="1:12" hidden="1">
      <c r="A338" s="71" t="s">
        <v>105</v>
      </c>
      <c r="B338" s="71"/>
      <c r="C338" s="71"/>
      <c r="D338" s="71"/>
      <c r="E338" s="71"/>
      <c r="F338" s="71"/>
      <c r="G338" s="71"/>
      <c r="H338" s="71"/>
      <c r="I338" s="71"/>
      <c r="J338" s="71">
        <v>6</v>
      </c>
      <c r="K338" s="81">
        <f t="shared" si="98"/>
        <v>0</v>
      </c>
      <c r="L338" s="81">
        <f t="shared" si="99"/>
        <v>-6</v>
      </c>
    </row>
    <row r="339" spans="1:12" hidden="1">
      <c r="A339" s="71" t="s">
        <v>106</v>
      </c>
      <c r="B339" s="71"/>
      <c r="C339" s="71"/>
      <c r="D339" s="71"/>
      <c r="E339" s="71"/>
      <c r="F339" s="71"/>
      <c r="G339" s="71"/>
      <c r="H339" s="71"/>
      <c r="I339" s="71"/>
      <c r="J339" s="71">
        <v>6</v>
      </c>
      <c r="K339" s="81">
        <f t="shared" si="98"/>
        <v>0</v>
      </c>
      <c r="L339" s="81">
        <f t="shared" si="99"/>
        <v>-6</v>
      </c>
    </row>
    <row r="340" spans="1:12" hidden="1">
      <c r="A340" s="71" t="s">
        <v>107</v>
      </c>
      <c r="B340" s="71"/>
      <c r="C340" s="71"/>
      <c r="D340" s="71"/>
      <c r="E340" s="71"/>
      <c r="F340" s="71"/>
      <c r="G340" s="71"/>
      <c r="H340" s="71"/>
      <c r="I340" s="71"/>
      <c r="J340" s="71">
        <v>6</v>
      </c>
      <c r="K340" s="81">
        <f t="shared" si="98"/>
        <v>0</v>
      </c>
      <c r="L340" s="81">
        <f t="shared" si="99"/>
        <v>-6</v>
      </c>
    </row>
    <row r="341" spans="1:12" hidden="1">
      <c r="A341" s="71" t="s">
        <v>108</v>
      </c>
      <c r="B341" s="71"/>
      <c r="C341" s="71"/>
      <c r="D341" s="71"/>
      <c r="E341" s="71"/>
      <c r="F341" s="71"/>
      <c r="G341" s="71"/>
      <c r="H341" s="71"/>
      <c r="I341" s="71"/>
      <c r="J341" s="71">
        <v>6</v>
      </c>
      <c r="K341" s="81">
        <f t="shared" si="98"/>
        <v>0</v>
      </c>
      <c r="L341" s="81">
        <f t="shared" si="99"/>
        <v>-6</v>
      </c>
    </row>
  </sheetData>
  <mergeCells count="2">
    <mergeCell ref="N132:U145"/>
    <mergeCell ref="F237:G23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22703-1344-40FF-9E69-C8D75FC33B8B}">
  <dimension ref="A1:O104"/>
  <sheetViews>
    <sheetView topLeftCell="A94" workbookViewId="0">
      <selection activeCell="N102" sqref="N102"/>
    </sheetView>
  </sheetViews>
  <sheetFormatPr defaultColWidth="9.109375" defaultRowHeight="14.4"/>
  <cols>
    <col min="1" max="16384" width="9.109375" style="1"/>
  </cols>
  <sheetData>
    <row r="1" spans="1:14">
      <c r="A1" s="1" t="s">
        <v>192</v>
      </c>
      <c r="B1" s="1">
        <v>6</v>
      </c>
      <c r="C1" s="1">
        <v>6.3</v>
      </c>
      <c r="D1" s="1">
        <v>7</v>
      </c>
      <c r="E1" s="1">
        <v>7.3</v>
      </c>
      <c r="F1" s="1">
        <v>8</v>
      </c>
      <c r="G1" s="1">
        <v>8.3000000000000007</v>
      </c>
      <c r="H1" s="1">
        <v>9</v>
      </c>
      <c r="I1" s="1">
        <v>9.3000000000000007</v>
      </c>
      <c r="J1" s="1">
        <v>10</v>
      </c>
      <c r="K1" s="1">
        <v>10.3</v>
      </c>
      <c r="L1" s="1">
        <v>11</v>
      </c>
      <c r="M1" s="1">
        <v>11.3</v>
      </c>
      <c r="N1" s="1">
        <v>12</v>
      </c>
    </row>
    <row r="2" spans="1:14">
      <c r="A2" s="1">
        <v>6</v>
      </c>
      <c r="B2" s="1" t="s">
        <v>193</v>
      </c>
      <c r="C2" s="1" t="s">
        <v>194</v>
      </c>
      <c r="D2" s="1" t="s">
        <v>194</v>
      </c>
      <c r="E2" s="1" t="s">
        <v>193</v>
      </c>
      <c r="F2" s="1" t="s">
        <v>193</v>
      </c>
      <c r="G2" s="1" t="s">
        <v>195</v>
      </c>
      <c r="H2" s="1" t="s">
        <v>196</v>
      </c>
      <c r="I2" s="1" t="s">
        <v>196</v>
      </c>
      <c r="J2" s="1" t="s">
        <v>197</v>
      </c>
      <c r="K2" s="1" t="s">
        <v>197</v>
      </c>
      <c r="L2" s="1" t="s">
        <v>198</v>
      </c>
      <c r="M2" s="1" t="s">
        <v>199</v>
      </c>
      <c r="N2" s="1" t="s">
        <v>200</v>
      </c>
    </row>
    <row r="3" spans="1:14">
      <c r="A3" s="1" t="s">
        <v>201</v>
      </c>
      <c r="B3" s="1">
        <v>6.2</v>
      </c>
      <c r="C3" s="1">
        <v>6.5</v>
      </c>
      <c r="D3" s="1">
        <v>7.2</v>
      </c>
      <c r="E3" s="1">
        <v>7.5</v>
      </c>
      <c r="F3" s="1">
        <v>8.1999999999999993</v>
      </c>
      <c r="G3" s="1">
        <v>8.5</v>
      </c>
      <c r="H3" s="1">
        <v>9.1999999999999993</v>
      </c>
      <c r="I3" s="1">
        <v>9.5</v>
      </c>
      <c r="J3" s="1">
        <v>10.199999999999999</v>
      </c>
      <c r="K3" s="1">
        <v>10.5</v>
      </c>
      <c r="L3" s="1">
        <v>11.2</v>
      </c>
      <c r="M3" s="1">
        <v>11.5</v>
      </c>
      <c r="N3" s="1" t="s">
        <v>202</v>
      </c>
    </row>
    <row r="4" spans="1:14">
      <c r="A4" s="1">
        <v>6</v>
      </c>
      <c r="B4" s="1" t="s">
        <v>199</v>
      </c>
      <c r="C4" s="1" t="s">
        <v>203</v>
      </c>
      <c r="D4" s="1" t="s">
        <v>203</v>
      </c>
      <c r="E4" s="1" t="s">
        <v>199</v>
      </c>
      <c r="F4" s="1" t="s">
        <v>203</v>
      </c>
      <c r="G4" s="1" t="s">
        <v>199</v>
      </c>
      <c r="H4" s="1" t="s">
        <v>204</v>
      </c>
      <c r="I4" s="1" t="s">
        <v>203</v>
      </c>
      <c r="J4" s="1" t="s">
        <v>203</v>
      </c>
      <c r="K4" s="1" t="s">
        <v>203</v>
      </c>
      <c r="L4" s="1" t="s">
        <v>199</v>
      </c>
      <c r="M4" s="1" t="s">
        <v>203</v>
      </c>
    </row>
    <row r="6" spans="1:14">
      <c r="A6" s="1" t="s">
        <v>192</v>
      </c>
      <c r="B6" s="1">
        <v>6</v>
      </c>
      <c r="C6" s="1">
        <v>6.3</v>
      </c>
      <c r="D6" s="1">
        <v>7</v>
      </c>
      <c r="E6" s="1">
        <v>7.3</v>
      </c>
      <c r="F6" s="1">
        <v>8</v>
      </c>
      <c r="G6" s="1">
        <v>8.3000000000000007</v>
      </c>
      <c r="H6" s="1">
        <v>9</v>
      </c>
      <c r="I6" s="1">
        <v>9.3000000000000007</v>
      </c>
      <c r="J6" s="1">
        <v>10</v>
      </c>
      <c r="K6" s="1">
        <v>10.3</v>
      </c>
      <c r="L6" s="1">
        <v>11</v>
      </c>
      <c r="M6" s="1">
        <v>11.3</v>
      </c>
      <c r="N6" s="1">
        <v>12</v>
      </c>
    </row>
    <row r="7" spans="1:14">
      <c r="A7" s="1">
        <v>8</v>
      </c>
      <c r="B7" s="1" t="s">
        <v>193</v>
      </c>
      <c r="C7" s="1" t="s">
        <v>193</v>
      </c>
      <c r="D7" s="1" t="s">
        <v>193</v>
      </c>
      <c r="E7" s="1" t="s">
        <v>199</v>
      </c>
      <c r="F7" s="1" t="s">
        <v>205</v>
      </c>
      <c r="G7" s="1" t="s">
        <v>196</v>
      </c>
      <c r="H7" s="1" t="s">
        <v>196</v>
      </c>
      <c r="I7" s="1" t="s">
        <v>199</v>
      </c>
      <c r="J7" s="1" t="s">
        <v>197</v>
      </c>
      <c r="K7" s="1" t="s">
        <v>198</v>
      </c>
      <c r="L7" s="1" t="s">
        <v>200</v>
      </c>
      <c r="M7" s="1" t="s">
        <v>199</v>
      </c>
      <c r="N7" s="1" t="s">
        <v>199</v>
      </c>
    </row>
    <row r="8" spans="1:14">
      <c r="A8" s="1" t="s">
        <v>201</v>
      </c>
      <c r="B8" s="1">
        <v>6.2</v>
      </c>
      <c r="C8" s="1">
        <v>6.5</v>
      </c>
      <c r="D8" s="1">
        <v>7.2</v>
      </c>
      <c r="E8" s="1">
        <v>7.5</v>
      </c>
      <c r="F8" s="1">
        <v>8.1999999999999993</v>
      </c>
      <c r="G8" s="1">
        <v>8.5</v>
      </c>
      <c r="H8" s="1">
        <v>9.1999999999999993</v>
      </c>
      <c r="I8" s="1">
        <v>9.5</v>
      </c>
      <c r="J8" s="1">
        <v>10.199999999999999</v>
      </c>
      <c r="K8" s="1">
        <v>10.5</v>
      </c>
      <c r="L8" s="1">
        <v>11.2</v>
      </c>
      <c r="M8" s="1">
        <v>11.5</v>
      </c>
      <c r="N8" s="1" t="s">
        <v>202</v>
      </c>
    </row>
    <row r="9" spans="1:14">
      <c r="A9" s="1">
        <v>8</v>
      </c>
      <c r="B9" s="1" t="s">
        <v>203</v>
      </c>
      <c r="C9" s="1" t="s">
        <v>199</v>
      </c>
      <c r="D9" s="1" t="s">
        <v>199</v>
      </c>
      <c r="E9" s="1" t="s">
        <v>199</v>
      </c>
      <c r="F9" s="1" t="s">
        <v>203</v>
      </c>
      <c r="G9" s="1" t="s">
        <v>203</v>
      </c>
      <c r="H9" s="1" t="s">
        <v>203</v>
      </c>
      <c r="I9" s="1" t="s">
        <v>203</v>
      </c>
      <c r="J9" s="1" t="s">
        <v>199</v>
      </c>
      <c r="K9" s="1" t="s">
        <v>203</v>
      </c>
      <c r="L9" s="1" t="s">
        <v>203</v>
      </c>
    </row>
    <row r="11" spans="1:14">
      <c r="A11" s="1" t="s">
        <v>192</v>
      </c>
      <c r="B11" s="1">
        <v>6</v>
      </c>
      <c r="C11" s="1">
        <v>6.3</v>
      </c>
      <c r="D11" s="1">
        <v>7</v>
      </c>
      <c r="E11" s="1">
        <v>7.3</v>
      </c>
      <c r="F11" s="1">
        <v>8</v>
      </c>
      <c r="G11" s="1">
        <v>8.3000000000000007</v>
      </c>
      <c r="H11" s="1">
        <v>9</v>
      </c>
      <c r="I11" s="1">
        <v>9.3000000000000007</v>
      </c>
      <c r="J11" s="1">
        <v>10</v>
      </c>
      <c r="K11" s="1">
        <v>10.3</v>
      </c>
      <c r="L11" s="1">
        <v>11</v>
      </c>
      <c r="M11" s="1">
        <v>11.3</v>
      </c>
      <c r="N11" s="1">
        <v>12</v>
      </c>
    </row>
    <row r="12" spans="1:14">
      <c r="A12" s="1">
        <v>9</v>
      </c>
      <c r="B12" s="1" t="s">
        <v>193</v>
      </c>
      <c r="C12" s="1" t="s">
        <v>193</v>
      </c>
      <c r="D12" s="1" t="s">
        <v>205</v>
      </c>
      <c r="E12" s="1" t="s">
        <v>205</v>
      </c>
      <c r="F12" s="1" t="s">
        <v>199</v>
      </c>
      <c r="G12" s="1" t="s">
        <v>199</v>
      </c>
      <c r="H12" s="1" t="s">
        <v>196</v>
      </c>
      <c r="I12" s="1" t="s">
        <v>199</v>
      </c>
      <c r="J12" s="1" t="s">
        <v>198</v>
      </c>
      <c r="K12" s="1" t="s">
        <v>199</v>
      </c>
      <c r="L12" s="1" t="s">
        <v>199</v>
      </c>
      <c r="M12" s="1" t="s">
        <v>200</v>
      </c>
      <c r="N12" s="1" t="s">
        <v>206</v>
      </c>
    </row>
    <row r="13" spans="1:14">
      <c r="A13" s="1" t="s">
        <v>201</v>
      </c>
      <c r="B13" s="1">
        <v>6.2</v>
      </c>
      <c r="C13" s="1">
        <v>6.5</v>
      </c>
      <c r="D13" s="1">
        <v>7.2</v>
      </c>
      <c r="E13" s="1">
        <v>7.5</v>
      </c>
      <c r="F13" s="1">
        <v>8.1999999999999993</v>
      </c>
      <c r="G13" s="1">
        <v>8.5</v>
      </c>
      <c r="H13" s="1">
        <v>9.1999999999999993</v>
      </c>
      <c r="I13" s="1">
        <v>9.5</v>
      </c>
      <c r="J13" s="1">
        <v>10.199999999999999</v>
      </c>
      <c r="K13" s="1">
        <v>10.5</v>
      </c>
      <c r="L13" s="1">
        <v>11.2</v>
      </c>
      <c r="M13" s="1">
        <v>11.5</v>
      </c>
      <c r="N13" s="1" t="s">
        <v>202</v>
      </c>
    </row>
    <row r="14" spans="1:14">
      <c r="A14" s="1">
        <v>9</v>
      </c>
      <c r="B14" s="1" t="s">
        <v>203</v>
      </c>
      <c r="C14" s="1" t="s">
        <v>199</v>
      </c>
      <c r="D14" s="1" t="s">
        <v>199</v>
      </c>
      <c r="E14" s="1" t="s">
        <v>199</v>
      </c>
      <c r="F14" s="1" t="s">
        <v>199</v>
      </c>
      <c r="G14" s="1" t="s">
        <v>199</v>
      </c>
      <c r="H14" s="1" t="s">
        <v>203</v>
      </c>
      <c r="I14" s="1" t="s">
        <v>204</v>
      </c>
      <c r="J14" s="1" t="s">
        <v>199</v>
      </c>
      <c r="K14" s="1" t="s">
        <v>199</v>
      </c>
      <c r="L14" s="1" t="s">
        <v>199</v>
      </c>
      <c r="M14" s="1" t="s">
        <v>203</v>
      </c>
    </row>
    <row r="16" spans="1:14">
      <c r="A16" s="1" t="s">
        <v>192</v>
      </c>
      <c r="B16" s="1">
        <v>6</v>
      </c>
      <c r="C16" s="1">
        <v>6.3</v>
      </c>
      <c r="D16" s="1">
        <v>7</v>
      </c>
      <c r="E16" s="1">
        <v>7.3</v>
      </c>
      <c r="F16" s="1">
        <v>8</v>
      </c>
      <c r="G16" s="1">
        <v>8.3000000000000007</v>
      </c>
      <c r="H16" s="1">
        <v>9</v>
      </c>
      <c r="I16" s="1">
        <v>9.3000000000000007</v>
      </c>
      <c r="J16" s="1">
        <v>10</v>
      </c>
      <c r="K16" s="1">
        <v>10.3</v>
      </c>
      <c r="L16" s="1">
        <v>11</v>
      </c>
      <c r="M16" s="1">
        <v>11.3</v>
      </c>
      <c r="N16" s="1">
        <v>12</v>
      </c>
    </row>
    <row r="17" spans="1:14">
      <c r="A17" s="1">
        <v>10</v>
      </c>
      <c r="B17" s="1" t="s">
        <v>199</v>
      </c>
      <c r="C17" s="1" t="s">
        <v>193</v>
      </c>
      <c r="D17" s="1" t="s">
        <v>199</v>
      </c>
      <c r="E17" s="1" t="s">
        <v>199</v>
      </c>
      <c r="F17" s="1" t="s">
        <v>193</v>
      </c>
      <c r="G17" s="1" t="s">
        <v>199</v>
      </c>
      <c r="H17" s="1" t="s">
        <v>199</v>
      </c>
      <c r="I17" s="1" t="s">
        <v>196</v>
      </c>
      <c r="J17" s="1" t="s">
        <v>207</v>
      </c>
      <c r="K17" s="1" t="s">
        <v>208</v>
      </c>
      <c r="L17" s="1" t="s">
        <v>208</v>
      </c>
      <c r="M17" s="1" t="s">
        <v>208</v>
      </c>
      <c r="N17" s="1" t="s">
        <v>199</v>
      </c>
    </row>
    <row r="18" spans="1:14">
      <c r="A18" s="1" t="s">
        <v>201</v>
      </c>
      <c r="B18" s="1">
        <v>6.2</v>
      </c>
      <c r="C18" s="1">
        <v>6.5</v>
      </c>
      <c r="D18" s="1">
        <v>7.2</v>
      </c>
      <c r="E18" s="1">
        <v>7.5</v>
      </c>
      <c r="F18" s="1">
        <v>8.1999999999999993</v>
      </c>
      <c r="G18" s="1">
        <v>8.5</v>
      </c>
      <c r="H18" s="1">
        <v>9.1999999999999993</v>
      </c>
      <c r="I18" s="1">
        <v>9.5</v>
      </c>
      <c r="J18" s="1">
        <v>10.199999999999999</v>
      </c>
      <c r="K18" s="1">
        <v>10.5</v>
      </c>
      <c r="L18" s="1">
        <v>11.2</v>
      </c>
      <c r="M18" s="1">
        <v>11.5</v>
      </c>
      <c r="N18" s="1" t="s">
        <v>202</v>
      </c>
    </row>
    <row r="19" spans="1:14">
      <c r="A19" s="1">
        <v>10</v>
      </c>
      <c r="B19" s="1" t="s">
        <v>203</v>
      </c>
      <c r="C19" s="1" t="s">
        <v>203</v>
      </c>
      <c r="D19" s="1" t="s">
        <v>199</v>
      </c>
      <c r="E19" s="1" t="s">
        <v>199</v>
      </c>
      <c r="F19" s="1" t="s">
        <v>203</v>
      </c>
      <c r="G19" s="1" t="s">
        <v>199</v>
      </c>
      <c r="H19" s="1" t="s">
        <v>203</v>
      </c>
      <c r="I19" s="1" t="s">
        <v>204</v>
      </c>
      <c r="J19" s="1" t="s">
        <v>203</v>
      </c>
      <c r="K19" s="1" t="s">
        <v>203</v>
      </c>
      <c r="L19" s="1" t="s">
        <v>203</v>
      </c>
      <c r="M19" s="1" t="s">
        <v>203</v>
      </c>
    </row>
    <row r="21" spans="1:14">
      <c r="A21" s="1" t="s">
        <v>192</v>
      </c>
      <c r="B21" s="1">
        <v>6</v>
      </c>
      <c r="C21" s="1">
        <v>6.3</v>
      </c>
      <c r="D21" s="1">
        <v>7</v>
      </c>
      <c r="E21" s="1">
        <v>7.3</v>
      </c>
      <c r="F21" s="1">
        <v>8</v>
      </c>
      <c r="G21" s="1">
        <v>8.3000000000000007</v>
      </c>
      <c r="H21" s="1">
        <v>9</v>
      </c>
      <c r="I21" s="1">
        <v>9.3000000000000007</v>
      </c>
      <c r="J21" s="1">
        <v>10</v>
      </c>
      <c r="K21" s="1">
        <v>10.3</v>
      </c>
      <c r="L21" s="1">
        <v>11</v>
      </c>
      <c r="M21" s="1">
        <v>11.3</v>
      </c>
      <c r="N21" s="1">
        <v>12</v>
      </c>
    </row>
    <row r="22" spans="1:14">
      <c r="A22" s="1">
        <v>11</v>
      </c>
      <c r="B22" s="1" t="s">
        <v>193</v>
      </c>
      <c r="C22" s="1" t="s">
        <v>199</v>
      </c>
      <c r="D22" s="1" t="s">
        <v>199</v>
      </c>
      <c r="E22" s="1" t="s">
        <v>205</v>
      </c>
      <c r="F22" s="1" t="s">
        <v>199</v>
      </c>
      <c r="G22" s="1" t="s">
        <v>196</v>
      </c>
      <c r="H22" s="1" t="s">
        <v>196</v>
      </c>
      <c r="I22" s="1" t="s">
        <v>204</v>
      </c>
      <c r="J22" s="1" t="s">
        <v>197</v>
      </c>
      <c r="K22" s="1" t="s">
        <v>198</v>
      </c>
      <c r="L22" s="1" t="s">
        <v>200</v>
      </c>
      <c r="M22" s="1" t="s">
        <v>199</v>
      </c>
      <c r="N22" s="1" t="s">
        <v>207</v>
      </c>
    </row>
    <row r="23" spans="1:14">
      <c r="A23" s="1" t="s">
        <v>201</v>
      </c>
      <c r="B23" s="1">
        <v>6.2</v>
      </c>
      <c r="C23" s="1">
        <v>6.5</v>
      </c>
      <c r="D23" s="1">
        <v>7.2</v>
      </c>
      <c r="E23" s="1">
        <v>7.5</v>
      </c>
      <c r="F23" s="1">
        <v>8.1999999999999993</v>
      </c>
      <c r="G23" s="1">
        <v>8.5</v>
      </c>
      <c r="H23" s="1">
        <v>9.1999999999999993</v>
      </c>
      <c r="I23" s="1">
        <v>9.5</v>
      </c>
      <c r="J23" s="1">
        <v>10.199999999999999</v>
      </c>
      <c r="K23" s="1">
        <v>10.5</v>
      </c>
      <c r="L23" s="1">
        <v>11.2</v>
      </c>
      <c r="M23" s="1">
        <v>11.5</v>
      </c>
      <c r="N23" s="1" t="s">
        <v>202</v>
      </c>
    </row>
    <row r="24" spans="1:14">
      <c r="A24" s="1">
        <v>11</v>
      </c>
      <c r="B24" s="1" t="s">
        <v>203</v>
      </c>
      <c r="C24" s="1" t="s">
        <v>199</v>
      </c>
      <c r="D24" s="1" t="s">
        <v>199</v>
      </c>
      <c r="E24" s="1" t="s">
        <v>203</v>
      </c>
      <c r="F24" s="1" t="s">
        <v>203</v>
      </c>
      <c r="G24" s="1" t="s">
        <v>203</v>
      </c>
      <c r="H24" s="1" t="s">
        <v>204</v>
      </c>
      <c r="I24" s="1" t="s">
        <v>203</v>
      </c>
      <c r="J24" s="1" t="s">
        <v>203</v>
      </c>
      <c r="K24" s="1" t="s">
        <v>203</v>
      </c>
      <c r="L24" s="1" t="s">
        <v>199</v>
      </c>
      <c r="M24" s="1" t="s">
        <v>199</v>
      </c>
    </row>
    <row r="26" spans="1:14">
      <c r="A26" s="1" t="s">
        <v>192</v>
      </c>
      <c r="B26" s="1">
        <v>6</v>
      </c>
      <c r="C26" s="1">
        <v>6.3</v>
      </c>
      <c r="D26" s="1">
        <v>7</v>
      </c>
      <c r="E26" s="1">
        <v>7.3</v>
      </c>
      <c r="F26" s="1">
        <v>8</v>
      </c>
      <c r="G26" s="1">
        <v>8.3000000000000007</v>
      </c>
      <c r="H26" s="1">
        <v>9</v>
      </c>
      <c r="I26" s="1">
        <v>9.3000000000000007</v>
      </c>
      <c r="J26" s="1">
        <v>10</v>
      </c>
      <c r="K26" s="1">
        <v>10.3</v>
      </c>
      <c r="L26" s="1">
        <v>11</v>
      </c>
      <c r="M26" s="1">
        <v>11.3</v>
      </c>
      <c r="N26" s="1">
        <v>12</v>
      </c>
    </row>
    <row r="27" spans="1:14">
      <c r="A27" s="1">
        <v>12</v>
      </c>
      <c r="B27" s="1" t="s">
        <v>193</v>
      </c>
      <c r="C27" s="1" t="s">
        <v>199</v>
      </c>
      <c r="D27" s="1" t="s">
        <v>199</v>
      </c>
      <c r="E27" s="1" t="s">
        <v>205</v>
      </c>
      <c r="F27" s="1" t="s">
        <v>199</v>
      </c>
      <c r="G27" s="1" t="s">
        <v>196</v>
      </c>
      <c r="H27" s="1" t="s">
        <v>197</v>
      </c>
      <c r="I27" s="1" t="s">
        <v>204</v>
      </c>
      <c r="J27" s="1" t="s">
        <v>198</v>
      </c>
      <c r="K27" s="1" t="s">
        <v>199</v>
      </c>
      <c r="L27" s="1" t="s">
        <v>199</v>
      </c>
      <c r="M27" s="1" t="s">
        <v>199</v>
      </c>
      <c r="N27" s="1" t="s">
        <v>207</v>
      </c>
    </row>
    <row r="28" spans="1:14">
      <c r="A28" s="1" t="s">
        <v>201</v>
      </c>
      <c r="B28" s="1">
        <v>6.2</v>
      </c>
      <c r="C28" s="1">
        <v>6.5</v>
      </c>
      <c r="D28" s="1">
        <v>7.2</v>
      </c>
      <c r="E28" s="1">
        <v>7.5</v>
      </c>
      <c r="F28" s="1">
        <v>8.1999999999999993</v>
      </c>
      <c r="G28" s="1">
        <v>8.5</v>
      </c>
      <c r="H28" s="1">
        <v>9.1999999999999993</v>
      </c>
      <c r="I28" s="1">
        <v>9.5</v>
      </c>
      <c r="J28" s="1">
        <v>10.050000000000001</v>
      </c>
      <c r="K28" s="1">
        <v>10.5</v>
      </c>
      <c r="L28" s="1">
        <v>11.2</v>
      </c>
      <c r="M28" s="1">
        <v>11.5</v>
      </c>
      <c r="N28" s="1" t="s">
        <v>202</v>
      </c>
    </row>
    <row r="29" spans="1:14">
      <c r="A29" s="1">
        <v>12</v>
      </c>
      <c r="B29" s="1" t="s">
        <v>203</v>
      </c>
      <c r="C29" s="1" t="s">
        <v>199</v>
      </c>
      <c r="D29" s="1" t="s">
        <v>199</v>
      </c>
      <c r="E29" s="1" t="s">
        <v>203</v>
      </c>
      <c r="F29" s="1" t="s">
        <v>203</v>
      </c>
      <c r="G29" s="1" t="s">
        <v>203</v>
      </c>
      <c r="H29" s="1" t="s">
        <v>204</v>
      </c>
      <c r="I29" s="1" t="s">
        <v>203</v>
      </c>
      <c r="J29" s="1" t="s">
        <v>203</v>
      </c>
      <c r="K29" s="1" t="s">
        <v>199</v>
      </c>
      <c r="L29" s="1" t="s">
        <v>199</v>
      </c>
      <c r="M29" s="1" t="s">
        <v>203</v>
      </c>
    </row>
    <row r="31" spans="1:14">
      <c r="A31" s="1" t="s">
        <v>192</v>
      </c>
      <c r="B31" s="1">
        <v>6</v>
      </c>
      <c r="C31" s="1">
        <v>6.3</v>
      </c>
      <c r="D31" s="1">
        <v>7</v>
      </c>
      <c r="E31" s="1">
        <v>7.3</v>
      </c>
      <c r="F31" s="1">
        <v>8</v>
      </c>
      <c r="G31" s="1">
        <v>8.3000000000000007</v>
      </c>
      <c r="H31" s="1">
        <v>9</v>
      </c>
      <c r="I31" s="1">
        <v>9.3000000000000007</v>
      </c>
      <c r="J31" s="1">
        <v>10</v>
      </c>
      <c r="K31" s="1">
        <v>10.3</v>
      </c>
      <c r="L31" s="1">
        <v>11</v>
      </c>
      <c r="M31" s="1">
        <v>11.3</v>
      </c>
      <c r="N31" s="1">
        <v>12</v>
      </c>
    </row>
    <row r="32" spans="1:14">
      <c r="A32" s="1">
        <v>14</v>
      </c>
      <c r="B32" s="1" t="s">
        <v>205</v>
      </c>
      <c r="C32" s="1" t="s">
        <v>199</v>
      </c>
      <c r="D32" s="1" t="s">
        <v>195</v>
      </c>
      <c r="E32" s="1" t="s">
        <v>196</v>
      </c>
      <c r="F32" s="1" t="s">
        <v>199</v>
      </c>
      <c r="G32" s="1" t="s">
        <v>199</v>
      </c>
      <c r="H32" s="1" t="s">
        <v>197</v>
      </c>
      <c r="I32" s="1" t="s">
        <v>198</v>
      </c>
      <c r="J32" s="1" t="s">
        <v>198</v>
      </c>
      <c r="K32" s="1" t="s">
        <v>200</v>
      </c>
      <c r="L32" s="1" t="s">
        <v>199</v>
      </c>
      <c r="M32" s="1" t="s">
        <v>206</v>
      </c>
      <c r="N32" s="1" t="s">
        <v>207</v>
      </c>
    </row>
    <row r="33" spans="1:14">
      <c r="A33" s="1" t="s">
        <v>201</v>
      </c>
      <c r="B33" s="1">
        <v>6.2</v>
      </c>
      <c r="C33" s="1">
        <v>6.5</v>
      </c>
      <c r="D33" s="1">
        <v>7.2</v>
      </c>
      <c r="E33" s="1">
        <v>7.5</v>
      </c>
      <c r="F33" s="1">
        <v>8.1999999999999993</v>
      </c>
      <c r="G33" s="1">
        <v>8.5</v>
      </c>
      <c r="H33" s="1">
        <v>9.1999999999999993</v>
      </c>
      <c r="I33" s="1">
        <v>9.5</v>
      </c>
      <c r="J33" s="1">
        <v>10.199999999999999</v>
      </c>
      <c r="K33" s="1">
        <v>10.5</v>
      </c>
      <c r="L33" s="1">
        <v>11.2</v>
      </c>
      <c r="M33" s="1">
        <v>11.5</v>
      </c>
      <c r="N33" s="1" t="s">
        <v>202</v>
      </c>
    </row>
    <row r="34" spans="1:14">
      <c r="A34" s="1">
        <v>14</v>
      </c>
      <c r="B34" s="1" t="s">
        <v>199</v>
      </c>
      <c r="C34" s="1" t="s">
        <v>199</v>
      </c>
      <c r="D34" s="1" t="s">
        <v>203</v>
      </c>
      <c r="E34" s="1" t="s">
        <v>199</v>
      </c>
      <c r="F34" s="1" t="s">
        <v>203</v>
      </c>
      <c r="G34" s="1" t="s">
        <v>203</v>
      </c>
      <c r="H34" s="1" t="s">
        <v>204</v>
      </c>
      <c r="I34" s="1" t="s">
        <v>203</v>
      </c>
      <c r="J34" s="1" t="s">
        <v>199</v>
      </c>
      <c r="K34" s="1" t="s">
        <v>203</v>
      </c>
      <c r="L34" s="1" t="s">
        <v>203</v>
      </c>
      <c r="M34" s="1" t="s">
        <v>199</v>
      </c>
    </row>
    <row r="36" spans="1:14">
      <c r="A36" s="1" t="s">
        <v>192</v>
      </c>
      <c r="B36" s="1">
        <v>6</v>
      </c>
      <c r="C36" s="1">
        <v>6.3</v>
      </c>
      <c r="D36" s="1">
        <v>7</v>
      </c>
      <c r="E36" s="1">
        <v>7.3</v>
      </c>
      <c r="F36" s="1">
        <v>8</v>
      </c>
      <c r="G36" s="1">
        <v>8.3000000000000007</v>
      </c>
      <c r="H36" s="1">
        <v>9</v>
      </c>
      <c r="I36" s="1">
        <v>9.3000000000000007</v>
      </c>
      <c r="J36" s="1">
        <v>10</v>
      </c>
      <c r="K36" s="1">
        <v>10.3</v>
      </c>
      <c r="L36" s="1">
        <v>11</v>
      </c>
      <c r="M36" s="1">
        <v>11.3</v>
      </c>
      <c r="N36" s="1">
        <v>12</v>
      </c>
    </row>
    <row r="37" spans="1:14">
      <c r="A37" s="1">
        <v>15</v>
      </c>
      <c r="B37" s="1" t="s">
        <v>196</v>
      </c>
      <c r="C37" s="1" t="s">
        <v>199</v>
      </c>
      <c r="D37" s="1" t="s">
        <v>199</v>
      </c>
      <c r="E37" s="1" t="s">
        <v>199</v>
      </c>
      <c r="F37" s="1" t="s">
        <v>196</v>
      </c>
      <c r="G37" s="1" t="s">
        <v>199</v>
      </c>
      <c r="H37" s="1" t="s">
        <v>199</v>
      </c>
      <c r="I37" s="1" t="s">
        <v>199</v>
      </c>
      <c r="J37" s="1" t="s">
        <v>197</v>
      </c>
      <c r="K37" s="1" t="s">
        <v>200</v>
      </c>
      <c r="L37" s="1" t="s">
        <v>206</v>
      </c>
      <c r="M37" s="1" t="s">
        <v>207</v>
      </c>
      <c r="N37" s="1" t="s">
        <v>199</v>
      </c>
    </row>
    <row r="38" spans="1:14">
      <c r="A38" s="1" t="s">
        <v>201</v>
      </c>
      <c r="B38" s="1">
        <v>6.2</v>
      </c>
      <c r="C38" s="1">
        <v>6.5</v>
      </c>
      <c r="D38" s="1">
        <v>7.2</v>
      </c>
      <c r="E38" s="1">
        <v>7.5</v>
      </c>
      <c r="F38" s="1">
        <v>8.1999999999999993</v>
      </c>
      <c r="G38" s="1">
        <v>8.5</v>
      </c>
      <c r="H38" s="1">
        <v>9.1999999999999993</v>
      </c>
      <c r="I38" s="1">
        <v>9.5</v>
      </c>
      <c r="J38" s="1">
        <v>10.1</v>
      </c>
      <c r="K38" s="1">
        <v>10.5</v>
      </c>
      <c r="L38" s="1">
        <v>11.2</v>
      </c>
      <c r="M38" s="1">
        <v>11.5</v>
      </c>
      <c r="N38" s="1" t="s">
        <v>202</v>
      </c>
    </row>
    <row r="39" spans="1:14">
      <c r="A39" s="1">
        <v>15</v>
      </c>
      <c r="B39" s="1" t="s">
        <v>199</v>
      </c>
      <c r="C39" s="1" t="s">
        <v>199</v>
      </c>
      <c r="D39" s="1" t="s">
        <v>199</v>
      </c>
      <c r="E39" s="1" t="s">
        <v>203</v>
      </c>
      <c r="F39" s="1" t="s">
        <v>203</v>
      </c>
      <c r="G39" s="1" t="s">
        <v>199</v>
      </c>
      <c r="H39" s="1" t="s">
        <v>203</v>
      </c>
      <c r="I39" s="1" t="s">
        <v>204</v>
      </c>
      <c r="J39" s="1" t="s">
        <v>203</v>
      </c>
      <c r="K39" s="1" t="s">
        <v>199</v>
      </c>
      <c r="L39" s="1" t="s">
        <v>203</v>
      </c>
      <c r="M39" s="1" t="s">
        <v>199</v>
      </c>
    </row>
    <row r="41" spans="1:14">
      <c r="A41" s="1" t="s">
        <v>192</v>
      </c>
      <c r="B41" s="1">
        <v>6</v>
      </c>
      <c r="C41" s="1">
        <v>6.3</v>
      </c>
      <c r="D41" s="1">
        <v>7</v>
      </c>
      <c r="E41" s="1">
        <v>7.3</v>
      </c>
      <c r="F41" s="1">
        <v>8</v>
      </c>
      <c r="G41" s="1">
        <v>8.3000000000000007</v>
      </c>
      <c r="H41" s="1">
        <v>9</v>
      </c>
      <c r="I41" s="1">
        <v>9.3000000000000007</v>
      </c>
      <c r="J41" s="1">
        <v>10</v>
      </c>
      <c r="K41" s="1">
        <v>10.3</v>
      </c>
      <c r="L41" s="1">
        <v>11</v>
      </c>
      <c r="M41" s="1">
        <v>11.3</v>
      </c>
      <c r="N41" s="1">
        <v>12</v>
      </c>
    </row>
    <row r="42" spans="1:14">
      <c r="A42" s="1">
        <v>16</v>
      </c>
      <c r="B42" s="1" t="s">
        <v>199</v>
      </c>
      <c r="C42" s="1" t="s">
        <v>199</v>
      </c>
      <c r="D42" s="1" t="s">
        <v>196</v>
      </c>
      <c r="E42" s="1" t="s">
        <v>199</v>
      </c>
      <c r="F42" s="1" t="s">
        <v>199</v>
      </c>
      <c r="G42" s="1" t="s">
        <v>199</v>
      </c>
      <c r="H42" s="1" t="s">
        <v>200</v>
      </c>
      <c r="I42" s="1" t="s">
        <v>207</v>
      </c>
      <c r="J42" s="1" t="s">
        <v>199</v>
      </c>
      <c r="K42" s="1" t="s">
        <v>199</v>
      </c>
      <c r="L42" s="1" t="s">
        <v>199</v>
      </c>
      <c r="M42" s="5" t="s">
        <v>209</v>
      </c>
      <c r="N42" s="5" t="s">
        <v>209</v>
      </c>
    </row>
    <row r="43" spans="1:14">
      <c r="A43" s="1" t="s">
        <v>201</v>
      </c>
      <c r="B43" s="1">
        <v>6.2</v>
      </c>
      <c r="C43" s="1">
        <v>6.5</v>
      </c>
      <c r="D43" s="1">
        <v>7.2</v>
      </c>
      <c r="E43" s="1">
        <v>7.5</v>
      </c>
      <c r="F43" s="1">
        <v>8.1999999999999993</v>
      </c>
      <c r="G43" s="1">
        <v>8.5</v>
      </c>
      <c r="H43" s="1">
        <v>9.1999999999999993</v>
      </c>
      <c r="I43" s="1">
        <v>9.5</v>
      </c>
      <c r="J43" s="1">
        <v>10.199999999999999</v>
      </c>
      <c r="K43" s="1">
        <v>10.5</v>
      </c>
      <c r="L43" s="1">
        <v>11.2</v>
      </c>
      <c r="M43" s="1">
        <v>11.5</v>
      </c>
      <c r="N43" s="1" t="s">
        <v>202</v>
      </c>
    </row>
    <row r="44" spans="1:14">
      <c r="A44" s="1">
        <v>16</v>
      </c>
      <c r="B44" s="1" t="s">
        <v>199</v>
      </c>
      <c r="C44" s="1" t="s">
        <v>199</v>
      </c>
      <c r="D44" s="1" t="s">
        <v>199</v>
      </c>
      <c r="E44" s="1" t="s">
        <v>203</v>
      </c>
      <c r="F44" s="1" t="s">
        <v>199</v>
      </c>
      <c r="G44" s="1" t="s">
        <v>199</v>
      </c>
      <c r="H44" s="1" t="s">
        <v>204</v>
      </c>
      <c r="I44" s="1" t="s">
        <v>203</v>
      </c>
      <c r="J44" s="1" t="s">
        <v>199</v>
      </c>
      <c r="K44" s="1" t="s">
        <v>203</v>
      </c>
      <c r="L44" s="1" t="s">
        <v>199</v>
      </c>
      <c r="M44" s="1" t="s">
        <v>203</v>
      </c>
    </row>
    <row r="46" spans="1:14">
      <c r="A46" s="1" t="s">
        <v>192</v>
      </c>
      <c r="B46" s="1">
        <v>6</v>
      </c>
      <c r="C46" s="1">
        <v>6.3</v>
      </c>
      <c r="D46" s="1">
        <v>7</v>
      </c>
      <c r="E46" s="1">
        <v>7.3</v>
      </c>
      <c r="F46" s="1">
        <v>8</v>
      </c>
      <c r="G46" s="1">
        <v>8.3000000000000007</v>
      </c>
      <c r="H46" s="1">
        <v>9</v>
      </c>
      <c r="I46" s="1">
        <v>9.3000000000000007</v>
      </c>
      <c r="J46" s="1">
        <v>10</v>
      </c>
      <c r="K46" s="1">
        <v>10.3</v>
      </c>
      <c r="L46" s="1">
        <v>11</v>
      </c>
      <c r="M46" s="1">
        <v>11.3</v>
      </c>
      <c r="N46" s="1">
        <v>12</v>
      </c>
    </row>
    <row r="47" spans="1:14">
      <c r="A47" s="1">
        <v>17</v>
      </c>
      <c r="B47" s="1" t="s">
        <v>196</v>
      </c>
      <c r="C47" s="1" t="s">
        <v>196</v>
      </c>
      <c r="D47" s="1" t="s">
        <v>199</v>
      </c>
      <c r="E47" s="1" t="s">
        <v>199</v>
      </c>
      <c r="F47" s="1" t="s">
        <v>199</v>
      </c>
      <c r="G47" s="1" t="s">
        <v>197</v>
      </c>
      <c r="H47" s="1" t="s">
        <v>198</v>
      </c>
      <c r="I47" s="1" t="s">
        <v>199</v>
      </c>
      <c r="J47" s="1" t="s">
        <v>206</v>
      </c>
      <c r="K47" s="1" t="s">
        <v>207</v>
      </c>
      <c r="L47" s="1" t="s">
        <v>199</v>
      </c>
      <c r="M47" s="1" t="s">
        <v>199</v>
      </c>
      <c r="N47" s="1" t="s">
        <v>199</v>
      </c>
    </row>
    <row r="48" spans="1:14">
      <c r="A48" s="1" t="s">
        <v>201</v>
      </c>
      <c r="B48" s="1">
        <v>6.2</v>
      </c>
      <c r="C48" s="1">
        <v>6.5</v>
      </c>
      <c r="D48" s="1">
        <v>7.2</v>
      </c>
      <c r="E48" s="1">
        <v>7.5</v>
      </c>
      <c r="F48" s="1">
        <v>8.1999999999999993</v>
      </c>
      <c r="G48" s="1">
        <v>8.5</v>
      </c>
      <c r="H48" s="1">
        <v>9.1999999999999993</v>
      </c>
      <c r="I48" s="1">
        <v>9.5</v>
      </c>
      <c r="J48" s="1">
        <v>10.199999999999999</v>
      </c>
      <c r="K48" s="1">
        <v>10.5</v>
      </c>
      <c r="L48" s="1">
        <v>11.2</v>
      </c>
      <c r="M48" s="1">
        <v>11.5</v>
      </c>
      <c r="N48" s="1" t="s">
        <v>202</v>
      </c>
    </row>
    <row r="49" spans="1:15">
      <c r="A49" s="1">
        <v>17</v>
      </c>
      <c r="B49" s="1" t="s">
        <v>199</v>
      </c>
      <c r="C49" s="1" t="s">
        <v>199</v>
      </c>
      <c r="D49" s="1" t="s">
        <v>199</v>
      </c>
      <c r="E49" s="1" t="s">
        <v>199</v>
      </c>
      <c r="F49" s="1" t="s">
        <v>203</v>
      </c>
      <c r="G49" s="1" t="s">
        <v>199</v>
      </c>
      <c r="H49" s="1" t="s">
        <v>199</v>
      </c>
      <c r="I49" s="1" t="s">
        <v>204</v>
      </c>
      <c r="J49" s="1" t="s">
        <v>199</v>
      </c>
      <c r="K49" s="1" t="s">
        <v>203</v>
      </c>
      <c r="L49" s="1" t="s">
        <v>199</v>
      </c>
      <c r="M49" s="1" t="s">
        <v>199</v>
      </c>
    </row>
    <row r="51" spans="1:15">
      <c r="A51" s="1" t="s">
        <v>192</v>
      </c>
      <c r="B51" s="1">
        <v>6</v>
      </c>
      <c r="C51" s="1">
        <v>6.3</v>
      </c>
      <c r="D51" s="1">
        <v>7</v>
      </c>
      <c r="E51" s="1">
        <v>7.3</v>
      </c>
      <c r="F51" s="1">
        <v>8</v>
      </c>
      <c r="G51" s="1">
        <v>8.3000000000000007</v>
      </c>
      <c r="H51" s="1">
        <v>9</v>
      </c>
      <c r="I51" s="1">
        <v>9.3000000000000007</v>
      </c>
      <c r="J51" s="1">
        <v>10</v>
      </c>
      <c r="K51" s="1">
        <v>10.3</v>
      </c>
      <c r="L51" s="1">
        <v>11</v>
      </c>
      <c r="M51" s="1">
        <v>11.3</v>
      </c>
      <c r="N51" s="1">
        <v>12</v>
      </c>
    </row>
    <row r="52" spans="1:15">
      <c r="A52" s="1">
        <v>18</v>
      </c>
      <c r="B52" s="1" t="s">
        <v>199</v>
      </c>
      <c r="C52" s="1" t="s">
        <v>194</v>
      </c>
      <c r="D52" s="1" t="s">
        <v>194</v>
      </c>
      <c r="E52" s="1" t="s">
        <v>199</v>
      </c>
      <c r="F52" s="1" t="s">
        <v>199</v>
      </c>
      <c r="G52" s="1" t="s">
        <v>199</v>
      </c>
      <c r="H52" s="1" t="s">
        <v>194</v>
      </c>
      <c r="I52" s="1" t="s">
        <v>204</v>
      </c>
      <c r="J52" s="1" t="s">
        <v>194</v>
      </c>
      <c r="K52" s="1" t="s">
        <v>194</v>
      </c>
      <c r="L52" s="1" t="s">
        <v>199</v>
      </c>
      <c r="M52" s="1" t="s">
        <v>193</v>
      </c>
      <c r="N52" s="1" t="s">
        <v>193</v>
      </c>
    </row>
    <row r="53" spans="1:15">
      <c r="A53" s="1" t="s">
        <v>201</v>
      </c>
      <c r="B53" s="1">
        <v>6.2</v>
      </c>
      <c r="C53" s="1">
        <v>6.5</v>
      </c>
      <c r="D53" s="1">
        <v>7.2</v>
      </c>
      <c r="E53" s="1">
        <v>7.5</v>
      </c>
      <c r="F53" s="1">
        <v>8.1999999999999993</v>
      </c>
      <c r="G53" s="1">
        <v>8.5</v>
      </c>
      <c r="H53" s="1">
        <v>9.1999999999999993</v>
      </c>
      <c r="I53" s="1">
        <v>9.5</v>
      </c>
      <c r="J53" s="1">
        <v>10.199999999999999</v>
      </c>
      <c r="K53" s="1">
        <v>10.5</v>
      </c>
      <c r="L53" s="1">
        <v>11.2</v>
      </c>
      <c r="M53" s="1">
        <v>11.5</v>
      </c>
      <c r="N53" s="1" t="s">
        <v>202</v>
      </c>
    </row>
    <row r="54" spans="1:15">
      <c r="A54" s="1">
        <v>18</v>
      </c>
      <c r="B54" s="1" t="s">
        <v>199</v>
      </c>
      <c r="C54" s="1" t="s">
        <v>199</v>
      </c>
      <c r="D54" s="1" t="s">
        <v>199</v>
      </c>
      <c r="E54" s="1" t="s">
        <v>199</v>
      </c>
      <c r="F54" s="1" t="s">
        <v>199</v>
      </c>
      <c r="G54" s="1" t="s">
        <v>203</v>
      </c>
      <c r="H54" s="1" t="s">
        <v>199</v>
      </c>
      <c r="I54" s="1" t="s">
        <v>199</v>
      </c>
      <c r="J54" s="1" t="s">
        <v>203</v>
      </c>
      <c r="K54" s="1" t="s">
        <v>199</v>
      </c>
      <c r="L54" s="1" t="s">
        <v>199</v>
      </c>
      <c r="M54" s="1" t="s">
        <v>199</v>
      </c>
    </row>
    <row r="55" spans="1:15" ht="15" customHeight="1">
      <c r="H55" s="83" t="s">
        <v>210</v>
      </c>
    </row>
    <row r="56" spans="1:15">
      <c r="A56" s="1" t="s">
        <v>192</v>
      </c>
      <c r="B56" s="1">
        <v>6</v>
      </c>
      <c r="C56" s="1">
        <v>6.3</v>
      </c>
      <c r="D56" s="1">
        <v>7</v>
      </c>
      <c r="E56" s="1">
        <v>7.3</v>
      </c>
      <c r="F56" s="1">
        <v>8</v>
      </c>
      <c r="G56" s="1">
        <v>8.3000000000000007</v>
      </c>
      <c r="H56" s="1">
        <v>9</v>
      </c>
      <c r="I56" s="1">
        <v>9.3000000000000007</v>
      </c>
      <c r="J56" s="1">
        <v>10</v>
      </c>
      <c r="K56" s="1">
        <v>10.3</v>
      </c>
      <c r="L56" s="1">
        <v>11</v>
      </c>
      <c r="M56" s="1">
        <v>11.3</v>
      </c>
      <c r="N56" s="1">
        <v>12</v>
      </c>
      <c r="O56" s="86"/>
    </row>
    <row r="57" spans="1:15">
      <c r="A57" s="1">
        <v>19</v>
      </c>
      <c r="B57" s="1" t="s">
        <v>199</v>
      </c>
      <c r="C57" s="1" t="s">
        <v>199</v>
      </c>
      <c r="D57" s="84" t="s">
        <v>211</v>
      </c>
      <c r="E57" s="1" t="s">
        <v>199</v>
      </c>
      <c r="F57" s="1" t="s">
        <v>212</v>
      </c>
      <c r="G57" s="1" t="s">
        <v>194</v>
      </c>
      <c r="H57" s="1" t="s">
        <v>193</v>
      </c>
      <c r="I57" s="1" t="s">
        <v>199</v>
      </c>
      <c r="J57" s="1" t="s">
        <v>205</v>
      </c>
      <c r="K57" s="1" t="s">
        <v>199</v>
      </c>
      <c r="L57" s="1" t="s">
        <v>196</v>
      </c>
      <c r="M57" s="1" t="s">
        <v>196</v>
      </c>
      <c r="N57" s="1" t="s">
        <v>197</v>
      </c>
    </row>
    <row r="58" spans="1:15">
      <c r="A58" s="1" t="s">
        <v>201</v>
      </c>
      <c r="B58" s="1">
        <v>6.2</v>
      </c>
      <c r="C58" s="1">
        <v>6.5</v>
      </c>
      <c r="D58" s="1">
        <v>7.2</v>
      </c>
      <c r="E58" s="1">
        <v>7.5</v>
      </c>
      <c r="F58" s="1">
        <v>8.1999999999999993</v>
      </c>
      <c r="G58" s="1">
        <v>8.5</v>
      </c>
      <c r="H58" s="1">
        <v>9.1999999999999993</v>
      </c>
      <c r="I58" s="1">
        <v>9.5</v>
      </c>
      <c r="J58" s="1">
        <v>10.199999999999999</v>
      </c>
      <c r="K58" s="1">
        <v>10.5</v>
      </c>
      <c r="L58" s="1">
        <v>11.2</v>
      </c>
      <c r="M58" s="1">
        <v>11.5</v>
      </c>
      <c r="N58" s="1" t="s">
        <v>202</v>
      </c>
    </row>
    <row r="59" spans="1:15">
      <c r="A59" s="1">
        <v>19</v>
      </c>
      <c r="B59" s="1" t="s">
        <v>203</v>
      </c>
      <c r="C59" s="1" t="s">
        <v>199</v>
      </c>
      <c r="D59" s="1" t="s">
        <v>203</v>
      </c>
      <c r="E59" s="1" t="s">
        <v>203</v>
      </c>
      <c r="F59" s="1" t="s">
        <v>199</v>
      </c>
      <c r="G59" s="1" t="s">
        <v>199</v>
      </c>
      <c r="H59" s="1" t="s">
        <v>204</v>
      </c>
      <c r="I59" s="1" t="s">
        <v>203</v>
      </c>
      <c r="J59" s="1" t="s">
        <v>199</v>
      </c>
      <c r="K59" s="1" t="s">
        <v>199</v>
      </c>
      <c r="L59" s="1" t="s">
        <v>203</v>
      </c>
      <c r="M59" s="1" t="s">
        <v>203</v>
      </c>
    </row>
    <row r="61" spans="1:15">
      <c r="A61" s="1" t="s">
        <v>192</v>
      </c>
      <c r="B61" s="1">
        <v>6</v>
      </c>
      <c r="C61" s="1">
        <v>6.3</v>
      </c>
      <c r="D61" s="1">
        <v>7</v>
      </c>
      <c r="E61" s="1">
        <v>7.3</v>
      </c>
      <c r="F61" s="1">
        <v>8</v>
      </c>
      <c r="G61" s="1">
        <v>8.3000000000000007</v>
      </c>
      <c r="H61" s="1">
        <v>9</v>
      </c>
      <c r="I61" s="1">
        <v>9.3000000000000007</v>
      </c>
      <c r="J61" s="1">
        <v>10</v>
      </c>
      <c r="K61" s="1">
        <v>10.3</v>
      </c>
      <c r="L61" s="1">
        <v>11</v>
      </c>
      <c r="M61" s="1">
        <v>11.3</v>
      </c>
      <c r="N61" s="1">
        <v>12</v>
      </c>
    </row>
    <row r="62" spans="1:15">
      <c r="A62" s="1">
        <v>20</v>
      </c>
      <c r="B62" s="1" t="s">
        <v>199</v>
      </c>
      <c r="C62" s="1" t="s">
        <v>213</v>
      </c>
      <c r="D62" s="1" t="s">
        <v>213</v>
      </c>
      <c r="E62" s="1" t="s">
        <v>199</v>
      </c>
      <c r="F62" s="1" t="s">
        <v>194</v>
      </c>
      <c r="G62" s="1" t="s">
        <v>199</v>
      </c>
      <c r="H62" s="1" t="s">
        <v>199</v>
      </c>
      <c r="I62" s="1" t="s">
        <v>195</v>
      </c>
      <c r="J62" s="1" t="s">
        <v>199</v>
      </c>
      <c r="K62" s="1" t="s">
        <v>197</v>
      </c>
      <c r="L62" s="1" t="s">
        <v>197</v>
      </c>
      <c r="M62" s="1" t="s">
        <v>199</v>
      </c>
      <c r="N62" s="1" t="s">
        <v>200</v>
      </c>
      <c r="O62" s="85" t="s">
        <v>214</v>
      </c>
    </row>
    <row r="63" spans="1:15">
      <c r="A63" s="1" t="s">
        <v>201</v>
      </c>
      <c r="B63" s="1">
        <v>6.2</v>
      </c>
      <c r="C63" s="1">
        <v>6.5</v>
      </c>
      <c r="D63" s="1">
        <v>7.2</v>
      </c>
      <c r="E63" s="1">
        <v>7.5</v>
      </c>
      <c r="F63" s="1">
        <v>8.1999999999999993</v>
      </c>
      <c r="G63" s="1">
        <v>8.5</v>
      </c>
      <c r="H63" s="1">
        <v>9.1999999999999993</v>
      </c>
      <c r="I63" s="1">
        <v>9.5</v>
      </c>
      <c r="J63" s="1">
        <v>10.199999999999999</v>
      </c>
      <c r="K63" s="1">
        <v>10.5</v>
      </c>
      <c r="L63" s="1">
        <v>11.2</v>
      </c>
      <c r="M63" s="1">
        <v>11.5</v>
      </c>
      <c r="N63" s="1" t="s">
        <v>202</v>
      </c>
    </row>
    <row r="64" spans="1:15">
      <c r="A64" s="1">
        <v>20</v>
      </c>
      <c r="B64" s="1" t="s">
        <v>199</v>
      </c>
      <c r="C64" s="1" t="s">
        <v>203</v>
      </c>
      <c r="D64" s="1" t="s">
        <v>199</v>
      </c>
      <c r="E64" s="1" t="s">
        <v>199</v>
      </c>
      <c r="F64" s="1" t="s">
        <v>199</v>
      </c>
      <c r="G64" s="1" t="s">
        <v>203</v>
      </c>
      <c r="H64" s="1" t="s">
        <v>199</v>
      </c>
      <c r="I64" s="1" t="s">
        <v>199</v>
      </c>
      <c r="J64" s="1" t="s">
        <v>203</v>
      </c>
      <c r="K64" s="1" t="s">
        <v>203</v>
      </c>
      <c r="L64" s="1" t="s">
        <v>199</v>
      </c>
      <c r="M64" s="1" t="s">
        <v>199</v>
      </c>
    </row>
    <row r="66" spans="1:15">
      <c r="A66" s="1" t="s">
        <v>192</v>
      </c>
      <c r="B66" s="1">
        <v>6</v>
      </c>
      <c r="C66" s="1">
        <v>6.3</v>
      </c>
      <c r="D66" s="1">
        <v>7</v>
      </c>
      <c r="E66" s="1">
        <v>7.3</v>
      </c>
      <c r="F66" s="1">
        <v>8</v>
      </c>
      <c r="G66" s="1">
        <v>8.3000000000000007</v>
      </c>
      <c r="H66" s="1">
        <v>9</v>
      </c>
      <c r="I66" s="1">
        <v>9.3000000000000007</v>
      </c>
      <c r="J66" s="1">
        <v>10</v>
      </c>
      <c r="K66" s="1">
        <v>10.3</v>
      </c>
      <c r="L66" s="1">
        <v>11</v>
      </c>
      <c r="M66" s="1">
        <v>11.3</v>
      </c>
      <c r="N66" s="1">
        <v>12</v>
      </c>
    </row>
    <row r="67" spans="1:15">
      <c r="A67" s="1">
        <v>22</v>
      </c>
      <c r="B67" s="1" t="s">
        <v>199</v>
      </c>
      <c r="C67" s="1" t="s">
        <v>194</v>
      </c>
      <c r="D67" s="1" t="s">
        <v>194</v>
      </c>
      <c r="E67" s="1" t="s">
        <v>199</v>
      </c>
      <c r="F67" s="1" t="s">
        <v>193</v>
      </c>
      <c r="G67" s="1" t="s">
        <v>199</v>
      </c>
      <c r="H67" s="1" t="s">
        <v>197</v>
      </c>
      <c r="I67" s="1" t="s">
        <v>198</v>
      </c>
      <c r="J67" s="1" t="s">
        <v>199</v>
      </c>
      <c r="K67" s="1" t="s">
        <v>199</v>
      </c>
      <c r="L67" s="1" t="s">
        <v>199</v>
      </c>
      <c r="M67" s="1" t="s">
        <v>208</v>
      </c>
      <c r="N67" s="1" t="s">
        <v>215</v>
      </c>
      <c r="O67" s="85" t="s">
        <v>214</v>
      </c>
    </row>
    <row r="68" spans="1:15">
      <c r="A68" s="1" t="s">
        <v>201</v>
      </c>
      <c r="B68" s="1">
        <v>6.2</v>
      </c>
      <c r="C68" s="1">
        <v>6.5</v>
      </c>
      <c r="D68" s="1">
        <v>7.2</v>
      </c>
      <c r="E68" s="1">
        <v>7.5</v>
      </c>
      <c r="F68" s="1">
        <v>8.1999999999999993</v>
      </c>
      <c r="G68" s="1">
        <v>8.5</v>
      </c>
      <c r="H68" s="1">
        <v>9.1999999999999993</v>
      </c>
      <c r="I68" s="1">
        <v>9.5</v>
      </c>
      <c r="J68" s="1">
        <v>10.199999999999999</v>
      </c>
      <c r="K68" s="1">
        <v>10.37</v>
      </c>
      <c r="L68" s="1">
        <v>11.2</v>
      </c>
      <c r="M68" s="1">
        <v>11.5</v>
      </c>
      <c r="N68" s="1" t="s">
        <v>202</v>
      </c>
    </row>
    <row r="69" spans="1:15">
      <c r="A69" s="1">
        <v>22</v>
      </c>
      <c r="B69" s="1" t="s">
        <v>203</v>
      </c>
      <c r="C69" s="1" t="s">
        <v>199</v>
      </c>
      <c r="D69" s="1" t="s">
        <v>203</v>
      </c>
      <c r="E69" s="1" t="s">
        <v>199</v>
      </c>
      <c r="F69" s="1" t="s">
        <v>203</v>
      </c>
      <c r="G69" s="1" t="s">
        <v>199</v>
      </c>
      <c r="H69" s="1" t="s">
        <v>199</v>
      </c>
      <c r="I69" s="1" t="s">
        <v>203</v>
      </c>
      <c r="J69" s="1" t="s">
        <v>203</v>
      </c>
      <c r="K69" s="1" t="s">
        <v>203</v>
      </c>
      <c r="L69" s="1" t="s">
        <v>199</v>
      </c>
      <c r="M69" s="1" t="s">
        <v>199</v>
      </c>
    </row>
    <row r="71" spans="1:15">
      <c r="A71" s="1" t="s">
        <v>192</v>
      </c>
      <c r="B71" s="1">
        <v>6</v>
      </c>
      <c r="C71" s="1">
        <v>6.3</v>
      </c>
      <c r="D71" s="1">
        <v>7</v>
      </c>
      <c r="E71" s="1">
        <v>7.3</v>
      </c>
      <c r="F71" s="1">
        <v>8</v>
      </c>
      <c r="G71" s="1">
        <v>8.3000000000000007</v>
      </c>
      <c r="H71" s="1">
        <v>9</v>
      </c>
      <c r="I71" s="1">
        <v>9.3000000000000007</v>
      </c>
      <c r="J71" s="1">
        <v>10</v>
      </c>
      <c r="K71" s="1">
        <v>10.3</v>
      </c>
      <c r="L71" s="1">
        <v>11</v>
      </c>
      <c r="M71" s="1">
        <v>11.3</v>
      </c>
      <c r="N71" s="1">
        <v>12</v>
      </c>
    </row>
    <row r="72" spans="1:15">
      <c r="A72" s="1">
        <v>23</v>
      </c>
      <c r="B72" s="1" t="s">
        <v>199</v>
      </c>
      <c r="C72" s="1" t="s">
        <v>193</v>
      </c>
      <c r="D72" s="1" t="s">
        <v>193</v>
      </c>
      <c r="E72" s="1" t="s">
        <v>199</v>
      </c>
      <c r="F72" s="1" t="s">
        <v>199</v>
      </c>
      <c r="G72" s="1" t="s">
        <v>196</v>
      </c>
      <c r="H72" s="1" t="s">
        <v>197</v>
      </c>
      <c r="I72" s="1" t="s">
        <v>199</v>
      </c>
      <c r="J72" s="1" t="s">
        <v>199</v>
      </c>
      <c r="K72" s="1" t="s">
        <v>208</v>
      </c>
      <c r="L72" s="1" t="s">
        <v>215</v>
      </c>
      <c r="M72" s="1" t="s">
        <v>216</v>
      </c>
      <c r="N72" s="1" t="s">
        <v>216</v>
      </c>
      <c r="O72" s="85" t="s">
        <v>214</v>
      </c>
    </row>
    <row r="73" spans="1:15">
      <c r="A73" s="1" t="s">
        <v>201</v>
      </c>
      <c r="B73" s="1">
        <v>6.2</v>
      </c>
      <c r="C73" s="1">
        <v>6.5</v>
      </c>
      <c r="D73" s="1">
        <v>7.2</v>
      </c>
      <c r="E73" s="1">
        <v>7.5</v>
      </c>
      <c r="F73" s="1">
        <v>8.1999999999999993</v>
      </c>
      <c r="G73" s="1">
        <v>8.5</v>
      </c>
      <c r="H73" s="1">
        <v>9.1999999999999993</v>
      </c>
      <c r="I73" s="1">
        <v>9.5</v>
      </c>
      <c r="J73" s="1">
        <v>10.199999999999999</v>
      </c>
      <c r="K73" s="1">
        <v>10.5</v>
      </c>
      <c r="L73" s="1">
        <v>11.2</v>
      </c>
      <c r="M73" s="1">
        <v>11.5</v>
      </c>
      <c r="N73" s="1" t="s">
        <v>202</v>
      </c>
    </row>
    <row r="74" spans="1:15">
      <c r="A74" s="1">
        <v>23</v>
      </c>
      <c r="B74" s="1" t="s">
        <v>203</v>
      </c>
      <c r="C74" s="1" t="s">
        <v>199</v>
      </c>
      <c r="D74" s="1" t="s">
        <v>199</v>
      </c>
      <c r="E74" s="1" t="s">
        <v>203</v>
      </c>
      <c r="F74" s="1" t="s">
        <v>203</v>
      </c>
      <c r="G74" s="1" t="s">
        <v>199</v>
      </c>
      <c r="H74" s="1" t="s">
        <v>203</v>
      </c>
      <c r="I74" s="1" t="s">
        <v>203</v>
      </c>
      <c r="J74" s="1" t="s">
        <v>199</v>
      </c>
      <c r="K74" s="1" t="s">
        <v>204</v>
      </c>
      <c r="L74" s="1" t="s">
        <v>203</v>
      </c>
      <c r="M74" s="1" t="s">
        <v>199</v>
      </c>
    </row>
    <row r="76" spans="1:15">
      <c r="A76" s="1" t="s">
        <v>192</v>
      </c>
      <c r="B76" s="1">
        <v>6</v>
      </c>
      <c r="C76" s="1">
        <v>6.3</v>
      </c>
      <c r="D76" s="1">
        <v>7</v>
      </c>
      <c r="E76" s="1">
        <v>7.3</v>
      </c>
      <c r="F76" s="1">
        <v>8</v>
      </c>
      <c r="G76" s="1">
        <v>8.3000000000000007</v>
      </c>
      <c r="H76" s="1">
        <v>9</v>
      </c>
      <c r="I76" s="1">
        <v>9.3000000000000007</v>
      </c>
      <c r="J76" s="1">
        <v>10</v>
      </c>
      <c r="K76" s="1">
        <v>10.3</v>
      </c>
      <c r="L76" s="1">
        <v>11</v>
      </c>
      <c r="M76" s="1">
        <v>11.3</v>
      </c>
      <c r="N76" s="1">
        <v>12</v>
      </c>
    </row>
    <row r="77" spans="1:15">
      <c r="A77" s="1">
        <v>24</v>
      </c>
      <c r="B77" s="1" t="s">
        <v>199</v>
      </c>
      <c r="C77" s="1" t="s">
        <v>193</v>
      </c>
      <c r="D77" s="1" t="s">
        <v>199</v>
      </c>
      <c r="E77" s="1" t="s">
        <v>199</v>
      </c>
      <c r="F77" s="1" t="s">
        <v>199</v>
      </c>
      <c r="G77" s="1" t="s">
        <v>198</v>
      </c>
      <c r="H77" s="1" t="s">
        <v>204</v>
      </c>
      <c r="I77" s="1" t="s">
        <v>206</v>
      </c>
      <c r="J77" s="1" t="s">
        <v>208</v>
      </c>
      <c r="K77" s="1" t="s">
        <v>208</v>
      </c>
      <c r="L77" s="1" t="s">
        <v>199</v>
      </c>
      <c r="M77" s="1" t="s">
        <v>216</v>
      </c>
      <c r="O77" s="85"/>
    </row>
    <row r="78" spans="1:15">
      <c r="A78" s="1" t="s">
        <v>201</v>
      </c>
      <c r="B78" s="1">
        <v>6.2</v>
      </c>
      <c r="C78" s="1">
        <v>6.5</v>
      </c>
      <c r="D78" s="1">
        <v>7.2</v>
      </c>
      <c r="E78" s="1">
        <v>7.5</v>
      </c>
      <c r="F78" s="1">
        <v>8.1999999999999993</v>
      </c>
      <c r="G78" s="1">
        <v>8.5</v>
      </c>
      <c r="H78" s="1">
        <v>9.1999999999999993</v>
      </c>
      <c r="I78" s="1">
        <v>9.5</v>
      </c>
      <c r="J78" s="1">
        <v>10.199999999999999</v>
      </c>
      <c r="K78" s="1">
        <v>10.5</v>
      </c>
      <c r="L78" s="1">
        <v>11.2</v>
      </c>
      <c r="M78" s="1">
        <v>11.5</v>
      </c>
      <c r="N78" s="1" t="s">
        <v>202</v>
      </c>
    </row>
    <row r="79" spans="1:15">
      <c r="A79" s="1">
        <v>24</v>
      </c>
      <c r="B79" s="1" t="s">
        <v>199</v>
      </c>
      <c r="C79" s="1" t="s">
        <v>199</v>
      </c>
      <c r="D79" s="1" t="s">
        <v>203</v>
      </c>
      <c r="E79" s="1" t="s">
        <v>199</v>
      </c>
      <c r="F79" s="1" t="s">
        <v>199</v>
      </c>
      <c r="G79" s="1" t="s">
        <v>203</v>
      </c>
      <c r="H79" s="1" t="s">
        <v>203</v>
      </c>
      <c r="I79" s="1" t="s">
        <v>203</v>
      </c>
      <c r="J79" s="1" t="s">
        <v>203</v>
      </c>
      <c r="K79" s="1" t="s">
        <v>203</v>
      </c>
      <c r="L79" s="1" t="s">
        <v>199</v>
      </c>
    </row>
    <row r="81" spans="1:15">
      <c r="A81" s="1" t="s">
        <v>192</v>
      </c>
      <c r="B81" s="1">
        <v>6</v>
      </c>
      <c r="C81" s="1">
        <v>6.3</v>
      </c>
      <c r="D81" s="1">
        <v>7</v>
      </c>
      <c r="E81" s="1">
        <v>7.3</v>
      </c>
      <c r="F81" s="1">
        <v>8</v>
      </c>
      <c r="G81" s="1">
        <v>8.3000000000000007</v>
      </c>
      <c r="H81" s="1">
        <v>9</v>
      </c>
      <c r="I81" s="1">
        <v>9.3000000000000007</v>
      </c>
      <c r="J81" s="1">
        <v>10</v>
      </c>
      <c r="K81" s="1">
        <v>10.3</v>
      </c>
      <c r="L81" s="1">
        <v>11</v>
      </c>
      <c r="M81" s="1">
        <v>11.3</v>
      </c>
      <c r="N81" s="1">
        <v>12</v>
      </c>
    </row>
    <row r="82" spans="1:15">
      <c r="A82" s="1">
        <v>25</v>
      </c>
      <c r="B82" s="1" t="s">
        <v>199</v>
      </c>
      <c r="C82" s="1" t="s">
        <v>195</v>
      </c>
      <c r="D82" s="1" t="s">
        <v>196</v>
      </c>
      <c r="E82" s="1" t="s">
        <v>199</v>
      </c>
      <c r="F82" s="1" t="s">
        <v>196</v>
      </c>
      <c r="G82" s="1" t="s">
        <v>197</v>
      </c>
      <c r="H82" s="1" t="s">
        <v>198</v>
      </c>
      <c r="I82" s="1" t="s">
        <v>199</v>
      </c>
      <c r="J82" s="1" t="s">
        <v>199</v>
      </c>
      <c r="K82" s="1" t="s">
        <v>206</v>
      </c>
      <c r="L82" s="1" t="s">
        <v>206</v>
      </c>
      <c r="M82" s="1" t="s">
        <v>199</v>
      </c>
      <c r="N82" s="1" t="s">
        <v>207</v>
      </c>
      <c r="O82" s="85" t="s">
        <v>214</v>
      </c>
    </row>
    <row r="83" spans="1:15">
      <c r="A83" s="1" t="s">
        <v>201</v>
      </c>
      <c r="B83" s="1">
        <v>6.2</v>
      </c>
      <c r="C83" s="1">
        <v>6.5</v>
      </c>
      <c r="D83" s="1">
        <v>7.2</v>
      </c>
      <c r="E83" s="1">
        <v>7.5</v>
      </c>
      <c r="F83" s="1">
        <v>8.1999999999999993</v>
      </c>
      <c r="G83" s="1">
        <v>8.5</v>
      </c>
      <c r="H83" s="1">
        <v>9.1999999999999993</v>
      </c>
      <c r="I83" s="1">
        <v>9.5</v>
      </c>
      <c r="J83" s="1">
        <v>10.199999999999999</v>
      </c>
      <c r="K83" s="1">
        <v>10.5</v>
      </c>
      <c r="L83" s="1">
        <v>11.2</v>
      </c>
      <c r="M83" s="1">
        <v>11.5</v>
      </c>
      <c r="N83" s="1" t="s">
        <v>202</v>
      </c>
    </row>
    <row r="84" spans="1:15">
      <c r="A84" s="1">
        <v>25</v>
      </c>
      <c r="B84" s="1" t="s">
        <v>203</v>
      </c>
      <c r="C84" s="1" t="s">
        <v>203</v>
      </c>
      <c r="D84" s="1" t="s">
        <v>199</v>
      </c>
      <c r="E84" s="1" t="s">
        <v>199</v>
      </c>
      <c r="F84" s="1" t="s">
        <v>203</v>
      </c>
      <c r="G84" s="1" t="s">
        <v>203</v>
      </c>
      <c r="H84" s="1" t="s">
        <v>203</v>
      </c>
      <c r="I84" s="1" t="s">
        <v>203</v>
      </c>
      <c r="J84" s="1" t="s">
        <v>203</v>
      </c>
      <c r="K84" s="1" t="s">
        <v>203</v>
      </c>
      <c r="L84" s="1" t="s">
        <v>199</v>
      </c>
      <c r="M84" s="1" t="s">
        <v>199</v>
      </c>
    </row>
    <row r="86" spans="1:15">
      <c r="A86" s="1" t="s">
        <v>192</v>
      </c>
      <c r="B86" s="1">
        <v>6</v>
      </c>
      <c r="C86" s="1">
        <v>6.3</v>
      </c>
      <c r="D86" s="1">
        <v>7</v>
      </c>
      <c r="E86" s="1">
        <v>7.3</v>
      </c>
      <c r="F86" s="1">
        <v>8</v>
      </c>
      <c r="G86" s="1">
        <v>8.3000000000000007</v>
      </c>
      <c r="H86" s="1">
        <v>9</v>
      </c>
      <c r="I86" s="1">
        <v>9.3000000000000007</v>
      </c>
      <c r="J86" s="1">
        <v>10</v>
      </c>
      <c r="K86" s="1">
        <v>10.3</v>
      </c>
      <c r="L86" s="1">
        <v>11</v>
      </c>
      <c r="M86" s="1">
        <v>11.3</v>
      </c>
      <c r="N86" s="1">
        <v>12</v>
      </c>
    </row>
    <row r="87" spans="1:15">
      <c r="A87" s="1">
        <v>26</v>
      </c>
      <c r="B87" s="1" t="s">
        <v>199</v>
      </c>
      <c r="C87" s="1" t="s">
        <v>199</v>
      </c>
      <c r="D87" s="1" t="s">
        <v>199</v>
      </c>
      <c r="E87" s="1" t="s">
        <v>196</v>
      </c>
      <c r="F87" s="1" t="s">
        <v>199</v>
      </c>
      <c r="G87" s="1" t="s">
        <v>196</v>
      </c>
      <c r="H87" s="1" t="s">
        <v>199</v>
      </c>
      <c r="I87" s="1" t="s">
        <v>197</v>
      </c>
      <c r="J87" s="1" t="s">
        <v>198</v>
      </c>
      <c r="K87" s="1" t="s">
        <v>199</v>
      </c>
      <c r="L87" s="1" t="s">
        <v>199</v>
      </c>
      <c r="M87" s="1" t="s">
        <v>206</v>
      </c>
      <c r="N87" s="1" t="s">
        <v>207</v>
      </c>
      <c r="O87" s="85" t="s">
        <v>214</v>
      </c>
    </row>
    <row r="88" spans="1:15">
      <c r="A88" s="1" t="s">
        <v>201</v>
      </c>
      <c r="B88" s="1">
        <v>6.2</v>
      </c>
      <c r="C88" s="1">
        <v>6.5</v>
      </c>
      <c r="D88" s="1">
        <v>7.2</v>
      </c>
      <c r="E88" s="1">
        <v>7.5</v>
      </c>
      <c r="F88" s="1">
        <v>8.1999999999999993</v>
      </c>
      <c r="G88" s="1">
        <v>8.5</v>
      </c>
      <c r="H88" s="1">
        <v>9.1999999999999993</v>
      </c>
      <c r="I88" s="1">
        <v>9.5</v>
      </c>
      <c r="J88" s="1">
        <v>10.199999999999999</v>
      </c>
      <c r="K88" s="1">
        <v>10.5</v>
      </c>
      <c r="L88" s="1">
        <v>11.13</v>
      </c>
      <c r="M88" s="1">
        <v>11.5</v>
      </c>
      <c r="N88" s="1" t="s">
        <v>202</v>
      </c>
    </row>
    <row r="89" spans="1:15">
      <c r="A89" s="1">
        <v>26</v>
      </c>
      <c r="B89" s="1" t="s">
        <v>199</v>
      </c>
      <c r="C89" s="1" t="s">
        <v>199</v>
      </c>
      <c r="D89" s="1" t="s">
        <v>203</v>
      </c>
      <c r="E89" s="1" t="s">
        <v>199</v>
      </c>
      <c r="F89" s="1" t="s">
        <v>203</v>
      </c>
      <c r="G89" s="1" t="s">
        <v>199</v>
      </c>
      <c r="H89" s="1" t="s">
        <v>203</v>
      </c>
      <c r="I89" s="1" t="s">
        <v>203</v>
      </c>
      <c r="J89" s="1" t="s">
        <v>204</v>
      </c>
      <c r="K89" s="1" t="s">
        <v>203</v>
      </c>
      <c r="L89" s="1" t="s">
        <v>203</v>
      </c>
      <c r="M89" s="1" t="s">
        <v>199</v>
      </c>
    </row>
    <row r="91" spans="1:15">
      <c r="A91" s="1" t="s">
        <v>192</v>
      </c>
      <c r="B91" s="1">
        <v>6</v>
      </c>
      <c r="C91" s="1">
        <v>6.3</v>
      </c>
      <c r="D91" s="1">
        <v>7</v>
      </c>
      <c r="E91" s="1">
        <v>7.3</v>
      </c>
      <c r="F91" s="1">
        <v>8</v>
      </c>
      <c r="G91" s="1">
        <v>8.3000000000000007</v>
      </c>
      <c r="H91" s="1">
        <v>9</v>
      </c>
      <c r="I91" s="1">
        <v>9.3000000000000007</v>
      </c>
      <c r="J91" s="1">
        <v>10</v>
      </c>
      <c r="K91" s="1">
        <v>10.3</v>
      </c>
      <c r="L91" s="1">
        <v>11</v>
      </c>
      <c r="M91" s="1">
        <v>11.3</v>
      </c>
      <c r="N91" s="1">
        <v>12</v>
      </c>
    </row>
    <row r="92" spans="1:15">
      <c r="A92" s="1">
        <v>28</v>
      </c>
      <c r="B92" s="1" t="s">
        <v>199</v>
      </c>
      <c r="C92" s="1" t="s">
        <v>199</v>
      </c>
      <c r="D92" s="1" t="s">
        <v>199</v>
      </c>
      <c r="E92" s="1" t="s">
        <v>199</v>
      </c>
      <c r="F92" s="1" t="s">
        <v>197</v>
      </c>
      <c r="G92" s="1" t="s">
        <v>199</v>
      </c>
      <c r="H92" s="1" t="s">
        <v>207</v>
      </c>
      <c r="I92" s="1" t="s">
        <v>208</v>
      </c>
      <c r="J92" s="1" t="s">
        <v>215</v>
      </c>
      <c r="K92" s="1" t="s">
        <v>215</v>
      </c>
      <c r="L92" s="1" t="s">
        <v>216</v>
      </c>
      <c r="M92" s="1" t="s">
        <v>216</v>
      </c>
      <c r="N92" s="5" t="s">
        <v>209</v>
      </c>
    </row>
    <row r="93" spans="1:15">
      <c r="A93" s="1" t="s">
        <v>201</v>
      </c>
      <c r="B93" s="1">
        <v>6.2</v>
      </c>
      <c r="C93" s="1">
        <v>6.5</v>
      </c>
      <c r="D93" s="1">
        <v>7.2</v>
      </c>
      <c r="E93" s="1">
        <v>7.5</v>
      </c>
      <c r="F93" s="1">
        <v>8.1999999999999993</v>
      </c>
      <c r="G93" s="1">
        <v>8.5</v>
      </c>
      <c r="H93" s="1">
        <v>9.1999999999999993</v>
      </c>
      <c r="I93" s="1">
        <v>9.5</v>
      </c>
      <c r="J93" s="1">
        <v>10.199999999999999</v>
      </c>
      <c r="K93" s="1">
        <v>10.5</v>
      </c>
      <c r="L93" s="1">
        <v>11.2</v>
      </c>
      <c r="M93" s="1">
        <v>11.5</v>
      </c>
      <c r="N93" s="1" t="s">
        <v>202</v>
      </c>
    </row>
    <row r="94" spans="1:15">
      <c r="A94" s="1">
        <v>28</v>
      </c>
      <c r="B94" s="1" t="s">
        <v>199</v>
      </c>
      <c r="C94" s="1" t="s">
        <v>203</v>
      </c>
      <c r="D94" s="1" t="s">
        <v>199</v>
      </c>
      <c r="E94" s="1" t="s">
        <v>203</v>
      </c>
      <c r="F94" s="1" t="s">
        <v>199</v>
      </c>
      <c r="G94" s="1" t="s">
        <v>203</v>
      </c>
      <c r="H94" s="1" t="s">
        <v>204</v>
      </c>
      <c r="I94" s="1" t="s">
        <v>203</v>
      </c>
      <c r="J94" s="1" t="s">
        <v>199</v>
      </c>
      <c r="K94" s="1" t="s">
        <v>199</v>
      </c>
      <c r="L94" s="1" t="s">
        <v>203</v>
      </c>
      <c r="M94" s="1" t="s">
        <v>199</v>
      </c>
    </row>
    <row r="96" spans="1:15">
      <c r="A96" s="1" t="s">
        <v>192</v>
      </c>
      <c r="B96" s="1">
        <v>6</v>
      </c>
      <c r="C96" s="1">
        <v>6.3</v>
      </c>
      <c r="D96" s="1">
        <v>7</v>
      </c>
      <c r="E96" s="1">
        <v>7.3</v>
      </c>
      <c r="F96" s="1">
        <v>8</v>
      </c>
      <c r="G96" s="1">
        <v>8.3000000000000007</v>
      </c>
      <c r="H96" s="1">
        <v>9</v>
      </c>
      <c r="I96" s="1">
        <v>9.3000000000000007</v>
      </c>
      <c r="J96" s="1">
        <v>10</v>
      </c>
      <c r="K96" s="1">
        <v>10.3</v>
      </c>
      <c r="L96" s="1">
        <v>11</v>
      </c>
      <c r="M96" s="1">
        <v>11.3</v>
      </c>
      <c r="N96" s="1">
        <v>12</v>
      </c>
    </row>
    <row r="97" spans="1:14">
      <c r="A97" s="1">
        <v>29</v>
      </c>
      <c r="B97" s="1" t="s">
        <v>199</v>
      </c>
      <c r="C97" s="1" t="s">
        <v>196</v>
      </c>
      <c r="D97" s="1" t="s">
        <v>196</v>
      </c>
      <c r="E97" s="1" t="s">
        <v>196</v>
      </c>
      <c r="F97" s="1" t="s">
        <v>196</v>
      </c>
      <c r="G97" s="1" t="s">
        <v>197</v>
      </c>
      <c r="H97" s="1" t="s">
        <v>199</v>
      </c>
      <c r="I97" s="1" t="s">
        <v>198</v>
      </c>
      <c r="J97" s="1" t="s">
        <v>206</v>
      </c>
      <c r="K97" s="1" t="s">
        <v>199</v>
      </c>
      <c r="L97" s="1" t="s">
        <v>199</v>
      </c>
      <c r="M97" s="1" t="s">
        <v>208</v>
      </c>
      <c r="N97" s="1" t="s">
        <v>199</v>
      </c>
    </row>
    <row r="98" spans="1:14">
      <c r="A98" s="1" t="s">
        <v>201</v>
      </c>
      <c r="B98" s="1">
        <v>6.2</v>
      </c>
      <c r="C98" s="1">
        <v>6.5</v>
      </c>
      <c r="D98" s="1">
        <v>7.2</v>
      </c>
      <c r="E98" s="1">
        <v>7.5</v>
      </c>
      <c r="F98" s="1">
        <v>8.1999999999999993</v>
      </c>
      <c r="G98" s="1">
        <v>8.5</v>
      </c>
      <c r="H98" s="1">
        <v>9.1999999999999993</v>
      </c>
      <c r="I98" s="1">
        <v>9.5</v>
      </c>
      <c r="J98" s="1">
        <v>10.199999999999999</v>
      </c>
      <c r="K98" s="1">
        <v>10.5</v>
      </c>
      <c r="L98" s="1">
        <v>11.2</v>
      </c>
      <c r="M98" s="1">
        <v>11.5</v>
      </c>
      <c r="N98" s="1" t="s">
        <v>202</v>
      </c>
    </row>
    <row r="99" spans="1:14">
      <c r="A99" s="1">
        <v>29</v>
      </c>
      <c r="B99" s="1" t="s">
        <v>199</v>
      </c>
      <c r="C99" s="1" t="s">
        <v>199</v>
      </c>
      <c r="D99" s="1" t="s">
        <v>203</v>
      </c>
      <c r="E99" s="1" t="s">
        <v>199</v>
      </c>
      <c r="F99" s="1" t="s">
        <v>199</v>
      </c>
      <c r="G99" s="1" t="s">
        <v>199</v>
      </c>
      <c r="H99" s="1" t="s">
        <v>199</v>
      </c>
      <c r="I99" s="1" t="s">
        <v>199</v>
      </c>
      <c r="J99" s="1" t="s">
        <v>203</v>
      </c>
      <c r="K99" s="1" t="s">
        <v>199</v>
      </c>
      <c r="L99" s="1" t="s">
        <v>199</v>
      </c>
      <c r="M99" s="1" t="s">
        <v>199</v>
      </c>
    </row>
    <row r="101" spans="1:14">
      <c r="A101" s="1" t="s">
        <v>192</v>
      </c>
      <c r="B101" s="1">
        <v>6</v>
      </c>
      <c r="C101" s="1">
        <v>6.3</v>
      </c>
      <c r="D101" s="1">
        <v>7</v>
      </c>
      <c r="E101" s="1">
        <v>7.3</v>
      </c>
      <c r="F101" s="1">
        <v>8</v>
      </c>
      <c r="G101" s="1">
        <v>8.3000000000000007</v>
      </c>
      <c r="H101" s="1">
        <v>9</v>
      </c>
      <c r="I101" s="1">
        <v>9.3000000000000007</v>
      </c>
      <c r="J101" s="1">
        <v>10</v>
      </c>
      <c r="K101" s="1">
        <v>10.3</v>
      </c>
      <c r="L101" s="1">
        <v>11</v>
      </c>
      <c r="M101" s="1">
        <v>11.3</v>
      </c>
      <c r="N101" s="1">
        <v>12</v>
      </c>
    </row>
    <row r="102" spans="1:14">
      <c r="A102" s="1">
        <v>30</v>
      </c>
      <c r="B102" s="1" t="s">
        <v>199</v>
      </c>
      <c r="C102" s="1" t="s">
        <v>196</v>
      </c>
      <c r="D102" s="1" t="s">
        <v>196</v>
      </c>
      <c r="E102" s="1" t="s">
        <v>199</v>
      </c>
      <c r="F102" s="1" t="s">
        <v>199</v>
      </c>
      <c r="G102" s="1" t="s">
        <v>206</v>
      </c>
      <c r="H102" s="1" t="s">
        <v>206</v>
      </c>
      <c r="I102" s="1" t="s">
        <v>208</v>
      </c>
      <c r="J102" s="1" t="s">
        <v>199</v>
      </c>
      <c r="K102" s="1" t="s">
        <v>215</v>
      </c>
      <c r="L102" s="1" t="s">
        <v>216</v>
      </c>
      <c r="M102" s="5" t="s">
        <v>209</v>
      </c>
      <c r="N102" s="5" t="s">
        <v>209</v>
      </c>
    </row>
    <row r="103" spans="1:14">
      <c r="A103" s="1" t="s">
        <v>201</v>
      </c>
      <c r="B103" s="1">
        <v>6.2</v>
      </c>
      <c r="C103" s="1">
        <v>6.5</v>
      </c>
      <c r="D103" s="1">
        <v>7.2</v>
      </c>
      <c r="E103" s="1">
        <v>7.5</v>
      </c>
      <c r="F103" s="1">
        <v>8.1999999999999993</v>
      </c>
      <c r="G103" s="1">
        <v>8.5</v>
      </c>
      <c r="H103" s="1">
        <v>9.1999999999999993</v>
      </c>
      <c r="I103" s="1">
        <v>9.5</v>
      </c>
      <c r="J103" s="1">
        <v>10.199999999999999</v>
      </c>
      <c r="K103" s="1">
        <v>10.5</v>
      </c>
      <c r="L103" s="1">
        <v>11.2</v>
      </c>
      <c r="M103" s="1">
        <v>11.5</v>
      </c>
      <c r="N103" s="1" t="s">
        <v>202</v>
      </c>
    </row>
    <row r="104" spans="1:14">
      <c r="A104" s="1">
        <v>30</v>
      </c>
      <c r="B104" s="1" t="s">
        <v>203</v>
      </c>
      <c r="C104" s="1" t="s">
        <v>199</v>
      </c>
      <c r="D104" s="1" t="s">
        <v>199</v>
      </c>
      <c r="E104" s="1" t="s">
        <v>203</v>
      </c>
      <c r="F104" s="1" t="s">
        <v>203</v>
      </c>
      <c r="G104" s="1" t="s">
        <v>203</v>
      </c>
      <c r="H104" s="1" t="s">
        <v>204</v>
      </c>
      <c r="I104" s="1" t="s">
        <v>203</v>
      </c>
      <c r="J104" s="1" t="s">
        <v>203</v>
      </c>
      <c r="K104" s="1" t="s">
        <v>199</v>
      </c>
      <c r="L104" s="1" t="s">
        <v>203</v>
      </c>
      <c r="M104" s="1" t="s">
        <v>203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E3473-198B-4990-8BB9-4563D195016C}">
  <dimension ref="A1:Z375"/>
  <sheetViews>
    <sheetView topLeftCell="J1" workbookViewId="0">
      <pane ySplit="1" topLeftCell="A370" activePane="bottomLeft" state="frozen"/>
      <selection activeCell="J1" sqref="J1"/>
      <selection pane="bottomLeft" activeCell="G376" sqref="G376"/>
    </sheetView>
  </sheetViews>
  <sheetFormatPr defaultColWidth="9.109375" defaultRowHeight="14.4"/>
  <cols>
    <col min="1" max="1" width="12.6640625" style="8" bestFit="1" customWidth="1"/>
    <col min="2" max="2" width="5.88671875" style="8" customWidth="1"/>
    <col min="3" max="5" width="6.109375" style="8" customWidth="1"/>
    <col min="6" max="7" width="6" style="8" customWidth="1"/>
    <col min="8" max="9" width="5.88671875" style="8" customWidth="1"/>
    <col min="10" max="10" width="6" style="8" customWidth="1"/>
    <col min="11" max="11" width="6.109375" style="8" customWidth="1"/>
    <col min="12" max="12" width="7.33203125" style="8" customWidth="1"/>
    <col min="13" max="13" width="7" style="8" customWidth="1"/>
    <col min="14" max="22" width="3" style="8" customWidth="1"/>
    <col min="23" max="23" width="10.88671875" style="35" customWidth="1"/>
    <col min="24" max="24" width="6" style="8" customWidth="1"/>
    <col min="25" max="25" width="9.109375" style="8"/>
    <col min="26" max="26" width="3.109375" style="8" customWidth="1"/>
    <col min="27" max="16384" width="9.109375" style="8"/>
  </cols>
  <sheetData>
    <row r="1" spans="1:19">
      <c r="C1" s="13" t="s">
        <v>172</v>
      </c>
      <c r="D1" s="13" t="s">
        <v>173</v>
      </c>
      <c r="E1" s="13" t="s">
        <v>174</v>
      </c>
      <c r="F1" s="13" t="s">
        <v>175</v>
      </c>
      <c r="G1" s="13" t="s">
        <v>176</v>
      </c>
      <c r="H1" s="13" t="s">
        <v>218</v>
      </c>
      <c r="I1" s="13" t="s">
        <v>61</v>
      </c>
      <c r="J1" s="13" t="s">
        <v>177</v>
      </c>
      <c r="K1" s="13" t="s">
        <v>178</v>
      </c>
      <c r="L1" s="13" t="s">
        <v>179</v>
      </c>
      <c r="M1" s="13" t="s">
        <v>180</v>
      </c>
      <c r="N1" s="52"/>
      <c r="O1" s="52"/>
      <c r="P1" s="52"/>
      <c r="Q1" s="52"/>
      <c r="R1" s="52"/>
      <c r="S1" s="52"/>
    </row>
    <row r="2" spans="1:19" hidden="1"/>
    <row r="3" spans="1:19" hidden="1">
      <c r="A3" s="10" t="s">
        <v>93</v>
      </c>
      <c r="B3" s="10"/>
      <c r="C3" s="8">
        <f t="shared" ref="C3:J3" si="0">SUM(C5:C31)</f>
        <v>0</v>
      </c>
      <c r="D3" s="8">
        <f t="shared" si="0"/>
        <v>0</v>
      </c>
      <c r="E3" s="8">
        <f t="shared" si="0"/>
        <v>6</v>
      </c>
      <c r="F3" s="8">
        <f t="shared" si="0"/>
        <v>134</v>
      </c>
      <c r="G3" s="8">
        <f t="shared" si="0"/>
        <v>197</v>
      </c>
      <c r="H3" s="8">
        <f t="shared" si="0"/>
        <v>9</v>
      </c>
      <c r="I3" s="8">
        <f t="shared" si="0"/>
        <v>8</v>
      </c>
      <c r="J3" s="8">
        <f t="shared" si="0"/>
        <v>337</v>
      </c>
    </row>
    <row r="4" spans="1:19" hidden="1"/>
    <row r="5" spans="1:19" ht="15" hidden="1" customHeight="1">
      <c r="A5" s="8">
        <v>1</v>
      </c>
      <c r="C5" s="8">
        <f t="shared" ref="C5:E5" si="1">SUM(C35:C46)</f>
        <v>0</v>
      </c>
      <c r="D5" s="8">
        <f t="shared" si="1"/>
        <v>0</v>
      </c>
      <c r="E5" s="8">
        <f t="shared" si="1"/>
        <v>0</v>
      </c>
      <c r="F5" s="8">
        <f>SUM(F35:F46)</f>
        <v>29</v>
      </c>
      <c r="G5" s="8">
        <f t="shared" ref="G5:J5" si="2">SUM(G35:G46)</f>
        <v>57</v>
      </c>
      <c r="H5" s="8">
        <f t="shared" si="2"/>
        <v>4</v>
      </c>
      <c r="I5" s="8">
        <f t="shared" si="2"/>
        <v>4</v>
      </c>
      <c r="J5" s="8">
        <f t="shared" si="2"/>
        <v>86</v>
      </c>
      <c r="K5" s="8">
        <v>80</v>
      </c>
      <c r="L5" s="17">
        <f t="shared" ref="L5:L6" si="3">J5*100/K5</f>
        <v>107.5</v>
      </c>
      <c r="M5" s="17">
        <f t="shared" ref="M5:M6" si="4">J5-K5</f>
        <v>6</v>
      </c>
      <c r="N5" s="56"/>
    </row>
    <row r="6" spans="1:19" ht="15" hidden="1" customHeight="1">
      <c r="A6" s="8">
        <v>2</v>
      </c>
      <c r="C6" s="8">
        <f>SUM(C49:C60)</f>
        <v>0</v>
      </c>
      <c r="D6" s="8">
        <f t="shared" ref="D6:J6" si="5">SUM(D49:D60)</f>
        <v>0</v>
      </c>
      <c r="E6" s="8">
        <f t="shared" si="5"/>
        <v>3</v>
      </c>
      <c r="F6" s="8">
        <f t="shared" si="5"/>
        <v>35</v>
      </c>
      <c r="G6" s="8">
        <f t="shared" si="5"/>
        <v>40</v>
      </c>
      <c r="H6" s="8">
        <f t="shared" si="5"/>
        <v>1</v>
      </c>
      <c r="I6" s="8">
        <f t="shared" si="5"/>
        <v>2</v>
      </c>
      <c r="J6" s="8">
        <f t="shared" si="5"/>
        <v>78</v>
      </c>
      <c r="K6" s="8">
        <v>80</v>
      </c>
      <c r="L6" s="14">
        <f t="shared" si="3"/>
        <v>97.5</v>
      </c>
      <c r="M6" s="14">
        <f t="shared" si="4"/>
        <v>-2</v>
      </c>
      <c r="N6" s="56"/>
    </row>
    <row r="7" spans="1:19" hidden="1">
      <c r="A7" s="8">
        <v>3</v>
      </c>
      <c r="B7" s="10"/>
      <c r="C7" s="8">
        <f>SUM(C63:C74)</f>
        <v>0</v>
      </c>
      <c r="D7" s="8">
        <f t="shared" ref="D7:J7" si="6">SUM(D63:D74)</f>
        <v>0</v>
      </c>
      <c r="E7" s="8">
        <f t="shared" si="6"/>
        <v>1</v>
      </c>
      <c r="F7" s="8">
        <f t="shared" si="6"/>
        <v>27</v>
      </c>
      <c r="G7" s="8">
        <f t="shared" si="6"/>
        <v>49</v>
      </c>
      <c r="H7" s="8">
        <f t="shared" si="6"/>
        <v>1</v>
      </c>
      <c r="I7" s="8">
        <f t="shared" si="6"/>
        <v>1</v>
      </c>
      <c r="J7" s="8">
        <f t="shared" si="6"/>
        <v>77</v>
      </c>
      <c r="K7" s="8">
        <v>80</v>
      </c>
      <c r="L7" s="14">
        <f t="shared" ref="L7" si="7">J7*100/K7</f>
        <v>96.25</v>
      </c>
      <c r="M7" s="14">
        <f t="shared" ref="M7" si="8">J7-K7</f>
        <v>-3</v>
      </c>
    </row>
    <row r="8" spans="1:19" ht="15" hidden="1" customHeight="1">
      <c r="A8" s="8">
        <v>5</v>
      </c>
      <c r="C8" s="8">
        <f>SUM(C77:C88)</f>
        <v>0</v>
      </c>
      <c r="D8" s="8">
        <f t="shared" ref="D8:J8" si="9">SUM(D77:D88)</f>
        <v>0</v>
      </c>
      <c r="E8" s="8">
        <f t="shared" si="9"/>
        <v>2</v>
      </c>
      <c r="F8" s="8">
        <f t="shared" si="9"/>
        <v>43</v>
      </c>
      <c r="G8" s="8">
        <f t="shared" si="9"/>
        <v>51</v>
      </c>
      <c r="H8" s="8">
        <f t="shared" si="9"/>
        <v>3</v>
      </c>
      <c r="I8" s="8">
        <f t="shared" si="9"/>
        <v>1</v>
      </c>
      <c r="J8" s="8">
        <f t="shared" si="9"/>
        <v>96</v>
      </c>
      <c r="K8" s="8">
        <v>80</v>
      </c>
      <c r="L8" s="17">
        <f t="shared" ref="L8" si="10">J8*100/K8</f>
        <v>120</v>
      </c>
      <c r="M8" s="17">
        <f t="shared" ref="M8" si="11">J8-K8</f>
        <v>16</v>
      </c>
    </row>
    <row r="9" spans="1:19" ht="15.75" hidden="1" customHeight="1">
      <c r="A9" s="8">
        <v>6</v>
      </c>
      <c r="J9" s="8">
        <f t="shared" ref="J9:J17" si="12">SUM(C9:G9)</f>
        <v>0</v>
      </c>
      <c r="L9" s="14" t="e">
        <f t="shared" ref="L9:L72" si="13">J9*100/K9</f>
        <v>#DIV/0!</v>
      </c>
      <c r="M9" s="14">
        <f t="shared" ref="M9:M72" si="14">J9-K9</f>
        <v>0</v>
      </c>
    </row>
    <row r="10" spans="1:19" ht="15" hidden="1" customHeight="1">
      <c r="A10" s="8">
        <v>7</v>
      </c>
      <c r="J10" s="8">
        <f t="shared" si="12"/>
        <v>0</v>
      </c>
      <c r="L10" s="14" t="e">
        <f t="shared" si="13"/>
        <v>#DIV/0!</v>
      </c>
      <c r="M10" s="14">
        <f t="shared" si="14"/>
        <v>0</v>
      </c>
    </row>
    <row r="11" spans="1:19" ht="15" hidden="1" customHeight="1">
      <c r="A11" s="8">
        <v>8</v>
      </c>
      <c r="J11" s="8">
        <f t="shared" si="12"/>
        <v>0</v>
      </c>
      <c r="L11" s="14" t="e">
        <f t="shared" si="13"/>
        <v>#DIV/0!</v>
      </c>
      <c r="M11" s="14">
        <f t="shared" si="14"/>
        <v>0</v>
      </c>
    </row>
    <row r="12" spans="1:19" ht="15" hidden="1" customHeight="1">
      <c r="A12" s="8">
        <v>9</v>
      </c>
      <c r="J12" s="8">
        <f t="shared" si="12"/>
        <v>0</v>
      </c>
      <c r="L12" s="14" t="e">
        <f t="shared" si="13"/>
        <v>#DIV/0!</v>
      </c>
      <c r="M12" s="14">
        <f t="shared" si="14"/>
        <v>0</v>
      </c>
    </row>
    <row r="13" spans="1:19" ht="15" hidden="1" customHeight="1">
      <c r="A13" s="8">
        <v>10</v>
      </c>
      <c r="J13" s="8">
        <f t="shared" si="12"/>
        <v>0</v>
      </c>
      <c r="L13" s="14" t="e">
        <f t="shared" si="13"/>
        <v>#DIV/0!</v>
      </c>
      <c r="M13" s="14">
        <f t="shared" si="14"/>
        <v>0</v>
      </c>
    </row>
    <row r="14" spans="1:19" ht="15" hidden="1" customHeight="1">
      <c r="A14" s="8">
        <v>11</v>
      </c>
      <c r="J14" s="8">
        <f t="shared" si="12"/>
        <v>0</v>
      </c>
      <c r="L14" s="14" t="e">
        <f t="shared" si="13"/>
        <v>#DIV/0!</v>
      </c>
      <c r="M14" s="14">
        <f t="shared" si="14"/>
        <v>0</v>
      </c>
    </row>
    <row r="15" spans="1:19" ht="15" hidden="1" customHeight="1">
      <c r="A15" s="8">
        <v>12</v>
      </c>
      <c r="J15" s="8">
        <f t="shared" si="12"/>
        <v>0</v>
      </c>
      <c r="L15" s="14" t="e">
        <f t="shared" si="13"/>
        <v>#DIV/0!</v>
      </c>
      <c r="M15" s="14">
        <f t="shared" si="14"/>
        <v>0</v>
      </c>
    </row>
    <row r="16" spans="1:19" ht="15" hidden="1" customHeight="1">
      <c r="A16" s="8">
        <v>13</v>
      </c>
      <c r="J16" s="8">
        <f t="shared" si="12"/>
        <v>0</v>
      </c>
      <c r="L16" s="14" t="e">
        <f t="shared" si="13"/>
        <v>#DIV/0!</v>
      </c>
      <c r="M16" s="14">
        <f t="shared" si="14"/>
        <v>0</v>
      </c>
    </row>
    <row r="17" spans="1:13" ht="15" hidden="1" customHeight="1">
      <c r="A17" s="8">
        <v>15</v>
      </c>
      <c r="J17" s="8">
        <f t="shared" si="12"/>
        <v>0</v>
      </c>
      <c r="L17" s="14" t="e">
        <f t="shared" si="13"/>
        <v>#DIV/0!</v>
      </c>
      <c r="M17" s="14">
        <f t="shared" si="14"/>
        <v>0</v>
      </c>
    </row>
    <row r="18" spans="1:13" ht="15" hidden="1" customHeight="1">
      <c r="A18" s="8">
        <v>16</v>
      </c>
      <c r="L18" s="14" t="e">
        <f t="shared" si="13"/>
        <v>#DIV/0!</v>
      </c>
      <c r="M18" s="14">
        <f t="shared" si="14"/>
        <v>0</v>
      </c>
    </row>
    <row r="19" spans="1:13" ht="15" hidden="1" customHeight="1">
      <c r="A19" s="8">
        <v>17</v>
      </c>
      <c r="L19" s="14" t="e">
        <f t="shared" si="13"/>
        <v>#DIV/0!</v>
      </c>
      <c r="M19" s="14">
        <f t="shared" si="14"/>
        <v>0</v>
      </c>
    </row>
    <row r="20" spans="1:13" ht="15" hidden="1" customHeight="1">
      <c r="A20" s="8">
        <v>18</v>
      </c>
      <c r="L20" s="14" t="e">
        <f t="shared" si="13"/>
        <v>#DIV/0!</v>
      </c>
      <c r="M20" s="14">
        <f t="shared" si="14"/>
        <v>0</v>
      </c>
    </row>
    <row r="21" spans="1:13" ht="15" hidden="1" customHeight="1">
      <c r="A21" s="8">
        <v>19</v>
      </c>
      <c r="L21" s="14" t="e">
        <f t="shared" si="13"/>
        <v>#DIV/0!</v>
      </c>
      <c r="M21" s="14">
        <f t="shared" si="14"/>
        <v>0</v>
      </c>
    </row>
    <row r="22" spans="1:13" ht="15" hidden="1" customHeight="1">
      <c r="A22" s="8">
        <v>20</v>
      </c>
      <c r="L22" s="14" t="e">
        <f t="shared" si="13"/>
        <v>#DIV/0!</v>
      </c>
      <c r="M22" s="14">
        <f t="shared" si="14"/>
        <v>0</v>
      </c>
    </row>
    <row r="23" spans="1:13" ht="15" hidden="1" customHeight="1">
      <c r="A23" s="8">
        <v>21</v>
      </c>
      <c r="L23" s="14" t="e">
        <f t="shared" si="13"/>
        <v>#DIV/0!</v>
      </c>
      <c r="M23" s="14">
        <f t="shared" si="14"/>
        <v>0</v>
      </c>
    </row>
    <row r="24" spans="1:13" ht="15" hidden="1" customHeight="1">
      <c r="A24" s="8">
        <v>22</v>
      </c>
      <c r="L24" s="14" t="e">
        <f t="shared" si="13"/>
        <v>#DIV/0!</v>
      </c>
      <c r="M24" s="14">
        <f t="shared" si="14"/>
        <v>0</v>
      </c>
    </row>
    <row r="25" spans="1:13" ht="15" hidden="1" customHeight="1">
      <c r="A25" s="8">
        <v>23</v>
      </c>
      <c r="L25" s="14" t="e">
        <f t="shared" si="13"/>
        <v>#DIV/0!</v>
      </c>
      <c r="M25" s="14">
        <f t="shared" si="14"/>
        <v>0</v>
      </c>
    </row>
    <row r="26" spans="1:13" ht="15" hidden="1" customHeight="1">
      <c r="A26" s="8">
        <v>24</v>
      </c>
      <c r="L26" s="14" t="e">
        <f t="shared" si="13"/>
        <v>#DIV/0!</v>
      </c>
      <c r="M26" s="14">
        <f t="shared" si="14"/>
        <v>0</v>
      </c>
    </row>
    <row r="27" spans="1:13" ht="15" hidden="1" customHeight="1">
      <c r="A27" s="8">
        <v>25</v>
      </c>
      <c r="L27" s="14" t="e">
        <f t="shared" si="13"/>
        <v>#DIV/0!</v>
      </c>
      <c r="M27" s="14">
        <f t="shared" si="14"/>
        <v>0</v>
      </c>
    </row>
    <row r="28" spans="1:13" ht="15" hidden="1" customHeight="1">
      <c r="A28" s="8">
        <v>26</v>
      </c>
      <c r="L28" s="14" t="e">
        <f t="shared" si="13"/>
        <v>#DIV/0!</v>
      </c>
      <c r="M28" s="14">
        <f t="shared" si="14"/>
        <v>0</v>
      </c>
    </row>
    <row r="29" spans="1:13" ht="15" hidden="1" customHeight="1">
      <c r="A29" s="8">
        <v>27</v>
      </c>
      <c r="L29" s="14" t="e">
        <f t="shared" si="13"/>
        <v>#DIV/0!</v>
      </c>
      <c r="M29" s="14">
        <f t="shared" si="14"/>
        <v>0</v>
      </c>
    </row>
    <row r="30" spans="1:13" ht="15" hidden="1" customHeight="1">
      <c r="A30" s="8">
        <v>28</v>
      </c>
      <c r="L30" s="14" t="e">
        <f t="shared" si="13"/>
        <v>#DIV/0!</v>
      </c>
      <c r="M30" s="14">
        <f t="shared" si="14"/>
        <v>0</v>
      </c>
    </row>
    <row r="31" spans="1:13" ht="15" hidden="1" customHeight="1">
      <c r="A31" s="8">
        <v>29</v>
      </c>
      <c r="L31" s="14" t="e">
        <f t="shared" si="13"/>
        <v>#DIV/0!</v>
      </c>
      <c r="M31" s="14">
        <f t="shared" si="14"/>
        <v>0</v>
      </c>
    </row>
    <row r="32" spans="1:13" ht="15" hidden="1" customHeight="1">
      <c r="L32" s="14" t="e">
        <f t="shared" si="13"/>
        <v>#DIV/0!</v>
      </c>
      <c r="M32" s="14">
        <f t="shared" si="14"/>
        <v>0</v>
      </c>
    </row>
    <row r="33" spans="1:16" ht="15" hidden="1" customHeight="1">
      <c r="A33" s="51" t="s">
        <v>96</v>
      </c>
      <c r="B33" s="51"/>
      <c r="C33" s="51"/>
      <c r="D33" s="51"/>
      <c r="E33" s="51"/>
      <c r="F33" s="51"/>
      <c r="G33" s="51"/>
      <c r="H33" s="51"/>
      <c r="I33" s="51"/>
      <c r="L33" s="14" t="e">
        <f t="shared" si="13"/>
        <v>#DIV/0!</v>
      </c>
      <c r="M33" s="14">
        <f t="shared" si="14"/>
        <v>0</v>
      </c>
    </row>
    <row r="34" spans="1:16" hidden="1">
      <c r="A34" s="10">
        <v>1</v>
      </c>
      <c r="B34" s="10"/>
      <c r="L34" s="14" t="e">
        <f t="shared" si="13"/>
        <v>#DIV/0!</v>
      </c>
      <c r="M34" s="14">
        <f t="shared" si="14"/>
        <v>0</v>
      </c>
      <c r="N34" s="58"/>
      <c r="O34" s="58"/>
      <c r="P34" s="50"/>
    </row>
    <row r="35" spans="1:16" hidden="1">
      <c r="A35" s="8" t="s">
        <v>97</v>
      </c>
      <c r="F35" s="8">
        <v>3</v>
      </c>
      <c r="G35" s="8">
        <v>2</v>
      </c>
      <c r="H35" s="8">
        <v>1</v>
      </c>
      <c r="J35" s="8">
        <f t="shared" ref="J35:J43" si="15">SUM(C35:G35)</f>
        <v>5</v>
      </c>
      <c r="K35" s="8">
        <v>7</v>
      </c>
      <c r="L35" s="14">
        <f t="shared" si="13"/>
        <v>71.428571428571431</v>
      </c>
      <c r="M35" s="14">
        <f t="shared" si="14"/>
        <v>-2</v>
      </c>
      <c r="N35" s="57"/>
      <c r="O35" s="52"/>
    </row>
    <row r="36" spans="1:16" hidden="1">
      <c r="A36" s="8" t="s">
        <v>98</v>
      </c>
      <c r="F36" s="8">
        <v>2</v>
      </c>
      <c r="G36" s="8">
        <v>6</v>
      </c>
      <c r="H36" s="8">
        <v>1</v>
      </c>
      <c r="J36" s="8">
        <f t="shared" si="15"/>
        <v>8</v>
      </c>
      <c r="K36" s="8">
        <v>7</v>
      </c>
      <c r="L36" s="14">
        <f t="shared" si="13"/>
        <v>114.28571428571429</v>
      </c>
      <c r="M36" s="14">
        <f t="shared" si="14"/>
        <v>1</v>
      </c>
    </row>
    <row r="37" spans="1:16" hidden="1">
      <c r="A37" s="8" t="s">
        <v>99</v>
      </c>
      <c r="F37" s="8">
        <v>3</v>
      </c>
      <c r="G37" s="8">
        <v>8</v>
      </c>
      <c r="I37" s="8">
        <v>1</v>
      </c>
      <c r="J37" s="8">
        <f t="shared" si="15"/>
        <v>11</v>
      </c>
      <c r="K37" s="8">
        <v>7</v>
      </c>
      <c r="L37" s="14">
        <f t="shared" si="13"/>
        <v>157.14285714285714</v>
      </c>
      <c r="M37" s="14">
        <f t="shared" si="14"/>
        <v>4</v>
      </c>
    </row>
    <row r="38" spans="1:16" hidden="1">
      <c r="A38" s="8" t="s">
        <v>100</v>
      </c>
      <c r="F38" s="8">
        <v>4</v>
      </c>
      <c r="G38" s="8">
        <v>7</v>
      </c>
      <c r="H38" s="8">
        <v>1</v>
      </c>
      <c r="J38" s="8">
        <f t="shared" si="15"/>
        <v>11</v>
      </c>
      <c r="K38" s="8">
        <v>7</v>
      </c>
      <c r="L38" s="14">
        <f t="shared" si="13"/>
        <v>157.14285714285714</v>
      </c>
      <c r="M38" s="14">
        <f t="shared" si="14"/>
        <v>4</v>
      </c>
    </row>
    <row r="39" spans="1:16" hidden="1">
      <c r="A39" s="8" t="s">
        <v>101</v>
      </c>
      <c r="F39" s="8">
        <v>5</v>
      </c>
      <c r="G39" s="8">
        <v>6</v>
      </c>
      <c r="I39" s="8">
        <v>1</v>
      </c>
      <c r="J39" s="8">
        <f t="shared" si="15"/>
        <v>11</v>
      </c>
      <c r="K39" s="8">
        <v>7</v>
      </c>
      <c r="L39" s="14">
        <f t="shared" si="13"/>
        <v>157.14285714285714</v>
      </c>
      <c r="M39" s="14">
        <f t="shared" si="14"/>
        <v>4</v>
      </c>
    </row>
    <row r="40" spans="1:16" hidden="1">
      <c r="A40" s="8" t="s">
        <v>102</v>
      </c>
      <c r="F40" s="8">
        <v>3</v>
      </c>
      <c r="G40" s="8">
        <v>5</v>
      </c>
      <c r="J40" s="8">
        <f t="shared" si="15"/>
        <v>8</v>
      </c>
      <c r="K40" s="8">
        <v>7</v>
      </c>
      <c r="L40" s="14">
        <f t="shared" si="13"/>
        <v>114.28571428571429</v>
      </c>
      <c r="M40" s="14">
        <f t="shared" si="14"/>
        <v>1</v>
      </c>
    </row>
    <row r="41" spans="1:16" hidden="1">
      <c r="A41" s="8" t="s">
        <v>103</v>
      </c>
      <c r="F41" s="8">
        <v>1</v>
      </c>
      <c r="G41" s="8">
        <v>1</v>
      </c>
      <c r="H41" s="8">
        <v>1</v>
      </c>
      <c r="J41" s="8">
        <f t="shared" si="15"/>
        <v>2</v>
      </c>
      <c r="K41" s="8">
        <v>7</v>
      </c>
      <c r="L41" s="14">
        <f t="shared" si="13"/>
        <v>28.571428571428573</v>
      </c>
      <c r="M41" s="14">
        <f t="shared" si="14"/>
        <v>-5</v>
      </c>
    </row>
    <row r="42" spans="1:16" hidden="1">
      <c r="A42" s="8" t="s">
        <v>104</v>
      </c>
      <c r="F42" s="8">
        <v>2</v>
      </c>
      <c r="G42" s="8">
        <v>5</v>
      </c>
      <c r="I42" s="8">
        <v>1</v>
      </c>
      <c r="J42" s="8">
        <f t="shared" si="15"/>
        <v>7</v>
      </c>
      <c r="K42" s="8">
        <v>7</v>
      </c>
      <c r="L42" s="14">
        <f t="shared" si="13"/>
        <v>100</v>
      </c>
      <c r="M42" s="14">
        <f t="shared" si="14"/>
        <v>0</v>
      </c>
    </row>
    <row r="43" spans="1:16" hidden="1">
      <c r="A43" s="8" t="s">
        <v>105</v>
      </c>
      <c r="F43" s="8">
        <v>1</v>
      </c>
      <c r="G43" s="8">
        <v>6</v>
      </c>
      <c r="I43" s="8">
        <v>1</v>
      </c>
      <c r="J43" s="8">
        <f t="shared" si="15"/>
        <v>7</v>
      </c>
      <c r="K43" s="8">
        <v>7</v>
      </c>
      <c r="L43" s="14">
        <f t="shared" si="13"/>
        <v>100</v>
      </c>
      <c r="M43" s="14">
        <f t="shared" si="14"/>
        <v>0</v>
      </c>
    </row>
    <row r="44" spans="1:16" hidden="1">
      <c r="A44" s="8" t="s">
        <v>106</v>
      </c>
      <c r="F44" s="8">
        <v>2</v>
      </c>
      <c r="G44" s="8">
        <v>4</v>
      </c>
      <c r="J44" s="8">
        <f t="shared" ref="J44:J46" si="16">SUM(C44:G44)</f>
        <v>6</v>
      </c>
      <c r="K44" s="8">
        <v>7</v>
      </c>
      <c r="L44" s="14">
        <f t="shared" si="13"/>
        <v>85.714285714285708</v>
      </c>
      <c r="M44" s="14">
        <f t="shared" si="14"/>
        <v>-1</v>
      </c>
    </row>
    <row r="45" spans="1:16" hidden="1">
      <c r="A45" s="8" t="s">
        <v>107</v>
      </c>
      <c r="F45" s="8">
        <v>2</v>
      </c>
      <c r="G45" s="8">
        <v>4</v>
      </c>
      <c r="J45" s="8">
        <f t="shared" si="16"/>
        <v>6</v>
      </c>
      <c r="K45" s="8">
        <v>7</v>
      </c>
      <c r="L45" s="14">
        <f t="shared" si="13"/>
        <v>85.714285714285708</v>
      </c>
      <c r="M45" s="14">
        <f t="shared" si="14"/>
        <v>-1</v>
      </c>
    </row>
    <row r="46" spans="1:16" hidden="1">
      <c r="A46" s="8" t="s">
        <v>108</v>
      </c>
      <c r="F46" s="8">
        <v>1</v>
      </c>
      <c r="G46" s="8">
        <v>3</v>
      </c>
      <c r="J46" s="8">
        <f t="shared" si="16"/>
        <v>4</v>
      </c>
      <c r="K46" s="8">
        <v>7</v>
      </c>
      <c r="L46" s="14">
        <f t="shared" si="13"/>
        <v>57.142857142857146</v>
      </c>
      <c r="M46" s="14">
        <f t="shared" si="14"/>
        <v>-3</v>
      </c>
    </row>
    <row r="47" spans="1:16" hidden="1">
      <c r="L47" s="14" t="e">
        <f t="shared" si="13"/>
        <v>#DIV/0!</v>
      </c>
      <c r="M47" s="14">
        <f t="shared" si="14"/>
        <v>0</v>
      </c>
    </row>
    <row r="48" spans="1:16" hidden="1">
      <c r="A48" s="10">
        <v>2</v>
      </c>
      <c r="B48" s="10"/>
      <c r="L48" s="14" t="e">
        <f t="shared" si="13"/>
        <v>#DIV/0!</v>
      </c>
      <c r="M48" s="14">
        <f t="shared" si="14"/>
        <v>0</v>
      </c>
    </row>
    <row r="49" spans="1:24" hidden="1">
      <c r="A49" s="8" t="s">
        <v>97</v>
      </c>
      <c r="F49" s="8">
        <v>2</v>
      </c>
      <c r="J49" s="8">
        <f>SUM(C49:G49)</f>
        <v>2</v>
      </c>
      <c r="K49" s="8">
        <v>7</v>
      </c>
      <c r="L49" s="14">
        <f t="shared" si="13"/>
        <v>28.571428571428573</v>
      </c>
      <c r="M49" s="14">
        <f t="shared" si="14"/>
        <v>-5</v>
      </c>
    </row>
    <row r="50" spans="1:24" hidden="1">
      <c r="A50" s="8" t="s">
        <v>98</v>
      </c>
      <c r="F50" s="8">
        <v>4</v>
      </c>
      <c r="G50" s="8">
        <v>7</v>
      </c>
      <c r="J50" s="8">
        <f t="shared" ref="J50:J60" si="17">SUM(C50:G50)</f>
        <v>11</v>
      </c>
      <c r="K50" s="8">
        <v>7</v>
      </c>
      <c r="L50" s="14">
        <f t="shared" si="13"/>
        <v>157.14285714285714</v>
      </c>
      <c r="M50" s="14">
        <f t="shared" si="14"/>
        <v>4</v>
      </c>
    </row>
    <row r="51" spans="1:24" hidden="1">
      <c r="A51" s="8" t="s">
        <v>99</v>
      </c>
      <c r="F51" s="8">
        <v>4</v>
      </c>
      <c r="G51" s="8">
        <v>7</v>
      </c>
      <c r="J51" s="8">
        <f t="shared" si="17"/>
        <v>11</v>
      </c>
      <c r="K51" s="8">
        <v>7</v>
      </c>
      <c r="L51" s="14">
        <f t="shared" si="13"/>
        <v>157.14285714285714</v>
      </c>
      <c r="M51" s="14">
        <f t="shared" si="14"/>
        <v>4</v>
      </c>
    </row>
    <row r="52" spans="1:24" hidden="1">
      <c r="A52" s="8" t="s">
        <v>100</v>
      </c>
      <c r="F52" s="8">
        <v>4</v>
      </c>
      <c r="G52" s="8">
        <v>6</v>
      </c>
      <c r="J52" s="8">
        <f t="shared" si="17"/>
        <v>10</v>
      </c>
      <c r="K52" s="8">
        <v>7</v>
      </c>
      <c r="L52" s="14">
        <f t="shared" si="13"/>
        <v>142.85714285714286</v>
      </c>
      <c r="M52" s="14">
        <f t="shared" si="14"/>
        <v>3</v>
      </c>
    </row>
    <row r="53" spans="1:24" ht="16.5" hidden="1" customHeight="1">
      <c r="A53" s="8" t="s">
        <v>101</v>
      </c>
      <c r="F53" s="8">
        <v>6</v>
      </c>
      <c r="G53" s="8">
        <v>2</v>
      </c>
      <c r="J53" s="8">
        <f t="shared" si="17"/>
        <v>8</v>
      </c>
      <c r="K53" s="8">
        <v>7</v>
      </c>
      <c r="L53" s="14">
        <f t="shared" si="13"/>
        <v>114.28571428571429</v>
      </c>
      <c r="M53" s="14">
        <f t="shared" si="14"/>
        <v>1</v>
      </c>
    </row>
    <row r="54" spans="1:24" hidden="1">
      <c r="A54" s="8" t="s">
        <v>102</v>
      </c>
      <c r="F54" s="8">
        <v>5</v>
      </c>
      <c r="G54" s="8">
        <v>3</v>
      </c>
      <c r="J54" s="8">
        <f t="shared" si="17"/>
        <v>8</v>
      </c>
      <c r="K54" s="8">
        <v>7</v>
      </c>
      <c r="L54" s="14">
        <f t="shared" si="13"/>
        <v>114.28571428571429</v>
      </c>
      <c r="M54" s="14">
        <f t="shared" si="14"/>
        <v>1</v>
      </c>
    </row>
    <row r="55" spans="1:24" hidden="1">
      <c r="A55" s="8" t="s">
        <v>103</v>
      </c>
      <c r="F55" s="8">
        <v>1</v>
      </c>
      <c r="G55" s="8">
        <v>8</v>
      </c>
      <c r="J55" s="8">
        <f t="shared" si="17"/>
        <v>9</v>
      </c>
      <c r="K55" s="8">
        <v>7</v>
      </c>
      <c r="L55" s="14">
        <f t="shared" si="13"/>
        <v>128.57142857142858</v>
      </c>
      <c r="M55" s="14">
        <f t="shared" si="14"/>
        <v>2</v>
      </c>
    </row>
    <row r="56" spans="1:24" hidden="1">
      <c r="A56" s="8" t="s">
        <v>104</v>
      </c>
      <c r="G56" s="8">
        <v>2</v>
      </c>
      <c r="J56" s="8">
        <f t="shared" si="17"/>
        <v>2</v>
      </c>
      <c r="K56" s="8">
        <v>7</v>
      </c>
      <c r="L56" s="14">
        <f t="shared" si="13"/>
        <v>28.571428571428573</v>
      </c>
      <c r="M56" s="14">
        <f t="shared" si="14"/>
        <v>-5</v>
      </c>
    </row>
    <row r="57" spans="1:24" ht="18" hidden="1" customHeight="1">
      <c r="A57" s="8" t="s">
        <v>105</v>
      </c>
      <c r="F57" s="8">
        <v>5</v>
      </c>
      <c r="G57" s="8">
        <v>1</v>
      </c>
      <c r="H57" s="31"/>
      <c r="J57" s="8">
        <f t="shared" si="17"/>
        <v>6</v>
      </c>
      <c r="K57" s="8">
        <v>7</v>
      </c>
      <c r="L57" s="14">
        <f t="shared" si="13"/>
        <v>85.714285714285708</v>
      </c>
      <c r="M57" s="14">
        <f t="shared" si="14"/>
        <v>-1</v>
      </c>
    </row>
    <row r="58" spans="1:24" hidden="1">
      <c r="A58" s="8" t="s">
        <v>106</v>
      </c>
      <c r="E58" s="8">
        <v>1</v>
      </c>
      <c r="F58" s="8">
        <v>1</v>
      </c>
      <c r="G58" s="8">
        <v>2</v>
      </c>
      <c r="J58" s="8">
        <f t="shared" si="17"/>
        <v>4</v>
      </c>
      <c r="K58" s="8">
        <v>7</v>
      </c>
      <c r="L58" s="14">
        <f t="shared" si="13"/>
        <v>57.142857142857146</v>
      </c>
      <c r="M58" s="14">
        <f t="shared" si="14"/>
        <v>-3</v>
      </c>
    </row>
    <row r="59" spans="1:24" hidden="1">
      <c r="A59" s="8" t="s">
        <v>107</v>
      </c>
      <c r="E59" s="8">
        <v>1</v>
      </c>
      <c r="F59" s="8">
        <v>3</v>
      </c>
      <c r="G59" s="8">
        <v>1</v>
      </c>
      <c r="H59" s="8">
        <v>1</v>
      </c>
      <c r="I59" s="8">
        <v>1</v>
      </c>
      <c r="J59" s="8">
        <f t="shared" si="17"/>
        <v>5</v>
      </c>
      <c r="K59" s="8">
        <v>7</v>
      </c>
      <c r="L59" s="14">
        <f t="shared" si="13"/>
        <v>71.428571428571431</v>
      </c>
      <c r="M59" s="14">
        <f t="shared" si="14"/>
        <v>-2</v>
      </c>
    </row>
    <row r="60" spans="1:24" hidden="1">
      <c r="A60" s="8" t="s">
        <v>108</v>
      </c>
      <c r="E60" s="8">
        <v>1</v>
      </c>
      <c r="G60" s="8">
        <v>1</v>
      </c>
      <c r="I60" s="8">
        <v>1</v>
      </c>
      <c r="J60" s="8">
        <f t="shared" si="17"/>
        <v>2</v>
      </c>
      <c r="K60" s="8">
        <v>7</v>
      </c>
      <c r="L60" s="14">
        <f t="shared" si="13"/>
        <v>28.571428571428573</v>
      </c>
      <c r="M60" s="14">
        <f t="shared" si="14"/>
        <v>-5</v>
      </c>
    </row>
    <row r="61" spans="1:24" hidden="1">
      <c r="L61" s="14" t="e">
        <f t="shared" si="13"/>
        <v>#DIV/0!</v>
      </c>
      <c r="M61" s="14">
        <f t="shared" si="14"/>
        <v>0</v>
      </c>
    </row>
    <row r="62" spans="1:24" hidden="1">
      <c r="A62" s="10">
        <v>3</v>
      </c>
      <c r="B62" s="10"/>
      <c r="L62" s="14" t="e">
        <f t="shared" si="13"/>
        <v>#DIV/0!</v>
      </c>
      <c r="M62" s="14">
        <f t="shared" si="14"/>
        <v>0</v>
      </c>
    </row>
    <row r="63" spans="1:24" hidden="1">
      <c r="A63" s="8" t="s">
        <v>97</v>
      </c>
      <c r="F63" s="8">
        <v>2</v>
      </c>
      <c r="G63" s="8">
        <v>3</v>
      </c>
      <c r="J63" s="8">
        <f>SUM(C63:G63)</f>
        <v>5</v>
      </c>
      <c r="K63" s="8">
        <v>7</v>
      </c>
      <c r="L63" s="14">
        <f t="shared" si="13"/>
        <v>71.428571428571431</v>
      </c>
      <c r="M63" s="14">
        <f t="shared" si="14"/>
        <v>-2</v>
      </c>
      <c r="W63" s="35">
        <v>1637069</v>
      </c>
      <c r="X63" s="8" t="s">
        <v>182</v>
      </c>
    </row>
    <row r="64" spans="1:24" hidden="1">
      <c r="A64" s="8" t="s">
        <v>98</v>
      </c>
      <c r="F64" s="8">
        <v>4</v>
      </c>
      <c r="G64" s="8">
        <v>3</v>
      </c>
      <c r="H64" s="8">
        <v>1</v>
      </c>
      <c r="J64" s="8">
        <f t="shared" ref="J64:J74" si="18">SUM(C64:G64)</f>
        <v>7</v>
      </c>
      <c r="K64" s="8">
        <v>7</v>
      </c>
      <c r="L64" s="14">
        <f t="shared" si="13"/>
        <v>100</v>
      </c>
      <c r="M64" s="14">
        <f t="shared" si="14"/>
        <v>0</v>
      </c>
      <c r="W64" s="35">
        <v>1892920</v>
      </c>
      <c r="X64" s="8" t="s">
        <v>182</v>
      </c>
    </row>
    <row r="65" spans="1:24" ht="16.5" hidden="1" customHeight="1">
      <c r="A65" s="8" t="s">
        <v>99</v>
      </c>
      <c r="G65" s="8">
        <v>6</v>
      </c>
      <c r="J65" s="8">
        <f t="shared" si="18"/>
        <v>6</v>
      </c>
      <c r="K65" s="8">
        <v>7</v>
      </c>
      <c r="L65" s="14">
        <f t="shared" si="13"/>
        <v>85.714285714285708</v>
      </c>
      <c r="M65" s="14">
        <f t="shared" si="14"/>
        <v>-1</v>
      </c>
      <c r="W65" s="35">
        <v>1950985</v>
      </c>
      <c r="X65" s="8" t="s">
        <v>182</v>
      </c>
    </row>
    <row r="66" spans="1:24" hidden="1">
      <c r="A66" s="8" t="s">
        <v>100</v>
      </c>
      <c r="F66" s="8">
        <v>3</v>
      </c>
      <c r="G66" s="8">
        <v>8</v>
      </c>
      <c r="J66" s="8">
        <f t="shared" si="18"/>
        <v>11</v>
      </c>
      <c r="K66" s="8">
        <v>7</v>
      </c>
      <c r="L66" s="14">
        <f t="shared" si="13"/>
        <v>157.14285714285714</v>
      </c>
      <c r="M66" s="14">
        <f t="shared" si="14"/>
        <v>4</v>
      </c>
      <c r="W66" s="35">
        <v>1</v>
      </c>
    </row>
    <row r="67" spans="1:24" hidden="1">
      <c r="A67" s="8" t="s">
        <v>101</v>
      </c>
      <c r="F67" s="8">
        <v>3</v>
      </c>
      <c r="G67" s="8">
        <v>6</v>
      </c>
      <c r="J67" s="8">
        <f t="shared" si="18"/>
        <v>9</v>
      </c>
      <c r="K67" s="8">
        <v>7</v>
      </c>
      <c r="L67" s="14">
        <f t="shared" si="13"/>
        <v>128.57142857142858</v>
      </c>
      <c r="M67" s="14">
        <f t="shared" si="14"/>
        <v>2</v>
      </c>
      <c r="W67" s="79"/>
    </row>
    <row r="68" spans="1:24" hidden="1">
      <c r="A68" s="8" t="s">
        <v>102</v>
      </c>
      <c r="F68" s="8">
        <v>2</v>
      </c>
      <c r="G68" s="8">
        <v>3</v>
      </c>
      <c r="J68" s="8">
        <f t="shared" si="18"/>
        <v>5</v>
      </c>
      <c r="K68" s="8">
        <v>7</v>
      </c>
      <c r="L68" s="14">
        <f t="shared" si="13"/>
        <v>71.428571428571431</v>
      </c>
      <c r="M68" s="14">
        <f t="shared" si="14"/>
        <v>-2</v>
      </c>
      <c r="W68" s="79"/>
    </row>
    <row r="69" spans="1:24" hidden="1">
      <c r="A69" s="8" t="s">
        <v>103</v>
      </c>
      <c r="F69" s="8">
        <v>4</v>
      </c>
      <c r="G69" s="8">
        <v>8</v>
      </c>
      <c r="J69" s="8">
        <f t="shared" si="18"/>
        <v>12</v>
      </c>
      <c r="K69" s="8">
        <v>7</v>
      </c>
      <c r="L69" s="14">
        <f t="shared" si="13"/>
        <v>171.42857142857142</v>
      </c>
      <c r="M69" s="14">
        <f t="shared" si="14"/>
        <v>5</v>
      </c>
      <c r="W69" s="79"/>
    </row>
    <row r="70" spans="1:24" hidden="1">
      <c r="A70" s="8" t="s">
        <v>104</v>
      </c>
      <c r="F70" s="8">
        <v>3</v>
      </c>
      <c r="G70" s="8">
        <v>3</v>
      </c>
      <c r="J70" s="8">
        <f t="shared" si="18"/>
        <v>6</v>
      </c>
      <c r="K70" s="8">
        <v>7</v>
      </c>
      <c r="L70" s="14">
        <f t="shared" si="13"/>
        <v>85.714285714285708</v>
      </c>
      <c r="M70" s="14">
        <f t="shared" si="14"/>
        <v>-1</v>
      </c>
      <c r="W70" s="79"/>
    </row>
    <row r="71" spans="1:24" hidden="1">
      <c r="A71" s="8" t="s">
        <v>105</v>
      </c>
      <c r="F71" s="8">
        <v>1</v>
      </c>
      <c r="G71" s="8">
        <v>3</v>
      </c>
      <c r="I71" s="53" t="s">
        <v>217</v>
      </c>
      <c r="J71" s="8">
        <f t="shared" si="18"/>
        <v>4</v>
      </c>
      <c r="K71" s="8">
        <v>7</v>
      </c>
      <c r="L71" s="14">
        <f t="shared" si="13"/>
        <v>57.142857142857146</v>
      </c>
      <c r="M71" s="14">
        <f t="shared" si="14"/>
        <v>-3</v>
      </c>
      <c r="W71" s="79"/>
    </row>
    <row r="72" spans="1:24" hidden="1">
      <c r="A72" s="8" t="s">
        <v>106</v>
      </c>
      <c r="F72" s="8">
        <v>2</v>
      </c>
      <c r="G72" s="8">
        <v>2</v>
      </c>
      <c r="I72" s="8">
        <v>1</v>
      </c>
      <c r="J72" s="8">
        <f t="shared" si="18"/>
        <v>4</v>
      </c>
      <c r="K72" s="8">
        <v>7</v>
      </c>
      <c r="L72" s="14">
        <f t="shared" si="13"/>
        <v>57.142857142857146</v>
      </c>
      <c r="M72" s="14">
        <f t="shared" si="14"/>
        <v>-3</v>
      </c>
      <c r="W72" s="79"/>
    </row>
    <row r="73" spans="1:24" hidden="1">
      <c r="A73" s="8" t="s">
        <v>107</v>
      </c>
      <c r="E73" s="8">
        <v>1</v>
      </c>
      <c r="F73" s="8">
        <v>2</v>
      </c>
      <c r="G73" s="8">
        <v>4</v>
      </c>
      <c r="J73" s="8">
        <f t="shared" si="18"/>
        <v>7</v>
      </c>
      <c r="K73" s="8">
        <v>7</v>
      </c>
      <c r="L73" s="14">
        <f t="shared" ref="L73:L88" si="19">J73*100/K73</f>
        <v>100</v>
      </c>
      <c r="M73" s="14">
        <f t="shared" ref="M73:M88" si="20">J73-K73</f>
        <v>0</v>
      </c>
      <c r="W73" s="79"/>
    </row>
    <row r="74" spans="1:24" hidden="1">
      <c r="A74" s="8" t="s">
        <v>108</v>
      </c>
      <c r="F74" s="8">
        <v>1</v>
      </c>
      <c r="J74" s="8">
        <f t="shared" si="18"/>
        <v>1</v>
      </c>
      <c r="K74" s="8">
        <v>7</v>
      </c>
      <c r="L74" s="14">
        <f t="shared" si="19"/>
        <v>14.285714285714286</v>
      </c>
      <c r="M74" s="14">
        <f t="shared" si="20"/>
        <v>-6</v>
      </c>
      <c r="W74" s="79"/>
    </row>
    <row r="75" spans="1:24" hidden="1">
      <c r="L75" s="14"/>
      <c r="M75" s="14"/>
    </row>
    <row r="76" spans="1:24" hidden="1">
      <c r="A76" s="10">
        <v>5</v>
      </c>
      <c r="B76" s="10"/>
      <c r="L76" s="14"/>
      <c r="M76" s="14"/>
    </row>
    <row r="77" spans="1:24" hidden="1">
      <c r="A77" s="8" t="s">
        <v>97</v>
      </c>
      <c r="F77" s="8">
        <v>5</v>
      </c>
      <c r="G77" s="8">
        <v>3</v>
      </c>
      <c r="J77" s="8">
        <f>SUM(C77:G77)</f>
        <v>8</v>
      </c>
      <c r="K77" s="8">
        <v>7</v>
      </c>
      <c r="L77" s="17">
        <f t="shared" si="19"/>
        <v>114.28571428571429</v>
      </c>
      <c r="M77" s="17">
        <f t="shared" si="20"/>
        <v>1</v>
      </c>
    </row>
    <row r="78" spans="1:24" hidden="1">
      <c r="A78" s="8" t="s">
        <v>98</v>
      </c>
      <c r="F78" s="8">
        <v>4</v>
      </c>
      <c r="G78" s="8">
        <v>8</v>
      </c>
      <c r="J78" s="8">
        <f t="shared" ref="J78:J88" si="21">SUM(C78:G78)</f>
        <v>12</v>
      </c>
      <c r="K78" s="8">
        <v>7</v>
      </c>
      <c r="L78" s="17">
        <f t="shared" si="19"/>
        <v>171.42857142857142</v>
      </c>
      <c r="M78" s="17">
        <f t="shared" si="20"/>
        <v>5</v>
      </c>
    </row>
    <row r="79" spans="1:24" hidden="1">
      <c r="A79" s="8" t="s">
        <v>99</v>
      </c>
      <c r="F79" s="8">
        <v>7</v>
      </c>
      <c r="G79" s="8">
        <v>5</v>
      </c>
      <c r="J79" s="8">
        <f t="shared" si="21"/>
        <v>12</v>
      </c>
      <c r="K79" s="8">
        <v>7</v>
      </c>
      <c r="L79" s="17">
        <f t="shared" si="19"/>
        <v>171.42857142857142</v>
      </c>
      <c r="M79" s="17">
        <f t="shared" si="20"/>
        <v>5</v>
      </c>
    </row>
    <row r="80" spans="1:24" hidden="1">
      <c r="A80" s="8" t="s">
        <v>100</v>
      </c>
      <c r="F80" s="8">
        <v>5</v>
      </c>
      <c r="G80" s="8">
        <v>4</v>
      </c>
      <c r="H80" s="8">
        <v>2</v>
      </c>
      <c r="J80" s="8">
        <f t="shared" si="21"/>
        <v>9</v>
      </c>
      <c r="K80" s="8">
        <v>7</v>
      </c>
      <c r="L80" s="17">
        <f t="shared" si="19"/>
        <v>128.57142857142858</v>
      </c>
      <c r="M80" s="17">
        <f t="shared" si="20"/>
        <v>2</v>
      </c>
    </row>
    <row r="81" spans="1:13" hidden="1">
      <c r="A81" s="8" t="s">
        <v>101</v>
      </c>
      <c r="F81" s="8">
        <v>6</v>
      </c>
      <c r="G81" s="8">
        <v>6</v>
      </c>
      <c r="J81" s="8">
        <f t="shared" si="21"/>
        <v>12</v>
      </c>
      <c r="K81" s="8">
        <v>7</v>
      </c>
      <c r="L81" s="17">
        <f t="shared" si="19"/>
        <v>171.42857142857142</v>
      </c>
      <c r="M81" s="17">
        <f t="shared" si="20"/>
        <v>5</v>
      </c>
    </row>
    <row r="82" spans="1:13" hidden="1">
      <c r="A82" s="8" t="s">
        <v>102</v>
      </c>
      <c r="F82" s="8">
        <v>3</v>
      </c>
      <c r="G82" s="8">
        <v>6</v>
      </c>
      <c r="J82" s="8">
        <f t="shared" si="21"/>
        <v>9</v>
      </c>
      <c r="K82" s="8">
        <v>7</v>
      </c>
      <c r="L82" s="17">
        <f t="shared" si="19"/>
        <v>128.57142857142858</v>
      </c>
      <c r="M82" s="17">
        <f t="shared" si="20"/>
        <v>2</v>
      </c>
    </row>
    <row r="83" spans="1:13" hidden="1">
      <c r="A83" s="8" t="s">
        <v>103</v>
      </c>
      <c r="F83" s="8">
        <v>2</v>
      </c>
      <c r="G83" s="8">
        <v>3</v>
      </c>
      <c r="I83" s="8">
        <v>1</v>
      </c>
      <c r="J83" s="8">
        <f t="shared" si="21"/>
        <v>5</v>
      </c>
      <c r="K83" s="8">
        <v>7</v>
      </c>
      <c r="L83" s="14">
        <f t="shared" si="19"/>
        <v>71.428571428571431</v>
      </c>
      <c r="M83" s="14">
        <f t="shared" si="20"/>
        <v>-2</v>
      </c>
    </row>
    <row r="84" spans="1:13" hidden="1">
      <c r="A84" s="8" t="s">
        <v>104</v>
      </c>
      <c r="E84" s="8">
        <v>1</v>
      </c>
      <c r="F84" s="8">
        <v>2</v>
      </c>
      <c r="G84" s="8">
        <v>3</v>
      </c>
      <c r="H84" s="8">
        <v>1</v>
      </c>
      <c r="J84" s="8">
        <f t="shared" si="21"/>
        <v>6</v>
      </c>
      <c r="K84" s="8">
        <v>7</v>
      </c>
      <c r="L84" s="14">
        <f t="shared" si="19"/>
        <v>85.714285714285708</v>
      </c>
      <c r="M84" s="14">
        <f t="shared" si="20"/>
        <v>-1</v>
      </c>
    </row>
    <row r="85" spans="1:13" hidden="1">
      <c r="A85" s="8" t="s">
        <v>105</v>
      </c>
      <c r="F85" s="8">
        <v>3</v>
      </c>
      <c r="G85" s="8">
        <v>6</v>
      </c>
      <c r="J85" s="8">
        <f t="shared" si="21"/>
        <v>9</v>
      </c>
      <c r="K85" s="8">
        <v>7</v>
      </c>
      <c r="L85" s="17">
        <f t="shared" si="19"/>
        <v>128.57142857142858</v>
      </c>
      <c r="M85" s="17">
        <f t="shared" si="20"/>
        <v>2</v>
      </c>
    </row>
    <row r="86" spans="1:13" hidden="1">
      <c r="A86" s="8" t="s">
        <v>106</v>
      </c>
      <c r="F86" s="8">
        <v>2</v>
      </c>
      <c r="G86" s="8">
        <v>4</v>
      </c>
      <c r="J86" s="8">
        <f t="shared" si="21"/>
        <v>6</v>
      </c>
      <c r="K86" s="8">
        <v>7</v>
      </c>
      <c r="L86" s="14">
        <f t="shared" si="19"/>
        <v>85.714285714285708</v>
      </c>
      <c r="M86" s="14">
        <f t="shared" si="20"/>
        <v>-1</v>
      </c>
    </row>
    <row r="87" spans="1:13" ht="16.5" hidden="1" customHeight="1">
      <c r="A87" s="8" t="s">
        <v>107</v>
      </c>
      <c r="E87" s="8">
        <v>1</v>
      </c>
      <c r="F87" s="8">
        <v>3</v>
      </c>
      <c r="G87" s="8">
        <v>1</v>
      </c>
      <c r="J87" s="8">
        <f t="shared" si="21"/>
        <v>5</v>
      </c>
      <c r="K87" s="8">
        <v>7</v>
      </c>
      <c r="L87" s="14">
        <f t="shared" si="19"/>
        <v>71.428571428571431</v>
      </c>
      <c r="M87" s="14">
        <f t="shared" si="20"/>
        <v>-2</v>
      </c>
    </row>
    <row r="88" spans="1:13" hidden="1">
      <c r="A88" s="8" t="s">
        <v>108</v>
      </c>
      <c r="F88" s="8">
        <v>1</v>
      </c>
      <c r="G88" s="8">
        <v>2</v>
      </c>
      <c r="J88" s="8">
        <f t="shared" si="21"/>
        <v>3</v>
      </c>
      <c r="K88" s="8">
        <v>7</v>
      </c>
      <c r="L88" s="14">
        <f t="shared" si="19"/>
        <v>42.857142857142854</v>
      </c>
      <c r="M88" s="14">
        <f t="shared" si="20"/>
        <v>-4</v>
      </c>
    </row>
    <row r="89" spans="1:13" hidden="1">
      <c r="L89" s="17"/>
    </row>
    <row r="90" spans="1:13" hidden="1">
      <c r="A90" s="10">
        <v>6</v>
      </c>
      <c r="B90" s="10"/>
      <c r="L90" s="17"/>
    </row>
    <row r="91" spans="1:13" ht="16.5" hidden="1" customHeight="1">
      <c r="A91" s="8" t="s">
        <v>97</v>
      </c>
      <c r="F91" s="8">
        <v>2</v>
      </c>
      <c r="G91" s="8">
        <v>5</v>
      </c>
      <c r="L91" s="17"/>
    </row>
    <row r="92" spans="1:13" ht="15" hidden="1" customHeight="1">
      <c r="A92" s="8" t="s">
        <v>98</v>
      </c>
      <c r="F92" s="8">
        <v>4</v>
      </c>
      <c r="G92" s="8">
        <v>7</v>
      </c>
      <c r="L92" s="17"/>
    </row>
    <row r="93" spans="1:13" hidden="1">
      <c r="A93" s="8" t="s">
        <v>99</v>
      </c>
      <c r="F93" s="8">
        <v>3</v>
      </c>
      <c r="G93" s="8">
        <v>9</v>
      </c>
      <c r="L93" s="17"/>
    </row>
    <row r="94" spans="1:13" hidden="1">
      <c r="A94" s="8" t="s">
        <v>100</v>
      </c>
      <c r="F94" s="8">
        <v>3</v>
      </c>
      <c r="G94" s="8">
        <v>6</v>
      </c>
      <c r="L94" s="14">
        <v>1736004</v>
      </c>
    </row>
    <row r="95" spans="1:13" hidden="1">
      <c r="A95" s="8" t="s">
        <v>101</v>
      </c>
      <c r="F95" s="8">
        <v>8</v>
      </c>
      <c r="G95" s="8">
        <v>4</v>
      </c>
      <c r="L95" s="14">
        <v>1626346</v>
      </c>
    </row>
    <row r="96" spans="1:13" hidden="1">
      <c r="A96" s="8" t="s">
        <v>102</v>
      </c>
      <c r="F96" s="8">
        <v>1</v>
      </c>
      <c r="G96" s="8">
        <v>2</v>
      </c>
      <c r="L96" s="14">
        <v>1762686</v>
      </c>
    </row>
    <row r="97" spans="1:12" hidden="1">
      <c r="A97" s="8" t="s">
        <v>103</v>
      </c>
      <c r="F97" s="8">
        <v>5</v>
      </c>
      <c r="G97" s="8">
        <v>1</v>
      </c>
      <c r="L97" s="14">
        <v>1913334</v>
      </c>
    </row>
    <row r="98" spans="1:12" hidden="1">
      <c r="A98" s="8" t="s">
        <v>104</v>
      </c>
      <c r="F98" s="8">
        <v>2</v>
      </c>
      <c r="L98" s="14">
        <v>1785033</v>
      </c>
    </row>
    <row r="99" spans="1:12" hidden="1">
      <c r="A99" s="8" t="s">
        <v>105</v>
      </c>
      <c r="F99" s="8">
        <v>2</v>
      </c>
      <c r="G99" s="8">
        <v>5</v>
      </c>
      <c r="L99" s="17"/>
    </row>
    <row r="100" spans="1:12" hidden="1">
      <c r="A100" s="8" t="s">
        <v>106</v>
      </c>
      <c r="E100" s="8">
        <v>1</v>
      </c>
      <c r="F100" s="8">
        <v>4</v>
      </c>
      <c r="G100" s="8">
        <v>2</v>
      </c>
      <c r="L100" s="17"/>
    </row>
    <row r="101" spans="1:12" hidden="1">
      <c r="A101" s="8" t="s">
        <v>107</v>
      </c>
      <c r="E101" s="8">
        <v>1</v>
      </c>
      <c r="F101" s="8">
        <v>1</v>
      </c>
      <c r="G101" s="8">
        <v>3</v>
      </c>
      <c r="L101" s="17"/>
    </row>
    <row r="102" spans="1:12" hidden="1">
      <c r="A102" s="8" t="s">
        <v>108</v>
      </c>
      <c r="F102" s="8">
        <v>1</v>
      </c>
      <c r="G102" s="8">
        <v>3</v>
      </c>
      <c r="L102" s="17"/>
    </row>
    <row r="103" spans="1:12" hidden="1">
      <c r="L103" s="17"/>
    </row>
    <row r="104" spans="1:12" hidden="1">
      <c r="A104" s="10">
        <v>7</v>
      </c>
      <c r="B104" s="10"/>
      <c r="L104" s="17"/>
    </row>
    <row r="105" spans="1:12" ht="17.25" hidden="1" customHeight="1">
      <c r="A105" s="8" t="s">
        <v>97</v>
      </c>
      <c r="F105" s="8">
        <v>2</v>
      </c>
      <c r="G105" s="8">
        <v>6</v>
      </c>
      <c r="L105" s="17">
        <v>1604774</v>
      </c>
    </row>
    <row r="106" spans="1:12" ht="17.25" hidden="1" customHeight="1">
      <c r="A106" s="8" t="s">
        <v>98</v>
      </c>
      <c r="F106" s="8">
        <v>2</v>
      </c>
      <c r="G106" s="8">
        <v>5</v>
      </c>
      <c r="K106" s="54"/>
      <c r="L106" s="17">
        <v>1914322</v>
      </c>
    </row>
    <row r="107" spans="1:12" hidden="1">
      <c r="A107" s="8" t="s">
        <v>99</v>
      </c>
      <c r="D107" s="8">
        <v>1</v>
      </c>
      <c r="F107" s="8">
        <v>2</v>
      </c>
      <c r="G107" s="8">
        <v>7</v>
      </c>
      <c r="K107" s="54"/>
      <c r="L107" s="14">
        <v>1694151</v>
      </c>
    </row>
    <row r="108" spans="1:12" hidden="1">
      <c r="A108" s="8" t="s">
        <v>100</v>
      </c>
      <c r="F108" s="8">
        <v>3</v>
      </c>
      <c r="G108" s="8">
        <v>6</v>
      </c>
      <c r="K108" s="54"/>
      <c r="L108" s="17"/>
    </row>
    <row r="109" spans="1:12" hidden="1">
      <c r="A109" s="8" t="s">
        <v>101</v>
      </c>
      <c r="F109" s="8">
        <v>1</v>
      </c>
      <c r="G109" s="8">
        <v>8</v>
      </c>
      <c r="L109" s="17"/>
    </row>
    <row r="110" spans="1:12" hidden="1">
      <c r="A110" s="8" t="s">
        <v>102</v>
      </c>
      <c r="F110" s="8">
        <v>1</v>
      </c>
      <c r="G110" s="8">
        <v>8</v>
      </c>
      <c r="L110" s="17"/>
    </row>
    <row r="111" spans="1:12" hidden="1">
      <c r="A111" s="8" t="s">
        <v>103</v>
      </c>
      <c r="F111" s="8">
        <v>3</v>
      </c>
      <c r="G111" s="8">
        <v>4</v>
      </c>
      <c r="L111" s="17"/>
    </row>
    <row r="112" spans="1:12" hidden="1">
      <c r="A112" s="8" t="s">
        <v>104</v>
      </c>
      <c r="F112" s="8">
        <v>1</v>
      </c>
      <c r="G112" s="8">
        <v>1</v>
      </c>
      <c r="L112" s="17"/>
    </row>
    <row r="113" spans="1:12" hidden="1">
      <c r="A113" s="8" t="s">
        <v>105</v>
      </c>
      <c r="F113" s="8">
        <v>1</v>
      </c>
      <c r="G113" s="8">
        <v>4</v>
      </c>
      <c r="L113" s="17"/>
    </row>
    <row r="114" spans="1:12" hidden="1">
      <c r="A114" s="8" t="s">
        <v>106</v>
      </c>
      <c r="F114" s="8">
        <v>3</v>
      </c>
      <c r="G114" s="8">
        <v>4</v>
      </c>
      <c r="L114" s="17"/>
    </row>
    <row r="115" spans="1:12" ht="17.25" hidden="1" customHeight="1">
      <c r="A115" s="8" t="s">
        <v>107</v>
      </c>
      <c r="F115" s="8">
        <v>2</v>
      </c>
      <c r="G115" s="8">
        <v>4</v>
      </c>
      <c r="L115" s="17"/>
    </row>
    <row r="116" spans="1:12" hidden="1">
      <c r="A116" s="8" t="s">
        <v>108</v>
      </c>
      <c r="G116" s="8">
        <v>2</v>
      </c>
      <c r="L116" s="17"/>
    </row>
    <row r="117" spans="1:12" hidden="1">
      <c r="L117" s="17"/>
    </row>
    <row r="118" spans="1:12" ht="19.5" hidden="1" customHeight="1">
      <c r="A118" s="10">
        <v>8</v>
      </c>
      <c r="B118" s="10"/>
      <c r="L118" s="17"/>
    </row>
    <row r="119" spans="1:12" hidden="1">
      <c r="A119" s="8" t="s">
        <v>97</v>
      </c>
      <c r="F119" s="8">
        <v>5</v>
      </c>
      <c r="G119" s="8">
        <v>2</v>
      </c>
      <c r="L119" s="17"/>
    </row>
    <row r="120" spans="1:12" ht="16.5" hidden="1" customHeight="1">
      <c r="A120" s="8" t="s">
        <v>98</v>
      </c>
      <c r="F120" s="8">
        <v>4</v>
      </c>
      <c r="G120" s="8">
        <v>4</v>
      </c>
      <c r="L120" s="17"/>
    </row>
    <row r="121" spans="1:12" ht="17.25" hidden="1" customHeight="1">
      <c r="A121" s="8" t="s">
        <v>99</v>
      </c>
      <c r="F121" s="8">
        <v>3</v>
      </c>
      <c r="G121" s="8">
        <v>7</v>
      </c>
      <c r="L121" s="17"/>
    </row>
    <row r="122" spans="1:12" ht="18.75" hidden="1" customHeight="1">
      <c r="A122" s="8" t="s">
        <v>100</v>
      </c>
      <c r="F122" s="8">
        <v>5</v>
      </c>
      <c r="G122" s="8">
        <v>6</v>
      </c>
      <c r="L122" s="17"/>
    </row>
    <row r="123" spans="1:12" ht="17.25" hidden="1" customHeight="1">
      <c r="A123" s="8" t="s">
        <v>101</v>
      </c>
      <c r="F123" s="8">
        <v>3</v>
      </c>
      <c r="G123" s="8">
        <v>6</v>
      </c>
      <c r="L123" s="17"/>
    </row>
    <row r="124" spans="1:12" ht="18" hidden="1" customHeight="1">
      <c r="A124" s="8" t="s">
        <v>102</v>
      </c>
      <c r="D124" s="8">
        <v>1</v>
      </c>
      <c r="F124" s="8">
        <v>1</v>
      </c>
      <c r="G124" s="8">
        <v>6</v>
      </c>
      <c r="L124" s="17"/>
    </row>
    <row r="125" spans="1:12" hidden="1">
      <c r="A125" s="8" t="s">
        <v>103</v>
      </c>
      <c r="G125" s="8">
        <v>2</v>
      </c>
      <c r="L125" s="17"/>
    </row>
    <row r="126" spans="1:12" hidden="1">
      <c r="A126" s="8" t="s">
        <v>104</v>
      </c>
      <c r="F126" s="8">
        <v>3</v>
      </c>
      <c r="G126" s="8">
        <v>3</v>
      </c>
      <c r="L126" s="17"/>
    </row>
    <row r="127" spans="1:12" hidden="1">
      <c r="A127" s="8" t="s">
        <v>105</v>
      </c>
      <c r="E127" s="8">
        <v>1</v>
      </c>
      <c r="F127" s="8">
        <v>2</v>
      </c>
      <c r="G127" s="8">
        <v>4</v>
      </c>
      <c r="L127" s="17"/>
    </row>
    <row r="128" spans="1:12" hidden="1">
      <c r="A128" s="8" t="s">
        <v>106</v>
      </c>
      <c r="L128" s="17"/>
    </row>
    <row r="129" spans="1:25" hidden="1">
      <c r="A129" s="8" t="s">
        <v>107</v>
      </c>
      <c r="L129" s="17"/>
    </row>
    <row r="130" spans="1:25" hidden="1">
      <c r="A130" s="8" t="s">
        <v>108</v>
      </c>
      <c r="L130" s="17"/>
    </row>
    <row r="131" spans="1:25" ht="16.5" hidden="1" customHeight="1">
      <c r="L131" s="17"/>
    </row>
    <row r="132" spans="1:25" hidden="1">
      <c r="A132" s="10">
        <v>11</v>
      </c>
      <c r="B132" s="10"/>
      <c r="L132" s="17"/>
    </row>
    <row r="133" spans="1:25" ht="16.5" hidden="1" customHeight="1">
      <c r="A133" s="8" t="s">
        <v>97</v>
      </c>
      <c r="F133" s="8">
        <v>2</v>
      </c>
      <c r="G133" s="8">
        <v>1</v>
      </c>
      <c r="L133" s="14">
        <v>1906008</v>
      </c>
      <c r="Y133" s="8" t="s">
        <v>219</v>
      </c>
    </row>
    <row r="134" spans="1:25" ht="16.5" hidden="1" customHeight="1">
      <c r="A134" s="8" t="s">
        <v>98</v>
      </c>
      <c r="F134" s="8">
        <v>6</v>
      </c>
      <c r="L134" s="17"/>
    </row>
    <row r="135" spans="1:25" ht="18.75" hidden="1" customHeight="1">
      <c r="A135" s="8" t="s">
        <v>99</v>
      </c>
      <c r="D135" s="8">
        <v>1</v>
      </c>
      <c r="F135" s="8">
        <v>6</v>
      </c>
      <c r="G135" s="8">
        <v>4</v>
      </c>
      <c r="L135" s="17"/>
    </row>
    <row r="136" spans="1:25" ht="16.5" hidden="1" customHeight="1">
      <c r="A136" s="8" t="s">
        <v>100</v>
      </c>
      <c r="F136" s="8">
        <v>5</v>
      </c>
      <c r="G136" s="8">
        <v>4</v>
      </c>
      <c r="L136" s="17"/>
    </row>
    <row r="137" spans="1:25" ht="16.5" hidden="1" customHeight="1">
      <c r="A137" s="8" t="s">
        <v>101</v>
      </c>
      <c r="E137" s="23"/>
      <c r="F137" s="8">
        <v>1</v>
      </c>
      <c r="G137" s="8">
        <v>5</v>
      </c>
      <c r="L137" s="17"/>
      <c r="M137" s="55"/>
    </row>
    <row r="138" spans="1:25" ht="15.75" hidden="1" customHeight="1">
      <c r="A138" s="8" t="s">
        <v>102</v>
      </c>
      <c r="L138" s="17"/>
    </row>
    <row r="139" spans="1:25" ht="18" hidden="1" customHeight="1">
      <c r="A139" s="8" t="s">
        <v>103</v>
      </c>
      <c r="L139" s="17"/>
    </row>
    <row r="140" spans="1:25" hidden="1">
      <c r="A140" s="8" t="s">
        <v>104</v>
      </c>
      <c r="L140" s="17"/>
    </row>
    <row r="141" spans="1:25" hidden="1">
      <c r="A141" s="8" t="s">
        <v>105</v>
      </c>
      <c r="L141" s="17"/>
    </row>
    <row r="142" spans="1:25" hidden="1">
      <c r="A142" s="8" t="s">
        <v>106</v>
      </c>
      <c r="L142" s="17"/>
    </row>
    <row r="143" spans="1:25" hidden="1">
      <c r="A143" s="8" t="s">
        <v>107</v>
      </c>
      <c r="L143" s="17"/>
    </row>
    <row r="144" spans="1:25" hidden="1">
      <c r="A144" s="8" t="s">
        <v>108</v>
      </c>
      <c r="L144" s="17"/>
    </row>
    <row r="145" spans="1:23" hidden="1">
      <c r="L145" s="17"/>
    </row>
    <row r="146" spans="1:23" hidden="1">
      <c r="A146" s="10">
        <v>12</v>
      </c>
      <c r="B146" s="10"/>
      <c r="L146" s="17"/>
    </row>
    <row r="147" spans="1:23" ht="16.5" hidden="1" customHeight="1">
      <c r="A147" s="8" t="s">
        <v>97</v>
      </c>
      <c r="F147" s="8">
        <v>1</v>
      </c>
      <c r="G147" s="8">
        <v>1</v>
      </c>
      <c r="L147" s="17"/>
      <c r="N147" s="59"/>
      <c r="O147" s="60"/>
      <c r="P147" s="60"/>
      <c r="Q147" s="59"/>
      <c r="R147" s="60"/>
      <c r="S147" s="60"/>
      <c r="T147" s="59"/>
      <c r="U147" s="60"/>
      <c r="V147" s="61"/>
      <c r="W147" s="32"/>
    </row>
    <row r="148" spans="1:23" ht="21.75" hidden="1" customHeight="1">
      <c r="A148" s="8" t="s">
        <v>98</v>
      </c>
      <c r="F148" s="8">
        <v>4</v>
      </c>
      <c r="G148" s="8">
        <v>2</v>
      </c>
      <c r="L148" s="17"/>
      <c r="N148" s="63"/>
      <c r="O148" s="62"/>
      <c r="P148" s="62"/>
      <c r="Q148" s="63"/>
      <c r="R148" s="62"/>
      <c r="S148" s="62"/>
      <c r="T148" s="63"/>
      <c r="U148" s="62"/>
      <c r="V148" s="64"/>
      <c r="W148" s="32"/>
    </row>
    <row r="149" spans="1:23" ht="18" hidden="1" customHeight="1">
      <c r="A149" s="8" t="s">
        <v>99</v>
      </c>
      <c r="F149" s="8">
        <v>3</v>
      </c>
      <c r="G149" s="8">
        <v>5</v>
      </c>
      <c r="L149" s="17"/>
      <c r="N149" s="63"/>
      <c r="O149" s="62"/>
      <c r="P149" s="62"/>
      <c r="Q149" s="63"/>
      <c r="R149" s="62"/>
      <c r="S149" s="62"/>
      <c r="T149" s="63"/>
      <c r="U149" s="62"/>
      <c r="V149" s="64"/>
      <c r="W149" s="32"/>
    </row>
    <row r="150" spans="1:23" ht="17.25" hidden="1" customHeight="1">
      <c r="A150" s="8" t="s">
        <v>100</v>
      </c>
      <c r="F150" s="8">
        <v>3</v>
      </c>
      <c r="G150" s="8">
        <v>8</v>
      </c>
      <c r="L150" s="17"/>
      <c r="N150" s="59"/>
      <c r="O150" s="60"/>
      <c r="P150" s="60"/>
      <c r="Q150" s="59"/>
      <c r="R150" s="60"/>
      <c r="S150" s="60"/>
      <c r="T150" s="59"/>
      <c r="U150" s="60"/>
      <c r="V150" s="61"/>
      <c r="W150" s="32"/>
    </row>
    <row r="151" spans="1:23" ht="17.25" hidden="1" customHeight="1">
      <c r="A151" s="8" t="s">
        <v>101</v>
      </c>
      <c r="G151" s="8">
        <v>9</v>
      </c>
      <c r="L151" s="17"/>
      <c r="N151" s="63"/>
      <c r="O151" s="62"/>
      <c r="P151" s="62"/>
      <c r="Q151" s="63"/>
      <c r="R151" s="62"/>
      <c r="S151" s="62"/>
      <c r="T151" s="63"/>
      <c r="U151" s="62"/>
      <c r="V151" s="64"/>
      <c r="W151" s="32"/>
    </row>
    <row r="152" spans="1:23" ht="19.5" hidden="1" customHeight="1">
      <c r="A152" s="8" t="s">
        <v>102</v>
      </c>
      <c r="D152" s="8">
        <v>1</v>
      </c>
      <c r="G152" s="8">
        <v>2</v>
      </c>
      <c r="L152" s="17"/>
      <c r="N152" s="63"/>
      <c r="O152" s="62"/>
      <c r="P152" s="62"/>
      <c r="Q152" s="63"/>
      <c r="R152" s="62"/>
      <c r="S152" s="62"/>
      <c r="T152" s="63"/>
      <c r="U152" s="62"/>
      <c r="V152" s="64"/>
      <c r="W152" s="32"/>
    </row>
    <row r="153" spans="1:23" ht="19.5" hidden="1" customHeight="1">
      <c r="A153" s="8" t="s">
        <v>103</v>
      </c>
      <c r="F153" s="8">
        <v>2</v>
      </c>
      <c r="G153" s="8">
        <v>10</v>
      </c>
      <c r="L153" s="17"/>
      <c r="N153" s="59"/>
      <c r="O153" s="60"/>
      <c r="P153" s="60"/>
      <c r="Q153" s="59"/>
      <c r="R153" s="60"/>
      <c r="S153" s="60"/>
      <c r="T153" s="59"/>
      <c r="U153" s="60"/>
      <c r="V153" s="61"/>
      <c r="W153" s="32"/>
    </row>
    <row r="154" spans="1:23" ht="15.75" hidden="1" customHeight="1">
      <c r="A154" s="8" t="s">
        <v>104</v>
      </c>
      <c r="D154" s="8">
        <v>2</v>
      </c>
      <c r="E154" s="8">
        <v>1</v>
      </c>
      <c r="F154" s="8">
        <v>5</v>
      </c>
      <c r="G154" s="8">
        <v>7</v>
      </c>
      <c r="L154" s="17"/>
      <c r="N154" s="63"/>
      <c r="O154" s="62"/>
      <c r="P154" s="62"/>
      <c r="Q154" s="63"/>
      <c r="R154" s="62"/>
      <c r="S154" s="62"/>
      <c r="T154" s="63"/>
      <c r="U154" s="62"/>
      <c r="V154" s="64"/>
    </row>
    <row r="155" spans="1:23" ht="19.5" hidden="1" customHeight="1">
      <c r="A155" s="8" t="s">
        <v>105</v>
      </c>
      <c r="F155" s="8">
        <v>1</v>
      </c>
      <c r="G155" s="8">
        <v>12</v>
      </c>
      <c r="L155" s="17"/>
      <c r="N155" s="65"/>
      <c r="O155" s="66"/>
      <c r="P155" s="66"/>
      <c r="Q155" s="65"/>
      <c r="R155" s="66"/>
      <c r="S155" s="66"/>
      <c r="T155" s="65"/>
      <c r="U155" s="66"/>
      <c r="V155" s="67"/>
    </row>
    <row r="156" spans="1:23" hidden="1">
      <c r="A156" s="8" t="s">
        <v>106</v>
      </c>
      <c r="F156" s="8">
        <v>11</v>
      </c>
      <c r="G156" s="8">
        <v>5</v>
      </c>
      <c r="L156" s="17"/>
    </row>
    <row r="157" spans="1:23" hidden="1">
      <c r="A157" s="8" t="s">
        <v>107</v>
      </c>
      <c r="D157" s="8">
        <v>1</v>
      </c>
      <c r="F157" s="8">
        <v>2</v>
      </c>
      <c r="G157" s="8">
        <v>10</v>
      </c>
      <c r="L157" s="17"/>
    </row>
    <row r="158" spans="1:23" hidden="1">
      <c r="A158" s="8" t="s">
        <v>108</v>
      </c>
      <c r="F158" s="8">
        <v>4</v>
      </c>
      <c r="G158" s="8">
        <v>1</v>
      </c>
      <c r="L158" s="17"/>
    </row>
    <row r="159" spans="1:23" hidden="1">
      <c r="L159" s="17"/>
    </row>
    <row r="160" spans="1:23" hidden="1">
      <c r="A160" s="10">
        <v>13</v>
      </c>
      <c r="B160" s="10"/>
      <c r="L160" s="17"/>
    </row>
    <row r="161" spans="1:12" ht="15.75" hidden="1" customHeight="1">
      <c r="A161" s="8" t="s">
        <v>97</v>
      </c>
      <c r="F161" s="8">
        <v>3</v>
      </c>
      <c r="G161" s="8">
        <v>2</v>
      </c>
      <c r="L161" s="17"/>
    </row>
    <row r="162" spans="1:12" ht="19.5" hidden="1" customHeight="1">
      <c r="A162" s="8" t="s">
        <v>98</v>
      </c>
      <c r="F162" s="8">
        <v>3</v>
      </c>
      <c r="G162" s="8">
        <v>4</v>
      </c>
      <c r="L162" s="17"/>
    </row>
    <row r="163" spans="1:12" hidden="1">
      <c r="A163" s="8" t="s">
        <v>99</v>
      </c>
      <c r="F163" s="8">
        <v>3</v>
      </c>
      <c r="G163" s="8">
        <v>9</v>
      </c>
      <c r="L163" s="17"/>
    </row>
    <row r="164" spans="1:12" hidden="1">
      <c r="A164" s="8" t="s">
        <v>100</v>
      </c>
      <c r="F164" s="8">
        <v>3</v>
      </c>
      <c r="G164" s="8">
        <v>9</v>
      </c>
      <c r="L164" s="17"/>
    </row>
    <row r="165" spans="1:12" ht="14.25" hidden="1" customHeight="1">
      <c r="A165" s="8" t="s">
        <v>101</v>
      </c>
      <c r="F165" s="8">
        <v>2</v>
      </c>
      <c r="G165" s="8">
        <v>10</v>
      </c>
      <c r="L165" s="17"/>
    </row>
    <row r="166" spans="1:12" hidden="1">
      <c r="A166" s="8" t="s">
        <v>102</v>
      </c>
      <c r="E166" s="8">
        <v>1</v>
      </c>
      <c r="G166" s="8">
        <v>6</v>
      </c>
      <c r="L166" s="14">
        <v>1551035</v>
      </c>
    </row>
    <row r="167" spans="1:12" hidden="1">
      <c r="A167" s="8" t="s">
        <v>103</v>
      </c>
      <c r="F167" s="8">
        <v>4</v>
      </c>
      <c r="G167" s="8">
        <v>3</v>
      </c>
      <c r="L167" s="17"/>
    </row>
    <row r="168" spans="1:12" hidden="1">
      <c r="A168" s="8" t="s">
        <v>104</v>
      </c>
      <c r="F168" s="8">
        <v>6</v>
      </c>
      <c r="G168" s="8">
        <v>4</v>
      </c>
      <c r="L168" s="17"/>
    </row>
    <row r="169" spans="1:12" hidden="1">
      <c r="A169" s="8" t="s">
        <v>105</v>
      </c>
      <c r="E169" s="23"/>
      <c r="F169" s="8">
        <v>4</v>
      </c>
      <c r="G169" s="8">
        <v>5</v>
      </c>
      <c r="L169" s="17"/>
    </row>
    <row r="170" spans="1:12" hidden="1">
      <c r="A170" s="8" t="s">
        <v>106</v>
      </c>
      <c r="F170" s="8">
        <v>4</v>
      </c>
      <c r="G170" s="8">
        <v>6</v>
      </c>
      <c r="L170" s="17"/>
    </row>
    <row r="171" spans="1:12" hidden="1">
      <c r="A171" s="8" t="s">
        <v>107</v>
      </c>
      <c r="D171" s="8">
        <v>2</v>
      </c>
      <c r="F171" s="8">
        <v>3</v>
      </c>
      <c r="G171" s="8">
        <v>4</v>
      </c>
      <c r="L171" s="17"/>
    </row>
    <row r="172" spans="1:12" hidden="1">
      <c r="A172" s="8" t="s">
        <v>108</v>
      </c>
      <c r="F172" s="8">
        <v>3</v>
      </c>
      <c r="L172" s="17"/>
    </row>
    <row r="173" spans="1:12" hidden="1">
      <c r="L173" s="17"/>
    </row>
    <row r="174" spans="1:12" hidden="1">
      <c r="A174" s="10">
        <v>13</v>
      </c>
      <c r="B174" s="10"/>
      <c r="L174" s="17"/>
    </row>
    <row r="175" spans="1:12" hidden="1">
      <c r="A175" s="8" t="s">
        <v>97</v>
      </c>
      <c r="F175" s="8">
        <v>1</v>
      </c>
      <c r="G175" s="8">
        <v>2</v>
      </c>
      <c r="L175" s="17"/>
    </row>
    <row r="176" spans="1:12" ht="14.25" hidden="1" customHeight="1">
      <c r="A176" s="8" t="s">
        <v>98</v>
      </c>
      <c r="F176" s="8">
        <v>2</v>
      </c>
      <c r="G176" s="8">
        <v>3</v>
      </c>
      <c r="L176" s="17"/>
    </row>
    <row r="177" spans="1:14" hidden="1">
      <c r="A177" s="8" t="s">
        <v>99</v>
      </c>
      <c r="F177" s="8">
        <v>3</v>
      </c>
      <c r="G177" s="8">
        <v>4</v>
      </c>
      <c r="L177" s="17"/>
    </row>
    <row r="178" spans="1:14" hidden="1">
      <c r="A178" s="8" t="s">
        <v>100</v>
      </c>
      <c r="F178" s="8">
        <v>4</v>
      </c>
      <c r="G178" s="8">
        <v>5</v>
      </c>
      <c r="L178" s="17"/>
    </row>
    <row r="179" spans="1:14" ht="19.5" hidden="1" customHeight="1">
      <c r="A179" s="8" t="s">
        <v>101</v>
      </c>
      <c r="G179" s="8">
        <v>7</v>
      </c>
      <c r="L179" s="33"/>
      <c r="M179" s="8" t="s">
        <v>220</v>
      </c>
    </row>
    <row r="180" spans="1:14" hidden="1">
      <c r="A180" s="8" t="s">
        <v>102</v>
      </c>
      <c r="F180" s="8">
        <v>2</v>
      </c>
      <c r="G180" s="8">
        <v>3</v>
      </c>
      <c r="L180" s="17"/>
    </row>
    <row r="181" spans="1:14" hidden="1">
      <c r="A181" s="8" t="s">
        <v>103</v>
      </c>
      <c r="F181" s="8">
        <v>1</v>
      </c>
      <c r="G181" s="8">
        <v>8</v>
      </c>
      <c r="L181" s="17"/>
    </row>
    <row r="182" spans="1:14" hidden="1">
      <c r="A182" s="8" t="s">
        <v>104</v>
      </c>
      <c r="F182" s="8">
        <v>5</v>
      </c>
      <c r="G182" s="8">
        <v>4</v>
      </c>
      <c r="L182" s="14"/>
    </row>
    <row r="183" spans="1:14" hidden="1">
      <c r="A183" s="8" t="s">
        <v>105</v>
      </c>
      <c r="F183" s="8">
        <v>4</v>
      </c>
      <c r="G183" s="8">
        <v>3</v>
      </c>
      <c r="L183" s="17"/>
    </row>
    <row r="184" spans="1:14" hidden="1">
      <c r="A184" s="8" t="s">
        <v>106</v>
      </c>
      <c r="F184" s="8">
        <v>4</v>
      </c>
      <c r="G184" s="8">
        <v>4</v>
      </c>
      <c r="L184" s="14"/>
    </row>
    <row r="185" spans="1:14" hidden="1">
      <c r="A185" s="8" t="s">
        <v>107</v>
      </c>
      <c r="F185" s="8">
        <v>5</v>
      </c>
      <c r="G185" s="8">
        <v>6</v>
      </c>
      <c r="L185" s="14"/>
    </row>
    <row r="186" spans="1:14" hidden="1">
      <c r="A186" s="8" t="s">
        <v>108</v>
      </c>
      <c r="F186" s="8">
        <v>1</v>
      </c>
      <c r="G186" s="8">
        <v>6</v>
      </c>
      <c r="L186" s="14"/>
    </row>
    <row r="187" spans="1:14" hidden="1"/>
    <row r="188" spans="1:14">
      <c r="A188" s="70">
        <v>14</v>
      </c>
      <c r="B188" s="71"/>
      <c r="C188" s="74">
        <f>SUM(C189:C200)</f>
        <v>0</v>
      </c>
      <c r="D188" s="74">
        <f t="shared" ref="D188:J188" si="22">SUM(D189:D200)</f>
        <v>2</v>
      </c>
      <c r="E188" s="74">
        <f t="shared" si="22"/>
        <v>1</v>
      </c>
      <c r="F188" s="74">
        <f t="shared" si="22"/>
        <v>38</v>
      </c>
      <c r="G188" s="74">
        <f t="shared" si="22"/>
        <v>47</v>
      </c>
      <c r="H188" s="74">
        <f t="shared" si="22"/>
        <v>2</v>
      </c>
      <c r="I188" s="74">
        <f t="shared" si="22"/>
        <v>1</v>
      </c>
      <c r="J188" s="74">
        <f t="shared" si="22"/>
        <v>88</v>
      </c>
      <c r="K188" s="74">
        <v>72</v>
      </c>
      <c r="L188" s="75">
        <f>J188*100/K188</f>
        <v>122.22222222222223</v>
      </c>
      <c r="M188" s="75">
        <f>J188-K188</f>
        <v>16</v>
      </c>
      <c r="N188" s="69"/>
    </row>
    <row r="189" spans="1:14" hidden="1">
      <c r="A189" s="71" t="s">
        <v>97</v>
      </c>
      <c r="B189" s="70"/>
      <c r="C189" s="71"/>
      <c r="D189" s="71"/>
      <c r="E189" s="71"/>
      <c r="F189" s="71">
        <v>2</v>
      </c>
      <c r="G189" s="71">
        <v>2</v>
      </c>
      <c r="H189" s="71"/>
      <c r="I189" s="71"/>
      <c r="J189" s="71">
        <f>SUM(C189:G189)</f>
        <v>4</v>
      </c>
      <c r="K189" s="71">
        <v>6</v>
      </c>
      <c r="L189" s="72">
        <f>J189*100/K189</f>
        <v>66.666666666666671</v>
      </c>
      <c r="M189" s="72">
        <f>J189-K189</f>
        <v>-2</v>
      </c>
      <c r="N189" s="68"/>
    </row>
    <row r="190" spans="1:14" hidden="1">
      <c r="A190" s="71" t="s">
        <v>98</v>
      </c>
      <c r="B190" s="71"/>
      <c r="C190" s="71"/>
      <c r="D190" s="71"/>
      <c r="E190" s="71"/>
      <c r="F190" s="71">
        <v>2</v>
      </c>
      <c r="G190" s="71">
        <v>6</v>
      </c>
      <c r="H190" s="71">
        <v>1</v>
      </c>
      <c r="I190" s="71"/>
      <c r="J190" s="71">
        <f t="shared" ref="J190:J200" si="23">SUM(C190:G190)</f>
        <v>8</v>
      </c>
      <c r="K190" s="71">
        <v>6</v>
      </c>
      <c r="L190" s="73">
        <f t="shared" ref="L190:L192" si="24">J190*100/K190</f>
        <v>133.33333333333334</v>
      </c>
      <c r="M190" s="73">
        <f t="shared" ref="M190:M192" si="25">J190-K190</f>
        <v>2</v>
      </c>
      <c r="N190" s="68"/>
    </row>
    <row r="191" spans="1:14" hidden="1">
      <c r="A191" s="71" t="s">
        <v>99</v>
      </c>
      <c r="B191" s="71"/>
      <c r="C191" s="71"/>
      <c r="D191" s="71"/>
      <c r="E191" s="71"/>
      <c r="F191" s="71">
        <v>2</v>
      </c>
      <c r="G191" s="71">
        <v>6</v>
      </c>
      <c r="H191" s="71"/>
      <c r="I191" s="71"/>
      <c r="J191" s="71">
        <f t="shared" si="23"/>
        <v>8</v>
      </c>
      <c r="K191" s="71">
        <v>6</v>
      </c>
      <c r="L191" s="73">
        <f t="shared" si="24"/>
        <v>133.33333333333334</v>
      </c>
      <c r="M191" s="73">
        <f t="shared" si="25"/>
        <v>2</v>
      </c>
      <c r="N191" s="68"/>
    </row>
    <row r="192" spans="1:14" hidden="1">
      <c r="A192" s="71" t="s">
        <v>100</v>
      </c>
      <c r="B192" s="71"/>
      <c r="C192" s="71"/>
      <c r="D192" s="71"/>
      <c r="E192" s="71"/>
      <c r="F192" s="71">
        <v>4</v>
      </c>
      <c r="G192" s="71">
        <v>7</v>
      </c>
      <c r="H192" s="71"/>
      <c r="I192" s="71"/>
      <c r="J192" s="71">
        <f t="shared" si="23"/>
        <v>11</v>
      </c>
      <c r="K192" s="71">
        <v>6</v>
      </c>
      <c r="L192" s="73">
        <f t="shared" si="24"/>
        <v>183.33333333333334</v>
      </c>
      <c r="M192" s="73">
        <f t="shared" si="25"/>
        <v>5</v>
      </c>
      <c r="N192" s="68"/>
    </row>
    <row r="193" spans="1:24" hidden="1">
      <c r="A193" s="71" t="s">
        <v>101</v>
      </c>
      <c r="B193" s="71"/>
      <c r="C193" s="71"/>
      <c r="D193" s="71">
        <v>1</v>
      </c>
      <c r="E193" s="71"/>
      <c r="F193" s="71">
        <v>6</v>
      </c>
      <c r="G193" s="71">
        <v>5</v>
      </c>
      <c r="H193" s="71"/>
      <c r="I193" s="71">
        <v>1</v>
      </c>
      <c r="J193" s="71">
        <f t="shared" si="23"/>
        <v>12</v>
      </c>
      <c r="K193" s="71">
        <v>6</v>
      </c>
      <c r="L193" s="73">
        <f t="shared" ref="L193:L200" si="26">J193*100/K193</f>
        <v>200</v>
      </c>
      <c r="M193" s="73">
        <f t="shared" ref="M193:M200" si="27">J193-K193</f>
        <v>6</v>
      </c>
      <c r="N193" s="68"/>
    </row>
    <row r="194" spans="1:24" ht="15.75" hidden="1" customHeight="1">
      <c r="A194" s="71" t="s">
        <v>102</v>
      </c>
      <c r="B194" s="71"/>
      <c r="C194" s="71"/>
      <c r="D194" s="71"/>
      <c r="E194" s="71"/>
      <c r="F194" s="71">
        <v>7</v>
      </c>
      <c r="G194" s="71">
        <v>5</v>
      </c>
      <c r="H194" s="71"/>
      <c r="I194" s="71"/>
      <c r="J194" s="71">
        <f t="shared" si="23"/>
        <v>12</v>
      </c>
      <c r="K194" s="71">
        <v>6</v>
      </c>
      <c r="L194" s="73">
        <f t="shared" si="26"/>
        <v>200</v>
      </c>
      <c r="M194" s="73">
        <f t="shared" si="27"/>
        <v>6</v>
      </c>
      <c r="N194" s="68"/>
    </row>
    <row r="195" spans="1:24" hidden="1">
      <c r="A195" s="71" t="s">
        <v>103</v>
      </c>
      <c r="B195" s="71"/>
      <c r="C195" s="71"/>
      <c r="D195" s="71"/>
      <c r="E195" s="71">
        <v>1</v>
      </c>
      <c r="F195" s="71"/>
      <c r="G195" s="71"/>
      <c r="H195" s="71"/>
      <c r="I195" s="71"/>
      <c r="J195" s="71">
        <f t="shared" si="23"/>
        <v>1</v>
      </c>
      <c r="K195" s="71">
        <v>6</v>
      </c>
      <c r="L195" s="72">
        <f t="shared" si="26"/>
        <v>16.666666666666668</v>
      </c>
      <c r="M195" s="72">
        <f t="shared" si="27"/>
        <v>-5</v>
      </c>
      <c r="N195" s="68"/>
    </row>
    <row r="196" spans="1:24" hidden="1">
      <c r="A196" s="71" t="s">
        <v>104</v>
      </c>
      <c r="B196" s="71"/>
      <c r="C196" s="71"/>
      <c r="D196" s="71">
        <v>1</v>
      </c>
      <c r="E196" s="71"/>
      <c r="F196" s="71">
        <v>3</v>
      </c>
      <c r="G196" s="71">
        <v>4</v>
      </c>
      <c r="H196" s="71"/>
      <c r="I196" s="71"/>
      <c r="J196" s="71">
        <f t="shared" si="23"/>
        <v>8</v>
      </c>
      <c r="K196" s="71">
        <v>6</v>
      </c>
      <c r="L196" s="73">
        <f t="shared" si="26"/>
        <v>133.33333333333334</v>
      </c>
      <c r="M196" s="73">
        <f t="shared" si="27"/>
        <v>2</v>
      </c>
      <c r="N196" s="68"/>
    </row>
    <row r="197" spans="1:24" hidden="1">
      <c r="A197" s="71" t="s">
        <v>105</v>
      </c>
      <c r="B197" s="71"/>
      <c r="C197" s="71"/>
      <c r="D197" s="71"/>
      <c r="E197" s="71"/>
      <c r="F197" s="71">
        <v>3</v>
      </c>
      <c r="G197" s="71">
        <v>4</v>
      </c>
      <c r="H197" s="71"/>
      <c r="I197" s="71"/>
      <c r="J197" s="71">
        <f t="shared" si="23"/>
        <v>7</v>
      </c>
      <c r="K197" s="71">
        <v>6</v>
      </c>
      <c r="L197" s="73">
        <f t="shared" si="26"/>
        <v>116.66666666666667</v>
      </c>
      <c r="M197" s="73">
        <f t="shared" si="27"/>
        <v>1</v>
      </c>
      <c r="N197" s="68"/>
    </row>
    <row r="198" spans="1:24" hidden="1">
      <c r="A198" s="71" t="s">
        <v>106</v>
      </c>
      <c r="B198" s="71"/>
      <c r="C198" s="71"/>
      <c r="D198" s="71"/>
      <c r="E198" s="71"/>
      <c r="F198" s="71">
        <v>4</v>
      </c>
      <c r="G198" s="71">
        <v>4</v>
      </c>
      <c r="H198" s="71"/>
      <c r="I198" s="71"/>
      <c r="J198" s="71">
        <f t="shared" si="23"/>
        <v>8</v>
      </c>
      <c r="K198" s="71">
        <v>6</v>
      </c>
      <c r="L198" s="73">
        <f t="shared" si="26"/>
        <v>133.33333333333334</v>
      </c>
      <c r="M198" s="73">
        <f t="shared" si="27"/>
        <v>2</v>
      </c>
      <c r="N198" s="68"/>
    </row>
    <row r="199" spans="1:24" hidden="1">
      <c r="A199" s="71" t="s">
        <v>107</v>
      </c>
      <c r="B199" s="71"/>
      <c r="C199" s="71"/>
      <c r="D199" s="71"/>
      <c r="E199" s="71"/>
      <c r="F199" s="71">
        <v>3</v>
      </c>
      <c r="G199" s="71">
        <v>3</v>
      </c>
      <c r="H199" s="71"/>
      <c r="I199" s="71"/>
      <c r="J199" s="71">
        <f t="shared" si="23"/>
        <v>6</v>
      </c>
      <c r="K199" s="71">
        <v>6</v>
      </c>
      <c r="L199" s="73">
        <f t="shared" si="26"/>
        <v>100</v>
      </c>
      <c r="M199" s="73">
        <f t="shared" si="27"/>
        <v>0</v>
      </c>
      <c r="N199" s="68"/>
    </row>
    <row r="200" spans="1:24" hidden="1">
      <c r="A200" s="71" t="s">
        <v>108</v>
      </c>
      <c r="B200" s="71"/>
      <c r="C200" s="71"/>
      <c r="D200" s="71"/>
      <c r="E200" s="71"/>
      <c r="F200" s="71">
        <v>2</v>
      </c>
      <c r="G200" s="71">
        <v>1</v>
      </c>
      <c r="H200" s="71">
        <v>1</v>
      </c>
      <c r="I200" s="71"/>
      <c r="J200" s="71">
        <f t="shared" si="23"/>
        <v>3</v>
      </c>
      <c r="K200" s="71">
        <v>6</v>
      </c>
      <c r="L200" s="72">
        <f t="shared" si="26"/>
        <v>50</v>
      </c>
      <c r="M200" s="72">
        <f t="shared" si="27"/>
        <v>-3</v>
      </c>
      <c r="N200" s="68"/>
    </row>
    <row r="201" spans="1:24" hidden="1">
      <c r="A201" s="68"/>
      <c r="B201" s="68"/>
      <c r="C201" s="68"/>
      <c r="D201" s="68"/>
      <c r="E201" s="68"/>
      <c r="F201" s="68"/>
      <c r="G201" s="68"/>
      <c r="H201" s="68"/>
      <c r="I201" s="68"/>
      <c r="J201" s="68"/>
      <c r="K201" s="68"/>
      <c r="L201" s="68"/>
      <c r="M201" s="68"/>
      <c r="N201" s="68"/>
    </row>
    <row r="202" spans="1:24">
      <c r="A202" s="70">
        <v>15</v>
      </c>
      <c r="B202" s="71"/>
      <c r="C202" s="74">
        <f>SUM(C203:C214)</f>
        <v>0</v>
      </c>
      <c r="D202" s="74">
        <f t="shared" ref="D202:J202" si="28">SUM(D203:D214)</f>
        <v>0</v>
      </c>
      <c r="E202" s="74">
        <f t="shared" si="28"/>
        <v>1</v>
      </c>
      <c r="F202" s="74">
        <f t="shared" si="28"/>
        <v>30</v>
      </c>
      <c r="G202" s="74">
        <f t="shared" si="28"/>
        <v>50</v>
      </c>
      <c r="H202" s="74">
        <f t="shared" si="28"/>
        <v>3</v>
      </c>
      <c r="I202" s="74">
        <f t="shared" si="28"/>
        <v>0</v>
      </c>
      <c r="J202" s="74">
        <f t="shared" si="28"/>
        <v>81</v>
      </c>
      <c r="K202" s="74">
        <v>72</v>
      </c>
      <c r="L202" s="75">
        <f>J202*100/K202</f>
        <v>112.5</v>
      </c>
      <c r="M202" s="75">
        <f>J202-K202</f>
        <v>9</v>
      </c>
      <c r="N202" s="69"/>
      <c r="W202" s="35">
        <v>1843624</v>
      </c>
      <c r="X202" s="8" t="s">
        <v>221</v>
      </c>
    </row>
    <row r="203" spans="1:24" hidden="1">
      <c r="A203" s="71" t="s">
        <v>97</v>
      </c>
      <c r="B203" s="70"/>
      <c r="C203" s="71"/>
      <c r="D203" s="71"/>
      <c r="E203" s="71"/>
      <c r="F203" s="71"/>
      <c r="G203" s="71">
        <v>2</v>
      </c>
      <c r="H203" s="71">
        <v>1</v>
      </c>
      <c r="I203" s="71"/>
      <c r="J203" s="71">
        <f>SUM(C203:G203)</f>
        <v>2</v>
      </c>
      <c r="K203" s="71">
        <v>6</v>
      </c>
      <c r="L203" s="72">
        <f>J203*100/K203</f>
        <v>33.333333333333336</v>
      </c>
      <c r="M203" s="75">
        <f>J203-K203</f>
        <v>-4</v>
      </c>
      <c r="N203" s="69"/>
    </row>
    <row r="204" spans="1:24" hidden="1">
      <c r="A204" s="71" t="s">
        <v>98</v>
      </c>
      <c r="B204" s="71"/>
      <c r="C204" s="71"/>
      <c r="D204" s="71"/>
      <c r="E204" s="71"/>
      <c r="F204" s="71">
        <v>3</v>
      </c>
      <c r="G204" s="71">
        <v>6</v>
      </c>
      <c r="H204" s="71"/>
      <c r="I204" s="71"/>
      <c r="J204" s="71">
        <f t="shared" ref="J204:J214" si="29">SUM(C204:G204)</f>
        <v>9</v>
      </c>
      <c r="K204" s="71">
        <v>6</v>
      </c>
      <c r="L204" s="73">
        <f t="shared" ref="L204:L214" si="30">J204*100/K204</f>
        <v>150</v>
      </c>
      <c r="M204" s="75">
        <f t="shared" ref="M204:M214" si="31">J204-K204</f>
        <v>3</v>
      </c>
      <c r="N204" s="69"/>
    </row>
    <row r="205" spans="1:24" hidden="1">
      <c r="A205" s="71" t="s">
        <v>99</v>
      </c>
      <c r="B205" s="71"/>
      <c r="C205" s="71"/>
      <c r="D205" s="71"/>
      <c r="E205" s="71"/>
      <c r="F205" s="71">
        <v>5</v>
      </c>
      <c r="G205" s="71">
        <v>4</v>
      </c>
      <c r="H205" s="71"/>
      <c r="I205" s="71"/>
      <c r="J205" s="71">
        <f t="shared" si="29"/>
        <v>9</v>
      </c>
      <c r="K205" s="71">
        <v>6</v>
      </c>
      <c r="L205" s="73">
        <f t="shared" si="30"/>
        <v>150</v>
      </c>
      <c r="M205" s="75">
        <f t="shared" si="31"/>
        <v>3</v>
      </c>
      <c r="N205" s="69"/>
    </row>
    <row r="206" spans="1:24" hidden="1">
      <c r="A206" s="71" t="s">
        <v>100</v>
      </c>
      <c r="B206" s="71"/>
      <c r="C206" s="71"/>
      <c r="D206" s="71"/>
      <c r="E206" s="71"/>
      <c r="F206" s="71">
        <v>3</v>
      </c>
      <c r="G206" s="71">
        <v>6</v>
      </c>
      <c r="H206" s="71"/>
      <c r="I206" s="71"/>
      <c r="J206" s="71">
        <f t="shared" si="29"/>
        <v>9</v>
      </c>
      <c r="K206" s="71">
        <v>6</v>
      </c>
      <c r="L206" s="73">
        <f t="shared" si="30"/>
        <v>150</v>
      </c>
      <c r="M206" s="75">
        <f t="shared" si="31"/>
        <v>3</v>
      </c>
      <c r="N206" s="69"/>
    </row>
    <row r="207" spans="1:24" hidden="1">
      <c r="A207" s="71" t="s">
        <v>101</v>
      </c>
      <c r="B207" s="71"/>
      <c r="C207" s="71"/>
      <c r="D207" s="71"/>
      <c r="E207" s="71"/>
      <c r="F207" s="71">
        <v>3</v>
      </c>
      <c r="G207" s="71">
        <v>8</v>
      </c>
      <c r="H207" s="71">
        <v>2</v>
      </c>
      <c r="I207" s="71"/>
      <c r="J207" s="71">
        <f t="shared" si="29"/>
        <v>11</v>
      </c>
      <c r="K207" s="71">
        <v>6</v>
      </c>
      <c r="L207" s="73">
        <f t="shared" si="30"/>
        <v>183.33333333333334</v>
      </c>
      <c r="M207" s="75">
        <f t="shared" si="31"/>
        <v>5</v>
      </c>
      <c r="N207" s="69"/>
    </row>
    <row r="208" spans="1:24" hidden="1">
      <c r="A208" s="71" t="s">
        <v>102</v>
      </c>
      <c r="B208" s="71"/>
      <c r="C208" s="71"/>
      <c r="D208" s="71"/>
      <c r="E208" s="71"/>
      <c r="F208" s="71"/>
      <c r="G208" s="71">
        <v>2</v>
      </c>
      <c r="H208" s="71"/>
      <c r="I208" s="71"/>
      <c r="J208" s="71">
        <f t="shared" si="29"/>
        <v>2</v>
      </c>
      <c r="K208" s="71">
        <v>6</v>
      </c>
      <c r="L208" s="72">
        <f t="shared" si="30"/>
        <v>33.333333333333336</v>
      </c>
      <c r="M208" s="75">
        <f t="shared" si="31"/>
        <v>-4</v>
      </c>
      <c r="N208" s="69"/>
    </row>
    <row r="209" spans="1:24" hidden="1">
      <c r="A209" s="71" t="s">
        <v>103</v>
      </c>
      <c r="B209" s="71"/>
      <c r="C209" s="71"/>
      <c r="D209" s="71"/>
      <c r="E209" s="71"/>
      <c r="F209" s="71">
        <v>3</v>
      </c>
      <c r="G209" s="71">
        <v>6</v>
      </c>
      <c r="H209" s="71"/>
      <c r="I209" s="71"/>
      <c r="J209" s="71">
        <f t="shared" si="29"/>
        <v>9</v>
      </c>
      <c r="K209" s="71">
        <v>6</v>
      </c>
      <c r="L209" s="73">
        <f t="shared" si="30"/>
        <v>150</v>
      </c>
      <c r="M209" s="75">
        <f t="shared" si="31"/>
        <v>3</v>
      </c>
      <c r="N209" s="69"/>
    </row>
    <row r="210" spans="1:24" hidden="1">
      <c r="A210" s="71" t="s">
        <v>104</v>
      </c>
      <c r="B210" s="71"/>
      <c r="C210" s="71"/>
      <c r="D210" s="71"/>
      <c r="E210" s="71">
        <v>1</v>
      </c>
      <c r="F210" s="71"/>
      <c r="G210" s="71">
        <v>2</v>
      </c>
      <c r="H210" s="71"/>
      <c r="I210" s="71"/>
      <c r="J210" s="71">
        <f t="shared" si="29"/>
        <v>3</v>
      </c>
      <c r="K210" s="71">
        <v>6</v>
      </c>
      <c r="L210" s="72">
        <f t="shared" si="30"/>
        <v>50</v>
      </c>
      <c r="M210" s="75">
        <f t="shared" si="31"/>
        <v>-3</v>
      </c>
      <c r="N210" s="69"/>
    </row>
    <row r="211" spans="1:24" hidden="1">
      <c r="A211" s="71" t="s">
        <v>105</v>
      </c>
      <c r="B211" s="71"/>
      <c r="C211" s="71"/>
      <c r="D211" s="71"/>
      <c r="E211" s="71"/>
      <c r="F211" s="71">
        <v>4</v>
      </c>
      <c r="G211" s="71">
        <v>5</v>
      </c>
      <c r="H211" s="71"/>
      <c r="I211" s="71"/>
      <c r="J211" s="71">
        <f t="shared" si="29"/>
        <v>9</v>
      </c>
      <c r="K211" s="71">
        <v>6</v>
      </c>
      <c r="L211" s="73">
        <f t="shared" si="30"/>
        <v>150</v>
      </c>
      <c r="M211" s="75">
        <f t="shared" si="31"/>
        <v>3</v>
      </c>
      <c r="N211" s="69"/>
    </row>
    <row r="212" spans="1:24" hidden="1">
      <c r="A212" s="71" t="s">
        <v>106</v>
      </c>
      <c r="B212" s="71"/>
      <c r="C212" s="71"/>
      <c r="D212" s="71"/>
      <c r="E212" s="71"/>
      <c r="F212" s="71">
        <v>3</v>
      </c>
      <c r="G212" s="71">
        <v>3</v>
      </c>
      <c r="H212" s="71"/>
      <c r="I212" s="71"/>
      <c r="J212" s="71">
        <f t="shared" si="29"/>
        <v>6</v>
      </c>
      <c r="K212" s="71">
        <v>6</v>
      </c>
      <c r="L212" s="73">
        <f t="shared" si="30"/>
        <v>100</v>
      </c>
      <c r="M212" s="75">
        <f t="shared" si="31"/>
        <v>0</v>
      </c>
      <c r="N212" s="69"/>
    </row>
    <row r="213" spans="1:24" hidden="1">
      <c r="A213" s="71" t="s">
        <v>107</v>
      </c>
      <c r="B213" s="71"/>
      <c r="C213" s="71"/>
      <c r="D213" s="71"/>
      <c r="E213" s="71"/>
      <c r="F213" s="71">
        <v>4</v>
      </c>
      <c r="G213" s="71">
        <v>4</v>
      </c>
      <c r="H213" s="71"/>
      <c r="I213" s="71"/>
      <c r="J213" s="71">
        <f t="shared" si="29"/>
        <v>8</v>
      </c>
      <c r="K213" s="71">
        <v>6</v>
      </c>
      <c r="L213" s="73">
        <f t="shared" si="30"/>
        <v>133.33333333333334</v>
      </c>
      <c r="M213" s="75">
        <f t="shared" si="31"/>
        <v>2</v>
      </c>
      <c r="N213" s="69"/>
    </row>
    <row r="214" spans="1:24" hidden="1">
      <c r="A214" s="71" t="s">
        <v>108</v>
      </c>
      <c r="B214" s="71"/>
      <c r="C214" s="71"/>
      <c r="D214" s="71"/>
      <c r="E214" s="71"/>
      <c r="F214" s="71">
        <v>2</v>
      </c>
      <c r="G214" s="71">
        <v>2</v>
      </c>
      <c r="H214" s="71"/>
      <c r="I214" s="71"/>
      <c r="J214" s="71">
        <f t="shared" si="29"/>
        <v>4</v>
      </c>
      <c r="K214" s="71">
        <v>6</v>
      </c>
      <c r="L214" s="72">
        <f t="shared" si="30"/>
        <v>66.666666666666671</v>
      </c>
      <c r="M214" s="75">
        <f t="shared" si="31"/>
        <v>-2</v>
      </c>
      <c r="N214" s="69"/>
    </row>
    <row r="215" spans="1:24" hidden="1">
      <c r="M215" s="75"/>
      <c r="N215" s="69"/>
    </row>
    <row r="216" spans="1:24">
      <c r="A216" s="70">
        <v>16</v>
      </c>
      <c r="B216" s="71"/>
      <c r="C216" s="74">
        <f>SUM(C217:C228)</f>
        <v>0</v>
      </c>
      <c r="D216" s="74">
        <f t="shared" ref="D216:J216" si="32">SUM(D217:D228)</f>
        <v>0</v>
      </c>
      <c r="E216" s="74">
        <f t="shared" si="32"/>
        <v>2</v>
      </c>
      <c r="F216" s="74">
        <f t="shared" si="32"/>
        <v>40</v>
      </c>
      <c r="G216" s="74">
        <f t="shared" si="32"/>
        <v>56</v>
      </c>
      <c r="H216" s="74">
        <f t="shared" si="32"/>
        <v>1</v>
      </c>
      <c r="I216" s="74">
        <f t="shared" si="32"/>
        <v>0</v>
      </c>
      <c r="J216" s="74">
        <f t="shared" si="32"/>
        <v>98</v>
      </c>
      <c r="K216" s="74">
        <v>72</v>
      </c>
      <c r="L216" s="75">
        <f>J216*100/K216</f>
        <v>136.11111111111111</v>
      </c>
      <c r="M216" s="75">
        <f>J216-K216</f>
        <v>26</v>
      </c>
      <c r="N216" s="69"/>
      <c r="W216" s="35">
        <v>1952948</v>
      </c>
      <c r="X216" s="8" t="s">
        <v>222</v>
      </c>
    </row>
    <row r="217" spans="1:24" hidden="1">
      <c r="A217" s="71" t="s">
        <v>97</v>
      </c>
      <c r="B217" s="70"/>
      <c r="C217" s="71"/>
      <c r="D217" s="71"/>
      <c r="E217" s="71"/>
      <c r="F217" s="71">
        <v>3</v>
      </c>
      <c r="G217" s="71">
        <v>3</v>
      </c>
      <c r="H217" s="71"/>
      <c r="I217" s="71"/>
      <c r="J217" s="71">
        <f>SUM(C217:G217)</f>
        <v>6</v>
      </c>
      <c r="K217" s="71">
        <v>6</v>
      </c>
      <c r="L217" s="73">
        <f>J217*100/K217</f>
        <v>100</v>
      </c>
      <c r="M217" s="73">
        <f>J217-K217</f>
        <v>0</v>
      </c>
    </row>
    <row r="218" spans="1:24" hidden="1">
      <c r="A218" s="71" t="s">
        <v>98</v>
      </c>
      <c r="B218" s="71"/>
      <c r="C218" s="71"/>
      <c r="D218" s="71"/>
      <c r="E218" s="71"/>
      <c r="F218" s="71">
        <v>3</v>
      </c>
      <c r="G218" s="71">
        <v>8</v>
      </c>
      <c r="H218" s="71"/>
      <c r="I218" s="71"/>
      <c r="J218" s="71">
        <f t="shared" ref="J218:J228" si="33">SUM(C218:G218)</f>
        <v>11</v>
      </c>
      <c r="K218" s="71">
        <v>6</v>
      </c>
      <c r="L218" s="73">
        <f t="shared" ref="L218:L228" si="34">J218*100/K218</f>
        <v>183.33333333333334</v>
      </c>
      <c r="M218" s="73">
        <f t="shared" ref="M218:M228" si="35">J218-K218</f>
        <v>5</v>
      </c>
    </row>
    <row r="219" spans="1:24" hidden="1">
      <c r="A219" s="71" t="s">
        <v>99</v>
      </c>
      <c r="B219" s="71"/>
      <c r="C219" s="71"/>
      <c r="D219" s="71"/>
      <c r="E219" s="71"/>
      <c r="F219" s="71">
        <v>4</v>
      </c>
      <c r="G219" s="71">
        <v>8</v>
      </c>
      <c r="H219" s="71"/>
      <c r="I219" s="71"/>
      <c r="J219" s="71">
        <f t="shared" si="33"/>
        <v>12</v>
      </c>
      <c r="K219" s="71">
        <v>6</v>
      </c>
      <c r="L219" s="73">
        <f t="shared" si="34"/>
        <v>200</v>
      </c>
      <c r="M219" s="73">
        <f t="shared" si="35"/>
        <v>6</v>
      </c>
    </row>
    <row r="220" spans="1:24" hidden="1">
      <c r="A220" s="71" t="s">
        <v>100</v>
      </c>
      <c r="B220" s="71"/>
      <c r="C220" s="71"/>
      <c r="D220" s="71"/>
      <c r="E220" s="71"/>
      <c r="F220" s="71">
        <v>4</v>
      </c>
      <c r="G220" s="71">
        <v>5</v>
      </c>
      <c r="H220" s="71">
        <v>1</v>
      </c>
      <c r="I220" s="71"/>
      <c r="J220" s="71">
        <f t="shared" si="33"/>
        <v>9</v>
      </c>
      <c r="K220" s="71">
        <v>6</v>
      </c>
      <c r="L220" s="73">
        <f t="shared" si="34"/>
        <v>150</v>
      </c>
      <c r="M220" s="73">
        <f t="shared" si="35"/>
        <v>3</v>
      </c>
    </row>
    <row r="221" spans="1:24" hidden="1">
      <c r="A221" s="71" t="s">
        <v>101</v>
      </c>
      <c r="B221" s="71"/>
      <c r="C221" s="71"/>
      <c r="D221" s="71"/>
      <c r="E221" s="71"/>
      <c r="F221" s="71">
        <v>5</v>
      </c>
      <c r="G221" s="71">
        <v>3</v>
      </c>
      <c r="H221" s="71"/>
      <c r="I221" s="71"/>
      <c r="J221" s="71">
        <f t="shared" si="33"/>
        <v>8</v>
      </c>
      <c r="K221" s="71">
        <v>6</v>
      </c>
      <c r="L221" s="73">
        <f t="shared" si="34"/>
        <v>133.33333333333334</v>
      </c>
      <c r="M221" s="73">
        <f t="shared" si="35"/>
        <v>2</v>
      </c>
      <c r="N221" s="17"/>
    </row>
    <row r="222" spans="1:24" hidden="1">
      <c r="A222" s="71" t="s">
        <v>102</v>
      </c>
      <c r="B222" s="71"/>
      <c r="C222" s="71"/>
      <c r="D222" s="71"/>
      <c r="E222" s="71"/>
      <c r="F222" s="71">
        <v>5</v>
      </c>
      <c r="G222" s="71">
        <v>9</v>
      </c>
      <c r="H222" s="71"/>
      <c r="I222" s="71"/>
      <c r="J222" s="71">
        <f t="shared" si="33"/>
        <v>14</v>
      </c>
      <c r="K222" s="71">
        <v>6</v>
      </c>
      <c r="L222" s="73">
        <f t="shared" si="34"/>
        <v>233.33333333333334</v>
      </c>
      <c r="M222" s="73">
        <f t="shared" si="35"/>
        <v>8</v>
      </c>
    </row>
    <row r="223" spans="1:24" hidden="1">
      <c r="A223" s="71" t="s">
        <v>103</v>
      </c>
      <c r="B223" s="71"/>
      <c r="C223" s="71"/>
      <c r="D223" s="71"/>
      <c r="E223" s="71"/>
      <c r="F223" s="71">
        <v>4</v>
      </c>
      <c r="G223" s="71">
        <v>5</v>
      </c>
      <c r="H223" s="71"/>
      <c r="I223" s="71"/>
      <c r="J223" s="71">
        <f t="shared" si="33"/>
        <v>9</v>
      </c>
      <c r="K223" s="71">
        <v>6</v>
      </c>
      <c r="L223" s="73">
        <f t="shared" si="34"/>
        <v>150</v>
      </c>
      <c r="M223" s="73">
        <f t="shared" si="35"/>
        <v>3</v>
      </c>
    </row>
    <row r="224" spans="1:24" hidden="1">
      <c r="A224" s="71" t="s">
        <v>104</v>
      </c>
      <c r="B224" s="71"/>
      <c r="C224" s="71"/>
      <c r="D224" s="71"/>
      <c r="E224" s="71"/>
      <c r="F224" s="71">
        <v>3</v>
      </c>
      <c r="G224" s="71">
        <v>3</v>
      </c>
      <c r="H224" s="71"/>
      <c r="I224" s="71"/>
      <c r="J224" s="71">
        <f t="shared" si="33"/>
        <v>6</v>
      </c>
      <c r="K224" s="71">
        <v>6</v>
      </c>
      <c r="L224" s="73">
        <f t="shared" si="34"/>
        <v>100</v>
      </c>
      <c r="M224" s="73">
        <f t="shared" si="35"/>
        <v>0</v>
      </c>
    </row>
    <row r="225" spans="1:14" hidden="1">
      <c r="A225" s="71" t="s">
        <v>105</v>
      </c>
      <c r="B225" s="71"/>
      <c r="C225" s="71"/>
      <c r="D225" s="71"/>
      <c r="E225" s="71">
        <v>1</v>
      </c>
      <c r="F225" s="71"/>
      <c r="G225" s="71">
        <v>4</v>
      </c>
      <c r="H225" s="71"/>
      <c r="I225" s="71"/>
      <c r="J225" s="71">
        <f t="shared" si="33"/>
        <v>5</v>
      </c>
      <c r="K225" s="71">
        <v>6</v>
      </c>
      <c r="L225" s="72">
        <f t="shared" si="34"/>
        <v>83.333333333333329</v>
      </c>
      <c r="M225" s="72">
        <f t="shared" si="35"/>
        <v>-1</v>
      </c>
    </row>
    <row r="226" spans="1:14" hidden="1">
      <c r="A226" s="71" t="s">
        <v>106</v>
      </c>
      <c r="B226" s="71"/>
      <c r="C226" s="71"/>
      <c r="D226" s="71"/>
      <c r="E226" s="71"/>
      <c r="F226" s="71">
        <v>3</v>
      </c>
      <c r="G226" s="71">
        <v>2</v>
      </c>
      <c r="H226" s="71"/>
      <c r="I226" s="71"/>
      <c r="J226" s="71">
        <f t="shared" si="33"/>
        <v>5</v>
      </c>
      <c r="K226" s="71">
        <v>6</v>
      </c>
      <c r="L226" s="72">
        <f t="shared" si="34"/>
        <v>83.333333333333329</v>
      </c>
      <c r="M226" s="72">
        <f t="shared" si="35"/>
        <v>-1</v>
      </c>
    </row>
    <row r="227" spans="1:14" hidden="1">
      <c r="A227" s="71" t="s">
        <v>107</v>
      </c>
      <c r="B227" s="71"/>
      <c r="C227" s="71"/>
      <c r="D227" s="71"/>
      <c r="E227" s="71"/>
      <c r="F227" s="71">
        <v>4</v>
      </c>
      <c r="G227" s="71">
        <v>3</v>
      </c>
      <c r="H227" s="71"/>
      <c r="I227" s="71"/>
      <c r="J227" s="71">
        <f t="shared" si="33"/>
        <v>7</v>
      </c>
      <c r="K227" s="71">
        <v>6</v>
      </c>
      <c r="L227" s="73">
        <f t="shared" si="34"/>
        <v>116.66666666666667</v>
      </c>
      <c r="M227" s="73">
        <f t="shared" si="35"/>
        <v>1</v>
      </c>
    </row>
    <row r="228" spans="1:14" hidden="1">
      <c r="A228" s="71" t="s">
        <v>108</v>
      </c>
      <c r="B228" s="71"/>
      <c r="C228" s="71"/>
      <c r="D228" s="71"/>
      <c r="E228" s="71">
        <v>1</v>
      </c>
      <c r="F228" s="71">
        <v>2</v>
      </c>
      <c r="G228" s="71">
        <v>3</v>
      </c>
      <c r="H228" s="71"/>
      <c r="I228" s="71"/>
      <c r="J228" s="71">
        <f t="shared" si="33"/>
        <v>6</v>
      </c>
      <c r="K228" s="71">
        <v>6</v>
      </c>
      <c r="L228" s="73">
        <f t="shared" si="34"/>
        <v>100</v>
      </c>
      <c r="M228" s="73">
        <f t="shared" si="35"/>
        <v>0</v>
      </c>
    </row>
    <row r="229" spans="1:14" hidden="1"/>
    <row r="230" spans="1:14">
      <c r="A230" s="70">
        <v>18</v>
      </c>
      <c r="B230" s="71"/>
      <c r="C230" s="74">
        <f>SUM(C231:C242)</f>
        <v>0</v>
      </c>
      <c r="D230" s="74">
        <f t="shared" ref="D230:J230" si="36">SUM(D231:D242)</f>
        <v>1</v>
      </c>
      <c r="E230" s="74">
        <f t="shared" si="36"/>
        <v>1</v>
      </c>
      <c r="F230" s="74">
        <f t="shared" si="36"/>
        <v>35</v>
      </c>
      <c r="G230" s="74">
        <f t="shared" si="36"/>
        <v>59</v>
      </c>
      <c r="H230" s="74">
        <f t="shared" si="36"/>
        <v>1</v>
      </c>
      <c r="I230" s="74">
        <f t="shared" si="36"/>
        <v>2</v>
      </c>
      <c r="J230" s="74">
        <f t="shared" si="36"/>
        <v>96</v>
      </c>
      <c r="K230" s="74">
        <v>72</v>
      </c>
      <c r="L230" s="75">
        <f>J230*100/K230</f>
        <v>133.33333333333334</v>
      </c>
      <c r="M230" s="75">
        <f>J230-K230</f>
        <v>24</v>
      </c>
      <c r="N230" s="69"/>
    </row>
    <row r="231" spans="1:14" hidden="1">
      <c r="A231" s="71" t="s">
        <v>97</v>
      </c>
      <c r="B231" s="70"/>
      <c r="C231" s="71"/>
      <c r="D231" s="71"/>
      <c r="E231" s="71"/>
      <c r="F231" s="71">
        <v>3</v>
      </c>
      <c r="G231" s="71">
        <v>1</v>
      </c>
      <c r="H231" s="71"/>
      <c r="I231" s="71"/>
      <c r="J231" s="71">
        <f>SUM(C231:G231)</f>
        <v>4</v>
      </c>
      <c r="K231" s="71">
        <v>6</v>
      </c>
      <c r="L231" s="72">
        <f>J231*100/K231</f>
        <v>66.666666666666671</v>
      </c>
      <c r="M231" s="72">
        <f>J231-K231</f>
        <v>-2</v>
      </c>
    </row>
    <row r="232" spans="1:14" hidden="1">
      <c r="A232" s="71" t="s">
        <v>98</v>
      </c>
      <c r="B232" s="71"/>
      <c r="C232" s="71"/>
      <c r="D232" s="71">
        <v>1</v>
      </c>
      <c r="E232" s="71"/>
      <c r="F232" s="71">
        <v>1</v>
      </c>
      <c r="G232" s="71">
        <v>4</v>
      </c>
      <c r="H232" s="71"/>
      <c r="I232" s="71"/>
      <c r="J232" s="71">
        <f t="shared" ref="J232:J242" si="37">SUM(C232:G232)</f>
        <v>6</v>
      </c>
      <c r="K232" s="71">
        <v>6</v>
      </c>
      <c r="L232" s="73">
        <f t="shared" ref="L232:L242" si="38">J232*100/K232</f>
        <v>100</v>
      </c>
      <c r="M232" s="73">
        <f t="shared" ref="M232:M242" si="39">J232-K232</f>
        <v>0</v>
      </c>
    </row>
    <row r="233" spans="1:14" hidden="1">
      <c r="A233" s="71" t="s">
        <v>99</v>
      </c>
      <c r="B233" s="71"/>
      <c r="C233" s="71"/>
      <c r="D233" s="71"/>
      <c r="E233" s="71"/>
      <c r="F233" s="71">
        <v>4</v>
      </c>
      <c r="G233" s="71">
        <v>5</v>
      </c>
      <c r="H233" s="71">
        <v>1</v>
      </c>
      <c r="I233" s="71"/>
      <c r="J233" s="71">
        <f t="shared" si="37"/>
        <v>9</v>
      </c>
      <c r="K233" s="71">
        <v>6</v>
      </c>
      <c r="L233" s="73">
        <f t="shared" si="38"/>
        <v>150</v>
      </c>
      <c r="M233" s="73">
        <f t="shared" si="39"/>
        <v>3</v>
      </c>
    </row>
    <row r="234" spans="1:14" hidden="1">
      <c r="A234" s="71" t="s">
        <v>100</v>
      </c>
      <c r="B234" s="71"/>
      <c r="C234" s="71"/>
      <c r="D234" s="71"/>
      <c r="E234" s="71"/>
      <c r="F234" s="71">
        <v>5</v>
      </c>
      <c r="G234" s="71">
        <v>6</v>
      </c>
      <c r="H234" s="71"/>
      <c r="I234" s="71"/>
      <c r="J234" s="71">
        <f t="shared" si="37"/>
        <v>11</v>
      </c>
      <c r="K234" s="71">
        <v>6</v>
      </c>
      <c r="L234" s="73">
        <f t="shared" si="38"/>
        <v>183.33333333333334</v>
      </c>
      <c r="M234" s="73">
        <f t="shared" si="39"/>
        <v>5</v>
      </c>
    </row>
    <row r="235" spans="1:14" hidden="1">
      <c r="A235" s="71" t="s">
        <v>101</v>
      </c>
      <c r="B235" s="71"/>
      <c r="C235" s="71"/>
      <c r="D235" s="71"/>
      <c r="E235" s="71"/>
      <c r="F235" s="71">
        <v>2</v>
      </c>
      <c r="G235" s="71">
        <v>8</v>
      </c>
      <c r="H235" s="71"/>
      <c r="I235" s="71"/>
      <c r="J235" s="71">
        <f t="shared" si="37"/>
        <v>10</v>
      </c>
      <c r="K235" s="71">
        <v>6</v>
      </c>
      <c r="L235" s="73">
        <f t="shared" si="38"/>
        <v>166.66666666666666</v>
      </c>
      <c r="M235" s="73">
        <f t="shared" si="39"/>
        <v>4</v>
      </c>
    </row>
    <row r="236" spans="1:14" hidden="1">
      <c r="A236" s="71" t="s">
        <v>102</v>
      </c>
      <c r="B236" s="71"/>
      <c r="C236" s="71"/>
      <c r="D236" s="71"/>
      <c r="E236" s="71"/>
      <c r="F236" s="71">
        <v>3</v>
      </c>
      <c r="G236" s="71">
        <v>8</v>
      </c>
      <c r="H236" s="71"/>
      <c r="I236" s="71"/>
      <c r="J236" s="71">
        <f t="shared" si="37"/>
        <v>11</v>
      </c>
      <c r="K236" s="71">
        <v>6</v>
      </c>
      <c r="L236" s="73">
        <f t="shared" si="38"/>
        <v>183.33333333333334</v>
      </c>
      <c r="M236" s="73">
        <f t="shared" si="39"/>
        <v>5</v>
      </c>
    </row>
    <row r="237" spans="1:14" hidden="1">
      <c r="A237" s="71" t="s">
        <v>103</v>
      </c>
      <c r="B237" s="71"/>
      <c r="C237" s="71"/>
      <c r="D237" s="71"/>
      <c r="E237" s="71"/>
      <c r="F237" s="71">
        <v>2</v>
      </c>
      <c r="G237" s="71">
        <v>6</v>
      </c>
      <c r="H237" s="71"/>
      <c r="I237" s="71">
        <v>1</v>
      </c>
      <c r="J237" s="71">
        <f t="shared" si="37"/>
        <v>8</v>
      </c>
      <c r="K237" s="71">
        <v>6</v>
      </c>
      <c r="L237" s="73">
        <f t="shared" si="38"/>
        <v>133.33333333333334</v>
      </c>
      <c r="M237" s="73">
        <f t="shared" si="39"/>
        <v>2</v>
      </c>
    </row>
    <row r="238" spans="1:14" hidden="1">
      <c r="A238" s="71" t="s">
        <v>104</v>
      </c>
      <c r="B238" s="71"/>
      <c r="C238" s="71"/>
      <c r="D238" s="71"/>
      <c r="E238" s="71"/>
      <c r="F238" s="71">
        <v>1</v>
      </c>
      <c r="G238" s="71">
        <v>4</v>
      </c>
      <c r="H238" s="71"/>
      <c r="I238" s="71"/>
      <c r="J238" s="71">
        <f t="shared" si="37"/>
        <v>5</v>
      </c>
      <c r="K238" s="71">
        <v>6</v>
      </c>
      <c r="L238" s="72">
        <f t="shared" si="38"/>
        <v>83.333333333333329</v>
      </c>
      <c r="M238" s="72">
        <f t="shared" si="39"/>
        <v>-1</v>
      </c>
    </row>
    <row r="239" spans="1:14" hidden="1">
      <c r="A239" s="71" t="s">
        <v>105</v>
      </c>
      <c r="B239" s="71"/>
      <c r="C239" s="71"/>
      <c r="D239" s="71"/>
      <c r="E239" s="71"/>
      <c r="F239" s="71">
        <v>6</v>
      </c>
      <c r="G239" s="71">
        <v>4</v>
      </c>
      <c r="H239" s="71"/>
      <c r="I239" s="71"/>
      <c r="J239" s="71">
        <f t="shared" si="37"/>
        <v>10</v>
      </c>
      <c r="K239" s="71">
        <v>6</v>
      </c>
      <c r="L239" s="73">
        <f t="shared" si="38"/>
        <v>166.66666666666666</v>
      </c>
      <c r="M239" s="73">
        <f t="shared" si="39"/>
        <v>4</v>
      </c>
    </row>
    <row r="240" spans="1:14" hidden="1">
      <c r="A240" s="71" t="s">
        <v>106</v>
      </c>
      <c r="B240" s="71"/>
      <c r="C240" s="71"/>
      <c r="D240" s="71"/>
      <c r="E240" s="71"/>
      <c r="F240" s="71">
        <v>2</v>
      </c>
      <c r="G240" s="71">
        <v>2</v>
      </c>
      <c r="H240" s="71"/>
      <c r="I240" s="71"/>
      <c r="J240" s="71">
        <f t="shared" si="37"/>
        <v>4</v>
      </c>
      <c r="K240" s="71">
        <v>6</v>
      </c>
      <c r="L240" s="72">
        <f t="shared" si="38"/>
        <v>66.666666666666671</v>
      </c>
      <c r="M240" s="72">
        <f t="shared" si="39"/>
        <v>-2</v>
      </c>
    </row>
    <row r="241" spans="1:24" hidden="1">
      <c r="A241" s="71" t="s">
        <v>107</v>
      </c>
      <c r="B241" s="71"/>
      <c r="C241" s="71"/>
      <c r="D241" s="71"/>
      <c r="E241" s="71">
        <v>1</v>
      </c>
      <c r="F241" s="71">
        <v>4</v>
      </c>
      <c r="G241" s="71">
        <v>8</v>
      </c>
      <c r="H241" s="71"/>
      <c r="I241" s="71">
        <v>1</v>
      </c>
      <c r="J241" s="71">
        <f t="shared" si="37"/>
        <v>13</v>
      </c>
      <c r="K241" s="71">
        <v>6</v>
      </c>
      <c r="L241" s="73">
        <f t="shared" si="38"/>
        <v>216.66666666666666</v>
      </c>
      <c r="M241" s="73">
        <f t="shared" si="39"/>
        <v>7</v>
      </c>
    </row>
    <row r="242" spans="1:24" hidden="1">
      <c r="A242" s="71" t="s">
        <v>108</v>
      </c>
      <c r="B242" s="71"/>
      <c r="C242" s="71"/>
      <c r="D242" s="71"/>
      <c r="E242" s="71"/>
      <c r="F242" s="71">
        <v>2</v>
      </c>
      <c r="G242" s="71">
        <v>3</v>
      </c>
      <c r="H242" s="71"/>
      <c r="I242" s="71"/>
      <c r="J242" s="71">
        <f t="shared" si="37"/>
        <v>5</v>
      </c>
      <c r="K242" s="71">
        <v>6</v>
      </c>
      <c r="L242" s="72">
        <f t="shared" si="38"/>
        <v>83.333333333333329</v>
      </c>
      <c r="M242" s="72">
        <f t="shared" si="39"/>
        <v>-1</v>
      </c>
    </row>
    <row r="243" spans="1:24" hidden="1"/>
    <row r="244" spans="1:24">
      <c r="A244" s="70">
        <v>19</v>
      </c>
      <c r="B244" s="71"/>
      <c r="C244" s="74">
        <f>SUM(C245:C256)</f>
        <v>0</v>
      </c>
      <c r="D244" s="74">
        <f t="shared" ref="D244:J244" si="40">SUM(D245:D256)</f>
        <v>0</v>
      </c>
      <c r="E244" s="74">
        <f t="shared" si="40"/>
        <v>4</v>
      </c>
      <c r="F244" s="74">
        <f t="shared" si="40"/>
        <v>34</v>
      </c>
      <c r="G244" s="74">
        <f t="shared" si="40"/>
        <v>57</v>
      </c>
      <c r="H244" s="74">
        <f t="shared" si="40"/>
        <v>1</v>
      </c>
      <c r="I244" s="74">
        <f t="shared" si="40"/>
        <v>0</v>
      </c>
      <c r="J244" s="74">
        <f t="shared" si="40"/>
        <v>95</v>
      </c>
      <c r="K244" s="74">
        <v>72</v>
      </c>
      <c r="L244" s="75">
        <f>J244*100/K244</f>
        <v>131.94444444444446</v>
      </c>
      <c r="M244" s="75">
        <f>J244-K244</f>
        <v>23</v>
      </c>
      <c r="N244" s="69"/>
      <c r="X244" s="8" t="s">
        <v>223</v>
      </c>
    </row>
    <row r="245" spans="1:24" hidden="1">
      <c r="A245" s="71" t="s">
        <v>97</v>
      </c>
      <c r="B245" s="70"/>
      <c r="C245" s="71"/>
      <c r="D245" s="71"/>
      <c r="E245" s="71"/>
      <c r="F245" s="71">
        <v>1</v>
      </c>
      <c r="G245" s="71">
        <v>6</v>
      </c>
      <c r="H245" s="71"/>
      <c r="I245" s="71"/>
      <c r="J245" s="71">
        <f>SUM(C245:G245)</f>
        <v>7</v>
      </c>
      <c r="K245" s="71">
        <v>6</v>
      </c>
      <c r="L245" s="73">
        <f>J245*100/K245</f>
        <v>116.66666666666667</v>
      </c>
      <c r="M245" s="73">
        <f>J245-K245</f>
        <v>1</v>
      </c>
      <c r="N245" s="69"/>
    </row>
    <row r="246" spans="1:24" hidden="1">
      <c r="A246" s="71" t="s">
        <v>98</v>
      </c>
      <c r="B246" s="71"/>
      <c r="C246" s="71"/>
      <c r="D246" s="71"/>
      <c r="E246" s="71"/>
      <c r="F246" s="71">
        <v>3</v>
      </c>
      <c r="G246" s="71">
        <v>6</v>
      </c>
      <c r="H246" s="71"/>
      <c r="I246" s="71"/>
      <c r="J246" s="71">
        <f t="shared" ref="J246:J256" si="41">SUM(C246:G246)</f>
        <v>9</v>
      </c>
      <c r="K246" s="71">
        <v>6</v>
      </c>
      <c r="L246" s="73">
        <f t="shared" ref="L246:L256" si="42">J246*100/K246</f>
        <v>150</v>
      </c>
      <c r="M246" s="73">
        <f t="shared" ref="M246:M256" si="43">J246-K246</f>
        <v>3</v>
      </c>
      <c r="N246" s="69"/>
      <c r="W246" s="35" t="s">
        <v>224</v>
      </c>
    </row>
    <row r="247" spans="1:24" hidden="1">
      <c r="A247" s="71" t="s">
        <v>99</v>
      </c>
      <c r="B247" s="71"/>
      <c r="C247" s="71"/>
      <c r="D247" s="71"/>
      <c r="E247" s="71"/>
      <c r="F247" s="71">
        <v>5</v>
      </c>
      <c r="G247" s="71">
        <v>5</v>
      </c>
      <c r="H247" s="71"/>
      <c r="I247" s="71"/>
      <c r="J247" s="71">
        <f t="shared" si="41"/>
        <v>10</v>
      </c>
      <c r="K247" s="71">
        <v>6</v>
      </c>
      <c r="L247" s="73">
        <f t="shared" si="42"/>
        <v>166.66666666666666</v>
      </c>
      <c r="M247" s="73">
        <f t="shared" si="43"/>
        <v>4</v>
      </c>
      <c r="N247" s="69"/>
    </row>
    <row r="248" spans="1:24" hidden="1">
      <c r="A248" s="71" t="s">
        <v>100</v>
      </c>
      <c r="B248" s="71"/>
      <c r="C248" s="71"/>
      <c r="D248" s="71"/>
      <c r="E248" s="71"/>
      <c r="F248" s="71">
        <v>6</v>
      </c>
      <c r="G248" s="71">
        <v>6</v>
      </c>
      <c r="H248" s="71"/>
      <c r="I248" s="71"/>
      <c r="J248" s="71">
        <f t="shared" si="41"/>
        <v>12</v>
      </c>
      <c r="K248" s="71">
        <v>6</v>
      </c>
      <c r="L248" s="73">
        <f t="shared" si="42"/>
        <v>200</v>
      </c>
      <c r="M248" s="73">
        <f t="shared" si="43"/>
        <v>6</v>
      </c>
      <c r="N248" s="69"/>
    </row>
    <row r="249" spans="1:24" hidden="1">
      <c r="A249" s="71" t="s">
        <v>101</v>
      </c>
      <c r="B249" s="71"/>
      <c r="C249" s="71"/>
      <c r="D249" s="71"/>
      <c r="E249" s="71"/>
      <c r="F249" s="71">
        <v>5</v>
      </c>
      <c r="G249" s="71">
        <v>3</v>
      </c>
      <c r="H249" s="71"/>
      <c r="I249" s="71"/>
      <c r="J249" s="71">
        <f t="shared" si="41"/>
        <v>8</v>
      </c>
      <c r="K249" s="71">
        <v>6</v>
      </c>
      <c r="L249" s="73">
        <f t="shared" si="42"/>
        <v>133.33333333333334</v>
      </c>
      <c r="M249" s="73">
        <f t="shared" si="43"/>
        <v>2</v>
      </c>
      <c r="N249" s="69"/>
    </row>
    <row r="250" spans="1:24" hidden="1">
      <c r="A250" s="71" t="s">
        <v>102</v>
      </c>
      <c r="B250" s="71"/>
      <c r="C250" s="71"/>
      <c r="D250" s="71"/>
      <c r="E250" s="71"/>
      <c r="F250" s="71">
        <v>2</v>
      </c>
      <c r="G250" s="71">
        <v>5</v>
      </c>
      <c r="H250" s="71">
        <v>1</v>
      </c>
      <c r="I250" s="71"/>
      <c r="J250" s="71">
        <f t="shared" si="41"/>
        <v>7</v>
      </c>
      <c r="K250" s="71">
        <v>6</v>
      </c>
      <c r="L250" s="73">
        <f t="shared" si="42"/>
        <v>116.66666666666667</v>
      </c>
      <c r="M250" s="73">
        <f t="shared" si="43"/>
        <v>1</v>
      </c>
      <c r="N250" s="69"/>
    </row>
    <row r="251" spans="1:24" hidden="1">
      <c r="A251" s="71" t="s">
        <v>103</v>
      </c>
      <c r="B251" s="71"/>
      <c r="C251" s="71"/>
      <c r="D251" s="71"/>
      <c r="E251" s="71">
        <v>2</v>
      </c>
      <c r="F251" s="71">
        <v>2</v>
      </c>
      <c r="G251" s="71">
        <v>8</v>
      </c>
      <c r="H251" s="71"/>
      <c r="I251" s="71"/>
      <c r="J251" s="71">
        <f t="shared" si="41"/>
        <v>12</v>
      </c>
      <c r="K251" s="71">
        <v>6</v>
      </c>
      <c r="L251" s="73">
        <f t="shared" si="42"/>
        <v>200</v>
      </c>
      <c r="M251" s="73">
        <f t="shared" si="43"/>
        <v>6</v>
      </c>
      <c r="N251" s="69"/>
    </row>
    <row r="252" spans="1:24" hidden="1">
      <c r="A252" s="71" t="s">
        <v>104</v>
      </c>
      <c r="B252" s="71"/>
      <c r="C252" s="71"/>
      <c r="D252" s="71"/>
      <c r="E252" s="71">
        <v>1</v>
      </c>
      <c r="F252" s="71">
        <v>1</v>
      </c>
      <c r="G252" s="71">
        <v>1</v>
      </c>
      <c r="H252" s="71"/>
      <c r="I252" s="71"/>
      <c r="J252" s="71">
        <f t="shared" si="41"/>
        <v>3</v>
      </c>
      <c r="K252" s="71">
        <v>6</v>
      </c>
      <c r="L252" s="72">
        <f t="shared" si="42"/>
        <v>50</v>
      </c>
      <c r="M252" s="72">
        <f t="shared" si="43"/>
        <v>-3</v>
      </c>
      <c r="N252" s="69"/>
    </row>
    <row r="253" spans="1:24" hidden="1">
      <c r="A253" s="71" t="s">
        <v>105</v>
      </c>
      <c r="B253" s="71"/>
      <c r="C253" s="71"/>
      <c r="D253" s="71"/>
      <c r="E253" s="71">
        <v>1</v>
      </c>
      <c r="F253" s="71">
        <v>3</v>
      </c>
      <c r="G253" s="71">
        <v>4</v>
      </c>
      <c r="H253" s="71"/>
      <c r="I253" s="71"/>
      <c r="J253" s="71">
        <f t="shared" si="41"/>
        <v>8</v>
      </c>
      <c r="K253" s="71">
        <v>6</v>
      </c>
      <c r="L253" s="73">
        <f t="shared" si="42"/>
        <v>133.33333333333334</v>
      </c>
      <c r="M253" s="73">
        <f t="shared" si="43"/>
        <v>2</v>
      </c>
      <c r="N253" s="69"/>
    </row>
    <row r="254" spans="1:24" hidden="1">
      <c r="A254" s="71" t="s">
        <v>106</v>
      </c>
      <c r="B254" s="71"/>
      <c r="C254" s="71"/>
      <c r="D254" s="71"/>
      <c r="E254" s="71"/>
      <c r="F254" s="71">
        <v>2</v>
      </c>
      <c r="G254" s="71">
        <v>3</v>
      </c>
      <c r="H254" s="71"/>
      <c r="I254" s="71"/>
      <c r="J254" s="71">
        <f t="shared" si="41"/>
        <v>5</v>
      </c>
      <c r="K254" s="71">
        <v>6</v>
      </c>
      <c r="L254" s="72">
        <f t="shared" si="42"/>
        <v>83.333333333333329</v>
      </c>
      <c r="M254" s="72">
        <f t="shared" si="43"/>
        <v>-1</v>
      </c>
      <c r="N254" s="69"/>
    </row>
    <row r="255" spans="1:24" hidden="1">
      <c r="A255" s="71" t="s">
        <v>107</v>
      </c>
      <c r="B255" s="71"/>
      <c r="C255" s="71"/>
      <c r="D255" s="71"/>
      <c r="E255" s="71"/>
      <c r="F255" s="71">
        <v>3</v>
      </c>
      <c r="G255" s="71">
        <v>5</v>
      </c>
      <c r="H255" s="71"/>
      <c r="I255" s="71"/>
      <c r="J255" s="71">
        <f t="shared" si="41"/>
        <v>8</v>
      </c>
      <c r="K255" s="71">
        <v>6</v>
      </c>
      <c r="L255" s="73">
        <f t="shared" si="42"/>
        <v>133.33333333333334</v>
      </c>
      <c r="M255" s="73">
        <f t="shared" si="43"/>
        <v>2</v>
      </c>
      <c r="N255" s="69"/>
    </row>
    <row r="256" spans="1:24" hidden="1">
      <c r="A256" s="71" t="s">
        <v>108</v>
      </c>
      <c r="B256" s="71"/>
      <c r="C256" s="71"/>
      <c r="D256" s="71"/>
      <c r="E256" s="71"/>
      <c r="F256" s="71">
        <v>1</v>
      </c>
      <c r="G256" s="71">
        <v>5</v>
      </c>
      <c r="H256" s="71"/>
      <c r="I256" s="71"/>
      <c r="J256" s="71">
        <f t="shared" si="41"/>
        <v>6</v>
      </c>
      <c r="K256" s="71">
        <v>6</v>
      </c>
      <c r="L256" s="73">
        <f t="shared" si="42"/>
        <v>100</v>
      </c>
      <c r="M256" s="73">
        <f t="shared" si="43"/>
        <v>0</v>
      </c>
      <c r="N256" s="69"/>
    </row>
    <row r="257" spans="1:14" hidden="1">
      <c r="N257" s="69"/>
    </row>
    <row r="258" spans="1:14">
      <c r="A258" s="70">
        <v>20</v>
      </c>
      <c r="B258" s="71"/>
      <c r="C258" s="74">
        <f>SUM(C259:C270)</f>
        <v>0</v>
      </c>
      <c r="D258" s="74">
        <f t="shared" ref="D258:J258" si="44">SUM(D259:D270)</f>
        <v>0</v>
      </c>
      <c r="E258" s="74">
        <f t="shared" si="44"/>
        <v>2</v>
      </c>
      <c r="F258" s="74">
        <f t="shared" si="44"/>
        <v>47</v>
      </c>
      <c r="G258" s="74">
        <f t="shared" si="44"/>
        <v>49</v>
      </c>
      <c r="H258" s="74">
        <f t="shared" si="44"/>
        <v>0</v>
      </c>
      <c r="I258" s="74">
        <f t="shared" si="44"/>
        <v>0</v>
      </c>
      <c r="J258" s="74">
        <f t="shared" si="44"/>
        <v>98</v>
      </c>
      <c r="K258" s="74">
        <v>72</v>
      </c>
      <c r="L258" s="75">
        <f>J258*100/K258</f>
        <v>136.11111111111111</v>
      </c>
      <c r="M258" s="75">
        <f>J258-K258</f>
        <v>26</v>
      </c>
      <c r="N258" s="69"/>
    </row>
    <row r="259" spans="1:14" hidden="1">
      <c r="A259" s="71" t="s">
        <v>97</v>
      </c>
      <c r="B259" s="70"/>
      <c r="C259" s="71"/>
      <c r="D259" s="71"/>
      <c r="E259" s="71"/>
      <c r="F259" s="71">
        <v>2</v>
      </c>
      <c r="G259" s="71">
        <v>4</v>
      </c>
      <c r="H259" s="71"/>
      <c r="I259" s="71"/>
      <c r="J259" s="71">
        <f>SUM(C259:G259)</f>
        <v>6</v>
      </c>
      <c r="K259" s="71">
        <v>6</v>
      </c>
      <c r="L259" s="73">
        <f>J259*100/K259</f>
        <v>100</v>
      </c>
      <c r="M259" s="73">
        <f>J259-K259</f>
        <v>0</v>
      </c>
    </row>
    <row r="260" spans="1:14" hidden="1">
      <c r="A260" s="71" t="s">
        <v>98</v>
      </c>
      <c r="B260" s="71"/>
      <c r="C260" s="71"/>
      <c r="D260" s="71"/>
      <c r="E260" s="71"/>
      <c r="F260" s="71">
        <v>1</v>
      </c>
      <c r="G260" s="71">
        <v>7</v>
      </c>
      <c r="H260" s="71"/>
      <c r="I260" s="71"/>
      <c r="J260" s="71">
        <f t="shared" ref="J260:J270" si="45">SUM(C260:G260)</f>
        <v>8</v>
      </c>
      <c r="K260" s="71">
        <v>6</v>
      </c>
      <c r="L260" s="73">
        <f t="shared" ref="L260:L270" si="46">J260*100/K260</f>
        <v>133.33333333333334</v>
      </c>
      <c r="M260" s="73">
        <f t="shared" ref="M260:M270" si="47">J260-K260</f>
        <v>2</v>
      </c>
    </row>
    <row r="261" spans="1:14" hidden="1">
      <c r="A261" s="71" t="s">
        <v>99</v>
      </c>
      <c r="B261" s="71"/>
      <c r="C261" s="71"/>
      <c r="D261" s="71"/>
      <c r="E261" s="71"/>
      <c r="F261" s="71">
        <v>8</v>
      </c>
      <c r="G261" s="71">
        <v>5</v>
      </c>
      <c r="H261" s="71"/>
      <c r="I261" s="71"/>
      <c r="J261" s="71">
        <f t="shared" si="45"/>
        <v>13</v>
      </c>
      <c r="K261" s="71">
        <v>6</v>
      </c>
      <c r="L261" s="73">
        <f t="shared" si="46"/>
        <v>216.66666666666666</v>
      </c>
      <c r="M261" s="73">
        <f t="shared" si="47"/>
        <v>7</v>
      </c>
    </row>
    <row r="262" spans="1:14" hidden="1">
      <c r="A262" s="71" t="s">
        <v>100</v>
      </c>
      <c r="B262" s="71"/>
      <c r="C262" s="71"/>
      <c r="D262" s="71"/>
      <c r="E262" s="71"/>
      <c r="F262" s="71">
        <v>7</v>
      </c>
      <c r="G262" s="71">
        <v>7</v>
      </c>
      <c r="H262" s="71"/>
      <c r="I262" s="71"/>
      <c r="J262" s="71">
        <f t="shared" si="45"/>
        <v>14</v>
      </c>
      <c r="K262" s="71">
        <v>6</v>
      </c>
      <c r="L262" s="73">
        <f t="shared" si="46"/>
        <v>233.33333333333334</v>
      </c>
      <c r="M262" s="73">
        <f t="shared" si="47"/>
        <v>8</v>
      </c>
    </row>
    <row r="263" spans="1:14" hidden="1">
      <c r="A263" s="71" t="s">
        <v>101</v>
      </c>
      <c r="B263" s="71"/>
      <c r="C263" s="71"/>
      <c r="D263" s="71"/>
      <c r="E263" s="71">
        <v>1</v>
      </c>
      <c r="F263" s="71">
        <v>7</v>
      </c>
      <c r="G263" s="71">
        <v>5</v>
      </c>
      <c r="H263" s="71"/>
      <c r="I263" s="71"/>
      <c r="J263" s="71">
        <f t="shared" si="45"/>
        <v>13</v>
      </c>
      <c r="K263" s="71">
        <v>6</v>
      </c>
      <c r="L263" s="73">
        <f t="shared" si="46"/>
        <v>216.66666666666666</v>
      </c>
      <c r="M263" s="73">
        <f t="shared" si="47"/>
        <v>7</v>
      </c>
    </row>
    <row r="264" spans="1:14" hidden="1">
      <c r="A264" s="71" t="s">
        <v>102</v>
      </c>
      <c r="B264" s="71"/>
      <c r="C264" s="71"/>
      <c r="D264" s="71"/>
      <c r="E264" s="71"/>
      <c r="F264" s="71">
        <v>3</v>
      </c>
      <c r="G264" s="71">
        <v>4</v>
      </c>
      <c r="H264" s="71"/>
      <c r="I264" s="71"/>
      <c r="J264" s="71">
        <f t="shared" si="45"/>
        <v>7</v>
      </c>
      <c r="K264" s="71">
        <v>6</v>
      </c>
      <c r="L264" s="73">
        <f t="shared" si="46"/>
        <v>116.66666666666667</v>
      </c>
      <c r="M264" s="73">
        <f t="shared" si="47"/>
        <v>1</v>
      </c>
    </row>
    <row r="265" spans="1:14" hidden="1">
      <c r="A265" s="71" t="s">
        <v>103</v>
      </c>
      <c r="B265" s="71"/>
      <c r="C265" s="71"/>
      <c r="D265" s="71"/>
      <c r="E265" s="71"/>
      <c r="F265" s="71">
        <v>2</v>
      </c>
      <c r="G265" s="71">
        <v>7</v>
      </c>
      <c r="H265" s="71"/>
      <c r="I265" s="71"/>
      <c r="J265" s="71">
        <f t="shared" si="45"/>
        <v>9</v>
      </c>
      <c r="K265" s="71">
        <v>6</v>
      </c>
      <c r="L265" s="73">
        <f t="shared" si="46"/>
        <v>150</v>
      </c>
      <c r="M265" s="73">
        <f t="shared" si="47"/>
        <v>3</v>
      </c>
    </row>
    <row r="266" spans="1:14" hidden="1">
      <c r="A266" s="71" t="s">
        <v>104</v>
      </c>
      <c r="B266" s="71"/>
      <c r="C266" s="71"/>
      <c r="D266" s="71"/>
      <c r="E266" s="71"/>
      <c r="F266" s="71">
        <v>2</v>
      </c>
      <c r="G266" s="71">
        <v>1</v>
      </c>
      <c r="H266" s="71"/>
      <c r="I266" s="71"/>
      <c r="J266" s="71">
        <f t="shared" si="45"/>
        <v>3</v>
      </c>
      <c r="K266" s="71">
        <v>6</v>
      </c>
      <c r="L266" s="72">
        <f t="shared" si="46"/>
        <v>50</v>
      </c>
      <c r="M266" s="72">
        <f t="shared" si="47"/>
        <v>-3</v>
      </c>
    </row>
    <row r="267" spans="1:14" hidden="1">
      <c r="A267" s="71" t="s">
        <v>105</v>
      </c>
      <c r="B267" s="71"/>
      <c r="C267" s="71"/>
      <c r="D267" s="71"/>
      <c r="E267" s="71"/>
      <c r="F267" s="71">
        <v>6</v>
      </c>
      <c r="G267" s="71">
        <v>3</v>
      </c>
      <c r="H267" s="71"/>
      <c r="I267" s="71"/>
      <c r="J267" s="71">
        <f t="shared" si="45"/>
        <v>9</v>
      </c>
      <c r="K267" s="71">
        <v>6</v>
      </c>
      <c r="L267" s="73">
        <f t="shared" si="46"/>
        <v>150</v>
      </c>
      <c r="M267" s="73">
        <f t="shared" si="47"/>
        <v>3</v>
      </c>
    </row>
    <row r="268" spans="1:14" hidden="1">
      <c r="A268" s="71" t="s">
        <v>106</v>
      </c>
      <c r="B268" s="71"/>
      <c r="C268" s="71"/>
      <c r="D268" s="71"/>
      <c r="E268" s="71">
        <v>1</v>
      </c>
      <c r="F268" s="71">
        <v>2</v>
      </c>
      <c r="G268" s="71">
        <v>3</v>
      </c>
      <c r="H268" s="71"/>
      <c r="I268" s="71"/>
      <c r="J268" s="71">
        <f t="shared" si="45"/>
        <v>6</v>
      </c>
      <c r="K268" s="71">
        <v>6</v>
      </c>
      <c r="L268" s="73">
        <f t="shared" si="46"/>
        <v>100</v>
      </c>
      <c r="M268" s="73">
        <f t="shared" si="47"/>
        <v>0</v>
      </c>
    </row>
    <row r="269" spans="1:14" hidden="1">
      <c r="A269" s="71" t="s">
        <v>107</v>
      </c>
      <c r="B269" s="71"/>
      <c r="C269" s="71"/>
      <c r="D269" s="71"/>
      <c r="E269" s="71"/>
      <c r="F269" s="71">
        <v>7</v>
      </c>
      <c r="G269" s="71">
        <v>2</v>
      </c>
      <c r="H269" s="71"/>
      <c r="I269" s="71"/>
      <c r="J269" s="71">
        <f t="shared" si="45"/>
        <v>9</v>
      </c>
      <c r="K269" s="71">
        <v>6</v>
      </c>
      <c r="L269" s="73">
        <f t="shared" si="46"/>
        <v>150</v>
      </c>
      <c r="M269" s="73">
        <f t="shared" si="47"/>
        <v>3</v>
      </c>
    </row>
    <row r="270" spans="1:14" hidden="1">
      <c r="A270" s="71" t="s">
        <v>108</v>
      </c>
      <c r="B270" s="71"/>
      <c r="C270" s="71"/>
      <c r="D270" s="71"/>
      <c r="E270" s="71"/>
      <c r="F270" s="71"/>
      <c r="G270" s="71">
        <v>1</v>
      </c>
      <c r="H270" s="71"/>
      <c r="I270" s="71"/>
      <c r="J270" s="71">
        <f t="shared" si="45"/>
        <v>1</v>
      </c>
      <c r="K270" s="71">
        <v>6</v>
      </c>
      <c r="L270" s="72">
        <f t="shared" si="46"/>
        <v>16.666666666666668</v>
      </c>
      <c r="M270" s="72">
        <f t="shared" si="47"/>
        <v>-5</v>
      </c>
    </row>
    <row r="271" spans="1:14">
      <c r="A271" s="70">
        <v>21</v>
      </c>
      <c r="B271" s="71"/>
      <c r="C271" s="74">
        <f>SUM(C272:C283)</f>
        <v>0</v>
      </c>
      <c r="D271" s="74">
        <f t="shared" ref="D271:J271" si="48">SUM(D272:D283)</f>
        <v>0</v>
      </c>
      <c r="E271" s="74">
        <f t="shared" si="48"/>
        <v>1</v>
      </c>
      <c r="F271" s="74">
        <f t="shared" si="48"/>
        <v>39</v>
      </c>
      <c r="G271" s="74">
        <f t="shared" si="48"/>
        <v>52</v>
      </c>
      <c r="H271" s="74">
        <f t="shared" si="48"/>
        <v>0</v>
      </c>
      <c r="I271" s="74">
        <f t="shared" si="48"/>
        <v>1</v>
      </c>
      <c r="J271" s="74">
        <f t="shared" si="48"/>
        <v>92</v>
      </c>
      <c r="K271" s="74">
        <v>72</v>
      </c>
      <c r="L271" s="75">
        <f>J271*100/K271</f>
        <v>127.77777777777777</v>
      </c>
      <c r="M271" s="75">
        <f>J271-K271</f>
        <v>20</v>
      </c>
      <c r="N271" s="69"/>
    </row>
    <row r="272" spans="1:14" hidden="1">
      <c r="A272" s="71" t="s">
        <v>97</v>
      </c>
      <c r="B272" s="70"/>
      <c r="C272" s="71"/>
      <c r="D272" s="71"/>
      <c r="E272" s="71"/>
      <c r="F272" s="71">
        <v>2</v>
      </c>
      <c r="G272" s="71">
        <v>3</v>
      </c>
      <c r="H272" s="71"/>
      <c r="I272" s="71"/>
      <c r="J272" s="71">
        <f>SUM(C272:G272)</f>
        <v>5</v>
      </c>
      <c r="K272" s="71">
        <v>6</v>
      </c>
      <c r="L272" s="72">
        <f>J272*100/K272</f>
        <v>83.333333333333329</v>
      </c>
      <c r="M272" s="72">
        <f>J272-K272</f>
        <v>-1</v>
      </c>
      <c r="N272" s="69"/>
    </row>
    <row r="273" spans="1:14" hidden="1">
      <c r="A273" s="71" t="s">
        <v>98</v>
      </c>
      <c r="B273" s="71"/>
      <c r="C273" s="71"/>
      <c r="D273" s="71"/>
      <c r="E273" s="71"/>
      <c r="F273" s="71">
        <v>3</v>
      </c>
      <c r="G273" s="71">
        <v>5</v>
      </c>
      <c r="H273" s="71"/>
      <c r="I273" s="71"/>
      <c r="J273" s="71">
        <f t="shared" ref="J273:J283" si="49">SUM(C273:G273)</f>
        <v>8</v>
      </c>
      <c r="K273" s="71">
        <v>6</v>
      </c>
      <c r="L273" s="73">
        <f t="shared" ref="L273:L283" si="50">J273*100/K273</f>
        <v>133.33333333333334</v>
      </c>
      <c r="M273" s="73">
        <f t="shared" ref="M273:M283" si="51">J273-K273</f>
        <v>2</v>
      </c>
      <c r="N273" s="69"/>
    </row>
    <row r="274" spans="1:14" hidden="1">
      <c r="A274" s="71" t="s">
        <v>99</v>
      </c>
      <c r="B274" s="71"/>
      <c r="C274" s="71"/>
      <c r="D274" s="71"/>
      <c r="E274" s="71"/>
      <c r="F274" s="71">
        <v>5</v>
      </c>
      <c r="G274" s="71">
        <v>8</v>
      </c>
      <c r="H274" s="71"/>
      <c r="I274" s="71"/>
      <c r="J274" s="71">
        <f t="shared" si="49"/>
        <v>13</v>
      </c>
      <c r="K274" s="71">
        <v>6</v>
      </c>
      <c r="L274" s="73">
        <f t="shared" si="50"/>
        <v>216.66666666666666</v>
      </c>
      <c r="M274" s="73">
        <f t="shared" si="51"/>
        <v>7</v>
      </c>
      <c r="N274" s="69"/>
    </row>
    <row r="275" spans="1:14" hidden="1">
      <c r="A275" s="71" t="s">
        <v>100</v>
      </c>
      <c r="B275" s="71"/>
      <c r="C275" s="71"/>
      <c r="D275" s="71"/>
      <c r="E275" s="71"/>
      <c r="F275" s="71">
        <v>5</v>
      </c>
      <c r="G275" s="71">
        <v>7</v>
      </c>
      <c r="H275" s="71"/>
      <c r="I275" s="71">
        <v>1</v>
      </c>
      <c r="J275" s="71">
        <f t="shared" si="49"/>
        <v>12</v>
      </c>
      <c r="K275" s="71">
        <v>6</v>
      </c>
      <c r="L275" s="73">
        <f t="shared" si="50"/>
        <v>200</v>
      </c>
      <c r="M275" s="73">
        <f t="shared" si="51"/>
        <v>6</v>
      </c>
      <c r="N275" s="69"/>
    </row>
    <row r="276" spans="1:14" hidden="1">
      <c r="A276" s="71" t="s">
        <v>101</v>
      </c>
      <c r="B276" s="71"/>
      <c r="C276" s="71"/>
      <c r="D276" s="71"/>
      <c r="E276" s="71"/>
      <c r="F276" s="71">
        <v>6</v>
      </c>
      <c r="G276" s="71">
        <v>7</v>
      </c>
      <c r="H276" s="71"/>
      <c r="I276" s="71"/>
      <c r="J276" s="71">
        <f t="shared" si="49"/>
        <v>13</v>
      </c>
      <c r="K276" s="71">
        <v>6</v>
      </c>
      <c r="L276" s="73">
        <f t="shared" si="50"/>
        <v>216.66666666666666</v>
      </c>
      <c r="M276" s="73">
        <f t="shared" si="51"/>
        <v>7</v>
      </c>
      <c r="N276" s="69"/>
    </row>
    <row r="277" spans="1:14" hidden="1">
      <c r="A277" s="71" t="s">
        <v>102</v>
      </c>
      <c r="B277" s="71"/>
      <c r="C277" s="71"/>
      <c r="D277" s="71"/>
      <c r="E277" s="71"/>
      <c r="F277" s="71">
        <v>6</v>
      </c>
      <c r="G277" s="71">
        <v>5</v>
      </c>
      <c r="H277" s="71"/>
      <c r="I277" s="71"/>
      <c r="J277" s="71">
        <f t="shared" si="49"/>
        <v>11</v>
      </c>
      <c r="K277" s="71">
        <v>6</v>
      </c>
      <c r="L277" s="73">
        <f t="shared" si="50"/>
        <v>183.33333333333334</v>
      </c>
      <c r="M277" s="73">
        <f t="shared" si="51"/>
        <v>5</v>
      </c>
      <c r="N277" s="69"/>
    </row>
    <row r="278" spans="1:14" hidden="1">
      <c r="A278" s="71" t="s">
        <v>103</v>
      </c>
      <c r="B278" s="71"/>
      <c r="C278" s="71"/>
      <c r="D278" s="71"/>
      <c r="E278" s="71">
        <v>1</v>
      </c>
      <c r="F278" s="71">
        <v>5</v>
      </c>
      <c r="G278" s="71">
        <v>4</v>
      </c>
      <c r="H278" s="71"/>
      <c r="I278" s="71"/>
      <c r="J278" s="71">
        <f t="shared" si="49"/>
        <v>10</v>
      </c>
      <c r="K278" s="71">
        <v>6</v>
      </c>
      <c r="L278" s="73">
        <f t="shared" si="50"/>
        <v>166.66666666666666</v>
      </c>
      <c r="M278" s="73">
        <f t="shared" si="51"/>
        <v>4</v>
      </c>
      <c r="N278" s="69"/>
    </row>
    <row r="279" spans="1:14" hidden="1">
      <c r="A279" s="71" t="s">
        <v>104</v>
      </c>
      <c r="B279" s="71"/>
      <c r="C279" s="71"/>
      <c r="D279" s="71"/>
      <c r="E279" s="71"/>
      <c r="F279" s="71">
        <v>1</v>
      </c>
      <c r="G279" s="71">
        <v>3</v>
      </c>
      <c r="H279" s="71"/>
      <c r="I279" s="71"/>
      <c r="J279" s="71">
        <f t="shared" si="49"/>
        <v>4</v>
      </c>
      <c r="K279" s="71">
        <v>6</v>
      </c>
      <c r="L279" s="72">
        <f t="shared" si="50"/>
        <v>66.666666666666671</v>
      </c>
      <c r="M279" s="72">
        <f t="shared" si="51"/>
        <v>-2</v>
      </c>
      <c r="N279" s="69"/>
    </row>
    <row r="280" spans="1:14" hidden="1">
      <c r="A280" s="71" t="s">
        <v>105</v>
      </c>
      <c r="B280" s="71"/>
      <c r="C280" s="71"/>
      <c r="D280" s="71"/>
      <c r="E280" s="71"/>
      <c r="F280" s="71">
        <v>2</v>
      </c>
      <c r="G280" s="71">
        <v>6</v>
      </c>
      <c r="H280" s="71"/>
      <c r="I280" s="71"/>
      <c r="J280" s="71">
        <f t="shared" si="49"/>
        <v>8</v>
      </c>
      <c r="K280" s="71">
        <v>6</v>
      </c>
      <c r="L280" s="73">
        <f t="shared" si="50"/>
        <v>133.33333333333334</v>
      </c>
      <c r="M280" s="73">
        <f t="shared" si="51"/>
        <v>2</v>
      </c>
      <c r="N280" s="69"/>
    </row>
    <row r="281" spans="1:14" hidden="1">
      <c r="A281" s="71" t="s">
        <v>106</v>
      </c>
      <c r="B281" s="71"/>
      <c r="C281" s="71"/>
      <c r="D281" s="71"/>
      <c r="E281" s="71"/>
      <c r="F281" s="71">
        <v>2</v>
      </c>
      <c r="G281" s="71">
        <v>3</v>
      </c>
      <c r="H281" s="71"/>
      <c r="I281" s="71"/>
      <c r="J281" s="71">
        <f t="shared" si="49"/>
        <v>5</v>
      </c>
      <c r="K281" s="71">
        <v>6</v>
      </c>
      <c r="L281" s="72">
        <f t="shared" si="50"/>
        <v>83.333333333333329</v>
      </c>
      <c r="M281" s="72">
        <f t="shared" si="51"/>
        <v>-1</v>
      </c>
      <c r="N281" s="69"/>
    </row>
    <row r="282" spans="1:14" hidden="1">
      <c r="A282" s="71" t="s">
        <v>107</v>
      </c>
      <c r="B282" s="71"/>
      <c r="C282" s="71"/>
      <c r="D282" s="71"/>
      <c r="E282" s="71"/>
      <c r="F282" s="71">
        <v>2</v>
      </c>
      <c r="G282" s="71">
        <v>1</v>
      </c>
      <c r="H282" s="71"/>
      <c r="I282" s="71"/>
      <c r="J282" s="71">
        <f t="shared" si="49"/>
        <v>3</v>
      </c>
      <c r="K282" s="71">
        <v>6</v>
      </c>
      <c r="L282" s="72">
        <f t="shared" si="50"/>
        <v>50</v>
      </c>
      <c r="M282" s="72">
        <f t="shared" si="51"/>
        <v>-3</v>
      </c>
      <c r="N282" s="69"/>
    </row>
    <row r="283" spans="1:14" hidden="1">
      <c r="A283" s="71" t="s">
        <v>108</v>
      </c>
      <c r="B283" s="71"/>
      <c r="C283" s="71"/>
      <c r="D283" s="71"/>
      <c r="E283" s="71"/>
      <c r="F283" s="71"/>
      <c r="G283" s="71"/>
      <c r="H283" s="71"/>
      <c r="I283" s="71"/>
      <c r="J283" s="71">
        <f t="shared" si="49"/>
        <v>0</v>
      </c>
      <c r="K283" s="71">
        <v>6</v>
      </c>
      <c r="L283" s="72">
        <f t="shared" si="50"/>
        <v>0</v>
      </c>
      <c r="M283" s="72">
        <f t="shared" si="51"/>
        <v>-6</v>
      </c>
      <c r="N283" s="69"/>
    </row>
    <row r="284" spans="1:14">
      <c r="A284" s="70">
        <v>22</v>
      </c>
      <c r="B284" s="71"/>
      <c r="C284" s="74">
        <f>SUM(C285:C296)</f>
        <v>0</v>
      </c>
      <c r="D284" s="74">
        <f t="shared" ref="D284:J284" si="52">SUM(D285:D296)</f>
        <v>0</v>
      </c>
      <c r="E284" s="74">
        <f t="shared" si="52"/>
        <v>1</v>
      </c>
      <c r="F284" s="74">
        <f t="shared" si="52"/>
        <v>39</v>
      </c>
      <c r="G284" s="74">
        <f t="shared" si="52"/>
        <v>57</v>
      </c>
      <c r="H284" s="74">
        <f t="shared" si="52"/>
        <v>2</v>
      </c>
      <c r="I284" s="74">
        <f t="shared" si="52"/>
        <v>0</v>
      </c>
      <c r="J284" s="74">
        <f t="shared" si="52"/>
        <v>97</v>
      </c>
      <c r="K284" s="74">
        <v>72</v>
      </c>
      <c r="L284" s="75">
        <f>J284*100/K284</f>
        <v>134.72222222222223</v>
      </c>
      <c r="M284" s="75">
        <f>J284-K284</f>
        <v>25</v>
      </c>
      <c r="N284" s="69"/>
    </row>
    <row r="285" spans="1:14" hidden="1">
      <c r="A285" s="71" t="s">
        <v>97</v>
      </c>
      <c r="B285" s="70"/>
      <c r="C285" s="71"/>
      <c r="D285" s="71"/>
      <c r="E285" s="71"/>
      <c r="F285" s="71">
        <v>6</v>
      </c>
      <c r="G285" s="71">
        <v>2</v>
      </c>
      <c r="H285" s="71"/>
      <c r="I285" s="71"/>
      <c r="J285" s="71">
        <f>SUM(C285:G285)</f>
        <v>8</v>
      </c>
      <c r="K285" s="71">
        <v>6</v>
      </c>
      <c r="L285" s="73">
        <f>J285*100/K285</f>
        <v>133.33333333333334</v>
      </c>
      <c r="M285" s="73">
        <f>J285-K285</f>
        <v>2</v>
      </c>
      <c r="N285" s="69"/>
    </row>
    <row r="286" spans="1:14" hidden="1">
      <c r="A286" s="71" t="s">
        <v>98</v>
      </c>
      <c r="B286" s="71"/>
      <c r="C286" s="71"/>
      <c r="D286" s="71"/>
      <c r="E286" s="71"/>
      <c r="F286" s="71">
        <v>5</v>
      </c>
      <c r="G286" s="71">
        <v>8</v>
      </c>
      <c r="H286" s="71"/>
      <c r="I286" s="71"/>
      <c r="J286" s="71">
        <f t="shared" ref="J286:J296" si="53">SUM(C286:G286)</f>
        <v>13</v>
      </c>
      <c r="K286" s="71">
        <v>6</v>
      </c>
      <c r="L286" s="73">
        <f t="shared" ref="L286:L296" si="54">J286*100/K286</f>
        <v>216.66666666666666</v>
      </c>
      <c r="M286" s="73">
        <f t="shared" ref="M286:M296" si="55">J286-K286</f>
        <v>7</v>
      </c>
      <c r="N286" s="69"/>
    </row>
    <row r="287" spans="1:14" hidden="1">
      <c r="A287" s="71" t="s">
        <v>99</v>
      </c>
      <c r="B287" s="71"/>
      <c r="C287" s="71"/>
      <c r="D287" s="71"/>
      <c r="E287" s="71"/>
      <c r="F287" s="71">
        <v>6</v>
      </c>
      <c r="G287" s="71">
        <v>5</v>
      </c>
      <c r="H287" s="71">
        <v>1</v>
      </c>
      <c r="I287" s="71"/>
      <c r="J287" s="71">
        <f t="shared" si="53"/>
        <v>11</v>
      </c>
      <c r="K287" s="71">
        <v>6</v>
      </c>
      <c r="L287" s="73">
        <f t="shared" si="54"/>
        <v>183.33333333333334</v>
      </c>
      <c r="M287" s="73">
        <f t="shared" si="55"/>
        <v>5</v>
      </c>
      <c r="N287" s="69"/>
    </row>
    <row r="288" spans="1:14" hidden="1">
      <c r="A288" s="71" t="s">
        <v>100</v>
      </c>
      <c r="B288" s="71"/>
      <c r="C288" s="71"/>
      <c r="D288" s="71"/>
      <c r="E288" s="71"/>
      <c r="F288" s="71">
        <v>4</v>
      </c>
      <c r="G288" s="71">
        <v>9</v>
      </c>
      <c r="H288" s="71"/>
      <c r="I288" s="71"/>
      <c r="J288" s="71">
        <f t="shared" si="53"/>
        <v>13</v>
      </c>
      <c r="K288" s="71">
        <v>6</v>
      </c>
      <c r="L288" s="73">
        <f t="shared" si="54"/>
        <v>216.66666666666666</v>
      </c>
      <c r="M288" s="73">
        <f t="shared" si="55"/>
        <v>7</v>
      </c>
      <c r="N288" s="69"/>
    </row>
    <row r="289" spans="1:14" hidden="1">
      <c r="A289" s="71" t="s">
        <v>101</v>
      </c>
      <c r="B289" s="71"/>
      <c r="C289" s="71"/>
      <c r="D289" s="71"/>
      <c r="E289" s="71"/>
      <c r="F289" s="71">
        <v>3</v>
      </c>
      <c r="G289" s="71">
        <v>7</v>
      </c>
      <c r="H289" s="71">
        <v>1</v>
      </c>
      <c r="I289" s="71"/>
      <c r="J289" s="71">
        <f t="shared" si="53"/>
        <v>10</v>
      </c>
      <c r="K289" s="71">
        <v>6</v>
      </c>
      <c r="L289" s="73">
        <f t="shared" si="54"/>
        <v>166.66666666666666</v>
      </c>
      <c r="M289" s="73">
        <f t="shared" si="55"/>
        <v>4</v>
      </c>
      <c r="N289" s="69"/>
    </row>
    <row r="290" spans="1:14" hidden="1">
      <c r="A290" s="71" t="s">
        <v>102</v>
      </c>
      <c r="B290" s="71"/>
      <c r="C290" s="71"/>
      <c r="D290" s="71"/>
      <c r="E290" s="71"/>
      <c r="F290" s="71">
        <v>5</v>
      </c>
      <c r="G290" s="71">
        <v>9</v>
      </c>
      <c r="H290" s="71"/>
      <c r="I290" s="71"/>
      <c r="J290" s="71">
        <f t="shared" si="53"/>
        <v>14</v>
      </c>
      <c r="K290" s="71">
        <v>6</v>
      </c>
      <c r="L290" s="73">
        <f t="shared" si="54"/>
        <v>233.33333333333334</v>
      </c>
      <c r="M290" s="73">
        <f t="shared" si="55"/>
        <v>8</v>
      </c>
      <c r="N290" s="69"/>
    </row>
    <row r="291" spans="1:14" hidden="1">
      <c r="A291" s="71" t="s">
        <v>103</v>
      </c>
      <c r="B291" s="71"/>
      <c r="C291" s="71"/>
      <c r="D291" s="71"/>
      <c r="E291" s="71"/>
      <c r="F291" s="71">
        <v>1</v>
      </c>
      <c r="G291" s="71">
        <v>6</v>
      </c>
      <c r="H291" s="71"/>
      <c r="I291" s="71"/>
      <c r="J291" s="71">
        <f t="shared" si="53"/>
        <v>7</v>
      </c>
      <c r="K291" s="71">
        <v>6</v>
      </c>
      <c r="L291" s="73">
        <f t="shared" si="54"/>
        <v>116.66666666666667</v>
      </c>
      <c r="M291" s="73">
        <f t="shared" si="55"/>
        <v>1</v>
      </c>
      <c r="N291" s="69"/>
    </row>
    <row r="292" spans="1:14" hidden="1">
      <c r="A292" s="71" t="s">
        <v>104</v>
      </c>
      <c r="B292" s="71"/>
      <c r="C292" s="71"/>
      <c r="D292" s="71"/>
      <c r="E292" s="71"/>
      <c r="F292" s="71">
        <v>1</v>
      </c>
      <c r="G292" s="71">
        <v>4</v>
      </c>
      <c r="H292" s="71"/>
      <c r="I292" s="71"/>
      <c r="J292" s="71">
        <f t="shared" si="53"/>
        <v>5</v>
      </c>
      <c r="K292" s="71">
        <v>6</v>
      </c>
      <c r="L292" s="72">
        <f t="shared" si="54"/>
        <v>83.333333333333329</v>
      </c>
      <c r="M292" s="72">
        <f t="shared" si="55"/>
        <v>-1</v>
      </c>
      <c r="N292" s="69"/>
    </row>
    <row r="293" spans="1:14" hidden="1">
      <c r="A293" s="71" t="s">
        <v>105</v>
      </c>
      <c r="B293" s="71"/>
      <c r="C293" s="71"/>
      <c r="D293" s="71"/>
      <c r="E293" s="71">
        <v>1</v>
      </c>
      <c r="F293" s="71">
        <v>3</v>
      </c>
      <c r="G293" s="71">
        <v>2</v>
      </c>
      <c r="H293" s="71"/>
      <c r="I293" s="71"/>
      <c r="J293" s="71">
        <f t="shared" si="53"/>
        <v>6</v>
      </c>
      <c r="K293" s="71">
        <v>6</v>
      </c>
      <c r="L293" s="73">
        <f t="shared" si="54"/>
        <v>100</v>
      </c>
      <c r="M293" s="73">
        <f t="shared" si="55"/>
        <v>0</v>
      </c>
      <c r="N293" s="69"/>
    </row>
    <row r="294" spans="1:14" hidden="1">
      <c r="A294" s="71" t="s">
        <v>106</v>
      </c>
      <c r="B294" s="71"/>
      <c r="C294" s="71"/>
      <c r="D294" s="71"/>
      <c r="E294" s="71"/>
      <c r="F294" s="71">
        <v>1</v>
      </c>
      <c r="G294" s="71">
        <v>1</v>
      </c>
      <c r="H294" s="71"/>
      <c r="I294" s="71"/>
      <c r="J294" s="71">
        <f t="shared" si="53"/>
        <v>2</v>
      </c>
      <c r="K294" s="71">
        <v>6</v>
      </c>
      <c r="L294" s="72">
        <f t="shared" si="54"/>
        <v>33.333333333333336</v>
      </c>
      <c r="M294" s="72">
        <f t="shared" si="55"/>
        <v>-4</v>
      </c>
      <c r="N294" s="69"/>
    </row>
    <row r="295" spans="1:14" hidden="1">
      <c r="A295" s="71" t="s">
        <v>107</v>
      </c>
      <c r="B295" s="71"/>
      <c r="C295" s="71"/>
      <c r="D295" s="71"/>
      <c r="E295" s="71"/>
      <c r="F295" s="71">
        <v>2</v>
      </c>
      <c r="G295" s="71">
        <v>3</v>
      </c>
      <c r="H295" s="71"/>
      <c r="I295" s="71"/>
      <c r="J295" s="71">
        <f t="shared" si="53"/>
        <v>5</v>
      </c>
      <c r="K295" s="71">
        <v>6</v>
      </c>
      <c r="L295" s="72">
        <f t="shared" si="54"/>
        <v>83.333333333333329</v>
      </c>
      <c r="M295" s="72">
        <f t="shared" si="55"/>
        <v>-1</v>
      </c>
      <c r="N295" s="69"/>
    </row>
    <row r="296" spans="1:14" hidden="1">
      <c r="A296" s="71" t="s">
        <v>108</v>
      </c>
      <c r="B296" s="71"/>
      <c r="C296" s="71"/>
      <c r="D296" s="71"/>
      <c r="E296" s="71"/>
      <c r="F296" s="71">
        <v>2</v>
      </c>
      <c r="G296" s="71">
        <v>1</v>
      </c>
      <c r="H296" s="71"/>
      <c r="I296" s="71"/>
      <c r="J296" s="71">
        <f t="shared" si="53"/>
        <v>3</v>
      </c>
      <c r="K296" s="71">
        <v>6</v>
      </c>
      <c r="L296" s="72">
        <f t="shared" si="54"/>
        <v>50</v>
      </c>
      <c r="M296" s="72">
        <f t="shared" si="55"/>
        <v>-3</v>
      </c>
      <c r="N296" s="69"/>
    </row>
    <row r="297" spans="1:14" hidden="1">
      <c r="N297" s="69"/>
    </row>
    <row r="298" spans="1:14">
      <c r="A298" s="70">
        <v>23</v>
      </c>
      <c r="B298" s="71"/>
      <c r="C298" s="74">
        <f>SUM(C299:C310)</f>
        <v>1</v>
      </c>
      <c r="D298" s="74">
        <f t="shared" ref="D298:J298" si="56">SUM(D299:D310)</f>
        <v>1</v>
      </c>
      <c r="E298" s="74">
        <f t="shared" si="56"/>
        <v>1</v>
      </c>
      <c r="F298" s="74">
        <f t="shared" si="56"/>
        <v>41</v>
      </c>
      <c r="G298" s="74">
        <f t="shared" si="56"/>
        <v>61</v>
      </c>
      <c r="H298" s="74">
        <f t="shared" si="56"/>
        <v>2</v>
      </c>
      <c r="I298" s="74">
        <f t="shared" si="56"/>
        <v>0</v>
      </c>
      <c r="J298" s="74">
        <f t="shared" si="56"/>
        <v>105</v>
      </c>
      <c r="K298" s="74">
        <v>72</v>
      </c>
      <c r="L298" s="75">
        <f>J298*100/K298</f>
        <v>145.83333333333334</v>
      </c>
      <c r="M298" s="75">
        <f>J298-K298</f>
        <v>33</v>
      </c>
      <c r="N298" s="77" t="s">
        <v>185</v>
      </c>
    </row>
    <row r="299" spans="1:14" hidden="1">
      <c r="A299" s="71" t="s">
        <v>97</v>
      </c>
      <c r="B299" s="70"/>
      <c r="C299" s="71"/>
      <c r="D299" s="71"/>
      <c r="E299" s="71"/>
      <c r="F299" s="71">
        <v>5</v>
      </c>
      <c r="G299" s="71">
        <v>4</v>
      </c>
      <c r="H299" s="71"/>
      <c r="I299" s="71"/>
      <c r="J299" s="71">
        <f>SUM(C299:G299)</f>
        <v>9</v>
      </c>
      <c r="K299" s="71">
        <v>6</v>
      </c>
      <c r="L299" s="73">
        <f>J299*100/K299</f>
        <v>150</v>
      </c>
      <c r="M299" s="73">
        <f>J299-K299</f>
        <v>3</v>
      </c>
      <c r="N299" s="69"/>
    </row>
    <row r="300" spans="1:14" hidden="1">
      <c r="A300" s="71" t="s">
        <v>98</v>
      </c>
      <c r="B300" s="71"/>
      <c r="C300" s="71"/>
      <c r="D300" s="71"/>
      <c r="E300" s="71"/>
      <c r="F300" s="71">
        <v>6</v>
      </c>
      <c r="G300" s="71">
        <v>5</v>
      </c>
      <c r="H300" s="71"/>
      <c r="I300" s="71"/>
      <c r="J300" s="71">
        <f t="shared" ref="J300:J310" si="57">SUM(C300:G300)</f>
        <v>11</v>
      </c>
      <c r="K300" s="71">
        <v>6</v>
      </c>
      <c r="L300" s="73">
        <f t="shared" ref="L300:L310" si="58">J300*100/K300</f>
        <v>183.33333333333334</v>
      </c>
      <c r="M300" s="73">
        <f t="shared" ref="M300:M310" si="59">J300-K300</f>
        <v>5</v>
      </c>
      <c r="N300" s="69"/>
    </row>
    <row r="301" spans="1:14" hidden="1">
      <c r="A301" s="71" t="s">
        <v>99</v>
      </c>
      <c r="B301" s="71"/>
      <c r="C301" s="71"/>
      <c r="D301" s="71"/>
      <c r="E301" s="71"/>
      <c r="F301" s="71">
        <v>5</v>
      </c>
      <c r="G301" s="71">
        <v>5</v>
      </c>
      <c r="H301" s="71">
        <v>1</v>
      </c>
      <c r="I301" s="71"/>
      <c r="J301" s="71">
        <f t="shared" si="57"/>
        <v>10</v>
      </c>
      <c r="K301" s="71">
        <v>6</v>
      </c>
      <c r="L301" s="73">
        <f t="shared" si="58"/>
        <v>166.66666666666666</v>
      </c>
      <c r="M301" s="73">
        <f t="shared" si="59"/>
        <v>4</v>
      </c>
      <c r="N301" s="69"/>
    </row>
    <row r="302" spans="1:14" hidden="1">
      <c r="A302" s="71" t="s">
        <v>100</v>
      </c>
      <c r="B302" s="71"/>
      <c r="C302" s="71"/>
      <c r="D302" s="71"/>
      <c r="E302" s="71"/>
      <c r="F302" s="71">
        <v>6</v>
      </c>
      <c r="G302" s="71">
        <v>7</v>
      </c>
      <c r="H302" s="71">
        <v>1</v>
      </c>
      <c r="I302" s="71"/>
      <c r="J302" s="71">
        <f t="shared" si="57"/>
        <v>13</v>
      </c>
      <c r="K302" s="71">
        <v>6</v>
      </c>
      <c r="L302" s="73">
        <f t="shared" si="58"/>
        <v>216.66666666666666</v>
      </c>
      <c r="M302" s="73">
        <f t="shared" si="59"/>
        <v>7</v>
      </c>
      <c r="N302" s="69"/>
    </row>
    <row r="303" spans="1:14" hidden="1">
      <c r="A303" s="71" t="s">
        <v>101</v>
      </c>
      <c r="B303" s="71"/>
      <c r="C303" s="71"/>
      <c r="D303" s="71"/>
      <c r="E303" s="71"/>
      <c r="F303" s="71">
        <v>6</v>
      </c>
      <c r="G303" s="71">
        <v>6</v>
      </c>
      <c r="H303" s="71"/>
      <c r="I303" s="71"/>
      <c r="J303" s="71">
        <f t="shared" si="57"/>
        <v>12</v>
      </c>
      <c r="K303" s="71">
        <v>6</v>
      </c>
      <c r="L303" s="73">
        <f t="shared" si="58"/>
        <v>200</v>
      </c>
      <c r="M303" s="73">
        <f t="shared" si="59"/>
        <v>6</v>
      </c>
      <c r="N303" s="69"/>
    </row>
    <row r="304" spans="1:14" hidden="1">
      <c r="A304" s="71" t="s">
        <v>102</v>
      </c>
      <c r="B304" s="71"/>
      <c r="C304" s="71"/>
      <c r="D304" s="71"/>
      <c r="E304" s="71"/>
      <c r="F304" s="71">
        <v>3</v>
      </c>
      <c r="G304" s="71">
        <v>4</v>
      </c>
      <c r="H304" s="71"/>
      <c r="I304" s="71"/>
      <c r="J304" s="71">
        <f t="shared" si="57"/>
        <v>7</v>
      </c>
      <c r="K304" s="71">
        <v>6</v>
      </c>
      <c r="L304" s="73">
        <f t="shared" si="58"/>
        <v>116.66666666666667</v>
      </c>
      <c r="M304" s="73">
        <f t="shared" si="59"/>
        <v>1</v>
      </c>
      <c r="N304" s="69"/>
    </row>
    <row r="305" spans="1:26" hidden="1">
      <c r="A305" s="71" t="s">
        <v>103</v>
      </c>
      <c r="B305" s="71"/>
      <c r="C305" s="71"/>
      <c r="D305" s="71">
        <v>1</v>
      </c>
      <c r="E305" s="71"/>
      <c r="F305" s="71">
        <v>1</v>
      </c>
      <c r="G305" s="71">
        <v>3</v>
      </c>
      <c r="H305" s="71"/>
      <c r="I305" s="71"/>
      <c r="J305" s="71">
        <f t="shared" si="57"/>
        <v>5</v>
      </c>
      <c r="K305" s="71">
        <v>6</v>
      </c>
      <c r="L305" s="72">
        <f t="shared" si="58"/>
        <v>83.333333333333329</v>
      </c>
      <c r="M305" s="72">
        <f t="shared" si="59"/>
        <v>-1</v>
      </c>
      <c r="N305" s="69"/>
    </row>
    <row r="306" spans="1:26" hidden="1">
      <c r="A306" s="71" t="s">
        <v>104</v>
      </c>
      <c r="B306" s="71"/>
      <c r="C306" s="71"/>
      <c r="D306" s="71"/>
      <c r="E306" s="71"/>
      <c r="F306" s="71">
        <v>2</v>
      </c>
      <c r="G306" s="71">
        <v>7</v>
      </c>
      <c r="H306" s="71"/>
      <c r="I306" s="71"/>
      <c r="J306" s="71">
        <f t="shared" si="57"/>
        <v>9</v>
      </c>
      <c r="K306" s="71">
        <v>6</v>
      </c>
      <c r="L306" s="73">
        <f t="shared" si="58"/>
        <v>150</v>
      </c>
      <c r="M306" s="73">
        <f t="shared" si="59"/>
        <v>3</v>
      </c>
      <c r="N306" s="69"/>
      <c r="X306" s="35"/>
    </row>
    <row r="307" spans="1:26" hidden="1">
      <c r="A307" s="71" t="s">
        <v>105</v>
      </c>
      <c r="B307" s="71"/>
      <c r="C307" s="71"/>
      <c r="D307" s="71"/>
      <c r="E307" s="71">
        <v>1</v>
      </c>
      <c r="F307" s="71">
        <v>1</v>
      </c>
      <c r="G307" s="71">
        <v>9</v>
      </c>
      <c r="H307" s="71"/>
      <c r="I307" s="71"/>
      <c r="J307" s="71">
        <f t="shared" si="57"/>
        <v>11</v>
      </c>
      <c r="K307" s="71">
        <v>6</v>
      </c>
      <c r="L307" s="73">
        <f t="shared" si="58"/>
        <v>183.33333333333334</v>
      </c>
      <c r="M307" s="73">
        <f t="shared" si="59"/>
        <v>5</v>
      </c>
      <c r="N307" s="69"/>
    </row>
    <row r="308" spans="1:26" hidden="1">
      <c r="A308" s="71" t="s">
        <v>106</v>
      </c>
      <c r="B308" s="71"/>
      <c r="C308" s="71"/>
      <c r="D308" s="71"/>
      <c r="E308" s="71"/>
      <c r="F308" s="71"/>
      <c r="G308" s="71">
        <v>8</v>
      </c>
      <c r="H308" s="71"/>
      <c r="I308" s="71"/>
      <c r="J308" s="71">
        <f t="shared" si="57"/>
        <v>8</v>
      </c>
      <c r="K308" s="71">
        <v>6</v>
      </c>
      <c r="L308" s="73">
        <f t="shared" si="58"/>
        <v>133.33333333333334</v>
      </c>
      <c r="M308" s="73">
        <f t="shared" si="59"/>
        <v>2</v>
      </c>
      <c r="N308" s="69"/>
    </row>
    <row r="309" spans="1:26" hidden="1">
      <c r="A309" s="71" t="s">
        <v>107</v>
      </c>
      <c r="B309" s="71"/>
      <c r="C309" s="71">
        <v>1</v>
      </c>
      <c r="D309" s="71"/>
      <c r="E309" s="71"/>
      <c r="F309" s="71">
        <v>4</v>
      </c>
      <c r="G309" s="71">
        <v>2</v>
      </c>
      <c r="H309" s="71"/>
      <c r="I309" s="71"/>
      <c r="J309" s="71">
        <f t="shared" si="57"/>
        <v>7</v>
      </c>
      <c r="K309" s="71">
        <v>6</v>
      </c>
      <c r="L309" s="73">
        <f t="shared" si="58"/>
        <v>116.66666666666667</v>
      </c>
      <c r="M309" s="73">
        <f t="shared" si="59"/>
        <v>1</v>
      </c>
      <c r="N309" s="69"/>
    </row>
    <row r="310" spans="1:26" hidden="1">
      <c r="A310" s="71" t="s">
        <v>108</v>
      </c>
      <c r="B310" s="71"/>
      <c r="C310" s="71"/>
      <c r="D310" s="71"/>
      <c r="E310" s="71"/>
      <c r="F310" s="71">
        <v>2</v>
      </c>
      <c r="G310" s="71">
        <v>1</v>
      </c>
      <c r="H310" s="71"/>
      <c r="I310" s="71"/>
      <c r="J310" s="71">
        <f t="shared" si="57"/>
        <v>3</v>
      </c>
      <c r="K310" s="71">
        <v>6</v>
      </c>
      <c r="L310" s="72">
        <f t="shared" si="58"/>
        <v>50</v>
      </c>
      <c r="M310" s="72">
        <f t="shared" si="59"/>
        <v>-3</v>
      </c>
      <c r="N310" s="69"/>
    </row>
    <row r="311" spans="1:26">
      <c r="A311" s="70">
        <v>24</v>
      </c>
      <c r="B311" s="71"/>
      <c r="C311" s="74">
        <f>SUM(C312:C323)</f>
        <v>0</v>
      </c>
      <c r="D311" s="74">
        <f t="shared" ref="D311:J311" si="60">SUM(D312:D323)</f>
        <v>2</v>
      </c>
      <c r="E311" s="74">
        <f t="shared" si="60"/>
        <v>2</v>
      </c>
      <c r="F311" s="74">
        <f t="shared" si="60"/>
        <v>35</v>
      </c>
      <c r="G311" s="74">
        <f t="shared" si="60"/>
        <v>69</v>
      </c>
      <c r="H311" s="74">
        <f t="shared" si="60"/>
        <v>0</v>
      </c>
      <c r="I311" s="74">
        <f t="shared" si="60"/>
        <v>0</v>
      </c>
      <c r="J311" s="74">
        <f t="shared" si="60"/>
        <v>108</v>
      </c>
      <c r="K311" s="74">
        <v>72</v>
      </c>
      <c r="L311" s="75">
        <f>J311*100/K311</f>
        <v>150</v>
      </c>
      <c r="M311" s="75">
        <f>J311-K311</f>
        <v>36</v>
      </c>
      <c r="N311" s="69"/>
    </row>
    <row r="312" spans="1:26" hidden="1">
      <c r="A312" s="71" t="s">
        <v>97</v>
      </c>
      <c r="B312" s="70"/>
      <c r="C312" s="71"/>
      <c r="D312" s="71"/>
      <c r="E312" s="71"/>
      <c r="F312" s="71">
        <v>1</v>
      </c>
      <c r="G312" s="71">
        <v>3</v>
      </c>
      <c r="H312" s="71"/>
      <c r="I312" s="71"/>
      <c r="J312" s="71">
        <f>SUM(C312:G312)</f>
        <v>4</v>
      </c>
      <c r="K312" s="71">
        <v>6</v>
      </c>
      <c r="L312" s="72">
        <f>J312*100/K312</f>
        <v>66.666666666666671</v>
      </c>
      <c r="M312" s="72">
        <f>J312-K312</f>
        <v>-2</v>
      </c>
      <c r="W312" s="35">
        <v>1760642</v>
      </c>
      <c r="X312" s="8" t="s">
        <v>225</v>
      </c>
      <c r="Y312" s="8">
        <v>1722806</v>
      </c>
      <c r="Z312" s="8" t="s">
        <v>225</v>
      </c>
    </row>
    <row r="313" spans="1:26" hidden="1">
      <c r="A313" s="71" t="s">
        <v>98</v>
      </c>
      <c r="B313" s="71"/>
      <c r="C313" s="71"/>
      <c r="D313" s="71"/>
      <c r="E313" s="71"/>
      <c r="F313" s="71">
        <v>7</v>
      </c>
      <c r="G313" s="71">
        <v>3</v>
      </c>
      <c r="H313" s="71"/>
      <c r="I313" s="71"/>
      <c r="J313" s="71">
        <f t="shared" ref="J313:J323" si="61">SUM(C313:G313)</f>
        <v>10</v>
      </c>
      <c r="K313" s="71">
        <v>6</v>
      </c>
      <c r="L313" s="73">
        <f t="shared" ref="L313:L323" si="62">J313*100/K313</f>
        <v>166.66666666666666</v>
      </c>
      <c r="M313" s="73">
        <f t="shared" ref="M313:M323" si="63">J313-K313</f>
        <v>4</v>
      </c>
    </row>
    <row r="314" spans="1:26" hidden="1">
      <c r="A314" s="71" t="s">
        <v>99</v>
      </c>
      <c r="B314" s="71"/>
      <c r="C314" s="71"/>
      <c r="D314" s="71"/>
      <c r="E314" s="71"/>
      <c r="F314" s="71"/>
      <c r="G314" s="71">
        <v>12</v>
      </c>
      <c r="H314" s="71"/>
      <c r="I314" s="71"/>
      <c r="J314" s="71">
        <f t="shared" si="61"/>
        <v>12</v>
      </c>
      <c r="K314" s="71">
        <v>6</v>
      </c>
      <c r="L314" s="73">
        <f t="shared" si="62"/>
        <v>200</v>
      </c>
      <c r="M314" s="73">
        <f t="shared" si="63"/>
        <v>6</v>
      </c>
    </row>
    <row r="315" spans="1:26" hidden="1">
      <c r="A315" s="71" t="s">
        <v>100</v>
      </c>
      <c r="B315" s="71"/>
      <c r="C315" s="71"/>
      <c r="D315" s="71"/>
      <c r="E315" s="71"/>
      <c r="F315" s="71">
        <v>1</v>
      </c>
      <c r="G315" s="71">
        <v>9</v>
      </c>
      <c r="H315" s="71"/>
      <c r="I315" s="71"/>
      <c r="J315" s="71">
        <f t="shared" si="61"/>
        <v>10</v>
      </c>
      <c r="K315" s="71">
        <v>6</v>
      </c>
      <c r="L315" s="73">
        <f t="shared" si="62"/>
        <v>166.66666666666666</v>
      </c>
      <c r="M315" s="73">
        <f t="shared" si="63"/>
        <v>4</v>
      </c>
    </row>
    <row r="316" spans="1:26" hidden="1">
      <c r="A316" s="71" t="s">
        <v>101</v>
      </c>
      <c r="B316" s="71"/>
      <c r="C316" s="71"/>
      <c r="D316" s="71">
        <v>1</v>
      </c>
      <c r="E316" s="71"/>
      <c r="F316" s="71">
        <v>6</v>
      </c>
      <c r="G316" s="71">
        <v>7</v>
      </c>
      <c r="H316" s="71"/>
      <c r="I316" s="71"/>
      <c r="J316" s="71">
        <f t="shared" si="61"/>
        <v>14</v>
      </c>
      <c r="K316" s="71">
        <v>6</v>
      </c>
      <c r="L316" s="73">
        <f t="shared" si="62"/>
        <v>233.33333333333334</v>
      </c>
      <c r="M316" s="73">
        <f t="shared" si="63"/>
        <v>8</v>
      </c>
    </row>
    <row r="317" spans="1:26" hidden="1">
      <c r="A317" s="71" t="s">
        <v>102</v>
      </c>
      <c r="B317" s="71"/>
      <c r="C317" s="71"/>
      <c r="D317" s="71"/>
      <c r="E317" s="71"/>
      <c r="F317" s="71">
        <v>5</v>
      </c>
      <c r="G317" s="71">
        <v>9</v>
      </c>
      <c r="H317" s="71"/>
      <c r="I317" s="71"/>
      <c r="J317" s="71">
        <f t="shared" si="61"/>
        <v>14</v>
      </c>
      <c r="K317" s="71">
        <v>6</v>
      </c>
      <c r="L317" s="73">
        <f t="shared" si="62"/>
        <v>233.33333333333334</v>
      </c>
      <c r="M317" s="73">
        <f t="shared" si="63"/>
        <v>8</v>
      </c>
    </row>
    <row r="318" spans="1:26" hidden="1">
      <c r="A318" s="71" t="s">
        <v>103</v>
      </c>
      <c r="B318" s="71"/>
      <c r="C318" s="71"/>
      <c r="D318" s="71"/>
      <c r="E318" s="71">
        <v>1</v>
      </c>
      <c r="F318" s="71">
        <v>3</v>
      </c>
      <c r="G318" s="71">
        <v>5</v>
      </c>
      <c r="H318" s="71"/>
      <c r="I318" s="71"/>
      <c r="J318" s="71">
        <f t="shared" si="61"/>
        <v>9</v>
      </c>
      <c r="K318" s="71">
        <v>6</v>
      </c>
      <c r="L318" s="73">
        <f t="shared" si="62"/>
        <v>150</v>
      </c>
      <c r="M318" s="73">
        <f t="shared" si="63"/>
        <v>3</v>
      </c>
    </row>
    <row r="319" spans="1:26" hidden="1">
      <c r="A319" s="71" t="s">
        <v>104</v>
      </c>
      <c r="B319" s="71"/>
      <c r="C319" s="71"/>
      <c r="D319" s="71"/>
      <c r="E319" s="71"/>
      <c r="F319" s="71">
        <v>4</v>
      </c>
      <c r="G319" s="71">
        <v>3</v>
      </c>
      <c r="H319" s="71"/>
      <c r="I319" s="71"/>
      <c r="J319" s="71">
        <f t="shared" si="61"/>
        <v>7</v>
      </c>
      <c r="K319" s="71">
        <v>6</v>
      </c>
      <c r="L319" s="73">
        <f t="shared" si="62"/>
        <v>116.66666666666667</v>
      </c>
      <c r="M319" s="73">
        <f t="shared" si="63"/>
        <v>1</v>
      </c>
    </row>
    <row r="320" spans="1:26" hidden="1">
      <c r="A320" s="71" t="s">
        <v>105</v>
      </c>
      <c r="B320" s="71"/>
      <c r="C320" s="71"/>
      <c r="D320" s="71"/>
      <c r="E320" s="71"/>
      <c r="F320" s="71">
        <v>1</v>
      </c>
      <c r="G320" s="71">
        <v>4</v>
      </c>
      <c r="H320" s="71"/>
      <c r="I320" s="71"/>
      <c r="J320" s="71">
        <f t="shared" si="61"/>
        <v>5</v>
      </c>
      <c r="K320" s="71">
        <v>6</v>
      </c>
      <c r="L320" s="72">
        <f t="shared" si="62"/>
        <v>83.333333333333329</v>
      </c>
      <c r="M320" s="72">
        <f t="shared" si="63"/>
        <v>-1</v>
      </c>
    </row>
    <row r="321" spans="1:23" hidden="1">
      <c r="A321" s="71" t="s">
        <v>106</v>
      </c>
      <c r="B321" s="71"/>
      <c r="C321" s="71"/>
      <c r="D321" s="71"/>
      <c r="E321" s="71">
        <v>1</v>
      </c>
      <c r="F321" s="71">
        <v>3</v>
      </c>
      <c r="G321" s="71">
        <v>7</v>
      </c>
      <c r="H321" s="71"/>
      <c r="I321" s="71"/>
      <c r="J321" s="71">
        <f t="shared" si="61"/>
        <v>11</v>
      </c>
      <c r="K321" s="71">
        <v>6</v>
      </c>
      <c r="L321" s="73">
        <f t="shared" si="62"/>
        <v>183.33333333333334</v>
      </c>
      <c r="M321" s="73">
        <f t="shared" si="63"/>
        <v>5</v>
      </c>
    </row>
    <row r="322" spans="1:23" hidden="1">
      <c r="A322" s="71" t="s">
        <v>107</v>
      </c>
      <c r="B322" s="71"/>
      <c r="C322" s="71"/>
      <c r="D322" s="71">
        <v>1</v>
      </c>
      <c r="E322" s="71"/>
      <c r="F322" s="71">
        <v>3</v>
      </c>
      <c r="G322" s="71">
        <v>6</v>
      </c>
      <c r="H322" s="71"/>
      <c r="I322" s="71"/>
      <c r="J322" s="71">
        <f t="shared" si="61"/>
        <v>10</v>
      </c>
      <c r="K322" s="71">
        <v>6</v>
      </c>
      <c r="L322" s="73">
        <f t="shared" si="62"/>
        <v>166.66666666666666</v>
      </c>
      <c r="M322" s="73">
        <f t="shared" si="63"/>
        <v>4</v>
      </c>
    </row>
    <row r="323" spans="1:23" hidden="1">
      <c r="A323" s="71" t="s">
        <v>108</v>
      </c>
      <c r="B323" s="71"/>
      <c r="C323" s="71"/>
      <c r="D323" s="71"/>
      <c r="E323" s="71"/>
      <c r="F323" s="71">
        <v>1</v>
      </c>
      <c r="G323" s="71">
        <v>1</v>
      </c>
      <c r="H323" s="71"/>
      <c r="I323" s="71"/>
      <c r="J323" s="71">
        <f t="shared" si="61"/>
        <v>2</v>
      </c>
      <c r="K323" s="71">
        <v>6</v>
      </c>
      <c r="L323" s="72">
        <f t="shared" si="62"/>
        <v>33.333333333333336</v>
      </c>
      <c r="M323" s="72">
        <f t="shared" si="63"/>
        <v>-4</v>
      </c>
    </row>
    <row r="324" spans="1:23">
      <c r="A324" s="70">
        <v>26</v>
      </c>
      <c r="B324" s="71"/>
      <c r="C324" s="74">
        <f>SUM(C325:C336)</f>
        <v>0</v>
      </c>
      <c r="D324" s="74">
        <f t="shared" ref="D324:J324" si="64">SUM(D325:D336)</f>
        <v>0</v>
      </c>
      <c r="E324" s="74">
        <f t="shared" si="64"/>
        <v>3</v>
      </c>
      <c r="F324" s="74">
        <f t="shared" si="64"/>
        <v>36</v>
      </c>
      <c r="G324" s="74">
        <f t="shared" si="64"/>
        <v>41</v>
      </c>
      <c r="H324" s="74">
        <f t="shared" si="64"/>
        <v>1</v>
      </c>
      <c r="I324" s="74">
        <f t="shared" si="64"/>
        <v>1</v>
      </c>
      <c r="J324" s="74">
        <f t="shared" si="64"/>
        <v>80</v>
      </c>
      <c r="K324" s="74">
        <v>72</v>
      </c>
      <c r="L324" s="75">
        <f>J324*100/K324</f>
        <v>111.11111111111111</v>
      </c>
      <c r="M324" s="75">
        <f>J324-K324</f>
        <v>8</v>
      </c>
      <c r="N324" s="69"/>
    </row>
    <row r="325" spans="1:23" hidden="1">
      <c r="A325" s="71" t="s">
        <v>97</v>
      </c>
      <c r="B325" s="70"/>
      <c r="C325" s="71"/>
      <c r="D325" s="71"/>
      <c r="E325" s="71"/>
      <c r="F325" s="71"/>
      <c r="G325" s="71">
        <v>2</v>
      </c>
      <c r="H325" s="71"/>
      <c r="I325" s="71"/>
      <c r="J325" s="71">
        <f>SUM(C325:G325)</f>
        <v>2</v>
      </c>
      <c r="K325" s="71">
        <v>6</v>
      </c>
      <c r="L325" s="72">
        <f>J325*100/K325</f>
        <v>33.333333333333336</v>
      </c>
      <c r="M325" s="72">
        <f>J325-K325</f>
        <v>-4</v>
      </c>
      <c r="N325" s="69"/>
    </row>
    <row r="326" spans="1:23" hidden="1">
      <c r="A326" s="71" t="s">
        <v>98</v>
      </c>
      <c r="B326" s="71"/>
      <c r="C326" s="71"/>
      <c r="D326" s="71"/>
      <c r="E326" s="71"/>
      <c r="F326" s="71">
        <v>4</v>
      </c>
      <c r="G326" s="71">
        <v>5</v>
      </c>
      <c r="H326" s="71"/>
      <c r="I326" s="71">
        <v>1</v>
      </c>
      <c r="J326" s="71">
        <f t="shared" ref="J326:J336" si="65">SUM(C326:G326)</f>
        <v>9</v>
      </c>
      <c r="K326" s="71">
        <v>6</v>
      </c>
      <c r="L326" s="73">
        <f t="shared" ref="L326:L336" si="66">J326*100/K326</f>
        <v>150</v>
      </c>
      <c r="M326" s="73">
        <f t="shared" ref="M326:M336" si="67">J326-K326</f>
        <v>3</v>
      </c>
      <c r="N326" s="69"/>
    </row>
    <row r="327" spans="1:23" hidden="1">
      <c r="A327" s="71" t="s">
        <v>99</v>
      </c>
      <c r="B327" s="71"/>
      <c r="C327" s="71"/>
      <c r="D327" s="71"/>
      <c r="E327" s="71"/>
      <c r="F327" s="71">
        <v>5</v>
      </c>
      <c r="G327" s="71">
        <v>4</v>
      </c>
      <c r="H327" s="71">
        <v>1</v>
      </c>
      <c r="I327" s="71"/>
      <c r="J327" s="71">
        <f t="shared" si="65"/>
        <v>9</v>
      </c>
      <c r="K327" s="71">
        <v>6</v>
      </c>
      <c r="L327" s="73">
        <f t="shared" si="66"/>
        <v>150</v>
      </c>
      <c r="M327" s="73">
        <f t="shared" si="67"/>
        <v>3</v>
      </c>
      <c r="N327" s="69"/>
    </row>
    <row r="328" spans="1:23" hidden="1">
      <c r="A328" s="71" t="s">
        <v>100</v>
      </c>
      <c r="B328" s="71"/>
      <c r="C328" s="71"/>
      <c r="D328" s="71"/>
      <c r="E328" s="71"/>
      <c r="F328" s="71">
        <v>6</v>
      </c>
      <c r="G328" s="71">
        <v>5</v>
      </c>
      <c r="H328" s="71"/>
      <c r="I328" s="71"/>
      <c r="J328" s="71">
        <f t="shared" si="65"/>
        <v>11</v>
      </c>
      <c r="K328" s="71">
        <v>6</v>
      </c>
      <c r="L328" s="73">
        <f t="shared" si="66"/>
        <v>183.33333333333334</v>
      </c>
      <c r="M328" s="73">
        <f t="shared" si="67"/>
        <v>5</v>
      </c>
      <c r="N328" s="69"/>
      <c r="W328" s="80"/>
    </row>
    <row r="329" spans="1:23" hidden="1">
      <c r="A329" s="71" t="s">
        <v>101</v>
      </c>
      <c r="B329" s="71"/>
      <c r="C329" s="71"/>
      <c r="D329" s="71"/>
      <c r="E329" s="71"/>
      <c r="F329" s="71">
        <v>2</v>
      </c>
      <c r="G329" s="71">
        <v>3</v>
      </c>
      <c r="H329" s="71"/>
      <c r="I329" s="71"/>
      <c r="J329" s="71">
        <f t="shared" si="65"/>
        <v>5</v>
      </c>
      <c r="K329" s="71">
        <v>6</v>
      </c>
      <c r="L329" s="72">
        <f t="shared" si="66"/>
        <v>83.333333333333329</v>
      </c>
      <c r="M329" s="72">
        <f t="shared" si="67"/>
        <v>-1</v>
      </c>
      <c r="N329" s="69"/>
    </row>
    <row r="330" spans="1:23" hidden="1">
      <c r="A330" s="71" t="s">
        <v>102</v>
      </c>
      <c r="B330" s="71"/>
      <c r="C330" s="71"/>
      <c r="D330" s="71"/>
      <c r="E330" s="71"/>
      <c r="F330" s="71">
        <v>1</v>
      </c>
      <c r="G330" s="71">
        <v>7</v>
      </c>
      <c r="H330" s="71"/>
      <c r="I330" s="71"/>
      <c r="J330" s="71">
        <f t="shared" si="65"/>
        <v>8</v>
      </c>
      <c r="K330" s="71">
        <v>6</v>
      </c>
      <c r="L330" s="73">
        <f t="shared" si="66"/>
        <v>133.33333333333334</v>
      </c>
      <c r="M330" s="73">
        <f t="shared" si="67"/>
        <v>2</v>
      </c>
      <c r="N330" s="69"/>
    </row>
    <row r="331" spans="1:23" hidden="1">
      <c r="A331" s="71" t="s">
        <v>103</v>
      </c>
      <c r="B331" s="71"/>
      <c r="C331" s="71"/>
      <c r="D331" s="71"/>
      <c r="E331" s="71"/>
      <c r="F331" s="71">
        <v>6</v>
      </c>
      <c r="G331" s="71">
        <v>3</v>
      </c>
      <c r="H331" s="71"/>
      <c r="I331" s="71"/>
      <c r="J331" s="71">
        <f t="shared" si="65"/>
        <v>9</v>
      </c>
      <c r="K331" s="71">
        <v>6</v>
      </c>
      <c r="L331" s="73">
        <f t="shared" si="66"/>
        <v>150</v>
      </c>
      <c r="M331" s="73">
        <f t="shared" si="67"/>
        <v>3</v>
      </c>
      <c r="N331" s="69"/>
    </row>
    <row r="332" spans="1:23" hidden="1">
      <c r="A332" s="71" t="s">
        <v>104</v>
      </c>
      <c r="B332" s="71"/>
      <c r="C332" s="71"/>
      <c r="D332" s="71"/>
      <c r="E332" s="71"/>
      <c r="F332" s="71">
        <v>1</v>
      </c>
      <c r="G332" s="71">
        <v>2</v>
      </c>
      <c r="H332" s="71"/>
      <c r="I332" s="71"/>
      <c r="J332" s="71">
        <f t="shared" si="65"/>
        <v>3</v>
      </c>
      <c r="K332" s="71">
        <v>6</v>
      </c>
      <c r="L332" s="72">
        <f t="shared" si="66"/>
        <v>50</v>
      </c>
      <c r="M332" s="72">
        <f t="shared" si="67"/>
        <v>-3</v>
      </c>
      <c r="N332" s="69"/>
    </row>
    <row r="333" spans="1:23" hidden="1">
      <c r="A333" s="71" t="s">
        <v>105</v>
      </c>
      <c r="B333" s="71"/>
      <c r="C333" s="71"/>
      <c r="D333" s="71"/>
      <c r="E333" s="71">
        <v>1</v>
      </c>
      <c r="F333" s="71">
        <v>5</v>
      </c>
      <c r="G333" s="71"/>
      <c r="H333" s="71"/>
      <c r="I333" s="71"/>
      <c r="J333" s="71">
        <f t="shared" si="65"/>
        <v>6</v>
      </c>
      <c r="K333" s="71">
        <v>6</v>
      </c>
      <c r="L333" s="73">
        <f t="shared" si="66"/>
        <v>100</v>
      </c>
      <c r="M333" s="73">
        <f t="shared" si="67"/>
        <v>0</v>
      </c>
      <c r="N333" s="69"/>
    </row>
    <row r="334" spans="1:23" hidden="1">
      <c r="A334" s="71" t="s">
        <v>106</v>
      </c>
      <c r="B334" s="71"/>
      <c r="C334" s="71"/>
      <c r="D334" s="71"/>
      <c r="E334" s="71">
        <v>1</v>
      </c>
      <c r="F334" s="71">
        <v>2</v>
      </c>
      <c r="G334" s="71">
        <v>4</v>
      </c>
      <c r="H334" s="71"/>
      <c r="I334" s="71"/>
      <c r="J334" s="71">
        <f t="shared" si="65"/>
        <v>7</v>
      </c>
      <c r="K334" s="71">
        <v>6</v>
      </c>
      <c r="L334" s="73">
        <f t="shared" si="66"/>
        <v>116.66666666666667</v>
      </c>
      <c r="M334" s="73">
        <f t="shared" si="67"/>
        <v>1</v>
      </c>
      <c r="N334" s="69"/>
    </row>
    <row r="335" spans="1:23" hidden="1">
      <c r="A335" s="71" t="s">
        <v>107</v>
      </c>
      <c r="B335" s="71"/>
      <c r="C335" s="71"/>
      <c r="D335" s="71"/>
      <c r="E335" s="71">
        <v>1</v>
      </c>
      <c r="F335" s="71">
        <v>2</v>
      </c>
      <c r="G335" s="71">
        <v>5</v>
      </c>
      <c r="H335" s="71"/>
      <c r="I335" s="71"/>
      <c r="J335" s="71">
        <f t="shared" si="65"/>
        <v>8</v>
      </c>
      <c r="K335" s="71">
        <v>6</v>
      </c>
      <c r="L335" s="73">
        <f t="shared" si="66"/>
        <v>133.33333333333334</v>
      </c>
      <c r="M335" s="73">
        <f t="shared" si="67"/>
        <v>2</v>
      </c>
      <c r="N335" s="69"/>
    </row>
    <row r="336" spans="1:23" hidden="1">
      <c r="A336" s="71" t="s">
        <v>108</v>
      </c>
      <c r="B336" s="71"/>
      <c r="C336" s="71"/>
      <c r="D336" s="71"/>
      <c r="E336" s="71"/>
      <c r="F336" s="71">
        <v>2</v>
      </c>
      <c r="G336" s="71">
        <v>1</v>
      </c>
      <c r="H336" s="71"/>
      <c r="I336" s="71"/>
      <c r="J336" s="71">
        <f t="shared" si="65"/>
        <v>3</v>
      </c>
      <c r="K336" s="71">
        <v>6</v>
      </c>
      <c r="L336" s="72">
        <f t="shared" si="66"/>
        <v>50</v>
      </c>
      <c r="M336" s="72">
        <f t="shared" si="67"/>
        <v>-3</v>
      </c>
      <c r="N336" s="69"/>
    </row>
    <row r="337" spans="1:24">
      <c r="A337" s="70">
        <v>27</v>
      </c>
      <c r="B337" s="71"/>
      <c r="C337" s="74">
        <f>SUM(C338:C349)</f>
        <v>0</v>
      </c>
      <c r="D337" s="74">
        <f t="shared" ref="D337:J337" si="68">SUM(D338:D349)</f>
        <v>1</v>
      </c>
      <c r="E337" s="74">
        <f t="shared" si="68"/>
        <v>2</v>
      </c>
      <c r="F337" s="74">
        <f t="shared" si="68"/>
        <v>28</v>
      </c>
      <c r="G337" s="74">
        <f t="shared" si="68"/>
        <v>33</v>
      </c>
      <c r="H337" s="74">
        <f t="shared" si="68"/>
        <v>0</v>
      </c>
      <c r="I337" s="74">
        <f t="shared" si="68"/>
        <v>0</v>
      </c>
      <c r="J337" s="74">
        <f t="shared" si="68"/>
        <v>64</v>
      </c>
      <c r="K337" s="74">
        <v>72</v>
      </c>
      <c r="L337" s="76">
        <f>J337*100/K337</f>
        <v>88.888888888888886</v>
      </c>
      <c r="M337" s="76">
        <f>J337-K337</f>
        <v>-8</v>
      </c>
      <c r="N337" s="69"/>
      <c r="W337" s="35">
        <v>1761074</v>
      </c>
      <c r="X337" s="8" t="s">
        <v>226</v>
      </c>
    </row>
    <row r="338" spans="1:24" hidden="1">
      <c r="A338" s="71" t="s">
        <v>97</v>
      </c>
      <c r="B338" s="70"/>
      <c r="C338" s="71"/>
      <c r="D338" s="71"/>
      <c r="E338" s="71"/>
      <c r="F338" s="71">
        <v>2</v>
      </c>
      <c r="G338" s="71">
        <v>1</v>
      </c>
      <c r="H338" s="71"/>
      <c r="I338" s="71"/>
      <c r="J338" s="71">
        <f>SUM(C338:G338)</f>
        <v>3</v>
      </c>
      <c r="K338" s="71">
        <v>6</v>
      </c>
      <c r="L338" s="72">
        <f>J338*100/K338</f>
        <v>50</v>
      </c>
      <c r="M338" s="72">
        <f>J338-K338</f>
        <v>-3</v>
      </c>
      <c r="N338" s="69"/>
    </row>
    <row r="339" spans="1:24" hidden="1">
      <c r="A339" s="71" t="s">
        <v>98</v>
      </c>
      <c r="B339" s="71"/>
      <c r="C339" s="71"/>
      <c r="D339" s="71"/>
      <c r="E339" s="71"/>
      <c r="F339" s="71">
        <v>2</v>
      </c>
      <c r="G339" s="71">
        <v>3</v>
      </c>
      <c r="H339" s="71"/>
      <c r="I339" s="71"/>
      <c r="J339" s="71">
        <f t="shared" ref="J339:J349" si="69">SUM(C339:G339)</f>
        <v>5</v>
      </c>
      <c r="K339" s="71">
        <v>6</v>
      </c>
      <c r="L339" s="72">
        <f t="shared" ref="L339:L349" si="70">J339*100/K339</f>
        <v>83.333333333333329</v>
      </c>
      <c r="M339" s="72">
        <f t="shared" ref="M339:M349" si="71">J339-K339</f>
        <v>-1</v>
      </c>
      <c r="N339" s="69"/>
      <c r="W339" s="80"/>
    </row>
    <row r="340" spans="1:24" hidden="1">
      <c r="A340" s="71" t="s">
        <v>99</v>
      </c>
      <c r="B340" s="71"/>
      <c r="C340" s="71"/>
      <c r="D340" s="71"/>
      <c r="E340" s="71"/>
      <c r="F340" s="71">
        <v>2</v>
      </c>
      <c r="G340" s="71">
        <v>5</v>
      </c>
      <c r="H340" s="71"/>
      <c r="I340" s="71"/>
      <c r="J340" s="71">
        <f t="shared" si="69"/>
        <v>7</v>
      </c>
      <c r="K340" s="71">
        <v>6</v>
      </c>
      <c r="L340" s="73">
        <f t="shared" si="70"/>
        <v>116.66666666666667</v>
      </c>
      <c r="M340" s="73">
        <f t="shared" si="71"/>
        <v>1</v>
      </c>
      <c r="N340" s="69"/>
    </row>
    <row r="341" spans="1:24" hidden="1">
      <c r="A341" s="71" t="s">
        <v>100</v>
      </c>
      <c r="B341" s="71"/>
      <c r="C341" s="71"/>
      <c r="D341" s="71">
        <v>1</v>
      </c>
      <c r="E341" s="71"/>
      <c r="F341" s="71">
        <v>4</v>
      </c>
      <c r="G341" s="71">
        <v>4</v>
      </c>
      <c r="H341" s="71"/>
      <c r="I341" s="71"/>
      <c r="J341" s="71">
        <f t="shared" si="69"/>
        <v>9</v>
      </c>
      <c r="K341" s="71">
        <v>6</v>
      </c>
      <c r="L341" s="73">
        <f t="shared" si="70"/>
        <v>150</v>
      </c>
      <c r="M341" s="73">
        <f t="shared" si="71"/>
        <v>3</v>
      </c>
      <c r="N341" s="69"/>
    </row>
    <row r="342" spans="1:24" hidden="1">
      <c r="A342" s="71" t="s">
        <v>101</v>
      </c>
      <c r="B342" s="71"/>
      <c r="C342" s="71"/>
      <c r="D342" s="71"/>
      <c r="E342" s="71"/>
      <c r="F342" s="71">
        <v>4</v>
      </c>
      <c r="G342" s="71">
        <v>7</v>
      </c>
      <c r="H342" s="71"/>
      <c r="I342" s="71"/>
      <c r="J342" s="71">
        <f t="shared" si="69"/>
        <v>11</v>
      </c>
      <c r="K342" s="71">
        <v>6</v>
      </c>
      <c r="L342" s="73">
        <f t="shared" si="70"/>
        <v>183.33333333333334</v>
      </c>
      <c r="M342" s="73">
        <f t="shared" si="71"/>
        <v>5</v>
      </c>
      <c r="N342" s="69"/>
    </row>
    <row r="343" spans="1:24" hidden="1">
      <c r="A343" s="71" t="s">
        <v>102</v>
      </c>
      <c r="B343" s="71"/>
      <c r="C343" s="71"/>
      <c r="D343" s="71"/>
      <c r="E343" s="71"/>
      <c r="F343" s="71">
        <v>2</v>
      </c>
      <c r="G343" s="71">
        <v>1</v>
      </c>
      <c r="H343" s="71"/>
      <c r="I343" s="71"/>
      <c r="J343" s="71">
        <f t="shared" si="69"/>
        <v>3</v>
      </c>
      <c r="K343" s="71">
        <v>6</v>
      </c>
      <c r="L343" s="72">
        <f t="shared" si="70"/>
        <v>50</v>
      </c>
      <c r="M343" s="72">
        <f t="shared" si="71"/>
        <v>-3</v>
      </c>
      <c r="N343" s="69"/>
    </row>
    <row r="344" spans="1:24" hidden="1">
      <c r="A344" s="71" t="s">
        <v>103</v>
      </c>
      <c r="B344" s="71"/>
      <c r="C344" s="71"/>
      <c r="D344" s="71"/>
      <c r="E344" s="71"/>
      <c r="F344" s="71">
        <v>2</v>
      </c>
      <c r="G344" s="71">
        <v>4</v>
      </c>
      <c r="H344" s="71"/>
      <c r="I344" s="71"/>
      <c r="J344" s="71">
        <f t="shared" si="69"/>
        <v>6</v>
      </c>
      <c r="K344" s="71">
        <v>6</v>
      </c>
      <c r="L344" s="73">
        <f t="shared" si="70"/>
        <v>100</v>
      </c>
      <c r="M344" s="73">
        <f t="shared" si="71"/>
        <v>0</v>
      </c>
      <c r="N344" s="69"/>
    </row>
    <row r="345" spans="1:24" hidden="1">
      <c r="A345" s="71" t="s">
        <v>104</v>
      </c>
      <c r="B345" s="71"/>
      <c r="C345" s="71"/>
      <c r="D345" s="71"/>
      <c r="E345" s="71"/>
      <c r="F345" s="71">
        <v>5</v>
      </c>
      <c r="G345" s="71">
        <v>2</v>
      </c>
      <c r="H345" s="71"/>
      <c r="I345" s="71"/>
      <c r="J345" s="71">
        <f t="shared" si="69"/>
        <v>7</v>
      </c>
      <c r="K345" s="71">
        <v>6</v>
      </c>
      <c r="L345" s="73">
        <f t="shared" si="70"/>
        <v>116.66666666666667</v>
      </c>
      <c r="M345" s="73">
        <f t="shared" si="71"/>
        <v>1</v>
      </c>
      <c r="N345" s="69"/>
    </row>
    <row r="346" spans="1:24" hidden="1">
      <c r="A346" s="71" t="s">
        <v>105</v>
      </c>
      <c r="B346" s="71"/>
      <c r="C346" s="71"/>
      <c r="D346" s="71"/>
      <c r="E346" s="71"/>
      <c r="F346" s="71">
        <v>1</v>
      </c>
      <c r="G346" s="71">
        <v>3</v>
      </c>
      <c r="H346" s="71"/>
      <c r="I346" s="71"/>
      <c r="J346" s="71">
        <f t="shared" si="69"/>
        <v>4</v>
      </c>
      <c r="K346" s="71">
        <v>6</v>
      </c>
      <c r="L346" s="72">
        <f t="shared" si="70"/>
        <v>66.666666666666671</v>
      </c>
      <c r="M346" s="72">
        <f t="shared" si="71"/>
        <v>-2</v>
      </c>
      <c r="N346" s="69"/>
    </row>
    <row r="347" spans="1:24" hidden="1">
      <c r="A347" s="71" t="s">
        <v>106</v>
      </c>
      <c r="B347" s="71"/>
      <c r="C347" s="71"/>
      <c r="D347" s="71"/>
      <c r="E347" s="71">
        <v>2</v>
      </c>
      <c r="F347" s="71">
        <v>4</v>
      </c>
      <c r="G347" s="71"/>
      <c r="H347" s="71"/>
      <c r="I347" s="71"/>
      <c r="J347" s="71">
        <f t="shared" si="69"/>
        <v>6</v>
      </c>
      <c r="K347" s="71">
        <v>6</v>
      </c>
      <c r="L347" s="73">
        <f t="shared" si="70"/>
        <v>100</v>
      </c>
      <c r="M347" s="73">
        <f t="shared" si="71"/>
        <v>0</v>
      </c>
      <c r="N347" s="69"/>
    </row>
    <row r="348" spans="1:24" hidden="1">
      <c r="A348" s="71" t="s">
        <v>107</v>
      </c>
      <c r="B348" s="71"/>
      <c r="C348" s="71"/>
      <c r="D348" s="71"/>
      <c r="E348" s="71"/>
      <c r="F348" s="71"/>
      <c r="G348" s="71">
        <v>3</v>
      </c>
      <c r="H348" s="71"/>
      <c r="I348" s="71"/>
      <c r="J348" s="71">
        <f t="shared" si="69"/>
        <v>3</v>
      </c>
      <c r="K348" s="71">
        <v>6</v>
      </c>
      <c r="L348" s="72">
        <f t="shared" si="70"/>
        <v>50</v>
      </c>
      <c r="M348" s="72">
        <f t="shared" si="71"/>
        <v>-3</v>
      </c>
      <c r="N348" s="69"/>
    </row>
    <row r="349" spans="1:24" hidden="1">
      <c r="A349" s="71" t="s">
        <v>108</v>
      </c>
      <c r="B349" s="71"/>
      <c r="C349" s="71"/>
      <c r="D349" s="71"/>
      <c r="E349" s="71"/>
      <c r="F349" s="71"/>
      <c r="G349" s="71"/>
      <c r="H349" s="71"/>
      <c r="I349" s="71"/>
      <c r="J349" s="71">
        <f t="shared" si="69"/>
        <v>0</v>
      </c>
      <c r="K349" s="71">
        <v>6</v>
      </c>
      <c r="L349" s="72">
        <f t="shared" si="70"/>
        <v>0</v>
      </c>
      <c r="M349" s="72">
        <f t="shared" si="71"/>
        <v>-6</v>
      </c>
      <c r="N349" s="69"/>
    </row>
    <row r="350" spans="1:24">
      <c r="A350" s="70">
        <v>28</v>
      </c>
      <c r="B350" s="71"/>
      <c r="C350" s="74">
        <f>SUM(C351:C362)</f>
        <v>0</v>
      </c>
      <c r="D350" s="74">
        <f t="shared" ref="D350:J350" si="72">SUM(D351:D362)</f>
        <v>0</v>
      </c>
      <c r="E350" s="74">
        <f t="shared" si="72"/>
        <v>3</v>
      </c>
      <c r="F350" s="74">
        <f t="shared" si="72"/>
        <v>28</v>
      </c>
      <c r="G350" s="74">
        <f t="shared" si="72"/>
        <v>50</v>
      </c>
      <c r="H350" s="74">
        <f t="shared" si="72"/>
        <v>0</v>
      </c>
      <c r="I350" s="74">
        <f t="shared" si="72"/>
        <v>0</v>
      </c>
      <c r="J350" s="74">
        <f t="shared" si="72"/>
        <v>81</v>
      </c>
      <c r="K350" s="74">
        <v>72</v>
      </c>
      <c r="L350" s="75">
        <f>J350*100/K350</f>
        <v>112.5</v>
      </c>
      <c r="M350" s="75">
        <f>J350-K350</f>
        <v>9</v>
      </c>
      <c r="N350" s="69"/>
    </row>
    <row r="351" spans="1:24" hidden="1">
      <c r="A351" s="71" t="s">
        <v>97</v>
      </c>
      <c r="B351" s="70"/>
      <c r="C351" s="71"/>
      <c r="D351" s="71"/>
      <c r="E351" s="71"/>
      <c r="F351" s="71">
        <v>4</v>
      </c>
      <c r="G351" s="71">
        <v>2</v>
      </c>
      <c r="H351" s="71"/>
      <c r="I351" s="71"/>
      <c r="J351" s="71">
        <f>SUM(C351:G351)</f>
        <v>6</v>
      </c>
      <c r="K351" s="71">
        <v>6</v>
      </c>
      <c r="L351" s="73">
        <f>J351*100/K351</f>
        <v>100</v>
      </c>
      <c r="M351" s="73">
        <f>J351-K351</f>
        <v>0</v>
      </c>
      <c r="N351" s="69"/>
      <c r="W351" s="35">
        <v>1816356</v>
      </c>
      <c r="X351" s="8" t="s">
        <v>225</v>
      </c>
    </row>
    <row r="352" spans="1:24" hidden="1">
      <c r="A352" s="71" t="s">
        <v>98</v>
      </c>
      <c r="B352" s="71"/>
      <c r="C352" s="71"/>
      <c r="D352" s="71"/>
      <c r="E352" s="71"/>
      <c r="F352" s="71">
        <v>3</v>
      </c>
      <c r="G352" s="71">
        <v>7</v>
      </c>
      <c r="H352" s="71"/>
      <c r="I352" s="71"/>
      <c r="J352" s="71">
        <f t="shared" ref="J352:J362" si="73">SUM(C352:G352)</f>
        <v>10</v>
      </c>
      <c r="K352" s="71">
        <v>6</v>
      </c>
      <c r="L352" s="73">
        <f t="shared" ref="L352:L362" si="74">J352*100/K352</f>
        <v>166.66666666666666</v>
      </c>
      <c r="M352" s="73">
        <f t="shared" ref="M352:M362" si="75">J352-K352</f>
        <v>4</v>
      </c>
      <c r="N352" s="69"/>
    </row>
    <row r="353" spans="1:24" hidden="1">
      <c r="A353" s="71" t="s">
        <v>99</v>
      </c>
      <c r="B353" s="71"/>
      <c r="C353" s="71"/>
      <c r="D353" s="71"/>
      <c r="E353" s="71"/>
      <c r="F353" s="71">
        <v>2</v>
      </c>
      <c r="G353" s="71">
        <v>10</v>
      </c>
      <c r="H353" s="71"/>
      <c r="I353" s="71"/>
      <c r="J353" s="71">
        <f t="shared" si="73"/>
        <v>12</v>
      </c>
      <c r="K353" s="71">
        <v>6</v>
      </c>
      <c r="L353" s="73">
        <f t="shared" si="74"/>
        <v>200</v>
      </c>
      <c r="M353" s="73">
        <f t="shared" si="75"/>
        <v>6</v>
      </c>
      <c r="N353" s="69"/>
    </row>
    <row r="354" spans="1:24" hidden="1">
      <c r="A354" s="71" t="s">
        <v>100</v>
      </c>
      <c r="B354" s="71"/>
      <c r="C354" s="71"/>
      <c r="D354" s="71"/>
      <c r="E354" s="71"/>
      <c r="F354" s="71">
        <v>4</v>
      </c>
      <c r="G354" s="71">
        <v>6</v>
      </c>
      <c r="H354" s="71"/>
      <c r="I354" s="71"/>
      <c r="J354" s="71">
        <f t="shared" si="73"/>
        <v>10</v>
      </c>
      <c r="K354" s="71">
        <v>6</v>
      </c>
      <c r="L354" s="73">
        <f t="shared" si="74"/>
        <v>166.66666666666666</v>
      </c>
      <c r="M354" s="73">
        <f t="shared" si="75"/>
        <v>4</v>
      </c>
      <c r="N354" s="69"/>
    </row>
    <row r="355" spans="1:24" hidden="1">
      <c r="A355" s="71" t="s">
        <v>101</v>
      </c>
      <c r="B355" s="71"/>
      <c r="C355" s="71"/>
      <c r="D355" s="71"/>
      <c r="E355" s="71"/>
      <c r="F355" s="71">
        <v>3</v>
      </c>
      <c r="G355" s="71">
        <v>6</v>
      </c>
      <c r="H355" s="71"/>
      <c r="I355" s="71"/>
      <c r="J355" s="71">
        <f t="shared" si="73"/>
        <v>9</v>
      </c>
      <c r="K355" s="71">
        <v>6</v>
      </c>
      <c r="L355" s="73">
        <f t="shared" si="74"/>
        <v>150</v>
      </c>
      <c r="M355" s="73">
        <f t="shared" si="75"/>
        <v>3</v>
      </c>
      <c r="N355" s="69"/>
    </row>
    <row r="356" spans="1:24" hidden="1">
      <c r="A356" s="71" t="s">
        <v>102</v>
      </c>
      <c r="B356" s="71"/>
      <c r="C356" s="71"/>
      <c r="D356" s="71"/>
      <c r="E356" s="71"/>
      <c r="F356" s="71">
        <v>5</v>
      </c>
      <c r="G356" s="71">
        <v>6</v>
      </c>
      <c r="H356" s="71"/>
      <c r="I356" s="71"/>
      <c r="J356" s="71">
        <f t="shared" si="73"/>
        <v>11</v>
      </c>
      <c r="K356" s="71">
        <v>6</v>
      </c>
      <c r="L356" s="73">
        <f t="shared" si="74"/>
        <v>183.33333333333334</v>
      </c>
      <c r="M356" s="73">
        <f t="shared" si="75"/>
        <v>5</v>
      </c>
      <c r="N356" s="69"/>
    </row>
    <row r="357" spans="1:24" hidden="1">
      <c r="A357" s="71" t="s">
        <v>103</v>
      </c>
      <c r="B357" s="71"/>
      <c r="C357" s="71"/>
      <c r="D357" s="71"/>
      <c r="E357" s="71"/>
      <c r="F357" s="71">
        <v>1</v>
      </c>
      <c r="G357" s="71">
        <v>2</v>
      </c>
      <c r="H357" s="71"/>
      <c r="I357" s="71"/>
      <c r="J357" s="71">
        <f t="shared" si="73"/>
        <v>3</v>
      </c>
      <c r="K357" s="71">
        <v>6</v>
      </c>
      <c r="L357" s="72">
        <f t="shared" si="74"/>
        <v>50</v>
      </c>
      <c r="M357" s="72">
        <f t="shared" si="75"/>
        <v>-3</v>
      </c>
      <c r="N357" s="69"/>
    </row>
    <row r="358" spans="1:24" hidden="1">
      <c r="A358" s="71" t="s">
        <v>104</v>
      </c>
      <c r="B358" s="71"/>
      <c r="C358" s="71"/>
      <c r="D358" s="71"/>
      <c r="E358" s="71">
        <v>1</v>
      </c>
      <c r="F358" s="71">
        <v>2</v>
      </c>
      <c r="G358" s="71">
        <v>1</v>
      </c>
      <c r="H358" s="71"/>
      <c r="I358" s="71"/>
      <c r="J358" s="71">
        <f t="shared" si="73"/>
        <v>4</v>
      </c>
      <c r="K358" s="71">
        <v>6</v>
      </c>
      <c r="L358" s="72">
        <f t="shared" si="74"/>
        <v>66.666666666666671</v>
      </c>
      <c r="M358" s="72">
        <f t="shared" si="75"/>
        <v>-2</v>
      </c>
      <c r="N358" s="69"/>
    </row>
    <row r="359" spans="1:24" hidden="1">
      <c r="A359" s="71" t="s">
        <v>105</v>
      </c>
      <c r="B359" s="71"/>
      <c r="C359" s="71"/>
      <c r="D359" s="71"/>
      <c r="E359" s="71">
        <v>1</v>
      </c>
      <c r="F359" s="71">
        <v>2</v>
      </c>
      <c r="G359" s="71">
        <v>4</v>
      </c>
      <c r="H359" s="71"/>
      <c r="I359" s="71"/>
      <c r="J359" s="71">
        <f t="shared" si="73"/>
        <v>7</v>
      </c>
      <c r="K359" s="71">
        <v>6</v>
      </c>
      <c r="L359" s="73">
        <f t="shared" si="74"/>
        <v>116.66666666666667</v>
      </c>
      <c r="M359" s="73">
        <f t="shared" si="75"/>
        <v>1</v>
      </c>
      <c r="N359" s="69"/>
    </row>
    <row r="360" spans="1:24" hidden="1">
      <c r="A360" s="71" t="s">
        <v>106</v>
      </c>
      <c r="B360" s="71"/>
      <c r="C360" s="71"/>
      <c r="D360" s="71"/>
      <c r="E360" s="71"/>
      <c r="F360" s="71">
        <v>2</v>
      </c>
      <c r="G360" s="71">
        <v>1</v>
      </c>
      <c r="H360" s="71"/>
      <c r="I360" s="71"/>
      <c r="J360" s="71">
        <f t="shared" si="73"/>
        <v>3</v>
      </c>
      <c r="K360" s="71">
        <v>6</v>
      </c>
      <c r="L360" s="72">
        <f t="shared" si="74"/>
        <v>50</v>
      </c>
      <c r="M360" s="72">
        <f t="shared" si="75"/>
        <v>-3</v>
      </c>
      <c r="N360" s="69"/>
    </row>
    <row r="361" spans="1:24" hidden="1">
      <c r="A361" s="71" t="s">
        <v>107</v>
      </c>
      <c r="B361" s="71"/>
      <c r="C361" s="71"/>
      <c r="D361" s="71"/>
      <c r="E361" s="71">
        <v>1</v>
      </c>
      <c r="F361" s="71"/>
      <c r="G361" s="71">
        <v>5</v>
      </c>
      <c r="H361" s="71"/>
      <c r="I361" s="71"/>
      <c r="J361" s="71">
        <f t="shared" si="73"/>
        <v>6</v>
      </c>
      <c r="K361" s="71">
        <v>6</v>
      </c>
      <c r="L361" s="72">
        <f t="shared" si="74"/>
        <v>100</v>
      </c>
      <c r="M361" s="72">
        <f t="shared" si="75"/>
        <v>0</v>
      </c>
      <c r="N361" s="69"/>
    </row>
    <row r="362" spans="1:24" hidden="1">
      <c r="A362" s="71" t="s">
        <v>108</v>
      </c>
      <c r="B362" s="71"/>
      <c r="C362" s="71"/>
      <c r="D362" s="71"/>
      <c r="E362" s="71"/>
      <c r="F362" s="71"/>
      <c r="G362" s="71"/>
      <c r="H362" s="71"/>
      <c r="I362" s="71"/>
      <c r="J362" s="71">
        <f t="shared" si="73"/>
        <v>0</v>
      </c>
      <c r="K362" s="71">
        <v>6</v>
      </c>
      <c r="L362" s="72">
        <f t="shared" si="74"/>
        <v>0</v>
      </c>
      <c r="M362" s="72">
        <f t="shared" si="75"/>
        <v>-6</v>
      </c>
      <c r="N362" s="69"/>
    </row>
    <row r="363" spans="1:24">
      <c r="A363" s="70">
        <v>29</v>
      </c>
      <c r="B363" s="71"/>
      <c r="C363" s="74">
        <f>SUM(C364:C375)</f>
        <v>0</v>
      </c>
      <c r="D363" s="74">
        <f t="shared" ref="D363:J363" si="76">SUM(D364:D375)</f>
        <v>1</v>
      </c>
      <c r="E363" s="74">
        <f t="shared" si="76"/>
        <v>2</v>
      </c>
      <c r="F363" s="74">
        <f t="shared" si="76"/>
        <v>40</v>
      </c>
      <c r="G363" s="74">
        <f t="shared" si="76"/>
        <v>52</v>
      </c>
      <c r="H363" s="74">
        <f t="shared" si="76"/>
        <v>0</v>
      </c>
      <c r="I363" s="74">
        <f t="shared" si="76"/>
        <v>0</v>
      </c>
      <c r="J363" s="74">
        <f t="shared" si="76"/>
        <v>95</v>
      </c>
      <c r="K363" s="74">
        <v>72</v>
      </c>
      <c r="L363" s="75">
        <f>J363*100/K363</f>
        <v>131.94444444444446</v>
      </c>
      <c r="M363" s="75">
        <f>J363-K363</f>
        <v>23</v>
      </c>
      <c r="N363" s="69"/>
    </row>
    <row r="364" spans="1:24">
      <c r="A364" s="71" t="s">
        <v>97</v>
      </c>
      <c r="B364" s="70"/>
      <c r="C364" s="71"/>
      <c r="D364" s="71"/>
      <c r="E364" s="71"/>
      <c r="F364" s="71"/>
      <c r="G364" s="71">
        <v>3</v>
      </c>
      <c r="H364" s="71"/>
      <c r="I364" s="71"/>
      <c r="J364" s="71">
        <f>SUM(C364:G364)</f>
        <v>3</v>
      </c>
      <c r="K364" s="71">
        <v>6</v>
      </c>
      <c r="L364" s="72">
        <f>J364*100/K364</f>
        <v>50</v>
      </c>
      <c r="M364" s="72">
        <f>J364-K364</f>
        <v>-3</v>
      </c>
      <c r="W364" s="35">
        <v>1914749</v>
      </c>
      <c r="X364" s="8" t="s">
        <v>225</v>
      </c>
    </row>
    <row r="365" spans="1:24">
      <c r="A365" s="71" t="s">
        <v>98</v>
      </c>
      <c r="B365" s="71"/>
      <c r="C365" s="71"/>
      <c r="D365" s="71"/>
      <c r="E365" s="71"/>
      <c r="F365" s="71">
        <v>4</v>
      </c>
      <c r="G365" s="71">
        <v>7</v>
      </c>
      <c r="H365" s="71"/>
      <c r="I365" s="71"/>
      <c r="J365" s="71">
        <f t="shared" ref="J365:J375" si="77">SUM(C365:G365)</f>
        <v>11</v>
      </c>
      <c r="K365" s="71">
        <v>6</v>
      </c>
      <c r="L365" s="73">
        <f t="shared" ref="L365:L375" si="78">J365*100/K365</f>
        <v>183.33333333333334</v>
      </c>
      <c r="M365" s="73">
        <f t="shared" ref="M365:M375" si="79">J365-K365</f>
        <v>5</v>
      </c>
    </row>
    <row r="366" spans="1:24">
      <c r="A366" s="71" t="s">
        <v>99</v>
      </c>
      <c r="B366" s="71"/>
      <c r="C366" s="71"/>
      <c r="D366" s="71">
        <v>1</v>
      </c>
      <c r="E366" s="71"/>
      <c r="F366" s="71">
        <v>8</v>
      </c>
      <c r="G366" s="71">
        <v>8</v>
      </c>
      <c r="H366" s="71"/>
      <c r="I366" s="71"/>
      <c r="J366" s="71">
        <f t="shared" si="77"/>
        <v>17</v>
      </c>
      <c r="K366" s="71">
        <v>6</v>
      </c>
      <c r="L366" s="73">
        <f t="shared" si="78"/>
        <v>283.33333333333331</v>
      </c>
      <c r="M366" s="73">
        <f t="shared" si="79"/>
        <v>11</v>
      </c>
    </row>
    <row r="367" spans="1:24">
      <c r="A367" s="71" t="s">
        <v>100</v>
      </c>
      <c r="B367" s="71"/>
      <c r="C367" s="71"/>
      <c r="D367" s="71"/>
      <c r="E367" s="71"/>
      <c r="F367" s="71">
        <v>8</v>
      </c>
      <c r="G367" s="71">
        <v>7</v>
      </c>
      <c r="H367" s="71"/>
      <c r="I367" s="71"/>
      <c r="J367" s="71">
        <f t="shared" si="77"/>
        <v>15</v>
      </c>
      <c r="K367" s="71">
        <v>6</v>
      </c>
      <c r="L367" s="73">
        <f t="shared" si="78"/>
        <v>250</v>
      </c>
      <c r="M367" s="73">
        <f t="shared" si="79"/>
        <v>9</v>
      </c>
    </row>
    <row r="368" spans="1:24">
      <c r="A368" s="71" t="s">
        <v>101</v>
      </c>
      <c r="B368" s="71"/>
      <c r="C368" s="71"/>
      <c r="D368" s="71"/>
      <c r="E368" s="71"/>
      <c r="F368" s="71">
        <v>5</v>
      </c>
      <c r="G368" s="71">
        <v>4</v>
      </c>
      <c r="H368" s="71"/>
      <c r="I368" s="71"/>
      <c r="J368" s="71">
        <f t="shared" si="77"/>
        <v>9</v>
      </c>
      <c r="K368" s="71">
        <v>6</v>
      </c>
      <c r="L368" s="73">
        <f t="shared" si="78"/>
        <v>150</v>
      </c>
      <c r="M368" s="73">
        <f t="shared" si="79"/>
        <v>3</v>
      </c>
    </row>
    <row r="369" spans="1:22">
      <c r="A369" s="71" t="s">
        <v>102</v>
      </c>
      <c r="B369" s="71"/>
      <c r="C369" s="71"/>
      <c r="D369" s="71"/>
      <c r="E369" s="71"/>
      <c r="F369" s="71">
        <v>5</v>
      </c>
      <c r="G369" s="71">
        <v>3</v>
      </c>
      <c r="H369" s="71"/>
      <c r="I369" s="71"/>
      <c r="J369" s="71">
        <f t="shared" si="77"/>
        <v>8</v>
      </c>
      <c r="K369" s="71">
        <v>6</v>
      </c>
      <c r="L369" s="73">
        <f t="shared" si="78"/>
        <v>133.33333333333334</v>
      </c>
      <c r="M369" s="73">
        <f t="shared" si="79"/>
        <v>2</v>
      </c>
    </row>
    <row r="370" spans="1:22">
      <c r="A370" s="71" t="s">
        <v>103</v>
      </c>
      <c r="B370" s="71"/>
      <c r="C370" s="71"/>
      <c r="D370" s="71"/>
      <c r="E370" s="71"/>
      <c r="F370" s="71">
        <v>1</v>
      </c>
      <c r="G370" s="71">
        <v>3</v>
      </c>
      <c r="H370" s="71"/>
      <c r="I370" s="71"/>
      <c r="J370" s="71">
        <f t="shared" si="77"/>
        <v>4</v>
      </c>
      <c r="K370" s="71">
        <v>6</v>
      </c>
      <c r="L370" s="72">
        <f t="shared" si="78"/>
        <v>66.666666666666671</v>
      </c>
      <c r="M370" s="72">
        <f t="shared" si="79"/>
        <v>-2</v>
      </c>
    </row>
    <row r="371" spans="1:22">
      <c r="A371" s="71" t="s">
        <v>104</v>
      </c>
      <c r="B371" s="71"/>
      <c r="C371" s="71"/>
      <c r="D371" s="71"/>
      <c r="E371" s="71"/>
      <c r="F371" s="71">
        <v>3</v>
      </c>
      <c r="G371" s="71">
        <v>2</v>
      </c>
      <c r="H371" s="71"/>
      <c r="I371" s="71"/>
      <c r="J371" s="71">
        <f t="shared" si="77"/>
        <v>5</v>
      </c>
      <c r="K371" s="71">
        <v>6</v>
      </c>
      <c r="L371" s="72">
        <f t="shared" si="78"/>
        <v>83.333333333333329</v>
      </c>
      <c r="M371" s="72">
        <f t="shared" si="79"/>
        <v>-1</v>
      </c>
      <c r="V371" s="78"/>
    </row>
    <row r="372" spans="1:22">
      <c r="A372" s="71" t="s">
        <v>105</v>
      </c>
      <c r="B372" s="71"/>
      <c r="C372" s="71"/>
      <c r="D372" s="71"/>
      <c r="E372" s="71">
        <v>1</v>
      </c>
      <c r="F372" s="71">
        <v>1</v>
      </c>
      <c r="G372" s="71">
        <v>6</v>
      </c>
      <c r="H372" s="71"/>
      <c r="I372" s="71"/>
      <c r="J372" s="71">
        <f t="shared" si="77"/>
        <v>8</v>
      </c>
      <c r="K372" s="71">
        <v>6</v>
      </c>
      <c r="L372" s="73">
        <f t="shared" si="78"/>
        <v>133.33333333333334</v>
      </c>
      <c r="M372" s="73">
        <f t="shared" si="79"/>
        <v>2</v>
      </c>
      <c r="V372" s="78"/>
    </row>
    <row r="373" spans="1:22">
      <c r="A373" s="71" t="s">
        <v>106</v>
      </c>
      <c r="B373" s="71"/>
      <c r="C373" s="71"/>
      <c r="D373" s="71"/>
      <c r="E373" s="71"/>
      <c r="F373" s="71">
        <v>2</v>
      </c>
      <c r="G373" s="71">
        <v>4</v>
      </c>
      <c r="H373" s="71"/>
      <c r="I373" s="71"/>
      <c r="J373" s="71">
        <f t="shared" si="77"/>
        <v>6</v>
      </c>
      <c r="K373" s="71">
        <v>6</v>
      </c>
      <c r="L373" s="73">
        <f t="shared" si="78"/>
        <v>100</v>
      </c>
      <c r="M373" s="73">
        <f t="shared" si="79"/>
        <v>0</v>
      </c>
      <c r="V373" s="78"/>
    </row>
    <row r="374" spans="1:22">
      <c r="A374" s="71" t="s">
        <v>107</v>
      </c>
      <c r="B374" s="71"/>
      <c r="C374" s="71"/>
      <c r="D374" s="71"/>
      <c r="E374" s="71"/>
      <c r="F374" s="71">
        <v>3</v>
      </c>
      <c r="G374" s="71">
        <v>3</v>
      </c>
      <c r="H374" s="71"/>
      <c r="I374" s="71"/>
      <c r="J374" s="71">
        <f t="shared" si="77"/>
        <v>6</v>
      </c>
      <c r="K374" s="71">
        <v>6</v>
      </c>
      <c r="L374" s="73">
        <f t="shared" si="78"/>
        <v>100</v>
      </c>
      <c r="M374" s="73">
        <f t="shared" si="79"/>
        <v>0</v>
      </c>
      <c r="V374" s="78"/>
    </row>
    <row r="375" spans="1:22">
      <c r="A375" s="71" t="s">
        <v>108</v>
      </c>
      <c r="B375" s="71"/>
      <c r="C375" s="71"/>
      <c r="D375" s="71"/>
      <c r="E375" s="71">
        <v>1</v>
      </c>
      <c r="F375" s="71"/>
      <c r="G375" s="71">
        <v>2</v>
      </c>
      <c r="H375" s="71"/>
      <c r="I375" s="71"/>
      <c r="J375" s="71">
        <f t="shared" si="77"/>
        <v>3</v>
      </c>
      <c r="K375" s="71">
        <v>6</v>
      </c>
      <c r="L375" s="72">
        <f t="shared" si="78"/>
        <v>50</v>
      </c>
      <c r="M375" s="72">
        <f t="shared" si="79"/>
        <v>-3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6F3E-24E5-46F8-B576-91BED0AE9A48}">
  <dimension ref="A1:K15001"/>
  <sheetViews>
    <sheetView tabSelected="1" workbookViewId="0">
      <selection activeCell="J3" sqref="J3"/>
    </sheetView>
  </sheetViews>
  <sheetFormatPr defaultRowHeight="14.4"/>
  <cols>
    <col min="1" max="1" width="14" customWidth="1"/>
    <col min="3" max="4" width="12.5546875" bestFit="1" customWidth="1"/>
    <col min="5" max="5" width="27.5546875" customWidth="1"/>
    <col min="6" max="6" width="11.88671875" customWidth="1"/>
    <col min="9" max="9" width="14.88671875" bestFit="1" customWidth="1"/>
    <col min="10" max="10" width="24.33203125" bestFit="1" customWidth="1"/>
    <col min="11" max="11" width="25.44140625" bestFit="1" customWidth="1"/>
    <col min="12" max="12" width="22.44140625" bestFit="1" customWidth="1"/>
    <col min="13" max="13" width="15.33203125" bestFit="1" customWidth="1"/>
    <col min="14" max="14" width="22.33203125" bestFit="1" customWidth="1"/>
    <col min="15" max="15" width="10.6640625" bestFit="1" customWidth="1"/>
    <col min="16" max="16" width="22.33203125" bestFit="1" customWidth="1"/>
    <col min="17" max="17" width="15.33203125" bestFit="1" customWidth="1"/>
    <col min="18" max="18" width="30.6640625" bestFit="1" customWidth="1"/>
    <col min="19" max="19" width="17.88671875" bestFit="1" customWidth="1"/>
    <col min="20" max="20" width="29.33203125" bestFit="1" customWidth="1"/>
    <col min="21" max="21" width="30.44140625" bestFit="1" customWidth="1"/>
  </cols>
  <sheetData>
    <row r="1" spans="1:11">
      <c r="A1" s="88" t="s">
        <v>227</v>
      </c>
      <c r="B1" t="s">
        <v>228</v>
      </c>
      <c r="C1" t="s">
        <v>229</v>
      </c>
      <c r="D1" t="s">
        <v>230</v>
      </c>
      <c r="E1" t="s">
        <v>231</v>
      </c>
      <c r="F1" t="s">
        <v>232</v>
      </c>
      <c r="G1" t="s">
        <v>233</v>
      </c>
    </row>
    <row r="2" spans="1:11">
      <c r="A2" s="89">
        <v>42005</v>
      </c>
      <c r="B2" t="s">
        <v>234</v>
      </c>
      <c r="C2">
        <v>-58.45962737</v>
      </c>
      <c r="D2">
        <v>-169.62645560000001</v>
      </c>
      <c r="E2" t="s">
        <v>235</v>
      </c>
      <c r="F2">
        <v>41.93</v>
      </c>
      <c r="G2">
        <v>73.09</v>
      </c>
    </row>
    <row r="3" spans="1:11" ht="16.5" customHeight="1">
      <c r="A3" s="89">
        <v>42005.041666666664</v>
      </c>
      <c r="B3" t="s">
        <v>236</v>
      </c>
      <c r="C3">
        <v>49.449892069999997</v>
      </c>
      <c r="D3">
        <v>77.319851560000004</v>
      </c>
      <c r="E3" t="s">
        <v>237</v>
      </c>
      <c r="F3">
        <v>403.38</v>
      </c>
      <c r="G3">
        <v>71.209999999999994</v>
      </c>
      <c r="I3" t="s">
        <v>238</v>
      </c>
      <c r="J3" s="87" t="s">
        <v>239</v>
      </c>
      <c r="K3" s="90" t="s">
        <v>240</v>
      </c>
    </row>
    <row r="4" spans="1:11">
      <c r="A4" s="89">
        <v>42005.083333333336</v>
      </c>
      <c r="B4" t="s">
        <v>241</v>
      </c>
      <c r="C4">
        <v>80.422411010000005</v>
      </c>
      <c r="D4">
        <v>130.332581</v>
      </c>
      <c r="E4" t="s">
        <v>235</v>
      </c>
      <c r="F4">
        <v>241.7</v>
      </c>
      <c r="G4">
        <v>19.53</v>
      </c>
      <c r="K4" s="90" t="s">
        <v>242</v>
      </c>
    </row>
    <row r="5" spans="1:11">
      <c r="A5" s="89">
        <v>42005.125</v>
      </c>
      <c r="B5" t="s">
        <v>236</v>
      </c>
      <c r="C5">
        <v>-71.92072478</v>
      </c>
      <c r="D5">
        <v>58.003562760000001</v>
      </c>
      <c r="E5" t="s">
        <v>235</v>
      </c>
      <c r="F5">
        <v>482.76</v>
      </c>
      <c r="G5">
        <v>69.72</v>
      </c>
      <c r="K5" s="90" t="s">
        <v>243</v>
      </c>
    </row>
    <row r="6" spans="1:11">
      <c r="A6" s="89">
        <v>42005.166666666664</v>
      </c>
      <c r="B6" t="s">
        <v>236</v>
      </c>
      <c r="C6">
        <v>-61.993741610000001</v>
      </c>
      <c r="D6">
        <v>-169.0112823</v>
      </c>
      <c r="E6" t="s">
        <v>235</v>
      </c>
      <c r="F6">
        <v>58.75</v>
      </c>
      <c r="G6">
        <v>58.14</v>
      </c>
      <c r="K6" s="90" t="s">
        <v>244</v>
      </c>
    </row>
    <row r="7" spans="1:11">
      <c r="A7" s="89">
        <v>42005.208333333336</v>
      </c>
      <c r="B7" t="s">
        <v>245</v>
      </c>
      <c r="C7">
        <v>82.802278310000005</v>
      </c>
      <c r="D7">
        <v>128.8510374</v>
      </c>
      <c r="E7" t="s">
        <v>237</v>
      </c>
      <c r="F7">
        <v>66.73</v>
      </c>
      <c r="G7">
        <v>85.01</v>
      </c>
      <c r="K7" s="90" t="s">
        <v>246</v>
      </c>
    </row>
    <row r="8" spans="1:11">
      <c r="A8" s="89">
        <v>42005.25</v>
      </c>
      <c r="B8" t="s">
        <v>241</v>
      </c>
      <c r="C8">
        <v>-83.198840070000003</v>
      </c>
      <c r="D8">
        <v>83.687008660000004</v>
      </c>
      <c r="E8" t="s">
        <v>247</v>
      </c>
      <c r="F8">
        <v>174.35</v>
      </c>
      <c r="G8">
        <v>62.48</v>
      </c>
      <c r="K8" s="90" t="s">
        <v>248</v>
      </c>
    </row>
    <row r="9" spans="1:11">
      <c r="A9" s="89">
        <v>42005.291666666664</v>
      </c>
      <c r="B9" t="s">
        <v>241</v>
      </c>
      <c r="C9">
        <v>85.973820579999995</v>
      </c>
      <c r="D9">
        <v>-43.757527510000003</v>
      </c>
      <c r="E9" t="s">
        <v>237</v>
      </c>
      <c r="F9">
        <v>103.46</v>
      </c>
      <c r="G9">
        <v>14.63</v>
      </c>
      <c r="K9" s="91" t="s">
        <v>233</v>
      </c>
    </row>
    <row r="10" spans="1:11">
      <c r="A10" s="89">
        <v>42005.333333333336</v>
      </c>
      <c r="B10" t="s">
        <v>241</v>
      </c>
      <c r="C10">
        <v>-89.163993039999994</v>
      </c>
      <c r="D10">
        <v>-61.693107009999999</v>
      </c>
      <c r="E10" t="s">
        <v>249</v>
      </c>
      <c r="F10">
        <v>348.33</v>
      </c>
      <c r="G10">
        <v>31.85</v>
      </c>
    </row>
    <row r="11" spans="1:11">
      <c r="A11" s="89">
        <v>42005.375</v>
      </c>
      <c r="B11" t="s">
        <v>236</v>
      </c>
      <c r="C11">
        <v>67.260358019999998</v>
      </c>
      <c r="D11">
        <v>-7.2647346930000003</v>
      </c>
      <c r="E11" t="s">
        <v>247</v>
      </c>
      <c r="F11">
        <v>473.41</v>
      </c>
      <c r="G11">
        <v>74.38</v>
      </c>
    </row>
    <row r="12" spans="1:11">
      <c r="A12" s="89">
        <v>42005.416666666664</v>
      </c>
      <c r="B12" t="s">
        <v>234</v>
      </c>
      <c r="C12">
        <v>-34.681467419999997</v>
      </c>
      <c r="D12">
        <v>132.15663029999999</v>
      </c>
      <c r="E12" t="s">
        <v>237</v>
      </c>
      <c r="F12">
        <v>45.04</v>
      </c>
      <c r="G12">
        <v>74</v>
      </c>
    </row>
    <row r="13" spans="1:11">
      <c r="A13" s="89">
        <v>42005.458333333336</v>
      </c>
      <c r="B13" t="s">
        <v>241</v>
      </c>
      <c r="C13">
        <v>78.945994470000002</v>
      </c>
      <c r="D13">
        <v>-89.258633329999995</v>
      </c>
      <c r="E13" t="s">
        <v>249</v>
      </c>
      <c r="F13">
        <v>121.19</v>
      </c>
      <c r="G13">
        <v>22.27</v>
      </c>
    </row>
    <row r="14" spans="1:11">
      <c r="A14" s="89">
        <v>42005.5</v>
      </c>
      <c r="B14" t="s">
        <v>236</v>
      </c>
      <c r="C14">
        <v>-32.94984805</v>
      </c>
      <c r="D14">
        <v>-143.65302800000001</v>
      </c>
      <c r="E14" t="s">
        <v>249</v>
      </c>
      <c r="F14">
        <v>119.03</v>
      </c>
      <c r="G14">
        <v>35.46</v>
      </c>
    </row>
    <row r="15" spans="1:11">
      <c r="A15" s="89">
        <v>42005.541666666664</v>
      </c>
      <c r="B15" t="s">
        <v>245</v>
      </c>
      <c r="C15">
        <v>27.775137879999999</v>
      </c>
      <c r="D15">
        <v>131.26909430000001</v>
      </c>
      <c r="E15" t="s">
        <v>250</v>
      </c>
      <c r="F15">
        <v>254.59</v>
      </c>
      <c r="G15">
        <v>1.53</v>
      </c>
    </row>
    <row r="16" spans="1:11">
      <c r="A16" s="89">
        <v>42005.583333333336</v>
      </c>
      <c r="B16" t="s">
        <v>234</v>
      </c>
      <c r="C16">
        <v>-75.594137439999997</v>
      </c>
      <c r="D16">
        <v>-170.5356544</v>
      </c>
      <c r="E16" t="s">
        <v>250</v>
      </c>
      <c r="F16">
        <v>226.07</v>
      </c>
      <c r="G16">
        <v>33.17</v>
      </c>
    </row>
    <row r="17" spans="1:7">
      <c r="A17" s="89">
        <v>42005.625</v>
      </c>
      <c r="B17" t="s">
        <v>245</v>
      </c>
      <c r="C17">
        <v>-46.380633940000003</v>
      </c>
      <c r="D17">
        <v>147.95892799999999</v>
      </c>
      <c r="E17" t="s">
        <v>235</v>
      </c>
      <c r="F17">
        <v>363.46</v>
      </c>
      <c r="G17">
        <v>2.63</v>
      </c>
    </row>
    <row r="18" spans="1:7">
      <c r="A18" s="89">
        <v>42005.666666666664</v>
      </c>
      <c r="B18" t="s">
        <v>234</v>
      </c>
      <c r="C18">
        <v>49.262282370000001</v>
      </c>
      <c r="D18">
        <v>-69.931730049999999</v>
      </c>
      <c r="E18" t="s">
        <v>247</v>
      </c>
      <c r="F18">
        <v>366.34</v>
      </c>
      <c r="G18">
        <v>87.29</v>
      </c>
    </row>
    <row r="19" spans="1:7">
      <c r="A19" s="89">
        <v>42005.708333333336</v>
      </c>
      <c r="B19" t="s">
        <v>236</v>
      </c>
      <c r="C19">
        <v>5.1634536620000002</v>
      </c>
      <c r="D19">
        <v>2.9601726080000001</v>
      </c>
      <c r="E19" t="s">
        <v>237</v>
      </c>
      <c r="F19">
        <v>286.42</v>
      </c>
      <c r="G19">
        <v>66.66</v>
      </c>
    </row>
    <row r="20" spans="1:7">
      <c r="A20" s="89">
        <v>42005.75</v>
      </c>
      <c r="B20" t="s">
        <v>251</v>
      </c>
      <c r="C20">
        <v>77.034431119999994</v>
      </c>
      <c r="D20">
        <v>-132.37361110000001</v>
      </c>
      <c r="E20" t="s">
        <v>235</v>
      </c>
      <c r="F20">
        <v>295.55</v>
      </c>
      <c r="G20">
        <v>96.91</v>
      </c>
    </row>
    <row r="21" spans="1:7">
      <c r="A21" s="89">
        <v>42005.791666666664</v>
      </c>
      <c r="B21" t="s">
        <v>234</v>
      </c>
      <c r="C21">
        <v>-12.8247465</v>
      </c>
      <c r="D21">
        <v>144.811789</v>
      </c>
      <c r="E21" t="s">
        <v>247</v>
      </c>
      <c r="F21">
        <v>421.17</v>
      </c>
      <c r="G21">
        <v>89.19</v>
      </c>
    </row>
    <row r="22" spans="1:7">
      <c r="A22" s="89">
        <v>42005.833333333336</v>
      </c>
      <c r="B22" t="s">
        <v>245</v>
      </c>
      <c r="C22">
        <v>66.566225849999995</v>
      </c>
      <c r="D22">
        <v>89.941040419999993</v>
      </c>
      <c r="E22" t="s">
        <v>250</v>
      </c>
      <c r="F22">
        <v>198.53</v>
      </c>
      <c r="G22">
        <v>60.35</v>
      </c>
    </row>
    <row r="23" spans="1:7">
      <c r="A23" s="89">
        <v>42005.875</v>
      </c>
      <c r="B23" t="s">
        <v>236</v>
      </c>
      <c r="C23">
        <v>-9.1880212540000006</v>
      </c>
      <c r="D23">
        <v>152.69601119999999</v>
      </c>
      <c r="E23" t="s">
        <v>237</v>
      </c>
      <c r="F23">
        <v>6.27</v>
      </c>
      <c r="G23">
        <v>50.29</v>
      </c>
    </row>
    <row r="24" spans="1:7">
      <c r="A24" s="89">
        <v>42005.916666666664</v>
      </c>
      <c r="B24" t="s">
        <v>234</v>
      </c>
      <c r="C24">
        <v>86.264690169999994</v>
      </c>
      <c r="D24">
        <v>65.962458400000003</v>
      </c>
      <c r="E24" t="s">
        <v>249</v>
      </c>
      <c r="F24">
        <v>106.59</v>
      </c>
      <c r="G24">
        <v>88.37</v>
      </c>
    </row>
    <row r="25" spans="1:7">
      <c r="A25" s="89">
        <v>42005.958333333336</v>
      </c>
      <c r="B25" t="s">
        <v>251</v>
      </c>
      <c r="C25">
        <v>82.770188649999994</v>
      </c>
      <c r="D25">
        <v>-113.5102404</v>
      </c>
      <c r="E25" t="s">
        <v>249</v>
      </c>
      <c r="F25">
        <v>17.78</v>
      </c>
      <c r="G25">
        <v>29.84</v>
      </c>
    </row>
    <row r="26" spans="1:7">
      <c r="A26" s="89">
        <v>42036</v>
      </c>
      <c r="B26" t="s">
        <v>251</v>
      </c>
      <c r="C26">
        <v>-30.755393000000002</v>
      </c>
      <c r="D26">
        <v>-69.023878920000001</v>
      </c>
      <c r="E26" t="s">
        <v>235</v>
      </c>
      <c r="F26">
        <v>196.81</v>
      </c>
      <c r="G26">
        <v>22.35</v>
      </c>
    </row>
    <row r="27" spans="1:7">
      <c r="A27" s="89">
        <v>42036.041666666664</v>
      </c>
      <c r="B27" t="s">
        <v>241</v>
      </c>
      <c r="C27">
        <v>69.466260680000005</v>
      </c>
      <c r="D27">
        <v>-4.7345129630000002</v>
      </c>
      <c r="E27" t="s">
        <v>235</v>
      </c>
      <c r="F27">
        <v>178.98</v>
      </c>
      <c r="G27">
        <v>41</v>
      </c>
    </row>
    <row r="28" spans="1:7">
      <c r="A28" s="89">
        <v>42036.083333333336</v>
      </c>
      <c r="B28" t="s">
        <v>241</v>
      </c>
      <c r="C28">
        <v>62.570047359999997</v>
      </c>
      <c r="D28">
        <v>38.612953930000003</v>
      </c>
      <c r="E28" t="s">
        <v>237</v>
      </c>
      <c r="F28">
        <v>49.41</v>
      </c>
      <c r="G28">
        <v>5.32</v>
      </c>
    </row>
    <row r="29" spans="1:7">
      <c r="A29" s="89">
        <v>42036.125</v>
      </c>
      <c r="B29" t="s">
        <v>245</v>
      </c>
      <c r="C29">
        <v>-52.077528479999998</v>
      </c>
      <c r="D29">
        <v>153.5253974</v>
      </c>
      <c r="E29" t="s">
        <v>249</v>
      </c>
      <c r="F29">
        <v>377.54</v>
      </c>
      <c r="G29">
        <v>30.2</v>
      </c>
    </row>
    <row r="30" spans="1:7">
      <c r="A30" s="89">
        <v>42036.166666666664</v>
      </c>
      <c r="B30" t="s">
        <v>234</v>
      </c>
      <c r="C30">
        <v>22.37227214</v>
      </c>
      <c r="D30">
        <v>-41.777472320000001</v>
      </c>
      <c r="E30" t="s">
        <v>235</v>
      </c>
      <c r="F30">
        <v>276.58</v>
      </c>
      <c r="G30">
        <v>8.3699999999999992</v>
      </c>
    </row>
    <row r="31" spans="1:7">
      <c r="A31" s="89">
        <v>42036.208333333336</v>
      </c>
      <c r="B31" t="s">
        <v>234</v>
      </c>
      <c r="C31">
        <v>-76.917183190000003</v>
      </c>
      <c r="D31">
        <v>73.105927890000004</v>
      </c>
      <c r="E31" t="s">
        <v>249</v>
      </c>
      <c r="F31">
        <v>112.93</v>
      </c>
      <c r="G31">
        <v>5.27</v>
      </c>
    </row>
    <row r="32" spans="1:7">
      <c r="A32" s="89">
        <v>42036.25</v>
      </c>
      <c r="B32" t="s">
        <v>241</v>
      </c>
      <c r="C32">
        <v>60.607929710000001</v>
      </c>
      <c r="D32">
        <v>165.9631856</v>
      </c>
      <c r="E32" t="s">
        <v>250</v>
      </c>
      <c r="F32">
        <v>379.59</v>
      </c>
      <c r="G32">
        <v>55.13</v>
      </c>
    </row>
    <row r="33" spans="1:7">
      <c r="A33" s="89">
        <v>42036.291666666664</v>
      </c>
      <c r="B33" t="s">
        <v>234</v>
      </c>
      <c r="C33">
        <v>-58.581740969999998</v>
      </c>
      <c r="D33">
        <v>-125.1453372</v>
      </c>
      <c r="E33" t="s">
        <v>235</v>
      </c>
      <c r="F33">
        <v>334</v>
      </c>
      <c r="G33">
        <v>70.819999999999993</v>
      </c>
    </row>
    <row r="34" spans="1:7">
      <c r="A34" s="89">
        <v>42036.333333333336</v>
      </c>
      <c r="B34" t="s">
        <v>234</v>
      </c>
      <c r="C34">
        <v>-77.253353750000002</v>
      </c>
      <c r="D34">
        <v>130.57545200000001</v>
      </c>
      <c r="E34" t="s">
        <v>247</v>
      </c>
      <c r="F34">
        <v>95.88</v>
      </c>
      <c r="G34">
        <v>53.67</v>
      </c>
    </row>
    <row r="35" spans="1:7">
      <c r="A35" s="89">
        <v>42036.375</v>
      </c>
      <c r="B35" t="s">
        <v>251</v>
      </c>
      <c r="C35">
        <v>-17.960562800000002</v>
      </c>
      <c r="D35">
        <v>-28.545814660000001</v>
      </c>
      <c r="E35" t="s">
        <v>235</v>
      </c>
      <c r="F35">
        <v>491.45</v>
      </c>
      <c r="G35">
        <v>7.06</v>
      </c>
    </row>
    <row r="36" spans="1:7">
      <c r="A36" s="89">
        <v>42036.416666666664</v>
      </c>
      <c r="B36" t="s">
        <v>241</v>
      </c>
      <c r="C36">
        <v>13.84598495</v>
      </c>
      <c r="D36">
        <v>83.671839329999997</v>
      </c>
      <c r="E36" t="s">
        <v>250</v>
      </c>
      <c r="F36">
        <v>88.8</v>
      </c>
      <c r="G36">
        <v>39.5</v>
      </c>
    </row>
    <row r="37" spans="1:7">
      <c r="A37" s="89">
        <v>42036.458333333336</v>
      </c>
      <c r="B37" t="s">
        <v>236</v>
      </c>
      <c r="C37">
        <v>63.885052539999997</v>
      </c>
      <c r="D37">
        <v>-74.326198050000002</v>
      </c>
      <c r="E37" t="s">
        <v>237</v>
      </c>
      <c r="F37">
        <v>385.87</v>
      </c>
      <c r="G37">
        <v>11.1</v>
      </c>
    </row>
    <row r="38" spans="1:7">
      <c r="A38" s="89">
        <v>42036.5</v>
      </c>
      <c r="B38" t="s">
        <v>241</v>
      </c>
      <c r="C38">
        <v>85.363654589999996</v>
      </c>
      <c r="D38">
        <v>-59.76568142</v>
      </c>
      <c r="E38" t="s">
        <v>249</v>
      </c>
      <c r="F38">
        <v>484.15</v>
      </c>
      <c r="G38">
        <v>65.010000000000005</v>
      </c>
    </row>
    <row r="39" spans="1:7">
      <c r="A39" s="89">
        <v>42036.541666666664</v>
      </c>
      <c r="B39" t="s">
        <v>236</v>
      </c>
      <c r="C39">
        <v>-10.89134774</v>
      </c>
      <c r="D39">
        <v>-170.23203899999999</v>
      </c>
      <c r="E39" t="s">
        <v>237</v>
      </c>
      <c r="F39">
        <v>362.78</v>
      </c>
      <c r="G39">
        <v>82.64</v>
      </c>
    </row>
    <row r="40" spans="1:7">
      <c r="A40" s="89">
        <v>42036.583333333336</v>
      </c>
      <c r="B40" t="s">
        <v>251</v>
      </c>
      <c r="C40">
        <v>-79.119553859999996</v>
      </c>
      <c r="D40">
        <v>169.70549510000001</v>
      </c>
      <c r="E40" t="s">
        <v>235</v>
      </c>
      <c r="F40">
        <v>332.92</v>
      </c>
      <c r="G40">
        <v>11.67</v>
      </c>
    </row>
    <row r="41" spans="1:7">
      <c r="A41" s="89">
        <v>42036.625</v>
      </c>
      <c r="B41" t="s">
        <v>245</v>
      </c>
      <c r="C41">
        <v>44.840804220000003</v>
      </c>
      <c r="D41">
        <v>112.8429271</v>
      </c>
      <c r="E41" t="s">
        <v>247</v>
      </c>
      <c r="F41">
        <v>451.67</v>
      </c>
      <c r="G41">
        <v>6.69</v>
      </c>
    </row>
    <row r="42" spans="1:7">
      <c r="A42" s="89">
        <v>42036.666666666664</v>
      </c>
      <c r="B42" t="s">
        <v>234</v>
      </c>
      <c r="C42">
        <v>11.73118612</v>
      </c>
      <c r="D42">
        <v>-146.1895351</v>
      </c>
      <c r="E42" t="s">
        <v>237</v>
      </c>
      <c r="F42">
        <v>134.63999999999999</v>
      </c>
      <c r="G42">
        <v>40.6</v>
      </c>
    </row>
    <row r="43" spans="1:7">
      <c r="A43" s="89">
        <v>42036.708333333336</v>
      </c>
      <c r="B43" t="s">
        <v>251</v>
      </c>
      <c r="C43">
        <v>-9.3795579280000005</v>
      </c>
      <c r="D43">
        <v>179.82316639999999</v>
      </c>
      <c r="E43" t="s">
        <v>247</v>
      </c>
      <c r="F43">
        <v>138.65</v>
      </c>
      <c r="G43">
        <v>30.35</v>
      </c>
    </row>
    <row r="44" spans="1:7">
      <c r="A44" s="89">
        <v>42036.75</v>
      </c>
      <c r="B44" t="s">
        <v>234</v>
      </c>
      <c r="C44">
        <v>-34.331601820000003</v>
      </c>
      <c r="D44">
        <v>37.80885499</v>
      </c>
      <c r="E44" t="s">
        <v>235</v>
      </c>
      <c r="F44">
        <v>320.62</v>
      </c>
      <c r="G44">
        <v>26.07</v>
      </c>
    </row>
    <row r="45" spans="1:7">
      <c r="A45" s="89">
        <v>42036.791666666664</v>
      </c>
      <c r="B45" t="s">
        <v>245</v>
      </c>
      <c r="C45">
        <v>0.43173501199999997</v>
      </c>
      <c r="D45">
        <v>127.3423097</v>
      </c>
      <c r="E45" t="s">
        <v>247</v>
      </c>
      <c r="F45">
        <v>441.08</v>
      </c>
      <c r="G45">
        <v>21.14</v>
      </c>
    </row>
    <row r="46" spans="1:7">
      <c r="A46" s="89">
        <v>42036.833333333336</v>
      </c>
      <c r="B46" t="s">
        <v>245</v>
      </c>
      <c r="C46">
        <v>-29.037671199999998</v>
      </c>
      <c r="D46">
        <v>-156.00212519999999</v>
      </c>
      <c r="E46" t="s">
        <v>247</v>
      </c>
      <c r="F46">
        <v>308.73</v>
      </c>
      <c r="G46">
        <v>31.69</v>
      </c>
    </row>
    <row r="47" spans="1:7">
      <c r="A47" s="89">
        <v>42036.875</v>
      </c>
      <c r="B47" t="s">
        <v>251</v>
      </c>
      <c r="C47">
        <v>46.26213619</v>
      </c>
      <c r="D47">
        <v>-39.797575739999999</v>
      </c>
      <c r="E47" t="s">
        <v>250</v>
      </c>
      <c r="F47">
        <v>488.53</v>
      </c>
      <c r="G47">
        <v>96.54</v>
      </c>
    </row>
    <row r="48" spans="1:7">
      <c r="A48" s="89">
        <v>42036.916666666664</v>
      </c>
      <c r="B48" t="s">
        <v>245</v>
      </c>
      <c r="C48">
        <v>7.9008653689999999</v>
      </c>
      <c r="D48">
        <v>61.074404029999997</v>
      </c>
      <c r="E48" t="s">
        <v>237</v>
      </c>
      <c r="F48">
        <v>111.53</v>
      </c>
      <c r="G48">
        <v>85.77</v>
      </c>
    </row>
    <row r="49" spans="1:7">
      <c r="A49" s="89">
        <v>42036.958333333336</v>
      </c>
      <c r="B49" t="s">
        <v>236</v>
      </c>
      <c r="C49">
        <v>67.832599349999995</v>
      </c>
      <c r="D49">
        <v>-141.68386129999999</v>
      </c>
      <c r="E49" t="s">
        <v>235</v>
      </c>
      <c r="F49">
        <v>412.96</v>
      </c>
      <c r="G49">
        <v>60.14</v>
      </c>
    </row>
    <row r="50" spans="1:7">
      <c r="A50" s="89">
        <v>42064</v>
      </c>
      <c r="B50" t="s">
        <v>245</v>
      </c>
      <c r="C50">
        <v>7.8379046370000003</v>
      </c>
      <c r="D50">
        <v>-3.9949780850000001</v>
      </c>
      <c r="E50" t="s">
        <v>250</v>
      </c>
      <c r="F50">
        <v>463.64</v>
      </c>
      <c r="G50">
        <v>80.05</v>
      </c>
    </row>
    <row r="51" spans="1:7">
      <c r="A51" s="89">
        <v>42064.041666666664</v>
      </c>
      <c r="B51" t="s">
        <v>234</v>
      </c>
      <c r="C51">
        <v>-47.112765600000003</v>
      </c>
      <c r="D51">
        <v>-20.635965160000001</v>
      </c>
      <c r="E51" t="s">
        <v>247</v>
      </c>
      <c r="F51">
        <v>213.56</v>
      </c>
      <c r="G51">
        <v>1.47</v>
      </c>
    </row>
    <row r="52" spans="1:7">
      <c r="A52" s="89">
        <v>42064.083333333336</v>
      </c>
      <c r="B52" t="s">
        <v>234</v>
      </c>
      <c r="C52">
        <v>63.196538799999999</v>
      </c>
      <c r="D52">
        <v>-102.22551919999999</v>
      </c>
      <c r="E52" t="s">
        <v>250</v>
      </c>
      <c r="F52">
        <v>481</v>
      </c>
      <c r="G52">
        <v>11.15</v>
      </c>
    </row>
    <row r="53" spans="1:7">
      <c r="A53" s="89">
        <v>42064.125</v>
      </c>
      <c r="B53" t="s">
        <v>234</v>
      </c>
      <c r="C53">
        <v>10.299428089999999</v>
      </c>
      <c r="D53">
        <v>-71.902859090000007</v>
      </c>
      <c r="E53" t="s">
        <v>250</v>
      </c>
      <c r="F53">
        <v>101.15</v>
      </c>
      <c r="G53">
        <v>29.25</v>
      </c>
    </row>
    <row r="54" spans="1:7">
      <c r="A54" s="89">
        <v>42064.166666666664</v>
      </c>
      <c r="B54" t="s">
        <v>234</v>
      </c>
      <c r="C54">
        <v>-52.768613129999999</v>
      </c>
      <c r="D54">
        <v>168.1626076</v>
      </c>
      <c r="E54" t="s">
        <v>247</v>
      </c>
      <c r="F54">
        <v>476.42</v>
      </c>
      <c r="G54">
        <v>64.39</v>
      </c>
    </row>
    <row r="55" spans="1:7">
      <c r="A55" s="89">
        <v>42064.208333333336</v>
      </c>
      <c r="B55" t="s">
        <v>236</v>
      </c>
      <c r="C55">
        <v>22.23140579</v>
      </c>
      <c r="D55">
        <v>-76.086545040000004</v>
      </c>
      <c r="E55" t="s">
        <v>235</v>
      </c>
      <c r="F55">
        <v>451.41</v>
      </c>
      <c r="G55">
        <v>88.34</v>
      </c>
    </row>
    <row r="56" spans="1:7">
      <c r="A56" s="89">
        <v>42064.25</v>
      </c>
      <c r="B56" t="s">
        <v>241</v>
      </c>
      <c r="C56">
        <v>-25.610982310000001</v>
      </c>
      <c r="D56">
        <v>-103.16659180000001</v>
      </c>
      <c r="E56" t="s">
        <v>249</v>
      </c>
      <c r="F56">
        <v>33.17</v>
      </c>
      <c r="G56">
        <v>23.11</v>
      </c>
    </row>
    <row r="57" spans="1:7">
      <c r="A57" s="89">
        <v>42064.291666666664</v>
      </c>
      <c r="B57" t="s">
        <v>251</v>
      </c>
      <c r="C57">
        <v>61.993010210000001</v>
      </c>
      <c r="D57">
        <v>13.03530158</v>
      </c>
      <c r="E57" t="s">
        <v>250</v>
      </c>
      <c r="F57">
        <v>260.70999999999998</v>
      </c>
      <c r="G57">
        <v>13.92</v>
      </c>
    </row>
    <row r="58" spans="1:7">
      <c r="A58" s="89">
        <v>42064.333333333336</v>
      </c>
      <c r="B58" t="s">
        <v>234</v>
      </c>
      <c r="C58">
        <v>-8.4060470439999992</v>
      </c>
      <c r="D58">
        <v>61.544892269999998</v>
      </c>
      <c r="E58" t="s">
        <v>237</v>
      </c>
      <c r="F58">
        <v>264.47000000000003</v>
      </c>
      <c r="G58">
        <v>84.79</v>
      </c>
    </row>
    <row r="59" spans="1:7">
      <c r="A59" s="89">
        <v>42064.375</v>
      </c>
      <c r="B59" t="s">
        <v>245</v>
      </c>
      <c r="C59">
        <v>40.759444459999997</v>
      </c>
      <c r="D59">
        <v>81.033519990000002</v>
      </c>
      <c r="E59" t="s">
        <v>247</v>
      </c>
      <c r="F59">
        <v>28.58</v>
      </c>
      <c r="G59">
        <v>40.909999999999997</v>
      </c>
    </row>
    <row r="60" spans="1:7">
      <c r="A60" s="89">
        <v>42064.416666666664</v>
      </c>
      <c r="B60" t="s">
        <v>234</v>
      </c>
      <c r="C60">
        <v>-72.803482630000005</v>
      </c>
      <c r="D60">
        <v>91.528986419999995</v>
      </c>
      <c r="E60" t="s">
        <v>249</v>
      </c>
      <c r="F60">
        <v>19.86</v>
      </c>
      <c r="G60">
        <v>69.95</v>
      </c>
    </row>
    <row r="61" spans="1:7">
      <c r="A61" s="89">
        <v>42064.458333333336</v>
      </c>
      <c r="B61" t="s">
        <v>245</v>
      </c>
      <c r="C61">
        <v>-18.71561767</v>
      </c>
      <c r="D61">
        <v>-166.74030310000001</v>
      </c>
      <c r="E61" t="s">
        <v>250</v>
      </c>
      <c r="F61">
        <v>2.65</v>
      </c>
      <c r="G61">
        <v>54.8</v>
      </c>
    </row>
    <row r="62" spans="1:7">
      <c r="A62" s="89">
        <v>42064.5</v>
      </c>
      <c r="B62" t="s">
        <v>245</v>
      </c>
      <c r="C62">
        <v>86.983458569999996</v>
      </c>
      <c r="D62">
        <v>-38.246255859999998</v>
      </c>
      <c r="E62" t="s">
        <v>247</v>
      </c>
      <c r="F62">
        <v>262.3</v>
      </c>
      <c r="G62">
        <v>17.59</v>
      </c>
    </row>
    <row r="63" spans="1:7">
      <c r="A63" s="89">
        <v>42064.541666666664</v>
      </c>
      <c r="B63" t="s">
        <v>234</v>
      </c>
      <c r="C63">
        <v>55.522852110000002</v>
      </c>
      <c r="D63">
        <v>98.624908719999993</v>
      </c>
      <c r="E63" t="s">
        <v>247</v>
      </c>
      <c r="F63">
        <v>231.96</v>
      </c>
      <c r="G63">
        <v>70.06</v>
      </c>
    </row>
    <row r="64" spans="1:7">
      <c r="A64" s="89">
        <v>42064.583333333336</v>
      </c>
      <c r="B64" t="s">
        <v>236</v>
      </c>
      <c r="C64">
        <v>-61.21065557</v>
      </c>
      <c r="D64">
        <v>145.7467566</v>
      </c>
      <c r="E64" t="s">
        <v>250</v>
      </c>
      <c r="F64">
        <v>470.24</v>
      </c>
      <c r="G64">
        <v>42.08</v>
      </c>
    </row>
    <row r="65" spans="1:7">
      <c r="A65" s="89">
        <v>42064.625</v>
      </c>
      <c r="B65" t="s">
        <v>245</v>
      </c>
      <c r="C65">
        <v>-40.00247109</v>
      </c>
      <c r="D65">
        <v>36.792044400000002</v>
      </c>
      <c r="E65" t="s">
        <v>237</v>
      </c>
      <c r="F65">
        <v>171.22</v>
      </c>
      <c r="G65">
        <v>28.77</v>
      </c>
    </row>
    <row r="66" spans="1:7">
      <c r="A66" s="89">
        <v>42064.666666666664</v>
      </c>
      <c r="B66" t="s">
        <v>245</v>
      </c>
      <c r="C66">
        <v>-30.63315441</v>
      </c>
      <c r="D66">
        <v>-161.16953269999999</v>
      </c>
      <c r="E66" t="s">
        <v>247</v>
      </c>
      <c r="F66">
        <v>329.15</v>
      </c>
      <c r="G66">
        <v>90.27</v>
      </c>
    </row>
    <row r="67" spans="1:7">
      <c r="A67" s="89">
        <v>42064.708333333336</v>
      </c>
      <c r="B67" t="s">
        <v>234</v>
      </c>
      <c r="C67">
        <v>27.065800889999998</v>
      </c>
      <c r="D67">
        <v>-37.207509889999997</v>
      </c>
      <c r="E67" t="s">
        <v>247</v>
      </c>
      <c r="F67">
        <v>3.88</v>
      </c>
      <c r="G67">
        <v>0.6</v>
      </c>
    </row>
    <row r="68" spans="1:7">
      <c r="A68" s="89">
        <v>42064.75</v>
      </c>
      <c r="B68" t="s">
        <v>245</v>
      </c>
      <c r="C68">
        <v>46.259056710000003</v>
      </c>
      <c r="D68">
        <v>-153.2782383</v>
      </c>
      <c r="E68" t="s">
        <v>250</v>
      </c>
      <c r="F68">
        <v>331.8</v>
      </c>
      <c r="G68">
        <v>40.49</v>
      </c>
    </row>
    <row r="69" spans="1:7">
      <c r="A69" s="89">
        <v>42064.791666666664</v>
      </c>
      <c r="B69" t="s">
        <v>245</v>
      </c>
      <c r="C69">
        <v>44.914789589999998</v>
      </c>
      <c r="D69">
        <v>89.473630569999997</v>
      </c>
      <c r="E69" t="s">
        <v>249</v>
      </c>
      <c r="F69">
        <v>456.74</v>
      </c>
      <c r="G69">
        <v>30.05</v>
      </c>
    </row>
    <row r="70" spans="1:7">
      <c r="A70" s="89">
        <v>42064.833333333336</v>
      </c>
      <c r="B70" t="s">
        <v>234</v>
      </c>
      <c r="C70">
        <v>1.7773301349999999</v>
      </c>
      <c r="D70">
        <v>-157.13803110000001</v>
      </c>
      <c r="E70" t="s">
        <v>247</v>
      </c>
      <c r="F70">
        <v>177.45</v>
      </c>
      <c r="G70">
        <v>5.45</v>
      </c>
    </row>
    <row r="71" spans="1:7">
      <c r="A71" s="89">
        <v>42064.875</v>
      </c>
      <c r="B71" t="s">
        <v>234</v>
      </c>
      <c r="C71">
        <v>55.947696809999997</v>
      </c>
      <c r="D71">
        <v>-113.136816</v>
      </c>
      <c r="E71" t="s">
        <v>247</v>
      </c>
      <c r="F71">
        <v>157.1</v>
      </c>
      <c r="G71">
        <v>8.0399999999999991</v>
      </c>
    </row>
    <row r="72" spans="1:7">
      <c r="A72" s="89">
        <v>42064.916666666664</v>
      </c>
      <c r="B72" t="s">
        <v>251</v>
      </c>
      <c r="C72">
        <v>-11.3259451</v>
      </c>
      <c r="D72">
        <v>-29.89496737</v>
      </c>
      <c r="E72" t="s">
        <v>250</v>
      </c>
      <c r="F72">
        <v>313.05</v>
      </c>
      <c r="G72">
        <v>17.23</v>
      </c>
    </row>
    <row r="73" spans="1:7">
      <c r="A73" s="89">
        <v>42064.958333333336</v>
      </c>
      <c r="B73" t="s">
        <v>236</v>
      </c>
      <c r="C73">
        <v>-67.70149825</v>
      </c>
      <c r="D73">
        <v>-13.446587839999999</v>
      </c>
      <c r="E73" t="s">
        <v>247</v>
      </c>
      <c r="F73">
        <v>164.34</v>
      </c>
      <c r="G73">
        <v>50.5</v>
      </c>
    </row>
    <row r="74" spans="1:7">
      <c r="A74" s="89">
        <v>42095</v>
      </c>
      <c r="B74" t="s">
        <v>236</v>
      </c>
      <c r="C74">
        <v>11.599531499999999</v>
      </c>
      <c r="D74">
        <v>-33.666587890000002</v>
      </c>
      <c r="E74" t="s">
        <v>250</v>
      </c>
      <c r="F74">
        <v>201.27</v>
      </c>
      <c r="G74">
        <v>28.26</v>
      </c>
    </row>
    <row r="75" spans="1:7">
      <c r="A75" s="89">
        <v>42095.041666666664</v>
      </c>
      <c r="B75" t="s">
        <v>245</v>
      </c>
      <c r="C75">
        <v>81.414249229999996</v>
      </c>
      <c r="D75">
        <v>-13.17720722</v>
      </c>
      <c r="E75" t="s">
        <v>237</v>
      </c>
      <c r="F75">
        <v>136.63</v>
      </c>
      <c r="G75">
        <v>83.79</v>
      </c>
    </row>
    <row r="76" spans="1:7">
      <c r="A76" s="89">
        <v>42095.083333333336</v>
      </c>
      <c r="B76" t="s">
        <v>236</v>
      </c>
      <c r="C76">
        <v>52.738857250000002</v>
      </c>
      <c r="D76">
        <v>76.766094730000006</v>
      </c>
      <c r="E76" t="s">
        <v>250</v>
      </c>
      <c r="F76">
        <v>172.51</v>
      </c>
      <c r="G76">
        <v>24</v>
      </c>
    </row>
    <row r="77" spans="1:7">
      <c r="A77" s="89">
        <v>42095.125</v>
      </c>
      <c r="B77" t="s">
        <v>245</v>
      </c>
      <c r="C77">
        <v>14.166116580000001</v>
      </c>
      <c r="D77">
        <v>-47.063223739999998</v>
      </c>
      <c r="E77" t="s">
        <v>249</v>
      </c>
      <c r="F77">
        <v>339.74</v>
      </c>
      <c r="G77">
        <v>72.02</v>
      </c>
    </row>
    <row r="78" spans="1:7">
      <c r="A78" s="89">
        <v>42095.166666666664</v>
      </c>
      <c r="B78" t="s">
        <v>251</v>
      </c>
      <c r="C78">
        <v>26.425018860000002</v>
      </c>
      <c r="D78">
        <v>17.190165289999999</v>
      </c>
      <c r="E78" t="s">
        <v>247</v>
      </c>
      <c r="F78">
        <v>461.2</v>
      </c>
      <c r="G78">
        <v>21.04</v>
      </c>
    </row>
    <row r="79" spans="1:7">
      <c r="A79" s="89">
        <v>42095.208333333336</v>
      </c>
      <c r="B79" t="s">
        <v>234</v>
      </c>
      <c r="C79">
        <v>77.501164869999997</v>
      </c>
      <c r="D79">
        <v>-70.787067289999996</v>
      </c>
      <c r="E79" t="s">
        <v>237</v>
      </c>
      <c r="F79">
        <v>291.60000000000002</v>
      </c>
      <c r="G79">
        <v>4.26</v>
      </c>
    </row>
    <row r="80" spans="1:7">
      <c r="A80" s="89">
        <v>42095.25</v>
      </c>
      <c r="B80" t="s">
        <v>234</v>
      </c>
      <c r="C80">
        <v>-12.898296999999999</v>
      </c>
      <c r="D80">
        <v>-52.694101770000003</v>
      </c>
      <c r="E80" t="s">
        <v>247</v>
      </c>
      <c r="F80">
        <v>5.12</v>
      </c>
      <c r="G80">
        <v>26.46</v>
      </c>
    </row>
    <row r="81" spans="1:7">
      <c r="A81" s="89">
        <v>42095.291666666664</v>
      </c>
      <c r="B81" t="s">
        <v>234</v>
      </c>
      <c r="C81">
        <v>-30.349054989999999</v>
      </c>
      <c r="D81">
        <v>40.967625259999998</v>
      </c>
      <c r="E81" t="s">
        <v>247</v>
      </c>
      <c r="F81">
        <v>132.02000000000001</v>
      </c>
      <c r="G81">
        <v>83.76</v>
      </c>
    </row>
    <row r="82" spans="1:7">
      <c r="A82" s="89">
        <v>42095.333333333336</v>
      </c>
      <c r="B82" t="s">
        <v>236</v>
      </c>
      <c r="C82">
        <v>85.9034817</v>
      </c>
      <c r="D82">
        <v>-3.4219254110000001</v>
      </c>
      <c r="E82" t="s">
        <v>250</v>
      </c>
      <c r="F82">
        <v>476.12</v>
      </c>
      <c r="G82">
        <v>8.23</v>
      </c>
    </row>
    <row r="83" spans="1:7">
      <c r="A83" s="89">
        <v>42095.375</v>
      </c>
      <c r="B83" t="s">
        <v>251</v>
      </c>
      <c r="C83">
        <v>65.419764029999996</v>
      </c>
      <c r="D83">
        <v>80.293066150000001</v>
      </c>
      <c r="E83" t="s">
        <v>247</v>
      </c>
      <c r="F83">
        <v>455.17</v>
      </c>
      <c r="G83">
        <v>34.450000000000003</v>
      </c>
    </row>
    <row r="84" spans="1:7">
      <c r="A84" s="89">
        <v>42095.416666666664</v>
      </c>
      <c r="B84" t="s">
        <v>236</v>
      </c>
      <c r="C84">
        <v>-31.852154769999999</v>
      </c>
      <c r="D84">
        <v>21.7938917</v>
      </c>
      <c r="E84" t="s">
        <v>237</v>
      </c>
      <c r="F84">
        <v>57.91</v>
      </c>
      <c r="G84">
        <v>0.8</v>
      </c>
    </row>
    <row r="85" spans="1:7">
      <c r="A85" s="89">
        <v>42095.458333333336</v>
      </c>
      <c r="B85" t="s">
        <v>236</v>
      </c>
      <c r="C85">
        <v>-6.5194924749999998</v>
      </c>
      <c r="D85">
        <v>109.2866707</v>
      </c>
      <c r="E85" t="s">
        <v>235</v>
      </c>
      <c r="F85">
        <v>454.22</v>
      </c>
      <c r="G85">
        <v>63.02</v>
      </c>
    </row>
    <row r="86" spans="1:7">
      <c r="A86" s="89">
        <v>42095.5</v>
      </c>
      <c r="B86" t="s">
        <v>251</v>
      </c>
      <c r="C86">
        <v>-15.28593678</v>
      </c>
      <c r="D86">
        <v>-20.373043320000001</v>
      </c>
      <c r="E86" t="s">
        <v>247</v>
      </c>
      <c r="F86">
        <v>482.27</v>
      </c>
      <c r="G86">
        <v>94.28</v>
      </c>
    </row>
    <row r="87" spans="1:7">
      <c r="A87" s="89">
        <v>42095.541666666664</v>
      </c>
      <c r="B87" t="s">
        <v>251</v>
      </c>
      <c r="C87">
        <v>-63.162777839999997</v>
      </c>
      <c r="D87">
        <v>-3.2278968479999999</v>
      </c>
      <c r="E87" t="s">
        <v>250</v>
      </c>
      <c r="F87">
        <v>162.35</v>
      </c>
      <c r="G87">
        <v>38.44</v>
      </c>
    </row>
    <row r="88" spans="1:7">
      <c r="A88" s="89">
        <v>42095.583333333336</v>
      </c>
      <c r="B88" t="s">
        <v>251</v>
      </c>
      <c r="C88">
        <v>82.40747829</v>
      </c>
      <c r="D88">
        <v>61.189685599999997</v>
      </c>
      <c r="E88" t="s">
        <v>249</v>
      </c>
      <c r="F88">
        <v>350.53</v>
      </c>
      <c r="G88">
        <v>57.69</v>
      </c>
    </row>
    <row r="89" spans="1:7">
      <c r="A89" s="89">
        <v>42095.625</v>
      </c>
      <c r="B89" t="s">
        <v>251</v>
      </c>
      <c r="C89">
        <v>-17.22376238</v>
      </c>
      <c r="D89">
        <v>-100.35218</v>
      </c>
      <c r="E89" t="s">
        <v>247</v>
      </c>
      <c r="F89">
        <v>280.04000000000002</v>
      </c>
      <c r="G89">
        <v>45.23</v>
      </c>
    </row>
    <row r="90" spans="1:7">
      <c r="A90" s="89">
        <v>42095.666666666664</v>
      </c>
      <c r="B90" t="s">
        <v>234</v>
      </c>
      <c r="C90">
        <v>67.559234869999997</v>
      </c>
      <c r="D90">
        <v>-41.065366699999998</v>
      </c>
      <c r="E90" t="s">
        <v>250</v>
      </c>
      <c r="F90">
        <v>168.59</v>
      </c>
      <c r="G90">
        <v>97.33</v>
      </c>
    </row>
    <row r="91" spans="1:7">
      <c r="A91" s="89">
        <v>42095.708333333336</v>
      </c>
      <c r="B91" t="s">
        <v>241</v>
      </c>
      <c r="C91">
        <v>-55.915879019999998</v>
      </c>
      <c r="D91">
        <v>44.942847839999999</v>
      </c>
      <c r="E91" t="s">
        <v>247</v>
      </c>
      <c r="F91">
        <v>76.75</v>
      </c>
      <c r="G91">
        <v>73.599999999999994</v>
      </c>
    </row>
    <row r="92" spans="1:7">
      <c r="A92" s="89">
        <v>42095.75</v>
      </c>
      <c r="B92" t="s">
        <v>241</v>
      </c>
      <c r="C92">
        <v>8.6167459149999992</v>
      </c>
      <c r="D92">
        <v>-169.6045431</v>
      </c>
      <c r="E92" t="s">
        <v>235</v>
      </c>
      <c r="F92">
        <v>183.52</v>
      </c>
      <c r="G92">
        <v>4.42</v>
      </c>
    </row>
    <row r="93" spans="1:7">
      <c r="A93" s="89">
        <v>42095.791666666664</v>
      </c>
      <c r="B93" t="s">
        <v>251</v>
      </c>
      <c r="C93">
        <v>-85.686950679999995</v>
      </c>
      <c r="D93">
        <v>-22.69028389</v>
      </c>
      <c r="E93" t="s">
        <v>235</v>
      </c>
      <c r="F93">
        <v>463.91</v>
      </c>
      <c r="G93">
        <v>10.87</v>
      </c>
    </row>
    <row r="94" spans="1:7">
      <c r="A94" s="89">
        <v>42095.833333333336</v>
      </c>
      <c r="B94" t="s">
        <v>241</v>
      </c>
      <c r="C94">
        <v>47.559687089999997</v>
      </c>
      <c r="D94">
        <v>35.585977069999998</v>
      </c>
      <c r="E94" t="s">
        <v>237</v>
      </c>
      <c r="F94">
        <v>405.64</v>
      </c>
      <c r="G94">
        <v>47.05</v>
      </c>
    </row>
    <row r="95" spans="1:7">
      <c r="A95" s="89">
        <v>42095.875</v>
      </c>
      <c r="B95" t="s">
        <v>241</v>
      </c>
      <c r="C95">
        <v>14.564501679999999</v>
      </c>
      <c r="D95">
        <v>168.2551915</v>
      </c>
      <c r="E95" t="s">
        <v>235</v>
      </c>
      <c r="F95">
        <v>165.4</v>
      </c>
      <c r="G95">
        <v>63.17</v>
      </c>
    </row>
    <row r="96" spans="1:7">
      <c r="A96" s="89">
        <v>42095.916666666664</v>
      </c>
      <c r="B96" t="s">
        <v>251</v>
      </c>
      <c r="C96">
        <v>22.60612502</v>
      </c>
      <c r="D96">
        <v>135.7259622</v>
      </c>
      <c r="E96" t="s">
        <v>250</v>
      </c>
      <c r="F96">
        <v>273.88</v>
      </c>
      <c r="G96">
        <v>29.04</v>
      </c>
    </row>
    <row r="97" spans="1:7">
      <c r="A97" s="89">
        <v>42095.958333333336</v>
      </c>
      <c r="B97" t="s">
        <v>241</v>
      </c>
      <c r="C97">
        <v>-80.690241139999998</v>
      </c>
      <c r="D97">
        <v>-78.932896940000006</v>
      </c>
      <c r="E97" t="s">
        <v>235</v>
      </c>
      <c r="F97">
        <v>203.04</v>
      </c>
      <c r="G97">
        <v>67.459999999999994</v>
      </c>
    </row>
    <row r="98" spans="1:7">
      <c r="A98" s="89">
        <v>42125</v>
      </c>
      <c r="B98" t="s">
        <v>236</v>
      </c>
      <c r="C98">
        <v>-52.013100559999998</v>
      </c>
      <c r="D98">
        <v>2.5956374499999999</v>
      </c>
      <c r="E98" t="s">
        <v>250</v>
      </c>
      <c r="F98">
        <v>233.17</v>
      </c>
      <c r="G98">
        <v>57.65</v>
      </c>
    </row>
    <row r="99" spans="1:7">
      <c r="A99" s="89">
        <v>42125.041666666664</v>
      </c>
      <c r="B99" t="s">
        <v>245</v>
      </c>
      <c r="C99">
        <v>-76.620442980000007</v>
      </c>
      <c r="D99">
        <v>-159.6908258</v>
      </c>
      <c r="E99" t="s">
        <v>247</v>
      </c>
      <c r="F99">
        <v>380.63</v>
      </c>
      <c r="G99">
        <v>43.51</v>
      </c>
    </row>
    <row r="100" spans="1:7">
      <c r="A100" s="89">
        <v>42125.083333333336</v>
      </c>
      <c r="B100" t="s">
        <v>245</v>
      </c>
      <c r="C100">
        <v>-37.995423160000001</v>
      </c>
      <c r="D100">
        <v>-93.328410669999997</v>
      </c>
      <c r="E100" t="s">
        <v>237</v>
      </c>
      <c r="F100">
        <v>271.55</v>
      </c>
      <c r="G100">
        <v>58.23</v>
      </c>
    </row>
    <row r="101" spans="1:7">
      <c r="A101" s="89">
        <v>42125.125</v>
      </c>
      <c r="B101" t="s">
        <v>251</v>
      </c>
      <c r="C101">
        <v>22.93902138</v>
      </c>
      <c r="D101">
        <v>98.948112499999993</v>
      </c>
      <c r="E101" t="s">
        <v>237</v>
      </c>
      <c r="F101">
        <v>90.6</v>
      </c>
      <c r="G101">
        <v>91.65</v>
      </c>
    </row>
    <row r="102" spans="1:7">
      <c r="A102" s="89">
        <v>42125.166666666664</v>
      </c>
      <c r="B102" t="s">
        <v>234</v>
      </c>
      <c r="C102">
        <v>11.913477179999999</v>
      </c>
      <c r="D102">
        <v>-135.60695559999999</v>
      </c>
      <c r="E102" t="s">
        <v>235</v>
      </c>
      <c r="F102">
        <v>134.59</v>
      </c>
      <c r="G102">
        <v>24.32</v>
      </c>
    </row>
    <row r="103" spans="1:7">
      <c r="A103" s="89">
        <v>42125.208333333336</v>
      </c>
      <c r="B103" t="s">
        <v>251</v>
      </c>
      <c r="C103">
        <v>20.186967889999998</v>
      </c>
      <c r="D103">
        <v>-87.231411059999999</v>
      </c>
      <c r="E103" t="s">
        <v>249</v>
      </c>
      <c r="F103">
        <v>283.94</v>
      </c>
      <c r="G103">
        <v>79.12</v>
      </c>
    </row>
    <row r="104" spans="1:7">
      <c r="A104" s="89">
        <v>42125.25</v>
      </c>
      <c r="B104" t="s">
        <v>234</v>
      </c>
      <c r="C104">
        <v>8.8652288479999992</v>
      </c>
      <c r="D104">
        <v>159.85530059999999</v>
      </c>
      <c r="E104" t="s">
        <v>235</v>
      </c>
      <c r="F104">
        <v>346.44</v>
      </c>
      <c r="G104">
        <v>1.2</v>
      </c>
    </row>
    <row r="105" spans="1:7">
      <c r="A105" s="89">
        <v>42125.291666666664</v>
      </c>
      <c r="B105" t="s">
        <v>245</v>
      </c>
      <c r="C105">
        <v>-40.85481678</v>
      </c>
      <c r="D105">
        <v>116.5880882</v>
      </c>
      <c r="E105" t="s">
        <v>249</v>
      </c>
      <c r="F105">
        <v>254.11</v>
      </c>
      <c r="G105">
        <v>8.48</v>
      </c>
    </row>
    <row r="106" spans="1:7">
      <c r="A106" s="89">
        <v>42125.333333333336</v>
      </c>
      <c r="B106" t="s">
        <v>251</v>
      </c>
      <c r="C106">
        <v>-45.988650479999997</v>
      </c>
      <c r="D106">
        <v>101.45797659999999</v>
      </c>
      <c r="E106" t="s">
        <v>235</v>
      </c>
      <c r="F106">
        <v>310.14</v>
      </c>
      <c r="G106">
        <v>94.97</v>
      </c>
    </row>
    <row r="107" spans="1:7">
      <c r="A107" s="89">
        <v>42125.375</v>
      </c>
      <c r="B107" t="s">
        <v>236</v>
      </c>
      <c r="C107">
        <v>-65.329256959999995</v>
      </c>
      <c r="D107">
        <v>131.24069650000001</v>
      </c>
      <c r="E107" t="s">
        <v>250</v>
      </c>
      <c r="F107">
        <v>394.71</v>
      </c>
      <c r="G107">
        <v>69.77</v>
      </c>
    </row>
    <row r="108" spans="1:7">
      <c r="A108" s="89">
        <v>42125.416666666664</v>
      </c>
      <c r="B108" t="s">
        <v>241</v>
      </c>
      <c r="C108">
        <v>62.832757479999998</v>
      </c>
      <c r="D108">
        <v>89.858047170000006</v>
      </c>
      <c r="E108" t="s">
        <v>250</v>
      </c>
      <c r="F108">
        <v>272.74</v>
      </c>
      <c r="G108">
        <v>63.33</v>
      </c>
    </row>
    <row r="109" spans="1:7">
      <c r="A109" s="89">
        <v>42125.458333333336</v>
      </c>
      <c r="B109" t="s">
        <v>234</v>
      </c>
      <c r="C109">
        <v>20.96628454</v>
      </c>
      <c r="D109">
        <v>-136.5889622</v>
      </c>
      <c r="E109" t="s">
        <v>249</v>
      </c>
      <c r="F109">
        <v>488.6</v>
      </c>
      <c r="G109">
        <v>33.409999999999997</v>
      </c>
    </row>
    <row r="110" spans="1:7">
      <c r="A110" s="89">
        <v>42125.5</v>
      </c>
      <c r="B110" t="s">
        <v>241</v>
      </c>
      <c r="C110">
        <v>-56.428017750000002</v>
      </c>
      <c r="D110">
        <v>5.9620775349999997</v>
      </c>
      <c r="E110" t="s">
        <v>237</v>
      </c>
      <c r="F110">
        <v>117.86</v>
      </c>
      <c r="G110">
        <v>18.43</v>
      </c>
    </row>
    <row r="111" spans="1:7">
      <c r="A111" s="89">
        <v>42125.541666666664</v>
      </c>
      <c r="B111" t="s">
        <v>241</v>
      </c>
      <c r="C111">
        <v>-58.102311630000003</v>
      </c>
      <c r="D111">
        <v>-20.07218851</v>
      </c>
      <c r="E111" t="s">
        <v>249</v>
      </c>
      <c r="F111">
        <v>459.85</v>
      </c>
      <c r="G111">
        <v>37.99</v>
      </c>
    </row>
    <row r="112" spans="1:7">
      <c r="A112" s="89">
        <v>42125.583333333336</v>
      </c>
      <c r="B112" t="s">
        <v>251</v>
      </c>
      <c r="C112">
        <v>67.146408269999995</v>
      </c>
      <c r="D112">
        <v>-67.985431820000002</v>
      </c>
      <c r="E112" t="s">
        <v>247</v>
      </c>
      <c r="F112">
        <v>123.91</v>
      </c>
      <c r="G112">
        <v>59.84</v>
      </c>
    </row>
    <row r="113" spans="1:7">
      <c r="A113" s="89">
        <v>42125.625</v>
      </c>
      <c r="B113" t="s">
        <v>241</v>
      </c>
      <c r="C113">
        <v>43.691555479999998</v>
      </c>
      <c r="D113">
        <v>120.2545475</v>
      </c>
      <c r="E113" t="s">
        <v>237</v>
      </c>
      <c r="F113">
        <v>265.87</v>
      </c>
      <c r="G113">
        <v>63.44</v>
      </c>
    </row>
    <row r="114" spans="1:7">
      <c r="A114" s="89">
        <v>42125.666666666664</v>
      </c>
      <c r="B114" t="s">
        <v>236</v>
      </c>
      <c r="C114">
        <v>28.69183438</v>
      </c>
      <c r="D114">
        <v>-12.909887149999999</v>
      </c>
      <c r="E114" t="s">
        <v>249</v>
      </c>
      <c r="F114">
        <v>228.01</v>
      </c>
      <c r="G114">
        <v>16.96</v>
      </c>
    </row>
    <row r="115" spans="1:7">
      <c r="A115" s="89">
        <v>42125.708333333336</v>
      </c>
      <c r="B115" t="s">
        <v>241</v>
      </c>
      <c r="C115">
        <v>-16.764460639999999</v>
      </c>
      <c r="D115">
        <v>-158.29286350000001</v>
      </c>
      <c r="E115" t="s">
        <v>247</v>
      </c>
      <c r="F115">
        <v>186.5</v>
      </c>
      <c r="G115">
        <v>44.55</v>
      </c>
    </row>
    <row r="116" spans="1:7">
      <c r="A116" s="89">
        <v>42125.75</v>
      </c>
      <c r="B116" t="s">
        <v>251</v>
      </c>
      <c r="C116">
        <v>-42.844398429999998</v>
      </c>
      <c r="D116">
        <v>-81.012389859999999</v>
      </c>
      <c r="E116" t="s">
        <v>247</v>
      </c>
      <c r="F116">
        <v>481.37</v>
      </c>
      <c r="G116">
        <v>56.68</v>
      </c>
    </row>
    <row r="117" spans="1:7">
      <c r="A117" s="89">
        <v>42125.791666666664</v>
      </c>
      <c r="B117" t="s">
        <v>236</v>
      </c>
      <c r="C117">
        <v>86.301137359999998</v>
      </c>
      <c r="D117">
        <v>-97.696419109999994</v>
      </c>
      <c r="E117" t="s">
        <v>235</v>
      </c>
      <c r="F117">
        <v>136.22</v>
      </c>
      <c r="G117">
        <v>96</v>
      </c>
    </row>
    <row r="118" spans="1:7">
      <c r="A118" s="89">
        <v>42125.833333333336</v>
      </c>
      <c r="B118" t="s">
        <v>245</v>
      </c>
      <c r="C118">
        <v>53.503123500000001</v>
      </c>
      <c r="D118">
        <v>139.49239850000001</v>
      </c>
      <c r="E118" t="s">
        <v>249</v>
      </c>
      <c r="F118">
        <v>337.47</v>
      </c>
      <c r="G118">
        <v>54.94</v>
      </c>
    </row>
    <row r="119" spans="1:7">
      <c r="A119" s="89">
        <v>42125.875</v>
      </c>
      <c r="B119" t="s">
        <v>241</v>
      </c>
      <c r="C119">
        <v>-35.679739840000003</v>
      </c>
      <c r="D119">
        <v>53.07771623</v>
      </c>
      <c r="E119" t="s">
        <v>250</v>
      </c>
      <c r="F119">
        <v>402.05</v>
      </c>
      <c r="G119">
        <v>58.06</v>
      </c>
    </row>
    <row r="120" spans="1:7">
      <c r="A120" s="89">
        <v>42125.916666666664</v>
      </c>
      <c r="B120" t="s">
        <v>251</v>
      </c>
      <c r="C120">
        <v>62.561663330000002</v>
      </c>
      <c r="D120">
        <v>21.735455720000001</v>
      </c>
      <c r="E120" t="s">
        <v>235</v>
      </c>
      <c r="F120">
        <v>98.58</v>
      </c>
      <c r="G120">
        <v>76.52</v>
      </c>
    </row>
    <row r="121" spans="1:7">
      <c r="A121" s="89">
        <v>42125.958333333336</v>
      </c>
      <c r="B121" t="s">
        <v>245</v>
      </c>
      <c r="C121">
        <v>46.607750750000001</v>
      </c>
      <c r="D121">
        <v>2.393727004</v>
      </c>
      <c r="E121" t="s">
        <v>237</v>
      </c>
      <c r="F121">
        <v>486.58</v>
      </c>
      <c r="G121">
        <v>41.89</v>
      </c>
    </row>
    <row r="122" spans="1:7">
      <c r="A122" s="89">
        <v>42156</v>
      </c>
      <c r="B122" t="s">
        <v>245</v>
      </c>
      <c r="C122">
        <v>-36.52550102</v>
      </c>
      <c r="D122">
        <v>54.040689909999998</v>
      </c>
      <c r="E122" t="s">
        <v>250</v>
      </c>
      <c r="F122">
        <v>273.37</v>
      </c>
      <c r="G122">
        <v>38.39</v>
      </c>
    </row>
    <row r="123" spans="1:7">
      <c r="A123" s="89">
        <v>42156.041666666664</v>
      </c>
      <c r="B123" t="s">
        <v>234</v>
      </c>
      <c r="C123">
        <v>-13.22048624</v>
      </c>
      <c r="D123">
        <v>91.755196839999996</v>
      </c>
      <c r="E123" t="s">
        <v>247</v>
      </c>
      <c r="F123">
        <v>457.25</v>
      </c>
      <c r="G123">
        <v>59.09</v>
      </c>
    </row>
    <row r="124" spans="1:7">
      <c r="A124" s="89">
        <v>42156.083333333336</v>
      </c>
      <c r="B124" t="s">
        <v>236</v>
      </c>
      <c r="C124">
        <v>-56.528379829999999</v>
      </c>
      <c r="D124">
        <v>19.5784941</v>
      </c>
      <c r="E124" t="s">
        <v>237</v>
      </c>
      <c r="F124">
        <v>331.97</v>
      </c>
      <c r="G124">
        <v>78.33</v>
      </c>
    </row>
    <row r="125" spans="1:7">
      <c r="A125" s="89">
        <v>42156.125</v>
      </c>
      <c r="B125" t="s">
        <v>241</v>
      </c>
      <c r="C125">
        <v>-70.010560010000006</v>
      </c>
      <c r="D125">
        <v>157.78274949999999</v>
      </c>
      <c r="E125" t="s">
        <v>235</v>
      </c>
      <c r="F125">
        <v>324.75</v>
      </c>
      <c r="G125">
        <v>63.76</v>
      </c>
    </row>
    <row r="126" spans="1:7">
      <c r="A126" s="89">
        <v>42156.166666666664</v>
      </c>
      <c r="B126" t="s">
        <v>251</v>
      </c>
      <c r="C126">
        <v>40.097165910000001</v>
      </c>
      <c r="D126">
        <v>171.66030140000001</v>
      </c>
      <c r="E126" t="s">
        <v>247</v>
      </c>
      <c r="F126">
        <v>172.86</v>
      </c>
      <c r="G126">
        <v>18.61</v>
      </c>
    </row>
    <row r="127" spans="1:7">
      <c r="A127" s="89">
        <v>42156.208333333336</v>
      </c>
      <c r="B127" t="s">
        <v>234</v>
      </c>
      <c r="C127">
        <v>-41.847865679999998</v>
      </c>
      <c r="D127">
        <v>178.32323400000001</v>
      </c>
      <c r="E127" t="s">
        <v>247</v>
      </c>
      <c r="F127">
        <v>385.32</v>
      </c>
      <c r="G127">
        <v>39.770000000000003</v>
      </c>
    </row>
    <row r="128" spans="1:7">
      <c r="A128" s="89">
        <v>42156.25</v>
      </c>
      <c r="B128" t="s">
        <v>236</v>
      </c>
      <c r="C128">
        <v>57.610685830000001</v>
      </c>
      <c r="D128">
        <v>60.98079963</v>
      </c>
      <c r="E128" t="s">
        <v>247</v>
      </c>
      <c r="F128">
        <v>14.99</v>
      </c>
      <c r="G128">
        <v>51.26</v>
      </c>
    </row>
    <row r="129" spans="1:7">
      <c r="A129" s="89">
        <v>42156.291666666664</v>
      </c>
      <c r="B129" t="s">
        <v>234</v>
      </c>
      <c r="C129">
        <v>89.209568070000003</v>
      </c>
      <c r="D129">
        <v>155.743368</v>
      </c>
      <c r="E129" t="s">
        <v>250</v>
      </c>
      <c r="F129">
        <v>277.95</v>
      </c>
      <c r="G129">
        <v>52.37</v>
      </c>
    </row>
    <row r="130" spans="1:7">
      <c r="A130" s="89">
        <v>42156.333333333336</v>
      </c>
      <c r="B130" t="s">
        <v>236</v>
      </c>
      <c r="C130">
        <v>-76.208433490000004</v>
      </c>
      <c r="D130">
        <v>-34.387309690000002</v>
      </c>
      <c r="E130" t="s">
        <v>235</v>
      </c>
      <c r="F130">
        <v>16.170000000000002</v>
      </c>
      <c r="G130">
        <v>33.96</v>
      </c>
    </row>
    <row r="131" spans="1:7">
      <c r="A131" s="89">
        <v>42156.375</v>
      </c>
      <c r="B131" t="s">
        <v>236</v>
      </c>
      <c r="C131">
        <v>-4.8536774850000004</v>
      </c>
      <c r="D131">
        <v>129.45326080000001</v>
      </c>
      <c r="E131" t="s">
        <v>235</v>
      </c>
      <c r="F131">
        <v>153.51</v>
      </c>
      <c r="G131">
        <v>52.24</v>
      </c>
    </row>
    <row r="132" spans="1:7">
      <c r="A132" s="89">
        <v>42156.416666666664</v>
      </c>
      <c r="B132" t="s">
        <v>241</v>
      </c>
      <c r="C132">
        <v>54.371260679999999</v>
      </c>
      <c r="D132">
        <v>147.30274750000001</v>
      </c>
      <c r="E132" t="s">
        <v>250</v>
      </c>
      <c r="F132">
        <v>48.24</v>
      </c>
      <c r="G132">
        <v>67.3</v>
      </c>
    </row>
    <row r="133" spans="1:7">
      <c r="A133" s="89">
        <v>42156.458333333336</v>
      </c>
      <c r="B133" t="s">
        <v>236</v>
      </c>
      <c r="C133">
        <v>52.011161379999997</v>
      </c>
      <c r="D133">
        <v>145.49056999999999</v>
      </c>
      <c r="E133" t="s">
        <v>235</v>
      </c>
      <c r="F133">
        <v>455.8</v>
      </c>
      <c r="G133">
        <v>46.8</v>
      </c>
    </row>
    <row r="134" spans="1:7">
      <c r="A134" s="89">
        <v>42156.5</v>
      </c>
      <c r="B134" t="s">
        <v>234</v>
      </c>
      <c r="C134">
        <v>46.799488500000002</v>
      </c>
      <c r="D134">
        <v>119.1046618</v>
      </c>
      <c r="E134" t="s">
        <v>247</v>
      </c>
      <c r="F134">
        <v>314.17</v>
      </c>
      <c r="G134">
        <v>45.13</v>
      </c>
    </row>
    <row r="135" spans="1:7">
      <c r="A135" s="89">
        <v>42156.541666666664</v>
      </c>
      <c r="B135" t="s">
        <v>236</v>
      </c>
      <c r="C135">
        <v>-27.180911649999999</v>
      </c>
      <c r="D135">
        <v>-33.624301809999999</v>
      </c>
      <c r="E135" t="s">
        <v>247</v>
      </c>
      <c r="F135">
        <v>334.29</v>
      </c>
      <c r="G135">
        <v>80.16</v>
      </c>
    </row>
    <row r="136" spans="1:7">
      <c r="A136" s="89">
        <v>42156.583333333336</v>
      </c>
      <c r="B136" t="s">
        <v>241</v>
      </c>
      <c r="C136">
        <v>-8.3064139770000001</v>
      </c>
      <c r="D136">
        <v>-122.7933065</v>
      </c>
      <c r="E136" t="s">
        <v>247</v>
      </c>
      <c r="F136">
        <v>425.58</v>
      </c>
      <c r="G136">
        <v>75.680000000000007</v>
      </c>
    </row>
    <row r="137" spans="1:7">
      <c r="A137" s="89">
        <v>42156.625</v>
      </c>
      <c r="B137" t="s">
        <v>241</v>
      </c>
      <c r="C137">
        <v>17.094304319999999</v>
      </c>
      <c r="D137">
        <v>-59.775711719999997</v>
      </c>
      <c r="E137" t="s">
        <v>235</v>
      </c>
      <c r="F137">
        <v>366.54</v>
      </c>
      <c r="G137">
        <v>42.24</v>
      </c>
    </row>
    <row r="138" spans="1:7">
      <c r="A138" s="89">
        <v>42156.666666666664</v>
      </c>
      <c r="B138" t="s">
        <v>234</v>
      </c>
      <c r="C138">
        <v>85.309305039999998</v>
      </c>
      <c r="D138">
        <v>96.223884949999999</v>
      </c>
      <c r="E138" t="s">
        <v>249</v>
      </c>
      <c r="F138">
        <v>62.19</v>
      </c>
      <c r="G138">
        <v>99.6</v>
      </c>
    </row>
    <row r="139" spans="1:7">
      <c r="A139" s="89">
        <v>42156.708333333336</v>
      </c>
      <c r="B139" t="s">
        <v>245</v>
      </c>
      <c r="C139">
        <v>-31.041491229999998</v>
      </c>
      <c r="D139">
        <v>-96.161215920000004</v>
      </c>
      <c r="E139" t="s">
        <v>237</v>
      </c>
      <c r="F139">
        <v>308.81</v>
      </c>
      <c r="G139">
        <v>6.65</v>
      </c>
    </row>
    <row r="140" spans="1:7">
      <c r="A140" s="89">
        <v>42156.75</v>
      </c>
      <c r="B140" t="s">
        <v>245</v>
      </c>
      <c r="C140">
        <v>76.165899789999997</v>
      </c>
      <c r="D140">
        <v>-7.8220566629999997</v>
      </c>
      <c r="E140" t="s">
        <v>249</v>
      </c>
      <c r="F140">
        <v>489.09</v>
      </c>
      <c r="G140">
        <v>32.6</v>
      </c>
    </row>
    <row r="141" spans="1:7">
      <c r="A141" s="89">
        <v>42156.791666666664</v>
      </c>
      <c r="B141" t="s">
        <v>236</v>
      </c>
      <c r="C141">
        <v>-41.515754729999998</v>
      </c>
      <c r="D141">
        <v>23.543826469999999</v>
      </c>
      <c r="E141" t="s">
        <v>250</v>
      </c>
      <c r="F141">
        <v>107.14</v>
      </c>
      <c r="G141">
        <v>3.68</v>
      </c>
    </row>
    <row r="142" spans="1:7">
      <c r="A142" s="89">
        <v>42156.833333333336</v>
      </c>
      <c r="B142" t="s">
        <v>251</v>
      </c>
      <c r="C142">
        <v>88.033403789999994</v>
      </c>
      <c r="D142">
        <v>37.389082479999999</v>
      </c>
      <c r="E142" t="s">
        <v>249</v>
      </c>
      <c r="F142">
        <v>309.89</v>
      </c>
      <c r="G142">
        <v>83.95</v>
      </c>
    </row>
    <row r="143" spans="1:7">
      <c r="A143" s="89">
        <v>42156.875</v>
      </c>
      <c r="B143" t="s">
        <v>236</v>
      </c>
      <c r="C143">
        <v>30.647463630000001</v>
      </c>
      <c r="D143">
        <v>156.86119740000001</v>
      </c>
      <c r="E143" t="s">
        <v>249</v>
      </c>
      <c r="F143">
        <v>281.85000000000002</v>
      </c>
      <c r="G143">
        <v>75.56</v>
      </c>
    </row>
    <row r="144" spans="1:7">
      <c r="A144" s="89">
        <v>42156.916666666664</v>
      </c>
      <c r="B144" t="s">
        <v>234</v>
      </c>
      <c r="C144">
        <v>-6.5679335349999999</v>
      </c>
      <c r="D144">
        <v>58.137487350000001</v>
      </c>
      <c r="E144" t="s">
        <v>250</v>
      </c>
      <c r="F144">
        <v>195.88</v>
      </c>
      <c r="G144">
        <v>68.37</v>
      </c>
    </row>
    <row r="145" spans="1:7">
      <c r="A145" s="89">
        <v>42156.958333333336</v>
      </c>
      <c r="B145" t="s">
        <v>234</v>
      </c>
      <c r="C145">
        <v>20.410277050000001</v>
      </c>
      <c r="D145">
        <v>103.06757380000001</v>
      </c>
      <c r="E145" t="s">
        <v>249</v>
      </c>
      <c r="F145">
        <v>477.32</v>
      </c>
      <c r="G145">
        <v>21.45</v>
      </c>
    </row>
    <row r="146" spans="1:7">
      <c r="A146" s="89">
        <v>42186</v>
      </c>
      <c r="B146" t="s">
        <v>234</v>
      </c>
      <c r="C146">
        <v>-40.944389569999998</v>
      </c>
      <c r="D146">
        <v>29.476205239999999</v>
      </c>
      <c r="E146" t="s">
        <v>237</v>
      </c>
      <c r="F146">
        <v>178.26</v>
      </c>
      <c r="G146">
        <v>70.77</v>
      </c>
    </row>
    <row r="147" spans="1:7">
      <c r="A147" s="89">
        <v>42186.041666666664</v>
      </c>
      <c r="B147" t="s">
        <v>234</v>
      </c>
      <c r="C147">
        <v>-40.648705649999997</v>
      </c>
      <c r="D147">
        <v>120.0889148</v>
      </c>
      <c r="E147" t="s">
        <v>235</v>
      </c>
      <c r="F147">
        <v>46.93</v>
      </c>
      <c r="G147">
        <v>35.53</v>
      </c>
    </row>
    <row r="148" spans="1:7">
      <c r="A148" s="89">
        <v>42186.083333333336</v>
      </c>
      <c r="B148" t="s">
        <v>234</v>
      </c>
      <c r="C148">
        <v>-69.56018211</v>
      </c>
      <c r="D148">
        <v>-85.081099289999997</v>
      </c>
      <c r="E148" t="s">
        <v>250</v>
      </c>
      <c r="F148">
        <v>481.28</v>
      </c>
      <c r="G148">
        <v>86.86</v>
      </c>
    </row>
    <row r="149" spans="1:7">
      <c r="A149" s="89">
        <v>42186.125</v>
      </c>
      <c r="B149" t="s">
        <v>241</v>
      </c>
      <c r="C149">
        <v>-69.470946409999996</v>
      </c>
      <c r="D149">
        <v>-104.44403819999999</v>
      </c>
      <c r="E149" t="s">
        <v>249</v>
      </c>
      <c r="F149">
        <v>364.64</v>
      </c>
      <c r="G149">
        <v>19.95</v>
      </c>
    </row>
    <row r="150" spans="1:7">
      <c r="A150" s="89">
        <v>42186.166666666664</v>
      </c>
      <c r="B150" t="s">
        <v>245</v>
      </c>
      <c r="C150">
        <v>-27.419086539999999</v>
      </c>
      <c r="D150">
        <v>153.47521760000001</v>
      </c>
      <c r="E150" t="s">
        <v>247</v>
      </c>
      <c r="F150">
        <v>171.29</v>
      </c>
      <c r="G150">
        <v>21.78</v>
      </c>
    </row>
    <row r="151" spans="1:7">
      <c r="A151" s="89">
        <v>42186.208333333336</v>
      </c>
      <c r="B151" t="s">
        <v>234</v>
      </c>
      <c r="C151">
        <v>47.313986020000002</v>
      </c>
      <c r="D151">
        <v>69.653115490000005</v>
      </c>
      <c r="E151" t="s">
        <v>247</v>
      </c>
      <c r="F151">
        <v>140.33000000000001</v>
      </c>
      <c r="G151">
        <v>96.06</v>
      </c>
    </row>
    <row r="152" spans="1:7">
      <c r="A152" s="89">
        <v>42186.25</v>
      </c>
      <c r="B152" t="s">
        <v>251</v>
      </c>
      <c r="C152">
        <v>19.434810169999999</v>
      </c>
      <c r="D152">
        <v>61.749207740000003</v>
      </c>
      <c r="E152" t="s">
        <v>250</v>
      </c>
      <c r="F152">
        <v>464.02</v>
      </c>
      <c r="G152">
        <v>51.7</v>
      </c>
    </row>
    <row r="153" spans="1:7">
      <c r="A153" s="89">
        <v>42186.291666666664</v>
      </c>
      <c r="B153" t="s">
        <v>251</v>
      </c>
      <c r="C153">
        <v>-71.534779139999998</v>
      </c>
      <c r="D153">
        <v>-11.77371409</v>
      </c>
      <c r="E153" t="s">
        <v>247</v>
      </c>
      <c r="F153">
        <v>136.85</v>
      </c>
      <c r="G153">
        <v>44.64</v>
      </c>
    </row>
    <row r="154" spans="1:7">
      <c r="A154" s="89">
        <v>42186.333333333336</v>
      </c>
      <c r="B154" t="s">
        <v>251</v>
      </c>
      <c r="C154">
        <v>63.4025745</v>
      </c>
      <c r="D154">
        <v>-44.38898665</v>
      </c>
      <c r="E154" t="s">
        <v>237</v>
      </c>
      <c r="F154">
        <v>268.63</v>
      </c>
      <c r="G154">
        <v>35.17</v>
      </c>
    </row>
    <row r="155" spans="1:7">
      <c r="A155" s="89">
        <v>42186.375</v>
      </c>
      <c r="B155" t="s">
        <v>251</v>
      </c>
      <c r="C155">
        <v>18.246172860000001</v>
      </c>
      <c r="D155">
        <v>20.04883001</v>
      </c>
      <c r="E155" t="s">
        <v>249</v>
      </c>
      <c r="F155">
        <v>107.56</v>
      </c>
      <c r="G155">
        <v>83.12</v>
      </c>
    </row>
    <row r="156" spans="1:7">
      <c r="A156" s="89">
        <v>42186.416666666664</v>
      </c>
      <c r="B156" t="s">
        <v>241</v>
      </c>
      <c r="C156">
        <v>82.954003819999997</v>
      </c>
      <c r="D156">
        <v>-136.59611419999999</v>
      </c>
      <c r="E156" t="s">
        <v>237</v>
      </c>
      <c r="F156">
        <v>497.61</v>
      </c>
      <c r="G156">
        <v>35.270000000000003</v>
      </c>
    </row>
    <row r="157" spans="1:7">
      <c r="A157" s="89">
        <v>42186.458333333336</v>
      </c>
      <c r="B157" t="s">
        <v>251</v>
      </c>
      <c r="C157">
        <v>30.63338413</v>
      </c>
      <c r="D157">
        <v>-16.303478009999999</v>
      </c>
      <c r="E157" t="s">
        <v>237</v>
      </c>
      <c r="F157">
        <v>384.78</v>
      </c>
      <c r="G157">
        <v>35.619999999999997</v>
      </c>
    </row>
    <row r="158" spans="1:7">
      <c r="A158" s="89">
        <v>42186.5</v>
      </c>
      <c r="B158" t="s">
        <v>234</v>
      </c>
      <c r="C158">
        <v>-58.468524530000003</v>
      </c>
      <c r="D158">
        <v>-16.067626390000001</v>
      </c>
      <c r="E158" t="s">
        <v>235</v>
      </c>
      <c r="F158">
        <v>283.86</v>
      </c>
      <c r="G158">
        <v>12.33</v>
      </c>
    </row>
    <row r="159" spans="1:7">
      <c r="A159" s="89">
        <v>42186.541666666664</v>
      </c>
      <c r="B159" t="s">
        <v>236</v>
      </c>
      <c r="C159">
        <v>-4.7189947849999996</v>
      </c>
      <c r="D159">
        <v>13.80114466</v>
      </c>
      <c r="E159" t="s">
        <v>249</v>
      </c>
      <c r="F159">
        <v>372.94</v>
      </c>
      <c r="G159">
        <v>52.07</v>
      </c>
    </row>
    <row r="160" spans="1:7">
      <c r="A160" s="89">
        <v>42186.583333333336</v>
      </c>
      <c r="B160" t="s">
        <v>251</v>
      </c>
      <c r="C160">
        <v>26.72956756</v>
      </c>
      <c r="D160">
        <v>48.486821169999999</v>
      </c>
      <c r="E160" t="s">
        <v>250</v>
      </c>
      <c r="F160">
        <v>458.19</v>
      </c>
      <c r="G160">
        <v>92.37</v>
      </c>
    </row>
    <row r="161" spans="1:7">
      <c r="A161" s="89">
        <v>42186.625</v>
      </c>
      <c r="B161" t="s">
        <v>241</v>
      </c>
      <c r="C161">
        <v>-84.912353809999999</v>
      </c>
      <c r="D161">
        <v>164.63461179999999</v>
      </c>
      <c r="E161" t="s">
        <v>247</v>
      </c>
      <c r="F161">
        <v>481.57</v>
      </c>
      <c r="G161">
        <v>95.75</v>
      </c>
    </row>
    <row r="162" spans="1:7">
      <c r="A162" s="89">
        <v>42186.666666666664</v>
      </c>
      <c r="B162" t="s">
        <v>241</v>
      </c>
      <c r="C162">
        <v>-87.316152450000004</v>
      </c>
      <c r="D162">
        <v>54.780885750000003</v>
      </c>
      <c r="E162" t="s">
        <v>235</v>
      </c>
      <c r="F162">
        <v>393.03</v>
      </c>
      <c r="G162">
        <v>99.55</v>
      </c>
    </row>
    <row r="163" spans="1:7">
      <c r="A163" s="89">
        <v>42186.708333333336</v>
      </c>
      <c r="B163" t="s">
        <v>251</v>
      </c>
      <c r="C163">
        <v>-66.707459889999996</v>
      </c>
      <c r="D163">
        <v>138.14105470000001</v>
      </c>
      <c r="E163" t="s">
        <v>237</v>
      </c>
      <c r="F163">
        <v>424.55</v>
      </c>
      <c r="G163">
        <v>47.31</v>
      </c>
    </row>
    <row r="164" spans="1:7">
      <c r="A164" s="89">
        <v>42186.75</v>
      </c>
      <c r="B164" t="s">
        <v>236</v>
      </c>
      <c r="C164">
        <v>-44.70040169</v>
      </c>
      <c r="D164">
        <v>20.269390130000001</v>
      </c>
      <c r="E164" t="s">
        <v>247</v>
      </c>
      <c r="F164">
        <v>198.96</v>
      </c>
      <c r="G164">
        <v>77.489999999999995</v>
      </c>
    </row>
    <row r="165" spans="1:7">
      <c r="A165" s="89">
        <v>42186.791666666664</v>
      </c>
      <c r="B165" t="s">
        <v>251</v>
      </c>
      <c r="C165">
        <v>-12.68115777</v>
      </c>
      <c r="D165">
        <v>45.69403775</v>
      </c>
      <c r="E165" t="s">
        <v>249</v>
      </c>
      <c r="F165">
        <v>195.97</v>
      </c>
      <c r="G165">
        <v>55.25</v>
      </c>
    </row>
    <row r="166" spans="1:7">
      <c r="A166" s="89">
        <v>42186.833333333336</v>
      </c>
      <c r="B166" t="s">
        <v>241</v>
      </c>
      <c r="C166">
        <v>-2.260714723</v>
      </c>
      <c r="D166">
        <v>-154.85869690000001</v>
      </c>
      <c r="E166" t="s">
        <v>237</v>
      </c>
      <c r="F166">
        <v>404.17</v>
      </c>
      <c r="G166">
        <v>54.8</v>
      </c>
    </row>
    <row r="167" spans="1:7">
      <c r="A167" s="89">
        <v>42186.875</v>
      </c>
      <c r="B167" t="s">
        <v>245</v>
      </c>
      <c r="C167">
        <v>-65.155030389999993</v>
      </c>
      <c r="D167">
        <v>-132.02505980000001</v>
      </c>
      <c r="E167" t="s">
        <v>237</v>
      </c>
      <c r="F167">
        <v>379.84</v>
      </c>
      <c r="G167">
        <v>80.62</v>
      </c>
    </row>
    <row r="168" spans="1:7">
      <c r="A168" s="89">
        <v>42186.916666666664</v>
      </c>
      <c r="B168" t="s">
        <v>234</v>
      </c>
      <c r="C168">
        <v>31.21048424</v>
      </c>
      <c r="D168">
        <v>28.68135667</v>
      </c>
      <c r="E168" t="s">
        <v>249</v>
      </c>
      <c r="F168">
        <v>450.5</v>
      </c>
      <c r="G168">
        <v>83.54</v>
      </c>
    </row>
    <row r="169" spans="1:7">
      <c r="A169" s="89">
        <v>42186.958333333336</v>
      </c>
      <c r="B169" t="s">
        <v>241</v>
      </c>
      <c r="C169">
        <v>17.304851110000001</v>
      </c>
      <c r="D169">
        <v>-37.543366820000003</v>
      </c>
      <c r="E169" t="s">
        <v>250</v>
      </c>
      <c r="F169">
        <v>66.59</v>
      </c>
      <c r="G169">
        <v>1.98</v>
      </c>
    </row>
    <row r="170" spans="1:7">
      <c r="A170" s="89">
        <v>42217</v>
      </c>
      <c r="B170" t="s">
        <v>251</v>
      </c>
      <c r="C170">
        <v>-36.996462209999997</v>
      </c>
      <c r="D170">
        <v>107.5717872</v>
      </c>
      <c r="E170" t="s">
        <v>235</v>
      </c>
      <c r="F170">
        <v>345.44</v>
      </c>
      <c r="G170">
        <v>94.28</v>
      </c>
    </row>
    <row r="171" spans="1:7">
      <c r="A171" s="89">
        <v>42217.041666666664</v>
      </c>
      <c r="B171" t="s">
        <v>234</v>
      </c>
      <c r="C171">
        <v>-87.541220980000006</v>
      </c>
      <c r="D171">
        <v>15.54403495</v>
      </c>
      <c r="E171" t="s">
        <v>249</v>
      </c>
      <c r="F171">
        <v>323.86</v>
      </c>
      <c r="G171">
        <v>82.3</v>
      </c>
    </row>
    <row r="172" spans="1:7">
      <c r="A172" s="89">
        <v>42217.083333333336</v>
      </c>
      <c r="B172" t="s">
        <v>251</v>
      </c>
      <c r="C172">
        <v>-76.023375239999993</v>
      </c>
      <c r="D172">
        <v>137.624774</v>
      </c>
      <c r="E172" t="s">
        <v>247</v>
      </c>
      <c r="F172">
        <v>399.28</v>
      </c>
      <c r="G172">
        <v>72.11</v>
      </c>
    </row>
    <row r="173" spans="1:7">
      <c r="A173" s="89">
        <v>42217.125</v>
      </c>
      <c r="B173" t="s">
        <v>251</v>
      </c>
      <c r="C173">
        <v>-19.494940410000002</v>
      </c>
      <c r="D173">
        <v>170.03940420000001</v>
      </c>
      <c r="E173" t="s">
        <v>247</v>
      </c>
      <c r="F173">
        <v>12.37</v>
      </c>
      <c r="G173">
        <v>85.2</v>
      </c>
    </row>
    <row r="174" spans="1:7">
      <c r="A174" s="89">
        <v>42217.166666666664</v>
      </c>
      <c r="B174" t="s">
        <v>245</v>
      </c>
      <c r="C174">
        <v>-62.284616790000001</v>
      </c>
      <c r="D174">
        <v>-126.8513334</v>
      </c>
      <c r="E174" t="s">
        <v>237</v>
      </c>
      <c r="F174">
        <v>413.14</v>
      </c>
      <c r="G174">
        <v>53.73</v>
      </c>
    </row>
    <row r="175" spans="1:7">
      <c r="A175" s="89">
        <v>42217.208333333336</v>
      </c>
      <c r="B175" t="s">
        <v>234</v>
      </c>
      <c r="C175">
        <v>-22.17247089</v>
      </c>
      <c r="D175">
        <v>-37.862009399999998</v>
      </c>
      <c r="E175" t="s">
        <v>235</v>
      </c>
      <c r="F175">
        <v>163.28</v>
      </c>
      <c r="G175">
        <v>77.33</v>
      </c>
    </row>
    <row r="176" spans="1:7">
      <c r="A176" s="89">
        <v>42217.25</v>
      </c>
      <c r="B176" t="s">
        <v>234</v>
      </c>
      <c r="C176">
        <v>23.072868809999999</v>
      </c>
      <c r="D176">
        <v>59.393169090000001</v>
      </c>
      <c r="E176" t="s">
        <v>250</v>
      </c>
      <c r="F176">
        <v>343.59</v>
      </c>
      <c r="G176">
        <v>59.86</v>
      </c>
    </row>
    <row r="177" spans="1:7">
      <c r="A177" s="89">
        <v>42217.291666666664</v>
      </c>
      <c r="B177" t="s">
        <v>245</v>
      </c>
      <c r="C177">
        <v>8.5027370179999995</v>
      </c>
      <c r="D177">
        <v>-70.024048059999998</v>
      </c>
      <c r="E177" t="s">
        <v>250</v>
      </c>
      <c r="F177">
        <v>308.32</v>
      </c>
      <c r="G177">
        <v>54.29</v>
      </c>
    </row>
    <row r="178" spans="1:7">
      <c r="A178" s="89">
        <v>42217.333333333336</v>
      </c>
      <c r="B178" t="s">
        <v>241</v>
      </c>
      <c r="C178">
        <v>-48.38834104</v>
      </c>
      <c r="D178">
        <v>-83.868358420000007</v>
      </c>
      <c r="E178" t="s">
        <v>247</v>
      </c>
      <c r="F178">
        <v>220.16</v>
      </c>
      <c r="G178">
        <v>21.16</v>
      </c>
    </row>
    <row r="179" spans="1:7">
      <c r="A179" s="89">
        <v>42217.375</v>
      </c>
      <c r="B179" t="s">
        <v>251</v>
      </c>
      <c r="C179">
        <v>-28.111951569999999</v>
      </c>
      <c r="D179">
        <v>112.9458818</v>
      </c>
      <c r="E179" t="s">
        <v>250</v>
      </c>
      <c r="F179">
        <v>373.04</v>
      </c>
      <c r="G179">
        <v>84.74</v>
      </c>
    </row>
    <row r="180" spans="1:7">
      <c r="A180" s="89">
        <v>42217.416666666664</v>
      </c>
      <c r="B180" t="s">
        <v>236</v>
      </c>
      <c r="C180">
        <v>20.525615720000001</v>
      </c>
      <c r="D180">
        <v>172.93624890000001</v>
      </c>
      <c r="E180" t="s">
        <v>247</v>
      </c>
      <c r="F180">
        <v>480.61</v>
      </c>
      <c r="G180">
        <v>88.39</v>
      </c>
    </row>
    <row r="181" spans="1:7">
      <c r="A181" s="89">
        <v>42217.458333333336</v>
      </c>
      <c r="B181" t="s">
        <v>251</v>
      </c>
      <c r="C181">
        <v>64.953905050000003</v>
      </c>
      <c r="D181">
        <v>98.569199249999997</v>
      </c>
      <c r="E181" t="s">
        <v>235</v>
      </c>
      <c r="F181">
        <v>161.81</v>
      </c>
      <c r="G181">
        <v>97.12</v>
      </c>
    </row>
    <row r="182" spans="1:7">
      <c r="A182" s="89">
        <v>42217.5</v>
      </c>
      <c r="B182" t="s">
        <v>251</v>
      </c>
      <c r="C182">
        <v>45.578418970000001</v>
      </c>
      <c r="D182">
        <v>8.5235842089999991</v>
      </c>
      <c r="E182" t="s">
        <v>237</v>
      </c>
      <c r="F182">
        <v>374.24</v>
      </c>
      <c r="G182">
        <v>12.04</v>
      </c>
    </row>
    <row r="183" spans="1:7">
      <c r="A183" s="89">
        <v>42217.541666666664</v>
      </c>
      <c r="B183" t="s">
        <v>241</v>
      </c>
      <c r="C183">
        <v>9.6120048300000001</v>
      </c>
      <c r="D183">
        <v>-20.695956500000001</v>
      </c>
      <c r="E183" t="s">
        <v>247</v>
      </c>
      <c r="F183">
        <v>157.34</v>
      </c>
      <c r="G183">
        <v>29.16</v>
      </c>
    </row>
    <row r="184" spans="1:7">
      <c r="A184" s="89">
        <v>42217.583333333336</v>
      </c>
      <c r="B184" t="s">
        <v>251</v>
      </c>
      <c r="C184">
        <v>-24.7872603</v>
      </c>
      <c r="D184">
        <v>14.273179389999999</v>
      </c>
      <c r="E184" t="s">
        <v>235</v>
      </c>
      <c r="F184">
        <v>422.84</v>
      </c>
      <c r="G184">
        <v>68.540000000000006</v>
      </c>
    </row>
    <row r="185" spans="1:7">
      <c r="A185" s="89">
        <v>42217.625</v>
      </c>
      <c r="B185" t="s">
        <v>245</v>
      </c>
      <c r="C185">
        <v>-24.290770040000002</v>
      </c>
      <c r="D185">
        <v>-13.377707210000001</v>
      </c>
      <c r="E185" t="s">
        <v>247</v>
      </c>
      <c r="F185">
        <v>218.69</v>
      </c>
      <c r="G185">
        <v>85.52</v>
      </c>
    </row>
    <row r="186" spans="1:7">
      <c r="A186" s="89">
        <v>42217.666666666664</v>
      </c>
      <c r="B186" t="s">
        <v>245</v>
      </c>
      <c r="C186">
        <v>68.295115850000002</v>
      </c>
      <c r="D186">
        <v>1.0397004430000001</v>
      </c>
      <c r="E186" t="s">
        <v>249</v>
      </c>
      <c r="F186">
        <v>224.69</v>
      </c>
      <c r="G186">
        <v>75.13</v>
      </c>
    </row>
    <row r="187" spans="1:7">
      <c r="A187" s="89">
        <v>42217.708333333336</v>
      </c>
      <c r="B187" t="s">
        <v>234</v>
      </c>
      <c r="C187">
        <v>-82.936156310000001</v>
      </c>
      <c r="D187">
        <v>-106.75690179999999</v>
      </c>
      <c r="E187" t="s">
        <v>247</v>
      </c>
      <c r="F187">
        <v>385.96</v>
      </c>
      <c r="G187">
        <v>45.56</v>
      </c>
    </row>
    <row r="188" spans="1:7">
      <c r="A188" s="89">
        <v>42217.75</v>
      </c>
      <c r="B188" t="s">
        <v>236</v>
      </c>
      <c r="C188">
        <v>87.836876000000004</v>
      </c>
      <c r="D188">
        <v>145.34710179999999</v>
      </c>
      <c r="E188" t="s">
        <v>235</v>
      </c>
      <c r="F188">
        <v>248.14</v>
      </c>
      <c r="G188">
        <v>72.599999999999994</v>
      </c>
    </row>
    <row r="189" spans="1:7">
      <c r="A189" s="89">
        <v>42217.791666666664</v>
      </c>
      <c r="B189" t="s">
        <v>251</v>
      </c>
      <c r="C189">
        <v>29.587573949999999</v>
      </c>
      <c r="D189">
        <v>91.632600550000006</v>
      </c>
      <c r="E189" t="s">
        <v>250</v>
      </c>
      <c r="F189">
        <v>133.4</v>
      </c>
      <c r="G189">
        <v>7.21</v>
      </c>
    </row>
    <row r="190" spans="1:7">
      <c r="A190" s="89">
        <v>42217.833333333336</v>
      </c>
      <c r="B190" t="s">
        <v>251</v>
      </c>
      <c r="C190">
        <v>32.604785829999997</v>
      </c>
      <c r="D190">
        <v>65.151872170000004</v>
      </c>
      <c r="E190" t="s">
        <v>247</v>
      </c>
      <c r="F190">
        <v>497.77</v>
      </c>
      <c r="G190">
        <v>66.25</v>
      </c>
    </row>
    <row r="191" spans="1:7">
      <c r="A191" s="89">
        <v>42217.875</v>
      </c>
      <c r="B191" t="s">
        <v>241</v>
      </c>
      <c r="C191">
        <v>-83.160389289999998</v>
      </c>
      <c r="D191">
        <v>161.97298960000001</v>
      </c>
      <c r="E191" t="s">
        <v>237</v>
      </c>
      <c r="F191">
        <v>310.14999999999998</v>
      </c>
      <c r="G191">
        <v>0.8</v>
      </c>
    </row>
    <row r="192" spans="1:7">
      <c r="A192" s="89">
        <v>42217.916666666664</v>
      </c>
      <c r="B192" t="s">
        <v>245</v>
      </c>
      <c r="C192">
        <v>18.995269480000001</v>
      </c>
      <c r="D192">
        <v>-77.61804051</v>
      </c>
      <c r="E192" t="s">
        <v>235</v>
      </c>
      <c r="F192">
        <v>322.61</v>
      </c>
      <c r="G192">
        <v>4.75</v>
      </c>
    </row>
    <row r="193" spans="1:7">
      <c r="A193" s="89">
        <v>42217.958333333336</v>
      </c>
      <c r="B193" t="s">
        <v>236</v>
      </c>
      <c r="C193">
        <v>-2.7399491839999999</v>
      </c>
      <c r="D193">
        <v>-150.78261209999999</v>
      </c>
      <c r="E193" t="s">
        <v>250</v>
      </c>
      <c r="F193">
        <v>323.33</v>
      </c>
      <c r="G193">
        <v>75.73</v>
      </c>
    </row>
    <row r="194" spans="1:7">
      <c r="A194" s="89">
        <v>42248</v>
      </c>
      <c r="B194" t="s">
        <v>234</v>
      </c>
      <c r="C194">
        <v>-70.959796760000003</v>
      </c>
      <c r="D194">
        <v>117.40991769999999</v>
      </c>
      <c r="E194" t="s">
        <v>235</v>
      </c>
      <c r="F194">
        <v>441.69</v>
      </c>
      <c r="G194">
        <v>47.76</v>
      </c>
    </row>
    <row r="195" spans="1:7">
      <c r="A195" s="89">
        <v>42248.041666666664</v>
      </c>
      <c r="B195" t="s">
        <v>245</v>
      </c>
      <c r="C195">
        <v>-39.974038059999998</v>
      </c>
      <c r="D195">
        <v>179.4301069</v>
      </c>
      <c r="E195" t="s">
        <v>247</v>
      </c>
      <c r="F195">
        <v>92.02</v>
      </c>
      <c r="G195">
        <v>5.96</v>
      </c>
    </row>
    <row r="196" spans="1:7">
      <c r="A196" s="89">
        <v>42248.083333333336</v>
      </c>
      <c r="B196" t="s">
        <v>234</v>
      </c>
      <c r="C196">
        <v>70.256602119999997</v>
      </c>
      <c r="D196">
        <v>28.235677689999999</v>
      </c>
      <c r="E196" t="s">
        <v>249</v>
      </c>
      <c r="F196">
        <v>29.67</v>
      </c>
      <c r="G196">
        <v>48.19</v>
      </c>
    </row>
    <row r="197" spans="1:7">
      <c r="A197" s="89">
        <v>42248.125</v>
      </c>
      <c r="B197" t="s">
        <v>241</v>
      </c>
      <c r="C197">
        <v>8.9979148559999995</v>
      </c>
      <c r="D197">
        <v>-158.82862040000001</v>
      </c>
      <c r="E197" t="s">
        <v>249</v>
      </c>
      <c r="F197">
        <v>193.41</v>
      </c>
      <c r="G197">
        <v>6.28</v>
      </c>
    </row>
    <row r="198" spans="1:7">
      <c r="A198" s="89">
        <v>42248.166666666664</v>
      </c>
      <c r="B198" t="s">
        <v>241</v>
      </c>
      <c r="C198">
        <v>-15.585016469999999</v>
      </c>
      <c r="D198">
        <v>100.96849450000001</v>
      </c>
      <c r="E198" t="s">
        <v>237</v>
      </c>
      <c r="F198">
        <v>282.5</v>
      </c>
      <c r="G198">
        <v>34.6</v>
      </c>
    </row>
    <row r="199" spans="1:7">
      <c r="A199" s="89">
        <v>42248.208333333336</v>
      </c>
      <c r="B199" t="s">
        <v>251</v>
      </c>
      <c r="C199">
        <v>-76.917211949999995</v>
      </c>
      <c r="D199">
        <v>-153.45034240000001</v>
      </c>
      <c r="E199" t="s">
        <v>237</v>
      </c>
      <c r="F199">
        <v>142.93</v>
      </c>
      <c r="G199">
        <v>15.74</v>
      </c>
    </row>
    <row r="200" spans="1:7">
      <c r="A200" s="89">
        <v>42248.25</v>
      </c>
      <c r="B200" t="s">
        <v>236</v>
      </c>
      <c r="C200">
        <v>38.541874929999999</v>
      </c>
      <c r="D200">
        <v>14.40503505</v>
      </c>
      <c r="E200" t="s">
        <v>250</v>
      </c>
      <c r="F200">
        <v>344.63</v>
      </c>
      <c r="G200">
        <v>21.94</v>
      </c>
    </row>
    <row r="201" spans="1:7">
      <c r="A201" s="89">
        <v>42248.291666666664</v>
      </c>
      <c r="B201" t="s">
        <v>234</v>
      </c>
      <c r="C201">
        <v>36.513148209999997</v>
      </c>
      <c r="D201">
        <v>-80.088309280000004</v>
      </c>
      <c r="E201" t="s">
        <v>249</v>
      </c>
      <c r="F201">
        <v>37.049999999999997</v>
      </c>
      <c r="G201">
        <v>19.559999999999999</v>
      </c>
    </row>
    <row r="202" spans="1:7">
      <c r="A202" s="89">
        <v>42248.333333333336</v>
      </c>
      <c r="B202" t="s">
        <v>245</v>
      </c>
      <c r="C202">
        <v>20.52784926</v>
      </c>
      <c r="D202">
        <v>149.40964099999999</v>
      </c>
      <c r="E202" t="s">
        <v>247</v>
      </c>
      <c r="F202">
        <v>395.38</v>
      </c>
      <c r="G202">
        <v>37.18</v>
      </c>
    </row>
    <row r="203" spans="1:7">
      <c r="A203" s="89">
        <v>42248.375</v>
      </c>
      <c r="B203" t="s">
        <v>241</v>
      </c>
      <c r="C203">
        <v>1.84727632</v>
      </c>
      <c r="D203">
        <v>-17.52076323</v>
      </c>
      <c r="E203" t="s">
        <v>235</v>
      </c>
      <c r="F203">
        <v>359.07</v>
      </c>
      <c r="G203">
        <v>10.79</v>
      </c>
    </row>
    <row r="204" spans="1:7">
      <c r="A204" s="89">
        <v>42248.416666666664</v>
      </c>
      <c r="B204" t="s">
        <v>251</v>
      </c>
      <c r="C204">
        <v>-11.918807599999999</v>
      </c>
      <c r="D204">
        <v>143.44680550000001</v>
      </c>
      <c r="E204" t="s">
        <v>235</v>
      </c>
      <c r="F204">
        <v>107.05</v>
      </c>
      <c r="G204">
        <v>52.77</v>
      </c>
    </row>
    <row r="205" spans="1:7">
      <c r="A205" s="89">
        <v>42248.458333333336</v>
      </c>
      <c r="B205" t="s">
        <v>251</v>
      </c>
      <c r="C205">
        <v>16.788796739999999</v>
      </c>
      <c r="D205">
        <v>-72.330809310000006</v>
      </c>
      <c r="E205" t="s">
        <v>249</v>
      </c>
      <c r="F205">
        <v>149.30000000000001</v>
      </c>
      <c r="G205">
        <v>40.71</v>
      </c>
    </row>
    <row r="206" spans="1:7">
      <c r="A206" s="89">
        <v>42248.5</v>
      </c>
      <c r="B206" t="s">
        <v>234</v>
      </c>
      <c r="C206">
        <v>-47.988818690000002</v>
      </c>
      <c r="D206">
        <v>-40.549469819999999</v>
      </c>
      <c r="E206" t="s">
        <v>249</v>
      </c>
      <c r="F206">
        <v>403.52</v>
      </c>
      <c r="G206">
        <v>83.99</v>
      </c>
    </row>
    <row r="207" spans="1:7">
      <c r="A207" s="89">
        <v>42248.541666666664</v>
      </c>
      <c r="B207" t="s">
        <v>241</v>
      </c>
      <c r="C207">
        <v>79.426631549999996</v>
      </c>
      <c r="D207">
        <v>160.96290780000001</v>
      </c>
      <c r="E207" t="s">
        <v>235</v>
      </c>
      <c r="F207">
        <v>386.69</v>
      </c>
      <c r="G207">
        <v>82.59</v>
      </c>
    </row>
    <row r="208" spans="1:7">
      <c r="A208" s="89">
        <v>42248.583333333336</v>
      </c>
      <c r="B208" t="s">
        <v>236</v>
      </c>
      <c r="C208">
        <v>15.983015249999999</v>
      </c>
      <c r="D208">
        <v>-107.5267977</v>
      </c>
      <c r="E208" t="s">
        <v>250</v>
      </c>
      <c r="F208">
        <v>406.9</v>
      </c>
      <c r="G208">
        <v>82.43</v>
      </c>
    </row>
    <row r="209" spans="1:7">
      <c r="A209" s="89">
        <v>42248.625</v>
      </c>
      <c r="B209" t="s">
        <v>241</v>
      </c>
      <c r="C209">
        <v>-33.985360020000002</v>
      </c>
      <c r="D209">
        <v>28.26041459</v>
      </c>
      <c r="E209" t="s">
        <v>235</v>
      </c>
      <c r="F209">
        <v>161.19</v>
      </c>
      <c r="G209">
        <v>46.96</v>
      </c>
    </row>
    <row r="210" spans="1:7">
      <c r="A210" s="89">
        <v>42248.666666666664</v>
      </c>
      <c r="B210" t="s">
        <v>234</v>
      </c>
      <c r="C210">
        <v>-9.0576268409999994</v>
      </c>
      <c r="D210">
        <v>-40.136281719999999</v>
      </c>
      <c r="E210" t="s">
        <v>237</v>
      </c>
      <c r="F210">
        <v>484.79</v>
      </c>
      <c r="G210">
        <v>29.08</v>
      </c>
    </row>
    <row r="211" spans="1:7">
      <c r="A211" s="89">
        <v>42248.708333333336</v>
      </c>
      <c r="B211" t="s">
        <v>234</v>
      </c>
      <c r="C211">
        <v>55.023262000000003</v>
      </c>
      <c r="D211">
        <v>98.700078619999999</v>
      </c>
      <c r="E211" t="s">
        <v>247</v>
      </c>
      <c r="F211">
        <v>357.7</v>
      </c>
      <c r="G211">
        <v>41.54</v>
      </c>
    </row>
    <row r="212" spans="1:7">
      <c r="A212" s="89">
        <v>42248.75</v>
      </c>
      <c r="B212" t="s">
        <v>241</v>
      </c>
      <c r="C212">
        <v>-60.90910907</v>
      </c>
      <c r="D212">
        <v>-133.4533064</v>
      </c>
      <c r="E212" t="s">
        <v>249</v>
      </c>
      <c r="F212">
        <v>32.69</v>
      </c>
      <c r="G212">
        <v>68.739999999999995</v>
      </c>
    </row>
    <row r="213" spans="1:7">
      <c r="A213" s="89">
        <v>42248.791666666664</v>
      </c>
      <c r="B213" t="s">
        <v>234</v>
      </c>
      <c r="C213">
        <v>-37.289587959999999</v>
      </c>
      <c r="D213">
        <v>-22.602611159999999</v>
      </c>
      <c r="E213" t="s">
        <v>249</v>
      </c>
      <c r="F213">
        <v>238.92</v>
      </c>
      <c r="G213">
        <v>52.98</v>
      </c>
    </row>
    <row r="214" spans="1:7">
      <c r="A214" s="89">
        <v>42248.833333333336</v>
      </c>
      <c r="B214" t="s">
        <v>241</v>
      </c>
      <c r="C214">
        <v>32.311444090000002</v>
      </c>
      <c r="D214">
        <v>71.615745660000002</v>
      </c>
      <c r="E214" t="s">
        <v>250</v>
      </c>
      <c r="F214">
        <v>332.31</v>
      </c>
      <c r="G214">
        <v>62.43</v>
      </c>
    </row>
    <row r="215" spans="1:7">
      <c r="A215" s="89">
        <v>42248.875</v>
      </c>
      <c r="B215" t="s">
        <v>245</v>
      </c>
      <c r="C215">
        <v>-33.211942829999998</v>
      </c>
      <c r="D215">
        <v>-33.474155400000001</v>
      </c>
      <c r="E215" t="s">
        <v>237</v>
      </c>
      <c r="F215">
        <v>84.41</v>
      </c>
      <c r="G215">
        <v>69.37</v>
      </c>
    </row>
    <row r="216" spans="1:7">
      <c r="A216" s="89">
        <v>42248.916666666664</v>
      </c>
      <c r="B216" t="s">
        <v>241</v>
      </c>
      <c r="C216">
        <v>52.650302740000001</v>
      </c>
      <c r="D216">
        <v>-158.9285739</v>
      </c>
      <c r="E216" t="s">
        <v>235</v>
      </c>
      <c r="F216">
        <v>450.89</v>
      </c>
      <c r="G216">
        <v>91.84</v>
      </c>
    </row>
    <row r="217" spans="1:7">
      <c r="A217" s="89">
        <v>42248.958333333336</v>
      </c>
      <c r="B217" t="s">
        <v>241</v>
      </c>
      <c r="C217">
        <v>-66.518372310000004</v>
      </c>
      <c r="D217">
        <v>73.840414080000002</v>
      </c>
      <c r="E217" t="s">
        <v>237</v>
      </c>
      <c r="F217">
        <v>377.08</v>
      </c>
      <c r="G217">
        <v>94.4</v>
      </c>
    </row>
    <row r="218" spans="1:7">
      <c r="A218" s="89">
        <v>42278</v>
      </c>
      <c r="B218" t="s">
        <v>234</v>
      </c>
      <c r="C218">
        <v>47.283510679999999</v>
      </c>
      <c r="D218">
        <v>1.1513979670000001</v>
      </c>
      <c r="E218" t="s">
        <v>237</v>
      </c>
      <c r="F218">
        <v>40.81</v>
      </c>
      <c r="G218">
        <v>84.05</v>
      </c>
    </row>
    <row r="219" spans="1:7">
      <c r="A219" s="89">
        <v>42278.041666666664</v>
      </c>
      <c r="B219" t="s">
        <v>234</v>
      </c>
      <c r="C219">
        <v>-77.696691329999993</v>
      </c>
      <c r="D219">
        <v>-175.92887279999999</v>
      </c>
      <c r="E219" t="s">
        <v>250</v>
      </c>
      <c r="F219">
        <v>456.61</v>
      </c>
      <c r="G219">
        <v>6.51</v>
      </c>
    </row>
    <row r="220" spans="1:7">
      <c r="A220" s="89">
        <v>42278.083333333336</v>
      </c>
      <c r="B220" t="s">
        <v>251</v>
      </c>
      <c r="C220">
        <v>-87.73332972</v>
      </c>
      <c r="D220">
        <v>40.556122279999997</v>
      </c>
      <c r="E220" t="s">
        <v>250</v>
      </c>
      <c r="F220">
        <v>202.24</v>
      </c>
      <c r="G220">
        <v>97.93</v>
      </c>
    </row>
    <row r="221" spans="1:7">
      <c r="A221" s="89">
        <v>42278.125</v>
      </c>
      <c r="B221" t="s">
        <v>251</v>
      </c>
      <c r="C221">
        <v>71.680233389999998</v>
      </c>
      <c r="D221">
        <v>151.15716810000001</v>
      </c>
      <c r="E221" t="s">
        <v>235</v>
      </c>
      <c r="F221">
        <v>226.29</v>
      </c>
      <c r="G221">
        <v>70.36</v>
      </c>
    </row>
    <row r="222" spans="1:7">
      <c r="A222" s="89">
        <v>42278.166666666664</v>
      </c>
      <c r="B222" t="s">
        <v>245</v>
      </c>
      <c r="C222">
        <v>14.641059050000001</v>
      </c>
      <c r="D222">
        <v>-140.03065860000001</v>
      </c>
      <c r="E222" t="s">
        <v>235</v>
      </c>
      <c r="F222">
        <v>391.58</v>
      </c>
      <c r="G222">
        <v>69.34</v>
      </c>
    </row>
    <row r="223" spans="1:7">
      <c r="A223" s="89">
        <v>42278.208333333336</v>
      </c>
      <c r="B223" t="s">
        <v>251</v>
      </c>
      <c r="C223">
        <v>-26.671158519999999</v>
      </c>
      <c r="D223">
        <v>32.641644599999999</v>
      </c>
      <c r="E223" t="s">
        <v>247</v>
      </c>
      <c r="F223">
        <v>322.02999999999997</v>
      </c>
      <c r="G223">
        <v>2.31</v>
      </c>
    </row>
    <row r="224" spans="1:7">
      <c r="A224" s="89">
        <v>42278.25</v>
      </c>
      <c r="B224" t="s">
        <v>241</v>
      </c>
      <c r="C224">
        <v>-48.132965349999999</v>
      </c>
      <c r="D224">
        <v>82.320797429999999</v>
      </c>
      <c r="E224" t="s">
        <v>237</v>
      </c>
      <c r="F224">
        <v>218.82</v>
      </c>
      <c r="G224">
        <v>47.94</v>
      </c>
    </row>
    <row r="225" spans="1:7">
      <c r="A225" s="89">
        <v>42278.291666666664</v>
      </c>
      <c r="B225" t="s">
        <v>234</v>
      </c>
      <c r="C225">
        <v>21.039440989999999</v>
      </c>
      <c r="D225">
        <v>-154.52147869999999</v>
      </c>
      <c r="E225" t="s">
        <v>235</v>
      </c>
      <c r="F225">
        <v>129.88999999999999</v>
      </c>
      <c r="G225">
        <v>62.65</v>
      </c>
    </row>
    <row r="226" spans="1:7">
      <c r="A226" s="89">
        <v>42278.333333333336</v>
      </c>
      <c r="B226" t="s">
        <v>251</v>
      </c>
      <c r="C226">
        <v>1.6203930369999999</v>
      </c>
      <c r="D226">
        <v>-171.85843510000001</v>
      </c>
      <c r="E226" t="s">
        <v>250</v>
      </c>
      <c r="F226">
        <v>258.5</v>
      </c>
      <c r="G226">
        <v>27.85</v>
      </c>
    </row>
    <row r="227" spans="1:7">
      <c r="A227" s="89">
        <v>42278.375</v>
      </c>
      <c r="B227" t="s">
        <v>251</v>
      </c>
      <c r="C227">
        <v>88.487599599999996</v>
      </c>
      <c r="D227">
        <v>-12.889488010000001</v>
      </c>
      <c r="E227" t="s">
        <v>247</v>
      </c>
      <c r="F227">
        <v>289.63</v>
      </c>
      <c r="G227">
        <v>8.32</v>
      </c>
    </row>
    <row r="228" spans="1:7">
      <c r="A228" s="89">
        <v>42278.416666666664</v>
      </c>
      <c r="B228" t="s">
        <v>245</v>
      </c>
      <c r="C228">
        <v>86.978877600000004</v>
      </c>
      <c r="D228">
        <v>104.82720740000001</v>
      </c>
      <c r="E228" t="s">
        <v>247</v>
      </c>
      <c r="F228">
        <v>315.5</v>
      </c>
      <c r="G228">
        <v>53.24</v>
      </c>
    </row>
    <row r="229" spans="1:7">
      <c r="A229" s="89">
        <v>42278.458333333336</v>
      </c>
      <c r="B229" t="s">
        <v>245</v>
      </c>
      <c r="C229">
        <v>24.304421909999999</v>
      </c>
      <c r="D229">
        <v>-122.14101239999999</v>
      </c>
      <c r="E229" t="s">
        <v>250</v>
      </c>
      <c r="F229">
        <v>302.57</v>
      </c>
      <c r="G229">
        <v>44.63</v>
      </c>
    </row>
    <row r="230" spans="1:7">
      <c r="A230" s="89">
        <v>42278.5</v>
      </c>
      <c r="B230" t="s">
        <v>241</v>
      </c>
      <c r="C230">
        <v>-10.2833089</v>
      </c>
      <c r="D230">
        <v>121.189418</v>
      </c>
      <c r="E230" t="s">
        <v>235</v>
      </c>
      <c r="F230">
        <v>308.69</v>
      </c>
      <c r="G230">
        <v>4.41</v>
      </c>
    </row>
    <row r="231" spans="1:7">
      <c r="A231" s="89">
        <v>42278.541666666664</v>
      </c>
      <c r="B231" t="s">
        <v>234</v>
      </c>
      <c r="C231">
        <v>-1.594625556</v>
      </c>
      <c r="D231">
        <v>56.367811949999997</v>
      </c>
      <c r="E231" t="s">
        <v>250</v>
      </c>
      <c r="F231">
        <v>237.92</v>
      </c>
      <c r="G231">
        <v>51.94</v>
      </c>
    </row>
    <row r="232" spans="1:7">
      <c r="A232" s="89">
        <v>42278.583333333336</v>
      </c>
      <c r="B232" t="s">
        <v>245</v>
      </c>
      <c r="C232">
        <v>32.846231920000001</v>
      </c>
      <c r="D232">
        <v>-60.4176164</v>
      </c>
      <c r="E232" t="s">
        <v>235</v>
      </c>
      <c r="F232">
        <v>280.99</v>
      </c>
      <c r="G232">
        <v>10.77</v>
      </c>
    </row>
    <row r="233" spans="1:7">
      <c r="A233" s="89">
        <v>42278.625</v>
      </c>
      <c r="B233" t="s">
        <v>251</v>
      </c>
      <c r="C233">
        <v>-71.716582040000006</v>
      </c>
      <c r="D233">
        <v>5.6972874569999998</v>
      </c>
      <c r="E233" t="s">
        <v>250</v>
      </c>
      <c r="F233">
        <v>144.38999999999999</v>
      </c>
      <c r="G233">
        <v>42.46</v>
      </c>
    </row>
    <row r="234" spans="1:7">
      <c r="A234" s="89">
        <v>42278.666666666664</v>
      </c>
      <c r="B234" t="s">
        <v>234</v>
      </c>
      <c r="C234">
        <v>-30.89662671</v>
      </c>
      <c r="D234">
        <v>167.60699270000001</v>
      </c>
      <c r="E234" t="s">
        <v>250</v>
      </c>
      <c r="F234">
        <v>79.27</v>
      </c>
      <c r="G234">
        <v>27.04</v>
      </c>
    </row>
    <row r="235" spans="1:7">
      <c r="A235" s="89">
        <v>42278.708333333336</v>
      </c>
      <c r="B235" t="s">
        <v>234</v>
      </c>
      <c r="C235">
        <v>-76.450996619999998</v>
      </c>
      <c r="D235">
        <v>-102.08269060000001</v>
      </c>
      <c r="E235" t="s">
        <v>249</v>
      </c>
      <c r="F235">
        <v>303.51</v>
      </c>
      <c r="G235">
        <v>97.05</v>
      </c>
    </row>
    <row r="236" spans="1:7">
      <c r="A236" s="89">
        <v>42278.75</v>
      </c>
      <c r="B236" t="s">
        <v>251</v>
      </c>
      <c r="C236">
        <v>-76.795063290000002</v>
      </c>
      <c r="D236">
        <v>-0.167256812</v>
      </c>
      <c r="E236" t="s">
        <v>235</v>
      </c>
      <c r="F236">
        <v>23.59</v>
      </c>
      <c r="G236">
        <v>3.47</v>
      </c>
    </row>
    <row r="237" spans="1:7">
      <c r="A237" s="89">
        <v>42278.791666666664</v>
      </c>
      <c r="B237" t="s">
        <v>245</v>
      </c>
      <c r="C237">
        <v>-54.748936460000003</v>
      </c>
      <c r="D237">
        <v>44.815160200000001</v>
      </c>
      <c r="E237" t="s">
        <v>237</v>
      </c>
      <c r="F237">
        <v>32.700000000000003</v>
      </c>
      <c r="G237">
        <v>56</v>
      </c>
    </row>
    <row r="238" spans="1:7">
      <c r="A238" s="89">
        <v>42278.833333333336</v>
      </c>
      <c r="B238" t="s">
        <v>251</v>
      </c>
      <c r="C238">
        <v>-2.6544141730000002</v>
      </c>
      <c r="D238">
        <v>-130.314742</v>
      </c>
      <c r="E238" t="s">
        <v>249</v>
      </c>
      <c r="F238">
        <v>123.73</v>
      </c>
      <c r="G238">
        <v>15.19</v>
      </c>
    </row>
    <row r="239" spans="1:7">
      <c r="A239" s="89">
        <v>42278.875</v>
      </c>
      <c r="B239" t="s">
        <v>234</v>
      </c>
      <c r="C239">
        <v>51.259377809999997</v>
      </c>
      <c r="D239">
        <v>-164.33204810000001</v>
      </c>
      <c r="E239" t="s">
        <v>249</v>
      </c>
      <c r="F239">
        <v>97.24</v>
      </c>
      <c r="G239">
        <v>31.93</v>
      </c>
    </row>
    <row r="240" spans="1:7">
      <c r="A240" s="89">
        <v>42278.916666666664</v>
      </c>
      <c r="B240" t="s">
        <v>236</v>
      </c>
      <c r="C240">
        <v>-2.6107395900000001</v>
      </c>
      <c r="D240">
        <v>-175.1544169</v>
      </c>
      <c r="E240" t="s">
        <v>249</v>
      </c>
      <c r="F240">
        <v>187.12</v>
      </c>
      <c r="G240">
        <v>18.39</v>
      </c>
    </row>
    <row r="241" spans="1:7">
      <c r="A241" s="89">
        <v>42278.958333333336</v>
      </c>
      <c r="B241" t="s">
        <v>236</v>
      </c>
      <c r="C241">
        <v>-29.614210100000001</v>
      </c>
      <c r="D241">
        <v>-63.110571620000002</v>
      </c>
      <c r="E241" t="s">
        <v>249</v>
      </c>
      <c r="F241">
        <v>185.71</v>
      </c>
      <c r="G241">
        <v>99.51</v>
      </c>
    </row>
    <row r="242" spans="1:7">
      <c r="A242" s="89">
        <v>42309</v>
      </c>
      <c r="B242" t="s">
        <v>241</v>
      </c>
      <c r="C242">
        <v>-75.176461739999993</v>
      </c>
      <c r="D242">
        <v>-153.378974</v>
      </c>
      <c r="E242" t="s">
        <v>237</v>
      </c>
      <c r="F242">
        <v>58.52</v>
      </c>
      <c r="G242">
        <v>3.24</v>
      </c>
    </row>
    <row r="243" spans="1:7">
      <c r="A243" s="89">
        <v>42309.041666666664</v>
      </c>
      <c r="B243" t="s">
        <v>251</v>
      </c>
      <c r="C243">
        <v>9.0531941729999996</v>
      </c>
      <c r="D243">
        <v>109.3571829</v>
      </c>
      <c r="E243" t="s">
        <v>249</v>
      </c>
      <c r="F243">
        <v>123.33</v>
      </c>
      <c r="G243">
        <v>54.14</v>
      </c>
    </row>
    <row r="244" spans="1:7">
      <c r="A244" s="89">
        <v>42309.083333333336</v>
      </c>
      <c r="B244" t="s">
        <v>251</v>
      </c>
      <c r="C244">
        <v>-41.171654429999997</v>
      </c>
      <c r="D244">
        <v>179.03502979999999</v>
      </c>
      <c r="E244" t="s">
        <v>237</v>
      </c>
      <c r="F244">
        <v>2.38</v>
      </c>
      <c r="G244">
        <v>60.8</v>
      </c>
    </row>
    <row r="245" spans="1:7">
      <c r="A245" s="89">
        <v>42309.125</v>
      </c>
      <c r="B245" t="s">
        <v>241</v>
      </c>
      <c r="C245">
        <v>20.688152030000001</v>
      </c>
      <c r="D245">
        <v>-157.93062420000001</v>
      </c>
      <c r="E245" t="s">
        <v>237</v>
      </c>
      <c r="F245">
        <v>175.55</v>
      </c>
      <c r="G245">
        <v>77.22</v>
      </c>
    </row>
    <row r="246" spans="1:7">
      <c r="A246" s="89">
        <v>42309.166666666664</v>
      </c>
      <c r="B246" t="s">
        <v>241</v>
      </c>
      <c r="C246">
        <v>85.893793040000006</v>
      </c>
      <c r="D246">
        <v>-24.218540659999999</v>
      </c>
      <c r="E246" t="s">
        <v>249</v>
      </c>
      <c r="F246">
        <v>398.24</v>
      </c>
      <c r="G246">
        <v>62.6</v>
      </c>
    </row>
    <row r="247" spans="1:7">
      <c r="A247" s="89">
        <v>42309.208333333336</v>
      </c>
      <c r="B247" t="s">
        <v>241</v>
      </c>
      <c r="C247">
        <v>-69.963422129999998</v>
      </c>
      <c r="D247">
        <v>-170.73643569999999</v>
      </c>
      <c r="E247" t="s">
        <v>247</v>
      </c>
      <c r="F247">
        <v>133.15</v>
      </c>
      <c r="G247">
        <v>23.13</v>
      </c>
    </row>
    <row r="248" spans="1:7">
      <c r="A248" s="89">
        <v>42309.25</v>
      </c>
      <c r="B248" t="s">
        <v>234</v>
      </c>
      <c r="C248">
        <v>-51.817428229999997</v>
      </c>
      <c r="D248">
        <v>-131.76327929999999</v>
      </c>
      <c r="E248" t="s">
        <v>237</v>
      </c>
      <c r="F248">
        <v>321.70999999999998</v>
      </c>
      <c r="G248">
        <v>59.8</v>
      </c>
    </row>
    <row r="249" spans="1:7">
      <c r="A249" s="89">
        <v>42309.291666666664</v>
      </c>
      <c r="B249" t="s">
        <v>251</v>
      </c>
      <c r="C249">
        <v>-4.8429831419999996</v>
      </c>
      <c r="D249">
        <v>-63.747878069999999</v>
      </c>
      <c r="E249" t="s">
        <v>249</v>
      </c>
      <c r="F249">
        <v>49.22</v>
      </c>
      <c r="G249">
        <v>97.5</v>
      </c>
    </row>
    <row r="250" spans="1:7">
      <c r="A250" s="89">
        <v>42309.333333333336</v>
      </c>
      <c r="B250" t="s">
        <v>234</v>
      </c>
      <c r="C250">
        <v>84.350486759999995</v>
      </c>
      <c r="D250">
        <v>-38.268643300000001</v>
      </c>
      <c r="E250" t="s">
        <v>250</v>
      </c>
      <c r="F250">
        <v>6.24</v>
      </c>
      <c r="G250">
        <v>84.85</v>
      </c>
    </row>
    <row r="251" spans="1:7">
      <c r="A251" s="89">
        <v>42309.375</v>
      </c>
      <c r="B251" t="s">
        <v>241</v>
      </c>
      <c r="C251">
        <v>48.925759730000003</v>
      </c>
      <c r="D251">
        <v>158.3218607</v>
      </c>
      <c r="E251" t="s">
        <v>250</v>
      </c>
      <c r="F251">
        <v>249.25</v>
      </c>
      <c r="G251">
        <v>45.35</v>
      </c>
    </row>
    <row r="252" spans="1:7">
      <c r="A252" s="89">
        <v>42309.416666666664</v>
      </c>
      <c r="B252" t="s">
        <v>251</v>
      </c>
      <c r="C252">
        <v>71.681254769999995</v>
      </c>
      <c r="D252">
        <v>-37.498748849999998</v>
      </c>
      <c r="E252" t="s">
        <v>235</v>
      </c>
      <c r="F252">
        <v>230.8</v>
      </c>
      <c r="G252">
        <v>47.74</v>
      </c>
    </row>
    <row r="253" spans="1:7">
      <c r="A253" s="89">
        <v>42309.458333333336</v>
      </c>
      <c r="B253" t="s">
        <v>234</v>
      </c>
      <c r="C253">
        <v>-29.931327270000001</v>
      </c>
      <c r="D253">
        <v>-1.340042739</v>
      </c>
      <c r="E253" t="s">
        <v>237</v>
      </c>
      <c r="F253">
        <v>95.84</v>
      </c>
      <c r="G253">
        <v>13.29</v>
      </c>
    </row>
    <row r="254" spans="1:7">
      <c r="A254" s="89">
        <v>42309.5</v>
      </c>
      <c r="B254" t="s">
        <v>234</v>
      </c>
      <c r="C254">
        <v>88.566925280000007</v>
      </c>
      <c r="D254">
        <v>-91.58998742</v>
      </c>
      <c r="E254" t="s">
        <v>237</v>
      </c>
      <c r="F254">
        <v>143.36000000000001</v>
      </c>
      <c r="G254">
        <v>56.99</v>
      </c>
    </row>
    <row r="255" spans="1:7">
      <c r="A255" s="89">
        <v>42309.541666666664</v>
      </c>
      <c r="B255" t="s">
        <v>241</v>
      </c>
      <c r="C255">
        <v>-71.490093110000004</v>
      </c>
      <c r="D255">
        <v>-179.95495</v>
      </c>
      <c r="E255" t="s">
        <v>250</v>
      </c>
      <c r="F255">
        <v>15.43</v>
      </c>
      <c r="G255">
        <v>28.02</v>
      </c>
    </row>
    <row r="256" spans="1:7">
      <c r="A256" s="89">
        <v>42309.583333333336</v>
      </c>
      <c r="B256" t="s">
        <v>251</v>
      </c>
      <c r="C256">
        <v>-80.464876910000001</v>
      </c>
      <c r="D256">
        <v>143.7604044</v>
      </c>
      <c r="E256" t="s">
        <v>237</v>
      </c>
      <c r="F256">
        <v>398.92</v>
      </c>
      <c r="G256">
        <v>10.81</v>
      </c>
    </row>
    <row r="257" spans="1:7">
      <c r="A257" s="89">
        <v>42309.625</v>
      </c>
      <c r="B257" t="s">
        <v>241</v>
      </c>
      <c r="C257">
        <v>64.008472870000006</v>
      </c>
      <c r="D257">
        <v>-150.58268749999999</v>
      </c>
      <c r="E257" t="s">
        <v>237</v>
      </c>
      <c r="F257">
        <v>150.71</v>
      </c>
      <c r="G257">
        <v>47.42</v>
      </c>
    </row>
    <row r="258" spans="1:7">
      <c r="A258" s="89">
        <v>42309.666666666664</v>
      </c>
      <c r="B258" t="s">
        <v>251</v>
      </c>
      <c r="C258">
        <v>76.907676640000005</v>
      </c>
      <c r="D258">
        <v>167.12958280000001</v>
      </c>
      <c r="E258" t="s">
        <v>250</v>
      </c>
      <c r="F258">
        <v>109.81</v>
      </c>
      <c r="G258">
        <v>4.51</v>
      </c>
    </row>
    <row r="259" spans="1:7">
      <c r="A259" s="89">
        <v>42309.708333333336</v>
      </c>
      <c r="B259" t="s">
        <v>236</v>
      </c>
      <c r="C259">
        <v>-73.694635640000001</v>
      </c>
      <c r="D259">
        <v>-132.89612249999999</v>
      </c>
      <c r="E259" t="s">
        <v>249</v>
      </c>
      <c r="F259">
        <v>402.35</v>
      </c>
      <c r="G259">
        <v>12.01</v>
      </c>
    </row>
    <row r="260" spans="1:7">
      <c r="A260" s="89">
        <v>42309.75</v>
      </c>
      <c r="B260" t="s">
        <v>245</v>
      </c>
      <c r="C260">
        <v>-69.583063190000004</v>
      </c>
      <c r="D260">
        <v>37.75625307</v>
      </c>
      <c r="E260" t="s">
        <v>250</v>
      </c>
      <c r="F260">
        <v>19.73</v>
      </c>
      <c r="G260">
        <v>21.9</v>
      </c>
    </row>
    <row r="261" spans="1:7">
      <c r="A261" s="89">
        <v>42309.791666666664</v>
      </c>
      <c r="B261" t="s">
        <v>245</v>
      </c>
      <c r="C261">
        <v>-84.028651600000003</v>
      </c>
      <c r="D261">
        <v>179.7878116</v>
      </c>
      <c r="E261" t="s">
        <v>247</v>
      </c>
      <c r="F261">
        <v>142.33000000000001</v>
      </c>
      <c r="G261">
        <v>99.06</v>
      </c>
    </row>
    <row r="262" spans="1:7">
      <c r="A262" s="89">
        <v>42309.833333333336</v>
      </c>
      <c r="B262" t="s">
        <v>245</v>
      </c>
      <c r="C262">
        <v>-71.18863872</v>
      </c>
      <c r="D262">
        <v>-130.15274539999999</v>
      </c>
      <c r="E262" t="s">
        <v>250</v>
      </c>
      <c r="F262">
        <v>131.44999999999999</v>
      </c>
      <c r="G262">
        <v>80.849999999999994</v>
      </c>
    </row>
    <row r="263" spans="1:7">
      <c r="A263" s="89">
        <v>42309.875</v>
      </c>
      <c r="B263" t="s">
        <v>241</v>
      </c>
      <c r="C263">
        <v>-52.304432980000001</v>
      </c>
      <c r="D263">
        <v>-27.38048942</v>
      </c>
      <c r="E263" t="s">
        <v>250</v>
      </c>
      <c r="F263">
        <v>131.56</v>
      </c>
      <c r="G263">
        <v>54.18</v>
      </c>
    </row>
    <row r="264" spans="1:7">
      <c r="A264" s="89">
        <v>42309.916666666664</v>
      </c>
      <c r="B264" t="s">
        <v>236</v>
      </c>
      <c r="C264">
        <v>84.613791399999997</v>
      </c>
      <c r="D264">
        <v>100.9525208</v>
      </c>
      <c r="E264" t="s">
        <v>249</v>
      </c>
      <c r="F264">
        <v>5.85</v>
      </c>
      <c r="G264">
        <v>23.26</v>
      </c>
    </row>
    <row r="265" spans="1:7">
      <c r="A265" s="89">
        <v>42309.958333333336</v>
      </c>
      <c r="B265" t="s">
        <v>251</v>
      </c>
      <c r="C265">
        <v>30.214839999999999</v>
      </c>
      <c r="D265">
        <v>-168.41154610000001</v>
      </c>
      <c r="E265" t="s">
        <v>250</v>
      </c>
      <c r="F265">
        <v>467.34</v>
      </c>
      <c r="G265">
        <v>51.89</v>
      </c>
    </row>
    <row r="266" spans="1:7">
      <c r="A266" s="89">
        <v>42339</v>
      </c>
      <c r="B266" t="s">
        <v>234</v>
      </c>
      <c r="C266">
        <v>50.13954459</v>
      </c>
      <c r="D266">
        <v>68.321790410000006</v>
      </c>
      <c r="E266" t="s">
        <v>250</v>
      </c>
      <c r="F266">
        <v>432.09</v>
      </c>
      <c r="G266">
        <v>64.900000000000006</v>
      </c>
    </row>
    <row r="267" spans="1:7">
      <c r="A267" s="89">
        <v>42339.041666666664</v>
      </c>
      <c r="B267" t="s">
        <v>251</v>
      </c>
      <c r="C267">
        <v>49.705092659999998</v>
      </c>
      <c r="D267">
        <v>-151.0655984</v>
      </c>
      <c r="E267" t="s">
        <v>249</v>
      </c>
      <c r="F267">
        <v>207.31</v>
      </c>
      <c r="G267">
        <v>0.46</v>
      </c>
    </row>
    <row r="268" spans="1:7">
      <c r="A268" s="89">
        <v>42339.083333333336</v>
      </c>
      <c r="B268" t="s">
        <v>234</v>
      </c>
      <c r="C268">
        <v>6.3132749600000002</v>
      </c>
      <c r="D268">
        <v>-94.852748779999999</v>
      </c>
      <c r="E268" t="s">
        <v>250</v>
      </c>
      <c r="F268">
        <v>222.77</v>
      </c>
      <c r="G268">
        <v>98.79</v>
      </c>
    </row>
    <row r="269" spans="1:7">
      <c r="A269" s="89">
        <v>42339.125</v>
      </c>
      <c r="B269" t="s">
        <v>251</v>
      </c>
      <c r="C269">
        <v>53.548015990000003</v>
      </c>
      <c r="D269">
        <v>-122.3725815</v>
      </c>
      <c r="E269" t="s">
        <v>249</v>
      </c>
      <c r="F269">
        <v>262.12</v>
      </c>
      <c r="G269">
        <v>62.68</v>
      </c>
    </row>
    <row r="270" spans="1:7">
      <c r="A270" s="89">
        <v>42339.166666666664</v>
      </c>
      <c r="B270" t="s">
        <v>236</v>
      </c>
      <c r="C270">
        <v>17.245355830000001</v>
      </c>
      <c r="D270">
        <v>146.64111539999999</v>
      </c>
      <c r="E270" t="s">
        <v>247</v>
      </c>
      <c r="F270">
        <v>239.21</v>
      </c>
      <c r="G270">
        <v>98.82</v>
      </c>
    </row>
    <row r="271" spans="1:7">
      <c r="A271" s="89">
        <v>42339.208333333336</v>
      </c>
      <c r="B271" t="s">
        <v>234</v>
      </c>
      <c r="C271">
        <v>-33.381702429999997</v>
      </c>
      <c r="D271">
        <v>-115.03558200000001</v>
      </c>
      <c r="E271" t="s">
        <v>249</v>
      </c>
      <c r="F271">
        <v>389.59</v>
      </c>
      <c r="G271">
        <v>46.91</v>
      </c>
    </row>
    <row r="272" spans="1:7">
      <c r="A272" s="89">
        <v>42339.25</v>
      </c>
      <c r="B272" t="s">
        <v>241</v>
      </c>
      <c r="C272">
        <v>10.99981958</v>
      </c>
      <c r="D272">
        <v>-165.44372559999999</v>
      </c>
      <c r="E272" t="s">
        <v>237</v>
      </c>
      <c r="F272">
        <v>244.26</v>
      </c>
      <c r="G272">
        <v>62.35</v>
      </c>
    </row>
    <row r="273" spans="1:7">
      <c r="A273" s="89">
        <v>42339.291666666664</v>
      </c>
      <c r="B273" t="s">
        <v>251</v>
      </c>
      <c r="C273">
        <v>6.0315455040000003</v>
      </c>
      <c r="D273">
        <v>31.545244239999999</v>
      </c>
      <c r="E273" t="s">
        <v>237</v>
      </c>
      <c r="F273">
        <v>94.49</v>
      </c>
      <c r="G273">
        <v>46.15</v>
      </c>
    </row>
    <row r="274" spans="1:7">
      <c r="A274" s="89">
        <v>42339.333333333336</v>
      </c>
      <c r="B274" t="s">
        <v>251</v>
      </c>
      <c r="C274">
        <v>58.221549680000003</v>
      </c>
      <c r="D274">
        <v>-55.374866849999997</v>
      </c>
      <c r="E274" t="s">
        <v>249</v>
      </c>
      <c r="F274">
        <v>58.57</v>
      </c>
      <c r="G274">
        <v>0.95</v>
      </c>
    </row>
    <row r="275" spans="1:7">
      <c r="A275" s="89">
        <v>42339.375</v>
      </c>
      <c r="B275" t="s">
        <v>234</v>
      </c>
      <c r="C275">
        <v>86.710899130000001</v>
      </c>
      <c r="D275">
        <v>-33.945760569999997</v>
      </c>
      <c r="E275" t="s">
        <v>250</v>
      </c>
      <c r="F275">
        <v>459.14</v>
      </c>
      <c r="G275">
        <v>84.99</v>
      </c>
    </row>
    <row r="276" spans="1:7">
      <c r="A276" s="89">
        <v>42339.416666666664</v>
      </c>
      <c r="B276" t="s">
        <v>241</v>
      </c>
      <c r="C276">
        <v>-16.01233822</v>
      </c>
      <c r="D276">
        <v>-137.1374118</v>
      </c>
      <c r="E276" t="s">
        <v>235</v>
      </c>
      <c r="F276">
        <v>24.29</v>
      </c>
      <c r="G276">
        <v>44.9</v>
      </c>
    </row>
    <row r="277" spans="1:7">
      <c r="A277" s="89">
        <v>42339.458333333336</v>
      </c>
      <c r="B277" t="s">
        <v>241</v>
      </c>
      <c r="C277">
        <v>47.410322119999996</v>
      </c>
      <c r="D277">
        <v>89.364416919999996</v>
      </c>
      <c r="E277" t="s">
        <v>235</v>
      </c>
      <c r="F277">
        <v>448.79</v>
      </c>
      <c r="G277">
        <v>47.09</v>
      </c>
    </row>
    <row r="278" spans="1:7">
      <c r="A278" s="89">
        <v>42339.5</v>
      </c>
      <c r="B278" t="s">
        <v>236</v>
      </c>
      <c r="C278">
        <v>-72.042659270000001</v>
      </c>
      <c r="D278">
        <v>36.559313869999997</v>
      </c>
      <c r="E278" t="s">
        <v>247</v>
      </c>
      <c r="F278">
        <v>345.27</v>
      </c>
      <c r="G278">
        <v>36</v>
      </c>
    </row>
    <row r="279" spans="1:7">
      <c r="A279" s="89">
        <v>42339.541666666664</v>
      </c>
      <c r="B279" t="s">
        <v>241</v>
      </c>
      <c r="C279">
        <v>49.829646500000003</v>
      </c>
      <c r="D279">
        <v>-48.881863889999998</v>
      </c>
      <c r="E279" t="s">
        <v>247</v>
      </c>
      <c r="F279">
        <v>202.41</v>
      </c>
      <c r="G279">
        <v>43.27</v>
      </c>
    </row>
    <row r="280" spans="1:7">
      <c r="A280" s="89">
        <v>42339.583333333336</v>
      </c>
      <c r="B280" t="s">
        <v>241</v>
      </c>
      <c r="C280">
        <v>-23.144955840000002</v>
      </c>
      <c r="D280">
        <v>-118.2330202</v>
      </c>
      <c r="E280" t="s">
        <v>235</v>
      </c>
      <c r="F280">
        <v>93.67</v>
      </c>
      <c r="G280">
        <v>72.56</v>
      </c>
    </row>
    <row r="281" spans="1:7">
      <c r="A281" s="89">
        <v>42339.625</v>
      </c>
      <c r="B281" t="s">
        <v>241</v>
      </c>
      <c r="C281">
        <v>-82.909770679999994</v>
      </c>
      <c r="D281">
        <v>33.642626100000001</v>
      </c>
      <c r="E281" t="s">
        <v>235</v>
      </c>
      <c r="F281">
        <v>155.31</v>
      </c>
      <c r="G281">
        <v>70.06</v>
      </c>
    </row>
    <row r="282" spans="1:7">
      <c r="A282" s="89">
        <v>42339.666666666664</v>
      </c>
      <c r="B282" t="s">
        <v>245</v>
      </c>
      <c r="C282">
        <v>-24.615687860000001</v>
      </c>
      <c r="D282">
        <v>100.2950206</v>
      </c>
      <c r="E282" t="s">
        <v>249</v>
      </c>
      <c r="F282">
        <v>264.98</v>
      </c>
      <c r="G282">
        <v>80.84</v>
      </c>
    </row>
    <row r="283" spans="1:7">
      <c r="A283" s="89">
        <v>42339.708333333336</v>
      </c>
      <c r="B283" t="s">
        <v>236</v>
      </c>
      <c r="C283">
        <v>19.915695169999999</v>
      </c>
      <c r="D283">
        <v>-67.536977809999996</v>
      </c>
      <c r="E283" t="s">
        <v>235</v>
      </c>
      <c r="F283">
        <v>328.46</v>
      </c>
      <c r="G283">
        <v>97.47</v>
      </c>
    </row>
    <row r="284" spans="1:7">
      <c r="A284" s="89">
        <v>42339.75</v>
      </c>
      <c r="B284" t="s">
        <v>251</v>
      </c>
      <c r="C284">
        <v>-68.534969820000001</v>
      </c>
      <c r="D284">
        <v>-170.6902619</v>
      </c>
      <c r="E284" t="s">
        <v>237</v>
      </c>
      <c r="F284">
        <v>345.77</v>
      </c>
      <c r="G284">
        <v>39.119999999999997</v>
      </c>
    </row>
    <row r="285" spans="1:7">
      <c r="A285" s="89">
        <v>42339.791666666664</v>
      </c>
      <c r="B285" t="s">
        <v>234</v>
      </c>
      <c r="C285">
        <v>76.326208640000004</v>
      </c>
      <c r="D285">
        <v>-102.83616550000001</v>
      </c>
      <c r="E285" t="s">
        <v>247</v>
      </c>
      <c r="F285">
        <v>223.7</v>
      </c>
      <c r="G285">
        <v>33.9</v>
      </c>
    </row>
    <row r="286" spans="1:7">
      <c r="A286" s="89">
        <v>42339.833333333336</v>
      </c>
      <c r="B286" t="s">
        <v>251</v>
      </c>
      <c r="C286">
        <v>-76.018965609999995</v>
      </c>
      <c r="D286">
        <v>65.663214800000006</v>
      </c>
      <c r="E286" t="s">
        <v>247</v>
      </c>
      <c r="F286">
        <v>187.05</v>
      </c>
      <c r="G286">
        <v>49.35</v>
      </c>
    </row>
    <row r="287" spans="1:7">
      <c r="A287" s="89">
        <v>42339.875</v>
      </c>
      <c r="B287" t="s">
        <v>236</v>
      </c>
      <c r="C287">
        <v>77.401209570000006</v>
      </c>
      <c r="D287">
        <v>176.07469589999999</v>
      </c>
      <c r="E287" t="s">
        <v>237</v>
      </c>
      <c r="F287">
        <v>384.18</v>
      </c>
      <c r="G287">
        <v>15.44</v>
      </c>
    </row>
    <row r="288" spans="1:7">
      <c r="A288" s="89">
        <v>42339.916666666664</v>
      </c>
      <c r="B288" t="s">
        <v>234</v>
      </c>
      <c r="C288">
        <v>37.28475323</v>
      </c>
      <c r="D288">
        <v>-175.1845538</v>
      </c>
      <c r="E288" t="s">
        <v>247</v>
      </c>
      <c r="F288">
        <v>462.71</v>
      </c>
      <c r="G288">
        <v>75.8</v>
      </c>
    </row>
    <row r="289" spans="1:7">
      <c r="A289" s="89">
        <v>42339.958333333336</v>
      </c>
      <c r="B289" t="s">
        <v>236</v>
      </c>
      <c r="C289">
        <v>-30.651808429999999</v>
      </c>
      <c r="D289">
        <v>-69.784717630000003</v>
      </c>
      <c r="E289" t="s">
        <v>235</v>
      </c>
      <c r="F289">
        <v>457.24</v>
      </c>
      <c r="G289">
        <v>58.11</v>
      </c>
    </row>
    <row r="290" spans="1:7">
      <c r="A290" s="88" t="s">
        <v>252</v>
      </c>
      <c r="B290" t="s">
        <v>241</v>
      </c>
      <c r="C290">
        <v>-19.66493741</v>
      </c>
      <c r="D290">
        <v>-157.67248660000001</v>
      </c>
      <c r="E290" t="s">
        <v>247</v>
      </c>
      <c r="F290">
        <v>275.86</v>
      </c>
      <c r="G290">
        <v>21.13</v>
      </c>
    </row>
    <row r="291" spans="1:7">
      <c r="A291" s="88" t="s">
        <v>253</v>
      </c>
      <c r="B291" t="s">
        <v>234</v>
      </c>
      <c r="C291">
        <v>43.34568565</v>
      </c>
      <c r="D291">
        <v>-66.114256409999996</v>
      </c>
      <c r="E291" t="s">
        <v>237</v>
      </c>
      <c r="F291">
        <v>39.6</v>
      </c>
      <c r="G291">
        <v>86.4</v>
      </c>
    </row>
    <row r="292" spans="1:7">
      <c r="A292" s="88" t="s">
        <v>254</v>
      </c>
      <c r="B292" t="s">
        <v>241</v>
      </c>
      <c r="C292">
        <v>18.264798160000002</v>
      </c>
      <c r="D292">
        <v>-33.87083647</v>
      </c>
      <c r="E292" t="s">
        <v>247</v>
      </c>
      <c r="F292">
        <v>36.74</v>
      </c>
      <c r="G292">
        <v>61.91</v>
      </c>
    </row>
    <row r="293" spans="1:7">
      <c r="A293" s="88" t="s">
        <v>255</v>
      </c>
      <c r="B293" t="s">
        <v>251</v>
      </c>
      <c r="C293">
        <v>30.895725859999999</v>
      </c>
      <c r="D293">
        <v>151.5103531</v>
      </c>
      <c r="E293" t="s">
        <v>235</v>
      </c>
      <c r="F293">
        <v>201.44</v>
      </c>
      <c r="G293">
        <v>3.4</v>
      </c>
    </row>
    <row r="294" spans="1:7">
      <c r="A294" s="88" t="s">
        <v>256</v>
      </c>
      <c r="B294" t="s">
        <v>251</v>
      </c>
      <c r="C294">
        <v>-19.950369030000001</v>
      </c>
      <c r="D294">
        <v>-150.99811220000001</v>
      </c>
      <c r="E294" t="s">
        <v>249</v>
      </c>
      <c r="F294">
        <v>366.45</v>
      </c>
      <c r="G294">
        <v>19.649999999999999</v>
      </c>
    </row>
    <row r="295" spans="1:7">
      <c r="A295" s="88" t="s">
        <v>257</v>
      </c>
      <c r="B295" t="s">
        <v>234</v>
      </c>
      <c r="C295">
        <v>-2.1935732749999999</v>
      </c>
      <c r="D295">
        <v>99.768259099999995</v>
      </c>
      <c r="E295" t="s">
        <v>235</v>
      </c>
      <c r="F295">
        <v>248.72</v>
      </c>
      <c r="G295">
        <v>89.11</v>
      </c>
    </row>
    <row r="296" spans="1:7">
      <c r="A296" s="88" t="s">
        <v>258</v>
      </c>
      <c r="B296" t="s">
        <v>234</v>
      </c>
      <c r="C296">
        <v>88.176147130000004</v>
      </c>
      <c r="D296">
        <v>-37.607617419999997</v>
      </c>
      <c r="E296" t="s">
        <v>247</v>
      </c>
      <c r="F296">
        <v>313.72000000000003</v>
      </c>
      <c r="G296">
        <v>38.1</v>
      </c>
    </row>
    <row r="297" spans="1:7">
      <c r="A297" s="88" t="s">
        <v>259</v>
      </c>
      <c r="B297" t="s">
        <v>236</v>
      </c>
      <c r="C297">
        <v>-51.493883310000001</v>
      </c>
      <c r="D297">
        <v>112.0546259</v>
      </c>
      <c r="E297" t="s">
        <v>250</v>
      </c>
      <c r="F297">
        <v>421.68</v>
      </c>
      <c r="G297">
        <v>98.44</v>
      </c>
    </row>
    <row r="298" spans="1:7">
      <c r="A298" s="88" t="s">
        <v>260</v>
      </c>
      <c r="B298" t="s">
        <v>236</v>
      </c>
      <c r="C298">
        <v>-14.78588643</v>
      </c>
      <c r="D298">
        <v>4.8247867170000003</v>
      </c>
      <c r="E298" t="s">
        <v>247</v>
      </c>
      <c r="F298">
        <v>20.260000000000002</v>
      </c>
      <c r="G298">
        <v>52.98</v>
      </c>
    </row>
    <row r="299" spans="1:7">
      <c r="A299" s="88" t="s">
        <v>261</v>
      </c>
      <c r="B299" t="s">
        <v>241</v>
      </c>
      <c r="C299">
        <v>-37.471826239999999</v>
      </c>
      <c r="D299">
        <v>-165.85846599999999</v>
      </c>
      <c r="E299" t="s">
        <v>247</v>
      </c>
      <c r="F299">
        <v>461.92</v>
      </c>
      <c r="G299">
        <v>20.79</v>
      </c>
    </row>
    <row r="300" spans="1:7">
      <c r="A300" s="88" t="s">
        <v>262</v>
      </c>
      <c r="B300" t="s">
        <v>234</v>
      </c>
      <c r="C300">
        <v>47.720071879999999</v>
      </c>
      <c r="D300">
        <v>160.6341185</v>
      </c>
      <c r="E300" t="s">
        <v>237</v>
      </c>
      <c r="F300">
        <v>165.52</v>
      </c>
      <c r="G300">
        <v>59.39</v>
      </c>
    </row>
    <row r="301" spans="1:7">
      <c r="A301" s="88" t="s">
        <v>263</v>
      </c>
      <c r="B301" t="s">
        <v>251</v>
      </c>
      <c r="C301">
        <v>47.522272620000003</v>
      </c>
      <c r="D301">
        <v>-150.21573720000001</v>
      </c>
      <c r="E301" t="s">
        <v>250</v>
      </c>
      <c r="F301">
        <v>23.49</v>
      </c>
      <c r="G301">
        <v>10.24</v>
      </c>
    </row>
    <row r="302" spans="1:7">
      <c r="A302" s="88" t="s">
        <v>264</v>
      </c>
      <c r="B302" t="s">
        <v>236</v>
      </c>
      <c r="C302">
        <v>-37.359817020000001</v>
      </c>
      <c r="D302">
        <v>35.166060909999999</v>
      </c>
      <c r="E302" t="s">
        <v>237</v>
      </c>
      <c r="F302">
        <v>417.73</v>
      </c>
      <c r="G302">
        <v>80.75</v>
      </c>
    </row>
    <row r="303" spans="1:7">
      <c r="A303" s="88" t="s">
        <v>265</v>
      </c>
      <c r="B303" t="s">
        <v>236</v>
      </c>
      <c r="C303">
        <v>-75.349743009999997</v>
      </c>
      <c r="D303">
        <v>135.96039469999999</v>
      </c>
      <c r="E303" t="s">
        <v>237</v>
      </c>
      <c r="F303">
        <v>467.08</v>
      </c>
      <c r="G303">
        <v>62.78</v>
      </c>
    </row>
    <row r="304" spans="1:7">
      <c r="A304" s="88" t="s">
        <v>266</v>
      </c>
      <c r="B304" t="s">
        <v>251</v>
      </c>
      <c r="C304">
        <v>-87.942118199999996</v>
      </c>
      <c r="D304">
        <v>-151.28287280000001</v>
      </c>
      <c r="E304" t="s">
        <v>235</v>
      </c>
      <c r="F304">
        <v>384.33</v>
      </c>
      <c r="G304">
        <v>96.39</v>
      </c>
    </row>
    <row r="305" spans="1:7">
      <c r="A305" s="88" t="s">
        <v>267</v>
      </c>
      <c r="B305" t="s">
        <v>236</v>
      </c>
      <c r="C305">
        <v>-13.05890402</v>
      </c>
      <c r="D305">
        <v>19.401619830000001</v>
      </c>
      <c r="E305" t="s">
        <v>249</v>
      </c>
      <c r="F305">
        <v>402.28</v>
      </c>
      <c r="G305">
        <v>69.010000000000005</v>
      </c>
    </row>
    <row r="306" spans="1:7">
      <c r="A306" s="88" t="s">
        <v>268</v>
      </c>
      <c r="B306" t="s">
        <v>241</v>
      </c>
      <c r="C306">
        <v>-16.139233019999999</v>
      </c>
      <c r="D306">
        <v>116.7443552</v>
      </c>
      <c r="E306" t="s">
        <v>247</v>
      </c>
      <c r="F306">
        <v>435.67</v>
      </c>
      <c r="G306">
        <v>4.92</v>
      </c>
    </row>
    <row r="307" spans="1:7">
      <c r="A307" s="88" t="s">
        <v>269</v>
      </c>
      <c r="B307" t="s">
        <v>234</v>
      </c>
      <c r="C307">
        <v>87.910178160000001</v>
      </c>
      <c r="D307">
        <v>175.0768951</v>
      </c>
      <c r="E307" t="s">
        <v>250</v>
      </c>
      <c r="F307">
        <v>261.23</v>
      </c>
      <c r="G307">
        <v>47.64</v>
      </c>
    </row>
    <row r="308" spans="1:7">
      <c r="A308" s="88" t="s">
        <v>270</v>
      </c>
      <c r="B308" t="s">
        <v>251</v>
      </c>
      <c r="C308">
        <v>-5.4356263739999999</v>
      </c>
      <c r="D308">
        <v>80.757864290000001</v>
      </c>
      <c r="E308" t="s">
        <v>247</v>
      </c>
      <c r="F308">
        <v>340.26</v>
      </c>
      <c r="G308">
        <v>53.13</v>
      </c>
    </row>
    <row r="309" spans="1:7">
      <c r="A309" s="88" t="s">
        <v>271</v>
      </c>
      <c r="B309" t="s">
        <v>234</v>
      </c>
      <c r="C309">
        <v>-43.844693479999997</v>
      </c>
      <c r="D309">
        <v>-79.799624829999999</v>
      </c>
      <c r="E309" t="s">
        <v>237</v>
      </c>
      <c r="F309">
        <v>143.30000000000001</v>
      </c>
      <c r="G309">
        <v>91.68</v>
      </c>
    </row>
    <row r="310" spans="1:7">
      <c r="A310" s="88" t="s">
        <v>272</v>
      </c>
      <c r="B310" t="s">
        <v>236</v>
      </c>
      <c r="C310">
        <v>70.421299390000001</v>
      </c>
      <c r="D310">
        <v>71.845318739999996</v>
      </c>
      <c r="E310" t="s">
        <v>249</v>
      </c>
      <c r="F310">
        <v>124.93</v>
      </c>
      <c r="G310">
        <v>43.25</v>
      </c>
    </row>
    <row r="311" spans="1:7">
      <c r="A311" s="88" t="s">
        <v>273</v>
      </c>
      <c r="B311" t="s">
        <v>236</v>
      </c>
      <c r="C311">
        <v>-1.607769062</v>
      </c>
      <c r="D311">
        <v>74.076036950000002</v>
      </c>
      <c r="E311" t="s">
        <v>237</v>
      </c>
      <c r="F311">
        <v>304.51</v>
      </c>
      <c r="G311">
        <v>59.35</v>
      </c>
    </row>
    <row r="312" spans="1:7">
      <c r="A312" s="88" t="s">
        <v>274</v>
      </c>
      <c r="B312" t="s">
        <v>251</v>
      </c>
      <c r="C312">
        <v>17.851614340000001</v>
      </c>
      <c r="D312">
        <v>71.98776436</v>
      </c>
      <c r="E312" t="s">
        <v>247</v>
      </c>
      <c r="F312">
        <v>367.33</v>
      </c>
      <c r="G312">
        <v>18.600000000000001</v>
      </c>
    </row>
    <row r="313" spans="1:7">
      <c r="A313" s="88" t="s">
        <v>275</v>
      </c>
      <c r="B313" t="s">
        <v>241</v>
      </c>
      <c r="C313">
        <v>-72.779632120000002</v>
      </c>
      <c r="D313">
        <v>127.5337574</v>
      </c>
      <c r="E313" t="s">
        <v>235</v>
      </c>
      <c r="F313">
        <v>198.63</v>
      </c>
      <c r="G313">
        <v>24.46</v>
      </c>
    </row>
    <row r="314" spans="1:7">
      <c r="A314" s="88" t="s">
        <v>276</v>
      </c>
      <c r="B314" t="s">
        <v>245</v>
      </c>
      <c r="C314">
        <v>-21.07504668</v>
      </c>
      <c r="D314">
        <v>-148.54317750000001</v>
      </c>
      <c r="E314" t="s">
        <v>247</v>
      </c>
      <c r="F314">
        <v>200.21</v>
      </c>
      <c r="G314">
        <v>54.86</v>
      </c>
    </row>
    <row r="315" spans="1:7">
      <c r="A315" s="88" t="s">
        <v>277</v>
      </c>
      <c r="B315" t="s">
        <v>251</v>
      </c>
      <c r="C315">
        <v>79.960261410000001</v>
      </c>
      <c r="D315">
        <v>-140.96885570000001</v>
      </c>
      <c r="E315" t="s">
        <v>237</v>
      </c>
      <c r="F315">
        <v>477.12</v>
      </c>
      <c r="G315">
        <v>69.7</v>
      </c>
    </row>
    <row r="316" spans="1:7">
      <c r="A316" s="88" t="s">
        <v>278</v>
      </c>
      <c r="B316" t="s">
        <v>245</v>
      </c>
      <c r="C316">
        <v>16.110969149999999</v>
      </c>
      <c r="D316">
        <v>50.622164720000001</v>
      </c>
      <c r="E316" t="s">
        <v>250</v>
      </c>
      <c r="F316">
        <v>259.27999999999997</v>
      </c>
      <c r="G316">
        <v>43.55</v>
      </c>
    </row>
    <row r="317" spans="1:7">
      <c r="A317" s="88" t="s">
        <v>279</v>
      </c>
      <c r="B317" t="s">
        <v>245</v>
      </c>
      <c r="C317">
        <v>-27.989666069999998</v>
      </c>
      <c r="D317">
        <v>163.39719460000001</v>
      </c>
      <c r="E317" t="s">
        <v>250</v>
      </c>
      <c r="F317">
        <v>493.14</v>
      </c>
      <c r="G317">
        <v>43.27</v>
      </c>
    </row>
    <row r="318" spans="1:7">
      <c r="A318" s="88" t="s">
        <v>280</v>
      </c>
      <c r="B318" t="s">
        <v>241</v>
      </c>
      <c r="C318">
        <v>22.620092509999999</v>
      </c>
      <c r="D318">
        <v>-12.298089989999999</v>
      </c>
      <c r="E318" t="s">
        <v>250</v>
      </c>
      <c r="F318">
        <v>431.44</v>
      </c>
      <c r="G318">
        <v>25.6</v>
      </c>
    </row>
    <row r="319" spans="1:7">
      <c r="A319" s="88" t="s">
        <v>281</v>
      </c>
      <c r="B319" t="s">
        <v>245</v>
      </c>
      <c r="C319">
        <v>73.873996120000001</v>
      </c>
      <c r="D319">
        <v>165.80257259999999</v>
      </c>
      <c r="E319" t="s">
        <v>250</v>
      </c>
      <c r="F319">
        <v>319.86</v>
      </c>
      <c r="G319">
        <v>69.81</v>
      </c>
    </row>
    <row r="320" spans="1:7">
      <c r="A320" s="88" t="s">
        <v>282</v>
      </c>
      <c r="B320" t="s">
        <v>245</v>
      </c>
      <c r="C320">
        <v>-40.681691909999998</v>
      </c>
      <c r="D320">
        <v>157.7106934</v>
      </c>
      <c r="E320" t="s">
        <v>250</v>
      </c>
      <c r="F320">
        <v>4.67</v>
      </c>
      <c r="G320">
        <v>0.55000000000000004</v>
      </c>
    </row>
    <row r="321" spans="1:7">
      <c r="A321" s="88" t="s">
        <v>283</v>
      </c>
      <c r="B321" t="s">
        <v>241</v>
      </c>
      <c r="C321">
        <v>0.92100932499999999</v>
      </c>
      <c r="D321">
        <v>145.04750580000001</v>
      </c>
      <c r="E321" t="s">
        <v>249</v>
      </c>
      <c r="F321">
        <v>148.03</v>
      </c>
      <c r="G321">
        <v>51.28</v>
      </c>
    </row>
    <row r="322" spans="1:7">
      <c r="A322" s="88" t="s">
        <v>284</v>
      </c>
      <c r="B322" t="s">
        <v>245</v>
      </c>
      <c r="C322">
        <v>82.564317700000004</v>
      </c>
      <c r="D322">
        <v>147.54635099999999</v>
      </c>
      <c r="E322" t="s">
        <v>249</v>
      </c>
      <c r="F322">
        <v>208.88</v>
      </c>
      <c r="G322">
        <v>0.36</v>
      </c>
    </row>
    <row r="323" spans="1:7">
      <c r="A323" s="88" t="s">
        <v>285</v>
      </c>
      <c r="B323" t="s">
        <v>245</v>
      </c>
      <c r="C323">
        <v>-58.968694210000002</v>
      </c>
      <c r="D323">
        <v>143.3947656</v>
      </c>
      <c r="E323" t="s">
        <v>235</v>
      </c>
      <c r="F323">
        <v>326.44</v>
      </c>
      <c r="G323">
        <v>59.35</v>
      </c>
    </row>
    <row r="324" spans="1:7">
      <c r="A324" s="88" t="s">
        <v>286</v>
      </c>
      <c r="B324" t="s">
        <v>245</v>
      </c>
      <c r="C324">
        <v>39.539506609999997</v>
      </c>
      <c r="D324">
        <v>115.1601781</v>
      </c>
      <c r="E324" t="s">
        <v>250</v>
      </c>
      <c r="F324">
        <v>197.82</v>
      </c>
      <c r="G324">
        <v>3.09</v>
      </c>
    </row>
    <row r="325" spans="1:7">
      <c r="A325" s="88" t="s">
        <v>287</v>
      </c>
      <c r="B325" t="s">
        <v>251</v>
      </c>
      <c r="C325">
        <v>20.606581479999999</v>
      </c>
      <c r="D325">
        <v>70.192425099999994</v>
      </c>
      <c r="E325" t="s">
        <v>237</v>
      </c>
      <c r="F325">
        <v>413.93</v>
      </c>
      <c r="G325">
        <v>94.01</v>
      </c>
    </row>
    <row r="326" spans="1:7">
      <c r="A326" s="88" t="s">
        <v>288</v>
      </c>
      <c r="B326" t="s">
        <v>251</v>
      </c>
      <c r="C326">
        <v>32.341523610000003</v>
      </c>
      <c r="D326">
        <v>-171.21305570000001</v>
      </c>
      <c r="E326" t="s">
        <v>237</v>
      </c>
      <c r="F326">
        <v>331.49</v>
      </c>
      <c r="G326">
        <v>47.8</v>
      </c>
    </row>
    <row r="327" spans="1:7">
      <c r="A327" s="88" t="s">
        <v>289</v>
      </c>
      <c r="B327" t="s">
        <v>251</v>
      </c>
      <c r="C327">
        <v>-26.780466480000001</v>
      </c>
      <c r="D327">
        <v>-132.38870679999999</v>
      </c>
      <c r="E327" t="s">
        <v>247</v>
      </c>
      <c r="F327">
        <v>173.65</v>
      </c>
      <c r="G327">
        <v>68.400000000000006</v>
      </c>
    </row>
    <row r="328" spans="1:7">
      <c r="A328" s="88" t="s">
        <v>290</v>
      </c>
      <c r="B328" t="s">
        <v>241</v>
      </c>
      <c r="C328">
        <v>-33.501712769999997</v>
      </c>
      <c r="D328">
        <v>-131.6764604</v>
      </c>
      <c r="E328" t="s">
        <v>250</v>
      </c>
      <c r="F328">
        <v>392.24</v>
      </c>
      <c r="G328">
        <v>85.36</v>
      </c>
    </row>
    <row r="329" spans="1:7">
      <c r="A329" s="88" t="s">
        <v>291</v>
      </c>
      <c r="B329" t="s">
        <v>236</v>
      </c>
      <c r="C329">
        <v>33.157740709999999</v>
      </c>
      <c r="D329">
        <v>-171.52549769999999</v>
      </c>
      <c r="E329" t="s">
        <v>237</v>
      </c>
      <c r="F329">
        <v>151.61000000000001</v>
      </c>
      <c r="G329">
        <v>23.54</v>
      </c>
    </row>
    <row r="330" spans="1:7">
      <c r="A330" s="88" t="s">
        <v>292</v>
      </c>
      <c r="B330" t="s">
        <v>245</v>
      </c>
      <c r="C330">
        <v>-51.202208679999998</v>
      </c>
      <c r="D330">
        <v>-137.98736339999999</v>
      </c>
      <c r="E330" t="s">
        <v>235</v>
      </c>
      <c r="F330">
        <v>31.49</v>
      </c>
      <c r="G330">
        <v>54.01</v>
      </c>
    </row>
    <row r="331" spans="1:7">
      <c r="A331" s="88" t="s">
        <v>293</v>
      </c>
      <c r="B331" t="s">
        <v>245</v>
      </c>
      <c r="C331">
        <v>-14.46214593</v>
      </c>
      <c r="D331">
        <v>151.10871610000001</v>
      </c>
      <c r="E331" t="s">
        <v>237</v>
      </c>
      <c r="F331">
        <v>86.36</v>
      </c>
      <c r="G331">
        <v>86.34</v>
      </c>
    </row>
    <row r="332" spans="1:7">
      <c r="A332" s="88" t="s">
        <v>294</v>
      </c>
      <c r="B332" t="s">
        <v>241</v>
      </c>
      <c r="C332">
        <v>-56.128563710000002</v>
      </c>
      <c r="D332">
        <v>58.969543289999997</v>
      </c>
      <c r="E332" t="s">
        <v>235</v>
      </c>
      <c r="F332">
        <v>1.47</v>
      </c>
      <c r="G332">
        <v>53.78</v>
      </c>
    </row>
    <row r="333" spans="1:7">
      <c r="A333" s="88" t="s">
        <v>295</v>
      </c>
      <c r="B333" t="s">
        <v>245</v>
      </c>
      <c r="C333">
        <v>-88.505128600000006</v>
      </c>
      <c r="D333">
        <v>-67.653713409999995</v>
      </c>
      <c r="E333" t="s">
        <v>250</v>
      </c>
      <c r="F333">
        <v>416.19</v>
      </c>
      <c r="G333">
        <v>39.28</v>
      </c>
    </row>
    <row r="334" spans="1:7">
      <c r="A334" s="88" t="s">
        <v>296</v>
      </c>
      <c r="B334" t="s">
        <v>251</v>
      </c>
      <c r="C334">
        <v>84.610324809999994</v>
      </c>
      <c r="D334">
        <v>105.60960439999999</v>
      </c>
      <c r="E334" t="s">
        <v>247</v>
      </c>
      <c r="F334">
        <v>313.58999999999997</v>
      </c>
      <c r="G334">
        <v>36.89</v>
      </c>
    </row>
    <row r="335" spans="1:7">
      <c r="A335" s="88" t="s">
        <v>297</v>
      </c>
      <c r="B335" t="s">
        <v>236</v>
      </c>
      <c r="C335">
        <v>-12.293463839999999</v>
      </c>
      <c r="D335">
        <v>-4.1869846959999997</v>
      </c>
      <c r="E335" t="s">
        <v>247</v>
      </c>
      <c r="F335">
        <v>285.33</v>
      </c>
      <c r="G335">
        <v>38.409999999999997</v>
      </c>
    </row>
    <row r="336" spans="1:7">
      <c r="A336" s="88" t="s">
        <v>298</v>
      </c>
      <c r="B336" t="s">
        <v>234</v>
      </c>
      <c r="C336">
        <v>84.482930600000003</v>
      </c>
      <c r="D336">
        <v>-128.8342667</v>
      </c>
      <c r="E336" t="s">
        <v>249</v>
      </c>
      <c r="F336">
        <v>331.06</v>
      </c>
      <c r="G336">
        <v>61.54</v>
      </c>
    </row>
    <row r="337" spans="1:7">
      <c r="A337" s="88" t="s">
        <v>299</v>
      </c>
      <c r="B337" t="s">
        <v>245</v>
      </c>
      <c r="C337">
        <v>-64.741766440000006</v>
      </c>
      <c r="D337">
        <v>138.42074919999999</v>
      </c>
      <c r="E337" t="s">
        <v>250</v>
      </c>
      <c r="F337">
        <v>326.83</v>
      </c>
      <c r="G337">
        <v>4.57</v>
      </c>
    </row>
    <row r="338" spans="1:7">
      <c r="A338" s="88" t="s">
        <v>300</v>
      </c>
      <c r="B338" t="s">
        <v>251</v>
      </c>
      <c r="C338">
        <v>15.7260203</v>
      </c>
      <c r="D338">
        <v>-58.081699350000001</v>
      </c>
      <c r="E338" t="s">
        <v>237</v>
      </c>
      <c r="F338">
        <v>282.79000000000002</v>
      </c>
      <c r="G338">
        <v>41.54</v>
      </c>
    </row>
    <row r="339" spans="1:7">
      <c r="A339" s="88" t="s">
        <v>301</v>
      </c>
      <c r="B339" t="s">
        <v>234</v>
      </c>
      <c r="C339">
        <v>-53.824674100000003</v>
      </c>
      <c r="D339">
        <v>71.589322989999999</v>
      </c>
      <c r="E339" t="s">
        <v>247</v>
      </c>
      <c r="F339">
        <v>421.22</v>
      </c>
      <c r="G339">
        <v>56.06</v>
      </c>
    </row>
    <row r="340" spans="1:7">
      <c r="A340" s="88" t="s">
        <v>302</v>
      </c>
      <c r="B340" t="s">
        <v>236</v>
      </c>
      <c r="C340">
        <v>52.213342849999997</v>
      </c>
      <c r="D340">
        <v>-75.386102219999998</v>
      </c>
      <c r="E340" t="s">
        <v>235</v>
      </c>
      <c r="F340">
        <v>220.53</v>
      </c>
      <c r="G340">
        <v>78.64</v>
      </c>
    </row>
    <row r="341" spans="1:7">
      <c r="A341" s="88" t="s">
        <v>303</v>
      </c>
      <c r="B341" t="s">
        <v>234</v>
      </c>
      <c r="C341">
        <v>51.06653798</v>
      </c>
      <c r="D341">
        <v>2.5650243E-2</v>
      </c>
      <c r="E341" t="s">
        <v>235</v>
      </c>
      <c r="F341">
        <v>402.42</v>
      </c>
      <c r="G341">
        <v>53</v>
      </c>
    </row>
    <row r="342" spans="1:7">
      <c r="A342" s="88" t="s">
        <v>304</v>
      </c>
      <c r="B342" t="s">
        <v>251</v>
      </c>
      <c r="C342">
        <v>-69.730713170000001</v>
      </c>
      <c r="D342">
        <v>113.85097620000001</v>
      </c>
      <c r="E342" t="s">
        <v>237</v>
      </c>
      <c r="F342">
        <v>393.34</v>
      </c>
      <c r="G342">
        <v>92.62</v>
      </c>
    </row>
    <row r="343" spans="1:7">
      <c r="A343" s="88" t="s">
        <v>305</v>
      </c>
      <c r="B343" t="s">
        <v>234</v>
      </c>
      <c r="C343">
        <v>74.171601519999996</v>
      </c>
      <c r="D343">
        <v>-123.56015530000001</v>
      </c>
      <c r="E343" t="s">
        <v>237</v>
      </c>
      <c r="F343">
        <v>99.83</v>
      </c>
      <c r="G343">
        <v>44.38</v>
      </c>
    </row>
    <row r="344" spans="1:7">
      <c r="A344" s="88" t="s">
        <v>306</v>
      </c>
      <c r="B344" t="s">
        <v>241</v>
      </c>
      <c r="C344">
        <v>-54.966663500000003</v>
      </c>
      <c r="D344">
        <v>171.8105023</v>
      </c>
      <c r="E344" t="s">
        <v>250</v>
      </c>
      <c r="F344">
        <v>226.94</v>
      </c>
      <c r="G344">
        <v>65.08</v>
      </c>
    </row>
    <row r="345" spans="1:7">
      <c r="A345" s="88" t="s">
        <v>307</v>
      </c>
      <c r="B345" t="s">
        <v>234</v>
      </c>
      <c r="C345">
        <v>20.33592149</v>
      </c>
      <c r="D345">
        <v>-154.7222678</v>
      </c>
      <c r="E345" t="s">
        <v>237</v>
      </c>
      <c r="F345">
        <v>417.48</v>
      </c>
      <c r="G345">
        <v>1.76</v>
      </c>
    </row>
    <row r="346" spans="1:7">
      <c r="A346" s="88" t="s">
        <v>308</v>
      </c>
      <c r="B346" t="s">
        <v>245</v>
      </c>
      <c r="C346">
        <v>87.414051619999995</v>
      </c>
      <c r="D346">
        <v>12.24320751</v>
      </c>
      <c r="E346" t="s">
        <v>237</v>
      </c>
      <c r="F346">
        <v>415.44</v>
      </c>
      <c r="G346">
        <v>23.84</v>
      </c>
    </row>
    <row r="347" spans="1:7">
      <c r="A347" s="88" t="s">
        <v>309</v>
      </c>
      <c r="B347" t="s">
        <v>245</v>
      </c>
      <c r="C347">
        <v>68.831376259999999</v>
      </c>
      <c r="D347">
        <v>149.76918699999999</v>
      </c>
      <c r="E347" t="s">
        <v>237</v>
      </c>
      <c r="F347">
        <v>12.1</v>
      </c>
      <c r="G347">
        <v>81.55</v>
      </c>
    </row>
    <row r="348" spans="1:7">
      <c r="A348" s="88" t="s">
        <v>310</v>
      </c>
      <c r="B348" t="s">
        <v>241</v>
      </c>
      <c r="C348">
        <v>82.181507139999994</v>
      </c>
      <c r="D348">
        <v>160.44979860000001</v>
      </c>
      <c r="E348" t="s">
        <v>247</v>
      </c>
      <c r="F348">
        <v>111.6</v>
      </c>
      <c r="G348">
        <v>58.62</v>
      </c>
    </row>
    <row r="349" spans="1:7">
      <c r="A349" s="88" t="s">
        <v>311</v>
      </c>
      <c r="B349" t="s">
        <v>251</v>
      </c>
      <c r="C349">
        <v>-28.332221180000001</v>
      </c>
      <c r="D349">
        <v>-96.440773359999994</v>
      </c>
      <c r="E349" t="s">
        <v>250</v>
      </c>
      <c r="F349">
        <v>211.99</v>
      </c>
      <c r="G349">
        <v>94.62</v>
      </c>
    </row>
    <row r="350" spans="1:7">
      <c r="A350" s="88" t="s">
        <v>312</v>
      </c>
      <c r="B350" t="s">
        <v>245</v>
      </c>
      <c r="C350">
        <v>-70.996384399999997</v>
      </c>
      <c r="D350">
        <v>-128.1654068</v>
      </c>
      <c r="E350" t="s">
        <v>237</v>
      </c>
      <c r="F350">
        <v>23.67</v>
      </c>
      <c r="G350">
        <v>75.290000000000006</v>
      </c>
    </row>
    <row r="351" spans="1:7">
      <c r="A351" s="88" t="s">
        <v>313</v>
      </c>
      <c r="B351" t="s">
        <v>236</v>
      </c>
      <c r="C351">
        <v>-56.097562809999999</v>
      </c>
      <c r="D351">
        <v>80.785080109999996</v>
      </c>
      <c r="E351" t="s">
        <v>237</v>
      </c>
      <c r="F351">
        <v>130.38999999999999</v>
      </c>
      <c r="G351">
        <v>44.97</v>
      </c>
    </row>
    <row r="352" spans="1:7">
      <c r="A352" s="88" t="s">
        <v>314</v>
      </c>
      <c r="B352" t="s">
        <v>245</v>
      </c>
      <c r="C352">
        <v>8.9081114000000003E-2</v>
      </c>
      <c r="D352">
        <v>-164.88951539999999</v>
      </c>
      <c r="E352" t="s">
        <v>235</v>
      </c>
      <c r="F352">
        <v>129.22</v>
      </c>
      <c r="G352">
        <v>77.87</v>
      </c>
    </row>
    <row r="353" spans="1:7">
      <c r="A353" s="88" t="s">
        <v>315</v>
      </c>
      <c r="B353" t="s">
        <v>245</v>
      </c>
      <c r="C353">
        <v>52.781342090000003</v>
      </c>
      <c r="D353">
        <v>-5.3139711490000003</v>
      </c>
      <c r="E353" t="s">
        <v>247</v>
      </c>
      <c r="F353">
        <v>107.36</v>
      </c>
      <c r="G353">
        <v>46.78</v>
      </c>
    </row>
    <row r="354" spans="1:7">
      <c r="A354" s="88" t="s">
        <v>316</v>
      </c>
      <c r="B354" t="s">
        <v>251</v>
      </c>
      <c r="C354">
        <v>-62.972344049999997</v>
      </c>
      <c r="D354">
        <v>106.6878816</v>
      </c>
      <c r="E354" t="s">
        <v>237</v>
      </c>
      <c r="F354">
        <v>198.39</v>
      </c>
      <c r="G354">
        <v>33.020000000000003</v>
      </c>
    </row>
    <row r="355" spans="1:7">
      <c r="A355" s="88" t="s">
        <v>317</v>
      </c>
      <c r="B355" t="s">
        <v>234</v>
      </c>
      <c r="C355">
        <v>28.751675809999998</v>
      </c>
      <c r="D355">
        <v>21.691700829999998</v>
      </c>
      <c r="E355" t="s">
        <v>247</v>
      </c>
      <c r="F355">
        <v>406.52</v>
      </c>
      <c r="G355">
        <v>4.71</v>
      </c>
    </row>
    <row r="356" spans="1:7">
      <c r="A356" s="88" t="s">
        <v>318</v>
      </c>
      <c r="B356" t="s">
        <v>245</v>
      </c>
      <c r="C356">
        <v>-31.756031270000001</v>
      </c>
      <c r="D356">
        <v>-112.3152243</v>
      </c>
      <c r="E356" t="s">
        <v>250</v>
      </c>
      <c r="F356">
        <v>122.13</v>
      </c>
      <c r="G356">
        <v>86.56</v>
      </c>
    </row>
    <row r="357" spans="1:7">
      <c r="A357" s="88" t="s">
        <v>319</v>
      </c>
      <c r="B357" t="s">
        <v>241</v>
      </c>
      <c r="C357">
        <v>-28.583626970000001</v>
      </c>
      <c r="D357">
        <v>-4.6640521909999997</v>
      </c>
      <c r="E357" t="s">
        <v>250</v>
      </c>
      <c r="F357">
        <v>291.08</v>
      </c>
      <c r="G357">
        <v>41.89</v>
      </c>
    </row>
    <row r="358" spans="1:7">
      <c r="A358" s="88" t="s">
        <v>320</v>
      </c>
      <c r="B358" t="s">
        <v>234</v>
      </c>
      <c r="C358">
        <v>29.145191430000001</v>
      </c>
      <c r="D358">
        <v>151.6588979</v>
      </c>
      <c r="E358" t="s">
        <v>249</v>
      </c>
      <c r="F358">
        <v>278.83</v>
      </c>
      <c r="G358">
        <v>68.52</v>
      </c>
    </row>
    <row r="359" spans="1:7">
      <c r="A359" s="88" t="s">
        <v>321</v>
      </c>
      <c r="B359" t="s">
        <v>236</v>
      </c>
      <c r="C359">
        <v>-5.9401044839999999</v>
      </c>
      <c r="D359">
        <v>42.196672100000001</v>
      </c>
      <c r="E359" t="s">
        <v>235</v>
      </c>
      <c r="F359">
        <v>408.98</v>
      </c>
      <c r="G359">
        <v>15.31</v>
      </c>
    </row>
    <row r="360" spans="1:7">
      <c r="A360" s="88" t="s">
        <v>322</v>
      </c>
      <c r="B360" t="s">
        <v>251</v>
      </c>
      <c r="C360">
        <v>56.16599274</v>
      </c>
      <c r="D360">
        <v>79.736625919999994</v>
      </c>
      <c r="E360" t="s">
        <v>249</v>
      </c>
      <c r="F360">
        <v>197.06</v>
      </c>
      <c r="G360">
        <v>82.9</v>
      </c>
    </row>
    <row r="361" spans="1:7">
      <c r="A361" s="88" t="s">
        <v>323</v>
      </c>
      <c r="B361" t="s">
        <v>236</v>
      </c>
      <c r="C361">
        <v>-61.934668260000002</v>
      </c>
      <c r="D361">
        <v>-58.945003319999998</v>
      </c>
      <c r="E361" t="s">
        <v>247</v>
      </c>
      <c r="F361">
        <v>111.86</v>
      </c>
      <c r="G361">
        <v>82.42</v>
      </c>
    </row>
    <row r="362" spans="1:7">
      <c r="A362" s="88" t="s">
        <v>324</v>
      </c>
      <c r="B362" t="s">
        <v>234</v>
      </c>
      <c r="C362">
        <v>52.190688559999998</v>
      </c>
      <c r="D362">
        <v>-112.1458409</v>
      </c>
      <c r="E362" t="s">
        <v>235</v>
      </c>
      <c r="F362">
        <v>445.77</v>
      </c>
      <c r="G362">
        <v>48.21</v>
      </c>
    </row>
    <row r="363" spans="1:7">
      <c r="A363" s="88" t="s">
        <v>325</v>
      </c>
      <c r="B363" t="s">
        <v>234</v>
      </c>
      <c r="C363">
        <v>-78.43765535</v>
      </c>
      <c r="D363">
        <v>-87.968797240000001</v>
      </c>
      <c r="E363" t="s">
        <v>237</v>
      </c>
      <c r="F363">
        <v>416.49</v>
      </c>
      <c r="G363">
        <v>67.209999999999994</v>
      </c>
    </row>
    <row r="364" spans="1:7">
      <c r="A364" s="88" t="s">
        <v>326</v>
      </c>
      <c r="B364" t="s">
        <v>234</v>
      </c>
      <c r="C364">
        <v>-55.070301559999997</v>
      </c>
      <c r="D364">
        <v>11.943933749999999</v>
      </c>
      <c r="E364" t="s">
        <v>235</v>
      </c>
      <c r="F364">
        <v>310.79000000000002</v>
      </c>
      <c r="G364">
        <v>52.15</v>
      </c>
    </row>
    <row r="365" spans="1:7">
      <c r="A365" s="88" t="s">
        <v>327</v>
      </c>
      <c r="B365" t="s">
        <v>236</v>
      </c>
      <c r="C365">
        <v>28.10694861</v>
      </c>
      <c r="D365">
        <v>-79.120744700000003</v>
      </c>
      <c r="E365" t="s">
        <v>235</v>
      </c>
      <c r="F365">
        <v>46.71</v>
      </c>
      <c r="G365">
        <v>55.23</v>
      </c>
    </row>
    <row r="366" spans="1:7">
      <c r="A366" s="88" t="s">
        <v>328</v>
      </c>
      <c r="B366" t="s">
        <v>234</v>
      </c>
      <c r="C366">
        <v>63.886618169999998</v>
      </c>
      <c r="D366">
        <v>15.107323470000001</v>
      </c>
      <c r="E366" t="s">
        <v>250</v>
      </c>
      <c r="F366">
        <v>8.16</v>
      </c>
      <c r="G366">
        <v>88.88</v>
      </c>
    </row>
    <row r="367" spans="1:7">
      <c r="A367" s="88" t="s">
        <v>329</v>
      </c>
      <c r="B367" t="s">
        <v>236</v>
      </c>
      <c r="C367">
        <v>-44.517667009999997</v>
      </c>
      <c r="D367">
        <v>74.805093859999999</v>
      </c>
      <c r="E367" t="s">
        <v>249</v>
      </c>
      <c r="F367">
        <v>91.39</v>
      </c>
      <c r="G367">
        <v>96.69</v>
      </c>
    </row>
    <row r="368" spans="1:7">
      <c r="A368" s="88" t="s">
        <v>330</v>
      </c>
      <c r="B368" t="s">
        <v>234</v>
      </c>
      <c r="C368">
        <v>-31.105510949999999</v>
      </c>
      <c r="D368">
        <v>84.382515420000004</v>
      </c>
      <c r="E368" t="s">
        <v>250</v>
      </c>
      <c r="F368">
        <v>98.4</v>
      </c>
      <c r="G368">
        <v>36.75</v>
      </c>
    </row>
    <row r="369" spans="1:7">
      <c r="A369" s="88" t="s">
        <v>331</v>
      </c>
      <c r="B369" t="s">
        <v>241</v>
      </c>
      <c r="C369">
        <v>6.681734692</v>
      </c>
      <c r="D369">
        <v>-120.7134217</v>
      </c>
      <c r="E369" t="s">
        <v>250</v>
      </c>
      <c r="F369">
        <v>68.209999999999994</v>
      </c>
      <c r="G369">
        <v>33.17</v>
      </c>
    </row>
    <row r="370" spans="1:7">
      <c r="A370" s="88" t="s">
        <v>332</v>
      </c>
      <c r="B370" t="s">
        <v>234</v>
      </c>
      <c r="C370">
        <v>-51.916894829999997</v>
      </c>
      <c r="D370">
        <v>90.155105579999997</v>
      </c>
      <c r="E370" t="s">
        <v>249</v>
      </c>
      <c r="F370">
        <v>131.16</v>
      </c>
      <c r="G370">
        <v>30.38</v>
      </c>
    </row>
    <row r="371" spans="1:7">
      <c r="A371" s="88" t="s">
        <v>333</v>
      </c>
      <c r="B371" t="s">
        <v>236</v>
      </c>
      <c r="C371">
        <v>56.008127090000002</v>
      </c>
      <c r="D371">
        <v>62.167730249999998</v>
      </c>
      <c r="E371" t="s">
        <v>250</v>
      </c>
      <c r="F371">
        <v>169.01</v>
      </c>
      <c r="G371">
        <v>77.08</v>
      </c>
    </row>
    <row r="372" spans="1:7">
      <c r="A372" s="88" t="s">
        <v>334</v>
      </c>
      <c r="B372" t="s">
        <v>245</v>
      </c>
      <c r="C372">
        <v>49.254596100000001</v>
      </c>
      <c r="D372">
        <v>-175.67815200000001</v>
      </c>
      <c r="E372" t="s">
        <v>235</v>
      </c>
      <c r="F372">
        <v>377.24</v>
      </c>
      <c r="G372">
        <v>72.290000000000006</v>
      </c>
    </row>
    <row r="373" spans="1:7">
      <c r="A373" s="88" t="s">
        <v>335</v>
      </c>
      <c r="B373" t="s">
        <v>234</v>
      </c>
      <c r="C373">
        <v>-63.847491849999997</v>
      </c>
      <c r="D373">
        <v>-158.806017</v>
      </c>
      <c r="E373" t="s">
        <v>247</v>
      </c>
      <c r="F373">
        <v>354.79</v>
      </c>
      <c r="G373">
        <v>4.38</v>
      </c>
    </row>
    <row r="374" spans="1:7">
      <c r="A374" s="88" t="s">
        <v>336</v>
      </c>
      <c r="B374" t="s">
        <v>245</v>
      </c>
      <c r="C374">
        <v>-6.5106482730000002</v>
      </c>
      <c r="D374">
        <v>52.649820669999997</v>
      </c>
      <c r="E374" t="s">
        <v>237</v>
      </c>
      <c r="F374">
        <v>52.28</v>
      </c>
      <c r="G374">
        <v>8.84</v>
      </c>
    </row>
    <row r="375" spans="1:7">
      <c r="A375" s="88" t="s">
        <v>337</v>
      </c>
      <c r="B375" t="s">
        <v>241</v>
      </c>
      <c r="C375">
        <v>49.468997999999999</v>
      </c>
      <c r="D375">
        <v>-41.86659616</v>
      </c>
      <c r="E375" t="s">
        <v>237</v>
      </c>
      <c r="F375">
        <v>488.56</v>
      </c>
      <c r="G375">
        <v>64.62</v>
      </c>
    </row>
    <row r="376" spans="1:7">
      <c r="A376" s="88" t="s">
        <v>338</v>
      </c>
      <c r="B376" t="s">
        <v>251</v>
      </c>
      <c r="C376">
        <v>-29.280684399999998</v>
      </c>
      <c r="D376">
        <v>-127.4025602</v>
      </c>
      <c r="E376" t="s">
        <v>250</v>
      </c>
      <c r="F376">
        <v>376.09</v>
      </c>
      <c r="G376">
        <v>27.5</v>
      </c>
    </row>
    <row r="377" spans="1:7">
      <c r="A377" s="88" t="s">
        <v>339</v>
      </c>
      <c r="B377" t="s">
        <v>241</v>
      </c>
      <c r="C377">
        <v>23.95922809</v>
      </c>
      <c r="D377">
        <v>-164.01723870000001</v>
      </c>
      <c r="E377" t="s">
        <v>249</v>
      </c>
      <c r="F377">
        <v>81.8</v>
      </c>
      <c r="G377">
        <v>9.16</v>
      </c>
    </row>
    <row r="378" spans="1:7">
      <c r="A378" s="88" t="s">
        <v>340</v>
      </c>
      <c r="B378" t="s">
        <v>234</v>
      </c>
      <c r="C378">
        <v>-80.961638140000005</v>
      </c>
      <c r="D378">
        <v>-122.6165974</v>
      </c>
      <c r="E378" t="s">
        <v>235</v>
      </c>
      <c r="F378">
        <v>62.34</v>
      </c>
      <c r="G378">
        <v>41.37</v>
      </c>
    </row>
    <row r="379" spans="1:7">
      <c r="A379" s="88" t="s">
        <v>341</v>
      </c>
      <c r="B379" t="s">
        <v>245</v>
      </c>
      <c r="C379">
        <v>19.5639769</v>
      </c>
      <c r="D379">
        <v>164.70502719999999</v>
      </c>
      <c r="E379" t="s">
        <v>250</v>
      </c>
      <c r="F379">
        <v>43.86</v>
      </c>
      <c r="G379">
        <v>87.75</v>
      </c>
    </row>
    <row r="380" spans="1:7">
      <c r="A380" s="88" t="s">
        <v>342</v>
      </c>
      <c r="B380" t="s">
        <v>245</v>
      </c>
      <c r="C380">
        <v>-62.522463600000002</v>
      </c>
      <c r="D380">
        <v>81.923630970000005</v>
      </c>
      <c r="E380" t="s">
        <v>235</v>
      </c>
      <c r="F380">
        <v>365.92</v>
      </c>
      <c r="G380">
        <v>36.630000000000003</v>
      </c>
    </row>
    <row r="381" spans="1:7">
      <c r="A381" s="88" t="s">
        <v>343</v>
      </c>
      <c r="B381" t="s">
        <v>236</v>
      </c>
      <c r="C381">
        <v>59.504998520000001</v>
      </c>
      <c r="D381">
        <v>9.9739515359999995</v>
      </c>
      <c r="E381" t="s">
        <v>235</v>
      </c>
      <c r="F381">
        <v>118.22</v>
      </c>
      <c r="G381">
        <v>69.56</v>
      </c>
    </row>
    <row r="382" spans="1:7">
      <c r="A382" s="88" t="s">
        <v>344</v>
      </c>
      <c r="B382" t="s">
        <v>245</v>
      </c>
      <c r="C382">
        <v>-26.019096560000001</v>
      </c>
      <c r="D382">
        <v>158.95457999999999</v>
      </c>
      <c r="E382" t="s">
        <v>237</v>
      </c>
      <c r="F382">
        <v>36.58</v>
      </c>
      <c r="G382">
        <v>90.06</v>
      </c>
    </row>
    <row r="383" spans="1:7">
      <c r="A383" s="88" t="s">
        <v>345</v>
      </c>
      <c r="B383" t="s">
        <v>236</v>
      </c>
      <c r="C383">
        <v>-39.320304710000002</v>
      </c>
      <c r="D383">
        <v>42.879757570000002</v>
      </c>
      <c r="E383" t="s">
        <v>247</v>
      </c>
      <c r="F383">
        <v>210.97</v>
      </c>
      <c r="G383">
        <v>16.93</v>
      </c>
    </row>
    <row r="384" spans="1:7">
      <c r="A384" s="88" t="s">
        <v>346</v>
      </c>
      <c r="B384" t="s">
        <v>251</v>
      </c>
      <c r="C384">
        <v>61.36001581</v>
      </c>
      <c r="D384">
        <v>81.232267780000001</v>
      </c>
      <c r="E384" t="s">
        <v>247</v>
      </c>
      <c r="F384">
        <v>354.38</v>
      </c>
      <c r="G384">
        <v>60.97</v>
      </c>
    </row>
    <row r="385" spans="1:7">
      <c r="A385" s="88" t="s">
        <v>347</v>
      </c>
      <c r="B385" t="s">
        <v>234</v>
      </c>
      <c r="C385">
        <v>-80.974075850000006</v>
      </c>
      <c r="D385">
        <v>-78.24534534</v>
      </c>
      <c r="E385" t="s">
        <v>249</v>
      </c>
      <c r="F385">
        <v>152.35</v>
      </c>
      <c r="G385">
        <v>90.77</v>
      </c>
    </row>
    <row r="386" spans="1:7">
      <c r="A386" s="88" t="s">
        <v>348</v>
      </c>
      <c r="B386" t="s">
        <v>236</v>
      </c>
      <c r="C386">
        <v>-18.61041612</v>
      </c>
      <c r="D386">
        <v>32.033463689999998</v>
      </c>
      <c r="E386" t="s">
        <v>247</v>
      </c>
      <c r="F386">
        <v>241.37</v>
      </c>
      <c r="G386">
        <v>19.34</v>
      </c>
    </row>
    <row r="387" spans="1:7">
      <c r="A387" s="88" t="s">
        <v>349</v>
      </c>
      <c r="B387" t="s">
        <v>251</v>
      </c>
      <c r="C387">
        <v>-23.399362700000001</v>
      </c>
      <c r="D387">
        <v>-128.34819210000001</v>
      </c>
      <c r="E387" t="s">
        <v>250</v>
      </c>
      <c r="F387">
        <v>96.42</v>
      </c>
      <c r="G387">
        <v>98.87</v>
      </c>
    </row>
    <row r="388" spans="1:7">
      <c r="A388" s="88" t="s">
        <v>350</v>
      </c>
      <c r="B388" t="s">
        <v>245</v>
      </c>
      <c r="C388">
        <v>-38.735932640000001</v>
      </c>
      <c r="D388">
        <v>-34.386067730000001</v>
      </c>
      <c r="E388" t="s">
        <v>237</v>
      </c>
      <c r="F388">
        <v>214.63</v>
      </c>
      <c r="G388">
        <v>36.51</v>
      </c>
    </row>
    <row r="389" spans="1:7">
      <c r="A389" s="88" t="s">
        <v>351</v>
      </c>
      <c r="B389" t="s">
        <v>245</v>
      </c>
      <c r="C389">
        <v>74.115779759999995</v>
      </c>
      <c r="D389">
        <v>-168.03348299999999</v>
      </c>
      <c r="E389" t="s">
        <v>237</v>
      </c>
      <c r="F389">
        <v>179.54</v>
      </c>
      <c r="G389">
        <v>21.75</v>
      </c>
    </row>
    <row r="390" spans="1:7">
      <c r="A390" s="88" t="s">
        <v>352</v>
      </c>
      <c r="B390" t="s">
        <v>251</v>
      </c>
      <c r="C390">
        <v>45.167110829999999</v>
      </c>
      <c r="D390">
        <v>-102.01388849999999</v>
      </c>
      <c r="E390" t="s">
        <v>235</v>
      </c>
      <c r="F390">
        <v>217.02</v>
      </c>
      <c r="G390">
        <v>83.78</v>
      </c>
    </row>
    <row r="391" spans="1:7">
      <c r="A391" s="88" t="s">
        <v>353</v>
      </c>
      <c r="B391" t="s">
        <v>245</v>
      </c>
      <c r="C391">
        <v>-78.493830450000004</v>
      </c>
      <c r="D391">
        <v>-153.0472934</v>
      </c>
      <c r="E391" t="s">
        <v>250</v>
      </c>
      <c r="F391">
        <v>232.91</v>
      </c>
      <c r="G391">
        <v>46.79</v>
      </c>
    </row>
    <row r="392" spans="1:7">
      <c r="A392" s="88" t="s">
        <v>354</v>
      </c>
      <c r="B392" t="s">
        <v>251</v>
      </c>
      <c r="C392">
        <v>38.643740899999997</v>
      </c>
      <c r="D392">
        <v>-40.399624979999999</v>
      </c>
      <c r="E392" t="s">
        <v>250</v>
      </c>
      <c r="F392">
        <v>46.24</v>
      </c>
      <c r="G392">
        <v>67.069999999999993</v>
      </c>
    </row>
    <row r="393" spans="1:7">
      <c r="A393" s="88" t="s">
        <v>355</v>
      </c>
      <c r="B393" t="s">
        <v>236</v>
      </c>
      <c r="C393">
        <v>4.9138439629999997</v>
      </c>
      <c r="D393">
        <v>123.4926593</v>
      </c>
      <c r="E393" t="s">
        <v>235</v>
      </c>
      <c r="F393">
        <v>46.77</v>
      </c>
      <c r="G393">
        <v>48.96</v>
      </c>
    </row>
    <row r="394" spans="1:7">
      <c r="A394" s="88" t="s">
        <v>356</v>
      </c>
      <c r="B394" t="s">
        <v>236</v>
      </c>
      <c r="C394">
        <v>72.156220989999994</v>
      </c>
      <c r="D394">
        <v>-43.943721719999999</v>
      </c>
      <c r="E394" t="s">
        <v>235</v>
      </c>
      <c r="F394">
        <v>130.38</v>
      </c>
      <c r="G394">
        <v>64.349999999999994</v>
      </c>
    </row>
    <row r="395" spans="1:7">
      <c r="A395" s="88" t="s">
        <v>357</v>
      </c>
      <c r="B395" t="s">
        <v>251</v>
      </c>
      <c r="C395">
        <v>-33.669788879999999</v>
      </c>
      <c r="D395">
        <v>119.3902654</v>
      </c>
      <c r="E395" t="s">
        <v>237</v>
      </c>
      <c r="F395">
        <v>57.97</v>
      </c>
      <c r="G395">
        <v>3.54</v>
      </c>
    </row>
    <row r="396" spans="1:7">
      <c r="A396" s="88" t="s">
        <v>358</v>
      </c>
      <c r="B396" t="s">
        <v>236</v>
      </c>
      <c r="C396">
        <v>13.349159930000001</v>
      </c>
      <c r="D396">
        <v>56.339392529999998</v>
      </c>
      <c r="E396" t="s">
        <v>250</v>
      </c>
      <c r="F396">
        <v>126.47</v>
      </c>
      <c r="G396">
        <v>35.020000000000003</v>
      </c>
    </row>
    <row r="397" spans="1:7">
      <c r="A397" s="88" t="s">
        <v>359</v>
      </c>
      <c r="B397" t="s">
        <v>236</v>
      </c>
      <c r="C397">
        <v>0.135949453</v>
      </c>
      <c r="D397">
        <v>3.4306007869999999</v>
      </c>
      <c r="E397" t="s">
        <v>247</v>
      </c>
      <c r="F397">
        <v>12.37</v>
      </c>
      <c r="G397">
        <v>65.73</v>
      </c>
    </row>
    <row r="398" spans="1:7">
      <c r="A398" s="88" t="s">
        <v>360</v>
      </c>
      <c r="B398" t="s">
        <v>236</v>
      </c>
      <c r="C398">
        <v>-1.879036879</v>
      </c>
      <c r="D398">
        <v>-94.718990430000005</v>
      </c>
      <c r="E398" t="s">
        <v>247</v>
      </c>
      <c r="F398">
        <v>175.43</v>
      </c>
      <c r="G398">
        <v>35.08</v>
      </c>
    </row>
    <row r="399" spans="1:7">
      <c r="A399" s="88" t="s">
        <v>361</v>
      </c>
      <c r="B399" t="s">
        <v>241</v>
      </c>
      <c r="C399">
        <v>-7.9010280870000003</v>
      </c>
      <c r="D399">
        <v>151.9761934</v>
      </c>
      <c r="E399" t="s">
        <v>237</v>
      </c>
      <c r="F399">
        <v>106.78</v>
      </c>
      <c r="G399">
        <v>77.58</v>
      </c>
    </row>
    <row r="400" spans="1:7">
      <c r="A400" s="88" t="s">
        <v>362</v>
      </c>
      <c r="B400" t="s">
        <v>234</v>
      </c>
      <c r="C400">
        <v>-52.986694399999998</v>
      </c>
      <c r="D400">
        <v>-160.48770880000001</v>
      </c>
      <c r="E400" t="s">
        <v>247</v>
      </c>
      <c r="F400">
        <v>446.08</v>
      </c>
      <c r="G400">
        <v>96.09</v>
      </c>
    </row>
    <row r="401" spans="1:7">
      <c r="A401" s="88" t="s">
        <v>363</v>
      </c>
      <c r="B401" t="s">
        <v>245</v>
      </c>
      <c r="C401">
        <v>46.027786050000003</v>
      </c>
      <c r="D401">
        <v>68.008686370000007</v>
      </c>
      <c r="E401" t="s">
        <v>247</v>
      </c>
      <c r="F401">
        <v>429.09</v>
      </c>
      <c r="G401">
        <v>3.74</v>
      </c>
    </row>
    <row r="402" spans="1:7">
      <c r="A402" s="88" t="s">
        <v>364</v>
      </c>
      <c r="B402" t="s">
        <v>241</v>
      </c>
      <c r="C402">
        <v>-8.7595141069999993</v>
      </c>
      <c r="D402">
        <v>43.646361409999997</v>
      </c>
      <c r="E402" t="s">
        <v>250</v>
      </c>
      <c r="F402">
        <v>150.28</v>
      </c>
      <c r="G402">
        <v>85.53</v>
      </c>
    </row>
    <row r="403" spans="1:7">
      <c r="A403" s="88" t="s">
        <v>365</v>
      </c>
      <c r="B403" t="s">
        <v>236</v>
      </c>
      <c r="C403">
        <v>82.532929499999995</v>
      </c>
      <c r="D403">
        <v>-21.225051990000001</v>
      </c>
      <c r="E403" t="s">
        <v>250</v>
      </c>
      <c r="F403">
        <v>237.8</v>
      </c>
      <c r="G403">
        <v>16.91</v>
      </c>
    </row>
    <row r="404" spans="1:7">
      <c r="A404" s="88" t="s">
        <v>366</v>
      </c>
      <c r="B404" t="s">
        <v>251</v>
      </c>
      <c r="C404">
        <v>-43.05448311</v>
      </c>
      <c r="D404">
        <v>-93.484456089999995</v>
      </c>
      <c r="E404" t="s">
        <v>249</v>
      </c>
      <c r="F404">
        <v>477.9</v>
      </c>
      <c r="G404">
        <v>91.73</v>
      </c>
    </row>
    <row r="405" spans="1:7">
      <c r="A405" s="88" t="s">
        <v>367</v>
      </c>
      <c r="B405" t="s">
        <v>236</v>
      </c>
      <c r="C405">
        <v>32.89389113</v>
      </c>
      <c r="D405">
        <v>-24.949462740000001</v>
      </c>
      <c r="E405" t="s">
        <v>250</v>
      </c>
      <c r="F405">
        <v>262.10000000000002</v>
      </c>
      <c r="G405">
        <v>94.68</v>
      </c>
    </row>
    <row r="406" spans="1:7">
      <c r="A406" s="88" t="s">
        <v>368</v>
      </c>
      <c r="B406" t="s">
        <v>234</v>
      </c>
      <c r="C406">
        <v>79.329074340000005</v>
      </c>
      <c r="D406">
        <v>134.19818119999999</v>
      </c>
      <c r="E406" t="s">
        <v>249</v>
      </c>
      <c r="F406">
        <v>424.23</v>
      </c>
      <c r="G406">
        <v>56.92</v>
      </c>
    </row>
    <row r="407" spans="1:7">
      <c r="A407" s="88" t="s">
        <v>369</v>
      </c>
      <c r="B407" t="s">
        <v>236</v>
      </c>
      <c r="C407">
        <v>29.422498139999998</v>
      </c>
      <c r="D407">
        <v>121.2357997</v>
      </c>
      <c r="E407" t="s">
        <v>250</v>
      </c>
      <c r="F407">
        <v>413.2</v>
      </c>
      <c r="G407">
        <v>47.9</v>
      </c>
    </row>
    <row r="408" spans="1:7">
      <c r="A408" s="88" t="s">
        <v>370</v>
      </c>
      <c r="B408" t="s">
        <v>251</v>
      </c>
      <c r="C408">
        <v>66.829123370000005</v>
      </c>
      <c r="D408">
        <v>158.89725000000001</v>
      </c>
      <c r="E408" t="s">
        <v>235</v>
      </c>
      <c r="F408">
        <v>470.65</v>
      </c>
      <c r="G408">
        <v>75.849999999999994</v>
      </c>
    </row>
    <row r="409" spans="1:7">
      <c r="A409" s="88" t="s">
        <v>371</v>
      </c>
      <c r="B409" t="s">
        <v>234</v>
      </c>
      <c r="C409">
        <v>58.946572760000002</v>
      </c>
      <c r="D409">
        <v>-69.194445610000002</v>
      </c>
      <c r="E409" t="s">
        <v>250</v>
      </c>
      <c r="F409">
        <v>152.91999999999999</v>
      </c>
      <c r="G409">
        <v>91.8</v>
      </c>
    </row>
    <row r="410" spans="1:7">
      <c r="A410" s="88" t="s">
        <v>372</v>
      </c>
      <c r="B410" t="s">
        <v>236</v>
      </c>
      <c r="C410">
        <v>-25.178811209999999</v>
      </c>
      <c r="D410">
        <v>-40.642502989999997</v>
      </c>
      <c r="E410" t="s">
        <v>249</v>
      </c>
      <c r="F410">
        <v>21.82</v>
      </c>
      <c r="G410">
        <v>23.24</v>
      </c>
    </row>
    <row r="411" spans="1:7">
      <c r="A411" s="88" t="s">
        <v>373</v>
      </c>
      <c r="B411" t="s">
        <v>234</v>
      </c>
      <c r="C411">
        <v>18.022309190000001</v>
      </c>
      <c r="D411">
        <v>-173.25858500000001</v>
      </c>
      <c r="E411" t="s">
        <v>247</v>
      </c>
      <c r="F411">
        <v>52.07</v>
      </c>
      <c r="G411">
        <v>38.24</v>
      </c>
    </row>
    <row r="412" spans="1:7">
      <c r="A412" s="88" t="s">
        <v>374</v>
      </c>
      <c r="B412" t="s">
        <v>245</v>
      </c>
      <c r="C412">
        <v>-61.872958830000002</v>
      </c>
      <c r="D412">
        <v>159.46199809999999</v>
      </c>
      <c r="E412" t="s">
        <v>250</v>
      </c>
      <c r="F412">
        <v>285.69</v>
      </c>
      <c r="G412">
        <v>41.75</v>
      </c>
    </row>
    <row r="413" spans="1:7">
      <c r="A413" s="88" t="s">
        <v>375</v>
      </c>
      <c r="B413" t="s">
        <v>245</v>
      </c>
      <c r="C413">
        <v>6.3946588850000001</v>
      </c>
      <c r="D413">
        <v>-61.419566949999997</v>
      </c>
      <c r="E413" t="s">
        <v>247</v>
      </c>
      <c r="F413">
        <v>265.19</v>
      </c>
      <c r="G413">
        <v>84.58</v>
      </c>
    </row>
    <row r="414" spans="1:7">
      <c r="A414" s="88" t="s">
        <v>376</v>
      </c>
      <c r="B414" t="s">
        <v>236</v>
      </c>
      <c r="C414">
        <v>-48.52404507</v>
      </c>
      <c r="D414">
        <v>-34.50102425</v>
      </c>
      <c r="E414" t="s">
        <v>247</v>
      </c>
      <c r="F414">
        <v>149.30000000000001</v>
      </c>
      <c r="G414">
        <v>13.69</v>
      </c>
    </row>
    <row r="415" spans="1:7">
      <c r="A415" s="88" t="s">
        <v>377</v>
      </c>
      <c r="B415" t="s">
        <v>234</v>
      </c>
      <c r="C415">
        <v>43.872626689999997</v>
      </c>
      <c r="D415">
        <v>146.8096601</v>
      </c>
      <c r="E415" t="s">
        <v>250</v>
      </c>
      <c r="F415">
        <v>124.43</v>
      </c>
      <c r="G415">
        <v>62.3</v>
      </c>
    </row>
    <row r="416" spans="1:7">
      <c r="A416" s="88" t="s">
        <v>378</v>
      </c>
      <c r="B416" t="s">
        <v>251</v>
      </c>
      <c r="C416">
        <v>5.0505159409999996</v>
      </c>
      <c r="D416">
        <v>9.5754348599999997</v>
      </c>
      <c r="E416" t="s">
        <v>250</v>
      </c>
      <c r="F416">
        <v>354.72</v>
      </c>
      <c r="G416">
        <v>35.090000000000003</v>
      </c>
    </row>
    <row r="417" spans="1:7">
      <c r="A417" s="88" t="s">
        <v>379</v>
      </c>
      <c r="B417" t="s">
        <v>236</v>
      </c>
      <c r="C417">
        <v>-15.979074730000001</v>
      </c>
      <c r="D417">
        <v>23.82283503</v>
      </c>
      <c r="E417" t="s">
        <v>235</v>
      </c>
      <c r="F417">
        <v>170.32</v>
      </c>
      <c r="G417">
        <v>88.55</v>
      </c>
    </row>
    <row r="418" spans="1:7">
      <c r="A418" s="88" t="s">
        <v>380</v>
      </c>
      <c r="B418" t="s">
        <v>245</v>
      </c>
      <c r="C418">
        <v>-41.616522689999996</v>
      </c>
      <c r="D418">
        <v>-116.5561783</v>
      </c>
      <c r="E418" t="s">
        <v>249</v>
      </c>
      <c r="F418">
        <v>302.02</v>
      </c>
      <c r="G418">
        <v>33.979999999999997</v>
      </c>
    </row>
    <row r="419" spans="1:7">
      <c r="A419" s="88" t="s">
        <v>381</v>
      </c>
      <c r="B419" t="s">
        <v>245</v>
      </c>
      <c r="C419">
        <v>89.765726729999997</v>
      </c>
      <c r="D419">
        <v>-0.48239250500000003</v>
      </c>
      <c r="E419" t="s">
        <v>250</v>
      </c>
      <c r="F419">
        <v>356.18</v>
      </c>
      <c r="G419">
        <v>97.79</v>
      </c>
    </row>
    <row r="420" spans="1:7">
      <c r="A420" s="88" t="s">
        <v>382</v>
      </c>
      <c r="B420" t="s">
        <v>236</v>
      </c>
      <c r="C420">
        <v>-77.092106240000007</v>
      </c>
      <c r="D420">
        <v>150.5550963</v>
      </c>
      <c r="E420" t="s">
        <v>247</v>
      </c>
      <c r="F420">
        <v>215.29</v>
      </c>
      <c r="G420">
        <v>1.56</v>
      </c>
    </row>
    <row r="421" spans="1:7">
      <c r="A421" s="88" t="s">
        <v>383</v>
      </c>
      <c r="B421" t="s">
        <v>234</v>
      </c>
      <c r="C421">
        <v>-82.159077499999995</v>
      </c>
      <c r="D421">
        <v>21.13851172</v>
      </c>
      <c r="E421" t="s">
        <v>247</v>
      </c>
      <c r="F421">
        <v>96.78</v>
      </c>
      <c r="G421">
        <v>23.96</v>
      </c>
    </row>
    <row r="422" spans="1:7">
      <c r="A422" s="88" t="s">
        <v>384</v>
      </c>
      <c r="B422" t="s">
        <v>245</v>
      </c>
      <c r="C422">
        <v>-50.893667909999998</v>
      </c>
      <c r="D422">
        <v>-88.158108729999995</v>
      </c>
      <c r="E422" t="s">
        <v>250</v>
      </c>
      <c r="F422">
        <v>430.4</v>
      </c>
      <c r="G422">
        <v>45.73</v>
      </c>
    </row>
    <row r="423" spans="1:7">
      <c r="A423" s="88" t="s">
        <v>385</v>
      </c>
      <c r="B423" t="s">
        <v>234</v>
      </c>
      <c r="C423">
        <v>84.793042549999996</v>
      </c>
      <c r="D423">
        <v>-168.77488890000001</v>
      </c>
      <c r="E423" t="s">
        <v>249</v>
      </c>
      <c r="F423">
        <v>46.86</v>
      </c>
      <c r="G423">
        <v>25.63</v>
      </c>
    </row>
    <row r="424" spans="1:7">
      <c r="A424" s="88" t="s">
        <v>386</v>
      </c>
      <c r="B424" t="s">
        <v>245</v>
      </c>
      <c r="C424">
        <v>86.262870300000003</v>
      </c>
      <c r="D424">
        <v>-58.931361559999999</v>
      </c>
      <c r="E424" t="s">
        <v>247</v>
      </c>
      <c r="F424">
        <v>414.75</v>
      </c>
      <c r="G424">
        <v>73.739999999999995</v>
      </c>
    </row>
    <row r="425" spans="1:7">
      <c r="A425" s="88" t="s">
        <v>387</v>
      </c>
      <c r="B425" t="s">
        <v>245</v>
      </c>
      <c r="C425">
        <v>27.88699226</v>
      </c>
      <c r="D425">
        <v>26.132729059999999</v>
      </c>
      <c r="E425" t="s">
        <v>235</v>
      </c>
      <c r="F425">
        <v>418.36</v>
      </c>
      <c r="G425">
        <v>81.459999999999994</v>
      </c>
    </row>
    <row r="426" spans="1:7">
      <c r="A426" s="88" t="s">
        <v>388</v>
      </c>
      <c r="B426" t="s">
        <v>241</v>
      </c>
      <c r="C426">
        <v>68.419200099999998</v>
      </c>
      <c r="D426">
        <v>-164.6592162</v>
      </c>
      <c r="E426" t="s">
        <v>247</v>
      </c>
      <c r="F426">
        <v>285.54000000000002</v>
      </c>
      <c r="G426">
        <v>69.75</v>
      </c>
    </row>
    <row r="427" spans="1:7">
      <c r="A427" s="88" t="s">
        <v>389</v>
      </c>
      <c r="B427" t="s">
        <v>245</v>
      </c>
      <c r="C427">
        <v>-51.486888450000002</v>
      </c>
      <c r="D427">
        <v>39.525327820000001</v>
      </c>
      <c r="E427" t="s">
        <v>249</v>
      </c>
      <c r="F427">
        <v>314.77999999999997</v>
      </c>
      <c r="G427">
        <v>97.04</v>
      </c>
    </row>
    <row r="428" spans="1:7">
      <c r="A428" s="88" t="s">
        <v>390</v>
      </c>
      <c r="B428" t="s">
        <v>251</v>
      </c>
      <c r="C428">
        <v>84.967576949999994</v>
      </c>
      <c r="D428">
        <v>8.4289777630000007</v>
      </c>
      <c r="E428" t="s">
        <v>237</v>
      </c>
      <c r="F428">
        <v>179.07</v>
      </c>
      <c r="G428">
        <v>45.6</v>
      </c>
    </row>
    <row r="429" spans="1:7">
      <c r="A429" s="88" t="s">
        <v>391</v>
      </c>
      <c r="B429" t="s">
        <v>236</v>
      </c>
      <c r="C429">
        <v>-64.298726970000004</v>
      </c>
      <c r="D429">
        <v>102.0367689</v>
      </c>
      <c r="E429" t="s">
        <v>235</v>
      </c>
      <c r="F429">
        <v>420.81</v>
      </c>
      <c r="G429">
        <v>97.98</v>
      </c>
    </row>
    <row r="430" spans="1:7">
      <c r="A430" s="88" t="s">
        <v>392</v>
      </c>
      <c r="B430" t="s">
        <v>236</v>
      </c>
      <c r="C430">
        <v>-71.797466130000004</v>
      </c>
      <c r="D430">
        <v>-169.600258</v>
      </c>
      <c r="E430" t="s">
        <v>235</v>
      </c>
      <c r="F430">
        <v>131.93</v>
      </c>
      <c r="G430">
        <v>12.46</v>
      </c>
    </row>
    <row r="431" spans="1:7">
      <c r="A431" s="88" t="s">
        <v>393</v>
      </c>
      <c r="B431" t="s">
        <v>234</v>
      </c>
      <c r="C431">
        <v>-69.801922939999997</v>
      </c>
      <c r="D431">
        <v>101.1050441</v>
      </c>
      <c r="E431" t="s">
        <v>237</v>
      </c>
      <c r="F431">
        <v>279.93</v>
      </c>
      <c r="G431">
        <v>84.59</v>
      </c>
    </row>
    <row r="432" spans="1:7">
      <c r="A432" s="88" t="s">
        <v>394</v>
      </c>
      <c r="B432" t="s">
        <v>245</v>
      </c>
      <c r="C432">
        <v>13.16302619</v>
      </c>
      <c r="D432">
        <v>7.5157364729999996</v>
      </c>
      <c r="E432" t="s">
        <v>235</v>
      </c>
      <c r="F432">
        <v>1</v>
      </c>
      <c r="G432">
        <v>3.84</v>
      </c>
    </row>
    <row r="433" spans="1:7">
      <c r="A433" s="88" t="s">
        <v>395</v>
      </c>
      <c r="B433" t="s">
        <v>251</v>
      </c>
      <c r="C433">
        <v>50.575392129999997</v>
      </c>
      <c r="D433">
        <v>-46.609440200000002</v>
      </c>
      <c r="E433" t="s">
        <v>235</v>
      </c>
      <c r="F433">
        <v>469.93</v>
      </c>
      <c r="G433">
        <v>53.19</v>
      </c>
    </row>
    <row r="434" spans="1:7">
      <c r="A434" s="88" t="s">
        <v>396</v>
      </c>
      <c r="B434" t="s">
        <v>234</v>
      </c>
      <c r="C434">
        <v>-23.99990798</v>
      </c>
      <c r="D434">
        <v>167.53787149999999</v>
      </c>
      <c r="E434" t="s">
        <v>235</v>
      </c>
      <c r="F434">
        <v>474.15</v>
      </c>
      <c r="G434">
        <v>48.45</v>
      </c>
    </row>
    <row r="435" spans="1:7">
      <c r="A435" s="88" t="s">
        <v>397</v>
      </c>
      <c r="B435" t="s">
        <v>241</v>
      </c>
      <c r="C435">
        <v>86.021277799999993</v>
      </c>
      <c r="D435">
        <v>-122.35696299999999</v>
      </c>
      <c r="E435" t="s">
        <v>247</v>
      </c>
      <c r="F435">
        <v>355.24</v>
      </c>
      <c r="G435">
        <v>85.63</v>
      </c>
    </row>
    <row r="436" spans="1:7">
      <c r="A436" s="88" t="s">
        <v>398</v>
      </c>
      <c r="B436" t="s">
        <v>234</v>
      </c>
      <c r="C436">
        <v>-11.804375139999999</v>
      </c>
      <c r="D436">
        <v>14.87704287</v>
      </c>
      <c r="E436" t="s">
        <v>247</v>
      </c>
      <c r="F436">
        <v>211.68</v>
      </c>
      <c r="G436">
        <v>70.069999999999993</v>
      </c>
    </row>
    <row r="437" spans="1:7">
      <c r="A437" s="88" t="s">
        <v>399</v>
      </c>
      <c r="B437" t="s">
        <v>234</v>
      </c>
      <c r="C437">
        <v>-62.919260860000001</v>
      </c>
      <c r="D437">
        <v>-64.446669510000007</v>
      </c>
      <c r="E437" t="s">
        <v>250</v>
      </c>
      <c r="F437">
        <v>89.39</v>
      </c>
      <c r="G437">
        <v>44.11</v>
      </c>
    </row>
    <row r="438" spans="1:7">
      <c r="A438" s="88" t="s">
        <v>400</v>
      </c>
      <c r="B438" t="s">
        <v>245</v>
      </c>
      <c r="C438">
        <v>-6.1259853260000003</v>
      </c>
      <c r="D438">
        <v>9.8950963660000006</v>
      </c>
      <c r="E438" t="s">
        <v>250</v>
      </c>
      <c r="F438">
        <v>246.28</v>
      </c>
      <c r="G438">
        <v>89.57</v>
      </c>
    </row>
    <row r="439" spans="1:7">
      <c r="A439" s="88" t="s">
        <v>401</v>
      </c>
      <c r="B439" t="s">
        <v>241</v>
      </c>
      <c r="C439">
        <v>32.226689780000001</v>
      </c>
      <c r="D439">
        <v>18.819162930000001</v>
      </c>
      <c r="E439" t="s">
        <v>247</v>
      </c>
      <c r="F439">
        <v>395.73</v>
      </c>
      <c r="G439">
        <v>88.59</v>
      </c>
    </row>
    <row r="440" spans="1:7">
      <c r="A440" s="88" t="s">
        <v>402</v>
      </c>
      <c r="B440" t="s">
        <v>234</v>
      </c>
      <c r="C440">
        <v>59.800640489999999</v>
      </c>
      <c r="D440">
        <v>-147.7986306</v>
      </c>
      <c r="E440" t="s">
        <v>235</v>
      </c>
      <c r="F440">
        <v>302.68</v>
      </c>
      <c r="G440">
        <v>2.4700000000000002</v>
      </c>
    </row>
    <row r="441" spans="1:7">
      <c r="A441" s="88" t="s">
        <v>403</v>
      </c>
      <c r="B441" t="s">
        <v>251</v>
      </c>
      <c r="C441">
        <v>-7.4217078079999999</v>
      </c>
      <c r="D441">
        <v>58.00865289</v>
      </c>
      <c r="E441" t="s">
        <v>249</v>
      </c>
      <c r="F441">
        <v>263.8</v>
      </c>
      <c r="G441">
        <v>87.1</v>
      </c>
    </row>
    <row r="442" spans="1:7">
      <c r="A442" s="88" t="s">
        <v>404</v>
      </c>
      <c r="B442" t="s">
        <v>251</v>
      </c>
      <c r="C442">
        <v>16.84922869</v>
      </c>
      <c r="D442">
        <v>48.413338529999997</v>
      </c>
      <c r="E442" t="s">
        <v>237</v>
      </c>
      <c r="F442">
        <v>424.74</v>
      </c>
      <c r="G442">
        <v>52.66</v>
      </c>
    </row>
    <row r="443" spans="1:7">
      <c r="A443" s="88" t="s">
        <v>405</v>
      </c>
      <c r="B443" t="s">
        <v>236</v>
      </c>
      <c r="C443">
        <v>-41.877951809999999</v>
      </c>
      <c r="D443">
        <v>97.008218869999993</v>
      </c>
      <c r="E443" t="s">
        <v>250</v>
      </c>
      <c r="F443">
        <v>156.63999999999999</v>
      </c>
      <c r="G443">
        <v>83.9</v>
      </c>
    </row>
    <row r="444" spans="1:7">
      <c r="A444" s="88" t="s">
        <v>406</v>
      </c>
      <c r="B444" t="s">
        <v>241</v>
      </c>
      <c r="C444">
        <v>26.26497475</v>
      </c>
      <c r="D444">
        <v>-147.36294229999999</v>
      </c>
      <c r="E444" t="s">
        <v>235</v>
      </c>
      <c r="F444">
        <v>430</v>
      </c>
      <c r="G444">
        <v>18.13</v>
      </c>
    </row>
    <row r="445" spans="1:7">
      <c r="A445" s="88" t="s">
        <v>407</v>
      </c>
      <c r="B445" t="s">
        <v>241</v>
      </c>
      <c r="C445">
        <v>87.474949910000007</v>
      </c>
      <c r="D445">
        <v>-72.986923110000006</v>
      </c>
      <c r="E445" t="s">
        <v>250</v>
      </c>
      <c r="F445">
        <v>219.78</v>
      </c>
      <c r="G445">
        <v>15.11</v>
      </c>
    </row>
    <row r="446" spans="1:7">
      <c r="A446" s="88" t="s">
        <v>408</v>
      </c>
      <c r="B446" t="s">
        <v>236</v>
      </c>
      <c r="C446">
        <v>-81.170356929999997</v>
      </c>
      <c r="D446">
        <v>54.039815900000001</v>
      </c>
      <c r="E446" t="s">
        <v>249</v>
      </c>
      <c r="F446">
        <v>1.31</v>
      </c>
      <c r="G446">
        <v>72.22</v>
      </c>
    </row>
    <row r="447" spans="1:7">
      <c r="A447" s="88" t="s">
        <v>409</v>
      </c>
      <c r="B447" t="s">
        <v>234</v>
      </c>
      <c r="C447">
        <v>69.575520729999994</v>
      </c>
      <c r="D447">
        <v>-130.77690269999999</v>
      </c>
      <c r="E447" t="s">
        <v>235</v>
      </c>
      <c r="F447">
        <v>366</v>
      </c>
      <c r="G447">
        <v>27.54</v>
      </c>
    </row>
    <row r="448" spans="1:7">
      <c r="A448" s="88" t="s">
        <v>410</v>
      </c>
      <c r="B448" t="s">
        <v>241</v>
      </c>
      <c r="C448">
        <v>11.210850499999999</v>
      </c>
      <c r="D448">
        <v>63.935355880000003</v>
      </c>
      <c r="E448" t="s">
        <v>247</v>
      </c>
      <c r="F448">
        <v>438.93</v>
      </c>
      <c r="G448">
        <v>55.88</v>
      </c>
    </row>
    <row r="449" spans="1:7">
      <c r="A449" s="88" t="s">
        <v>411</v>
      </c>
      <c r="B449" t="s">
        <v>251</v>
      </c>
      <c r="C449">
        <v>-44.622241279999997</v>
      </c>
      <c r="D449">
        <v>-158.75038409999999</v>
      </c>
      <c r="E449" t="s">
        <v>249</v>
      </c>
      <c r="F449">
        <v>242.23</v>
      </c>
      <c r="G449">
        <v>68.88</v>
      </c>
    </row>
    <row r="450" spans="1:7">
      <c r="A450" s="88" t="s">
        <v>412</v>
      </c>
      <c r="B450" t="s">
        <v>251</v>
      </c>
      <c r="C450">
        <v>81.880147800000003</v>
      </c>
      <c r="D450">
        <v>-59.424640930000002</v>
      </c>
      <c r="E450" t="s">
        <v>250</v>
      </c>
      <c r="F450">
        <v>227.43</v>
      </c>
      <c r="G450">
        <v>61.04</v>
      </c>
    </row>
    <row r="451" spans="1:7">
      <c r="A451" s="88" t="s">
        <v>413</v>
      </c>
      <c r="B451" t="s">
        <v>245</v>
      </c>
      <c r="C451">
        <v>-2.9962254490000002</v>
      </c>
      <c r="D451">
        <v>124.81600400000001</v>
      </c>
      <c r="E451" t="s">
        <v>235</v>
      </c>
      <c r="F451">
        <v>402.74</v>
      </c>
      <c r="G451">
        <v>69.900000000000006</v>
      </c>
    </row>
    <row r="452" spans="1:7">
      <c r="A452" s="88" t="s">
        <v>414</v>
      </c>
      <c r="B452" t="s">
        <v>241</v>
      </c>
      <c r="C452">
        <v>-30.2957547</v>
      </c>
      <c r="D452">
        <v>98.744864539999995</v>
      </c>
      <c r="E452" t="s">
        <v>235</v>
      </c>
      <c r="F452">
        <v>442.4</v>
      </c>
      <c r="G452">
        <v>62.04</v>
      </c>
    </row>
    <row r="453" spans="1:7">
      <c r="A453" s="88" t="s">
        <v>415</v>
      </c>
      <c r="B453" t="s">
        <v>234</v>
      </c>
      <c r="C453">
        <v>-57.33042691</v>
      </c>
      <c r="D453">
        <v>52.11385748</v>
      </c>
      <c r="E453" t="s">
        <v>237</v>
      </c>
      <c r="F453">
        <v>487.21</v>
      </c>
      <c r="G453">
        <v>37.909999999999997</v>
      </c>
    </row>
    <row r="454" spans="1:7">
      <c r="A454" s="88" t="s">
        <v>416</v>
      </c>
      <c r="B454" t="s">
        <v>236</v>
      </c>
      <c r="C454">
        <v>-45.998602150000004</v>
      </c>
      <c r="D454">
        <v>133.36502999999999</v>
      </c>
      <c r="E454" t="s">
        <v>237</v>
      </c>
      <c r="F454">
        <v>172.89</v>
      </c>
      <c r="G454">
        <v>9.0500000000000007</v>
      </c>
    </row>
    <row r="455" spans="1:7">
      <c r="A455" s="88" t="s">
        <v>417</v>
      </c>
      <c r="B455" t="s">
        <v>236</v>
      </c>
      <c r="C455">
        <v>59.912827489999998</v>
      </c>
      <c r="D455">
        <v>75.337035900000004</v>
      </c>
      <c r="E455" t="s">
        <v>237</v>
      </c>
      <c r="F455">
        <v>297.38</v>
      </c>
      <c r="G455">
        <v>85.53</v>
      </c>
    </row>
    <row r="456" spans="1:7">
      <c r="A456" s="88" t="s">
        <v>418</v>
      </c>
      <c r="B456" t="s">
        <v>234</v>
      </c>
      <c r="C456">
        <v>20.593801679999999</v>
      </c>
      <c r="D456">
        <v>6.975037876</v>
      </c>
      <c r="E456" t="s">
        <v>247</v>
      </c>
      <c r="F456">
        <v>411.48</v>
      </c>
      <c r="G456">
        <v>84.6</v>
      </c>
    </row>
    <row r="457" spans="1:7">
      <c r="A457" s="88" t="s">
        <v>419</v>
      </c>
      <c r="B457" t="s">
        <v>245</v>
      </c>
      <c r="C457">
        <v>74.38421151</v>
      </c>
      <c r="D457">
        <v>172.69830010000001</v>
      </c>
      <c r="E457" t="s">
        <v>235</v>
      </c>
      <c r="F457">
        <v>265.97000000000003</v>
      </c>
      <c r="G457">
        <v>0.56999999999999995</v>
      </c>
    </row>
    <row r="458" spans="1:7">
      <c r="A458" s="88" t="s">
        <v>420</v>
      </c>
      <c r="B458" t="s">
        <v>236</v>
      </c>
      <c r="C458">
        <v>-48.245678609999999</v>
      </c>
      <c r="D458">
        <v>70.148188719999993</v>
      </c>
      <c r="E458" t="s">
        <v>235</v>
      </c>
      <c r="F458">
        <v>230.98</v>
      </c>
      <c r="G458">
        <v>84.09</v>
      </c>
    </row>
    <row r="459" spans="1:7">
      <c r="A459" s="88" t="s">
        <v>421</v>
      </c>
      <c r="B459" t="s">
        <v>241</v>
      </c>
      <c r="C459">
        <v>-68.195056710000003</v>
      </c>
      <c r="D459">
        <v>36.492183650000001</v>
      </c>
      <c r="E459" t="s">
        <v>250</v>
      </c>
      <c r="F459">
        <v>286.01</v>
      </c>
      <c r="G459">
        <v>15.1</v>
      </c>
    </row>
    <row r="460" spans="1:7">
      <c r="A460" s="88" t="s">
        <v>422</v>
      </c>
      <c r="B460" t="s">
        <v>245</v>
      </c>
      <c r="C460">
        <v>-88.904244419999998</v>
      </c>
      <c r="D460">
        <v>-32.806598059999999</v>
      </c>
      <c r="E460" t="s">
        <v>247</v>
      </c>
      <c r="F460">
        <v>178.5</v>
      </c>
      <c r="G460">
        <v>33.29</v>
      </c>
    </row>
    <row r="461" spans="1:7">
      <c r="A461" s="88" t="s">
        <v>423</v>
      </c>
      <c r="B461" t="s">
        <v>241</v>
      </c>
      <c r="C461">
        <v>1.415166771</v>
      </c>
      <c r="D461">
        <v>144.86849950000001</v>
      </c>
      <c r="E461" t="s">
        <v>237</v>
      </c>
      <c r="F461">
        <v>96.12</v>
      </c>
      <c r="G461">
        <v>41.33</v>
      </c>
    </row>
    <row r="462" spans="1:7">
      <c r="A462" s="88" t="s">
        <v>424</v>
      </c>
      <c r="B462" t="s">
        <v>251</v>
      </c>
      <c r="C462">
        <v>89.695247469999998</v>
      </c>
      <c r="D462">
        <v>-73.544725580000005</v>
      </c>
      <c r="E462" t="s">
        <v>235</v>
      </c>
      <c r="F462">
        <v>33.409999999999997</v>
      </c>
      <c r="G462">
        <v>67.959999999999994</v>
      </c>
    </row>
    <row r="463" spans="1:7">
      <c r="A463" s="88" t="s">
        <v>425</v>
      </c>
      <c r="B463" t="s">
        <v>245</v>
      </c>
      <c r="C463">
        <v>35.093748390000002</v>
      </c>
      <c r="D463">
        <v>-176.6809461</v>
      </c>
      <c r="E463" t="s">
        <v>237</v>
      </c>
      <c r="F463">
        <v>305.02999999999997</v>
      </c>
      <c r="G463">
        <v>9.24</v>
      </c>
    </row>
    <row r="464" spans="1:7">
      <c r="A464" s="88" t="s">
        <v>426</v>
      </c>
      <c r="B464" t="s">
        <v>236</v>
      </c>
      <c r="C464">
        <v>-34.488973450000003</v>
      </c>
      <c r="D464">
        <v>-109.1734119</v>
      </c>
      <c r="E464" t="s">
        <v>249</v>
      </c>
      <c r="F464">
        <v>189.63</v>
      </c>
      <c r="G464">
        <v>82.66</v>
      </c>
    </row>
    <row r="465" spans="1:7">
      <c r="A465" s="88" t="s">
        <v>427</v>
      </c>
      <c r="B465" t="s">
        <v>245</v>
      </c>
      <c r="C465">
        <v>67.834544940000001</v>
      </c>
      <c r="D465">
        <v>-140.5737029</v>
      </c>
      <c r="E465" t="s">
        <v>247</v>
      </c>
      <c r="F465">
        <v>441.49</v>
      </c>
      <c r="G465">
        <v>94.27</v>
      </c>
    </row>
    <row r="466" spans="1:7">
      <c r="A466" s="88" t="s">
        <v>428</v>
      </c>
      <c r="B466" t="s">
        <v>245</v>
      </c>
      <c r="C466">
        <v>50.710007879999999</v>
      </c>
      <c r="D466">
        <v>-65.162241300000005</v>
      </c>
      <c r="E466" t="s">
        <v>237</v>
      </c>
      <c r="F466">
        <v>111.56</v>
      </c>
      <c r="G466">
        <v>95.27</v>
      </c>
    </row>
    <row r="467" spans="1:7">
      <c r="A467" s="88" t="s">
        <v>429</v>
      </c>
      <c r="B467" t="s">
        <v>245</v>
      </c>
      <c r="C467">
        <v>-87.225270109999997</v>
      </c>
      <c r="D467">
        <v>117.3163239</v>
      </c>
      <c r="E467" t="s">
        <v>247</v>
      </c>
      <c r="F467">
        <v>155.41999999999999</v>
      </c>
      <c r="G467">
        <v>9.18</v>
      </c>
    </row>
    <row r="468" spans="1:7">
      <c r="A468" s="88" t="s">
        <v>430</v>
      </c>
      <c r="B468" t="s">
        <v>245</v>
      </c>
      <c r="C468">
        <v>57.034886499999999</v>
      </c>
      <c r="D468">
        <v>54.550686730000002</v>
      </c>
      <c r="E468" t="s">
        <v>235</v>
      </c>
      <c r="F468">
        <v>485.26</v>
      </c>
      <c r="G468">
        <v>91.94</v>
      </c>
    </row>
    <row r="469" spans="1:7">
      <c r="A469" s="88" t="s">
        <v>431</v>
      </c>
      <c r="B469" t="s">
        <v>241</v>
      </c>
      <c r="C469">
        <v>-35.905183700000002</v>
      </c>
      <c r="D469">
        <v>-119.1669879</v>
      </c>
      <c r="E469" t="s">
        <v>249</v>
      </c>
      <c r="F469">
        <v>278.19</v>
      </c>
      <c r="G469">
        <v>56.78</v>
      </c>
    </row>
    <row r="470" spans="1:7">
      <c r="A470" s="88" t="s">
        <v>432</v>
      </c>
      <c r="B470" t="s">
        <v>251</v>
      </c>
      <c r="C470">
        <v>-63.058776369999997</v>
      </c>
      <c r="D470">
        <v>103.97581959999999</v>
      </c>
      <c r="E470" t="s">
        <v>250</v>
      </c>
      <c r="F470">
        <v>173.44</v>
      </c>
      <c r="G470">
        <v>72.69</v>
      </c>
    </row>
    <row r="471" spans="1:7">
      <c r="A471" s="88" t="s">
        <v>433</v>
      </c>
      <c r="B471" t="s">
        <v>234</v>
      </c>
      <c r="C471">
        <v>-49.260448850000003</v>
      </c>
      <c r="D471">
        <v>1.5191517960000001</v>
      </c>
      <c r="E471" t="s">
        <v>249</v>
      </c>
      <c r="F471">
        <v>430.46</v>
      </c>
      <c r="G471">
        <v>93.06</v>
      </c>
    </row>
    <row r="472" spans="1:7">
      <c r="A472" s="88" t="s">
        <v>434</v>
      </c>
      <c r="B472" t="s">
        <v>245</v>
      </c>
      <c r="C472">
        <v>-5.655635212</v>
      </c>
      <c r="D472">
        <v>4.5772646830000001</v>
      </c>
      <c r="E472" t="s">
        <v>247</v>
      </c>
      <c r="F472">
        <v>371.71</v>
      </c>
      <c r="G472">
        <v>66.099999999999994</v>
      </c>
    </row>
    <row r="473" spans="1:7">
      <c r="A473" s="88" t="s">
        <v>435</v>
      </c>
      <c r="B473" t="s">
        <v>236</v>
      </c>
      <c r="C473">
        <v>-13.52377313</v>
      </c>
      <c r="D473">
        <v>-49.639614850000001</v>
      </c>
      <c r="E473" t="s">
        <v>249</v>
      </c>
      <c r="F473">
        <v>286.61</v>
      </c>
      <c r="G473">
        <v>45.67</v>
      </c>
    </row>
    <row r="474" spans="1:7">
      <c r="A474" s="88" t="s">
        <v>436</v>
      </c>
      <c r="B474" t="s">
        <v>245</v>
      </c>
      <c r="C474">
        <v>-38.000286109999998</v>
      </c>
      <c r="D474">
        <v>131.2618913</v>
      </c>
      <c r="E474" t="s">
        <v>235</v>
      </c>
      <c r="F474">
        <v>444.56</v>
      </c>
      <c r="G474">
        <v>52.51</v>
      </c>
    </row>
    <row r="475" spans="1:7">
      <c r="A475" s="88" t="s">
        <v>437</v>
      </c>
      <c r="B475" t="s">
        <v>236</v>
      </c>
      <c r="C475">
        <v>-59.000701999999997</v>
      </c>
      <c r="D475">
        <v>-65.402170609999999</v>
      </c>
      <c r="E475" t="s">
        <v>247</v>
      </c>
      <c r="F475">
        <v>47.07</v>
      </c>
      <c r="G475">
        <v>68.45</v>
      </c>
    </row>
    <row r="476" spans="1:7">
      <c r="A476" s="88" t="s">
        <v>438</v>
      </c>
      <c r="B476" t="s">
        <v>241</v>
      </c>
      <c r="C476">
        <v>47.201542140000001</v>
      </c>
      <c r="D476">
        <v>-146.1096862</v>
      </c>
      <c r="E476" t="s">
        <v>247</v>
      </c>
      <c r="F476">
        <v>197.31</v>
      </c>
      <c r="G476">
        <v>94.47</v>
      </c>
    </row>
    <row r="477" spans="1:7">
      <c r="A477" s="88" t="s">
        <v>439</v>
      </c>
      <c r="B477" t="s">
        <v>236</v>
      </c>
      <c r="C477">
        <v>88.219761070000004</v>
      </c>
      <c r="D477">
        <v>-71.017562170000005</v>
      </c>
      <c r="E477" t="s">
        <v>235</v>
      </c>
      <c r="F477">
        <v>405.29</v>
      </c>
      <c r="G477">
        <v>88.98</v>
      </c>
    </row>
    <row r="478" spans="1:7">
      <c r="A478" s="88" t="s">
        <v>440</v>
      </c>
      <c r="B478" t="s">
        <v>234</v>
      </c>
      <c r="C478">
        <v>50.00248448</v>
      </c>
      <c r="D478">
        <v>77.527276659999998</v>
      </c>
      <c r="E478" t="s">
        <v>237</v>
      </c>
      <c r="F478">
        <v>193.03</v>
      </c>
      <c r="G478">
        <v>57.71</v>
      </c>
    </row>
    <row r="479" spans="1:7">
      <c r="A479" s="88" t="s">
        <v>441</v>
      </c>
      <c r="B479" t="s">
        <v>251</v>
      </c>
      <c r="C479">
        <v>-36.731345820000001</v>
      </c>
      <c r="D479">
        <v>56.729479249999997</v>
      </c>
      <c r="E479" t="s">
        <v>250</v>
      </c>
      <c r="F479">
        <v>463.38</v>
      </c>
      <c r="G479">
        <v>21.1</v>
      </c>
    </row>
    <row r="480" spans="1:7">
      <c r="A480" s="88" t="s">
        <v>442</v>
      </c>
      <c r="B480" t="s">
        <v>236</v>
      </c>
      <c r="C480">
        <v>-45.934386949999997</v>
      </c>
      <c r="D480">
        <v>-112.3138247</v>
      </c>
      <c r="E480" t="s">
        <v>249</v>
      </c>
      <c r="F480">
        <v>76.349999999999994</v>
      </c>
      <c r="G480">
        <v>34.67</v>
      </c>
    </row>
    <row r="481" spans="1:7">
      <c r="A481" s="88" t="s">
        <v>443</v>
      </c>
      <c r="B481" t="s">
        <v>236</v>
      </c>
      <c r="C481">
        <v>-50.820142310000001</v>
      </c>
      <c r="D481">
        <v>-139.75765229999999</v>
      </c>
      <c r="E481" t="s">
        <v>250</v>
      </c>
      <c r="F481">
        <v>168.38</v>
      </c>
      <c r="G481">
        <v>36.18</v>
      </c>
    </row>
    <row r="482" spans="1:7">
      <c r="A482" s="88" t="s">
        <v>444</v>
      </c>
      <c r="B482" t="s">
        <v>251</v>
      </c>
      <c r="C482">
        <v>-65.394886589999999</v>
      </c>
      <c r="D482">
        <v>57.911673020000002</v>
      </c>
      <c r="E482" t="s">
        <v>250</v>
      </c>
      <c r="F482">
        <v>212.93</v>
      </c>
      <c r="G482">
        <v>28.92</v>
      </c>
    </row>
    <row r="483" spans="1:7">
      <c r="A483" s="88" t="s">
        <v>445</v>
      </c>
      <c r="B483" t="s">
        <v>234</v>
      </c>
      <c r="C483">
        <v>9.2394989449999994</v>
      </c>
      <c r="D483">
        <v>63.495660839999999</v>
      </c>
      <c r="E483" t="s">
        <v>235</v>
      </c>
      <c r="F483">
        <v>343.51</v>
      </c>
      <c r="G483">
        <v>74.67</v>
      </c>
    </row>
    <row r="484" spans="1:7">
      <c r="A484" s="88" t="s">
        <v>446</v>
      </c>
      <c r="B484" t="s">
        <v>245</v>
      </c>
      <c r="C484">
        <v>18.972066949999999</v>
      </c>
      <c r="D484">
        <v>-48.186130599999998</v>
      </c>
      <c r="E484" t="s">
        <v>237</v>
      </c>
      <c r="F484">
        <v>97.76</v>
      </c>
      <c r="G484">
        <v>83.6</v>
      </c>
    </row>
    <row r="485" spans="1:7">
      <c r="A485" s="88" t="s">
        <v>447</v>
      </c>
      <c r="B485" t="s">
        <v>236</v>
      </c>
      <c r="C485">
        <v>36.990478920000001</v>
      </c>
      <c r="D485">
        <v>123.4084981</v>
      </c>
      <c r="E485" t="s">
        <v>250</v>
      </c>
      <c r="F485">
        <v>5.03</v>
      </c>
      <c r="G485">
        <v>31.98</v>
      </c>
    </row>
    <row r="486" spans="1:7">
      <c r="A486" s="88" t="s">
        <v>448</v>
      </c>
      <c r="B486" t="s">
        <v>251</v>
      </c>
      <c r="C486">
        <v>32.43840677</v>
      </c>
      <c r="D486">
        <v>172.15387340000001</v>
      </c>
      <c r="E486" t="s">
        <v>247</v>
      </c>
      <c r="F486">
        <v>488.26</v>
      </c>
      <c r="G486">
        <v>84.61</v>
      </c>
    </row>
    <row r="487" spans="1:7">
      <c r="A487" s="88" t="s">
        <v>449</v>
      </c>
      <c r="B487" t="s">
        <v>241</v>
      </c>
      <c r="C487">
        <v>-37.380003969999997</v>
      </c>
      <c r="D487">
        <v>-105.9677196</v>
      </c>
      <c r="E487" t="s">
        <v>237</v>
      </c>
      <c r="F487">
        <v>449.39</v>
      </c>
      <c r="G487">
        <v>73.44</v>
      </c>
    </row>
    <row r="488" spans="1:7">
      <c r="A488" s="88" t="s">
        <v>450</v>
      </c>
      <c r="B488" t="s">
        <v>251</v>
      </c>
      <c r="C488">
        <v>-30.544019030000001</v>
      </c>
      <c r="D488">
        <v>27.744737650000001</v>
      </c>
      <c r="E488" t="s">
        <v>235</v>
      </c>
      <c r="F488">
        <v>150.18</v>
      </c>
      <c r="G488">
        <v>44.11</v>
      </c>
    </row>
    <row r="489" spans="1:7">
      <c r="A489" s="88" t="s">
        <v>451</v>
      </c>
      <c r="B489" t="s">
        <v>241</v>
      </c>
      <c r="C489">
        <v>32.672616380000001</v>
      </c>
      <c r="D489">
        <v>-178.0753216</v>
      </c>
      <c r="E489" t="s">
        <v>250</v>
      </c>
      <c r="F489">
        <v>241.79</v>
      </c>
      <c r="G489">
        <v>69.87</v>
      </c>
    </row>
    <row r="490" spans="1:7">
      <c r="A490" s="88" t="s">
        <v>452</v>
      </c>
      <c r="B490" t="s">
        <v>234</v>
      </c>
      <c r="C490">
        <v>-27.09942466</v>
      </c>
      <c r="D490">
        <v>76.699582570000004</v>
      </c>
      <c r="E490" t="s">
        <v>235</v>
      </c>
      <c r="F490">
        <v>244.51</v>
      </c>
      <c r="G490">
        <v>76.930000000000007</v>
      </c>
    </row>
    <row r="491" spans="1:7">
      <c r="A491" s="88" t="s">
        <v>453</v>
      </c>
      <c r="B491" t="s">
        <v>245</v>
      </c>
      <c r="C491">
        <v>-51.727825869999997</v>
      </c>
      <c r="D491">
        <v>-30.85843912</v>
      </c>
      <c r="E491" t="s">
        <v>249</v>
      </c>
      <c r="F491">
        <v>434.63</v>
      </c>
      <c r="G491">
        <v>56.1</v>
      </c>
    </row>
    <row r="492" spans="1:7">
      <c r="A492" s="88" t="s">
        <v>454</v>
      </c>
      <c r="B492" t="s">
        <v>251</v>
      </c>
      <c r="C492">
        <v>-22.61949233</v>
      </c>
      <c r="D492">
        <v>-110.4230783</v>
      </c>
      <c r="E492" t="s">
        <v>235</v>
      </c>
      <c r="F492">
        <v>298.57</v>
      </c>
      <c r="G492">
        <v>44.31</v>
      </c>
    </row>
    <row r="493" spans="1:7">
      <c r="A493" s="88" t="s">
        <v>455</v>
      </c>
      <c r="B493" t="s">
        <v>236</v>
      </c>
      <c r="C493">
        <v>-41.024851640000001</v>
      </c>
      <c r="D493">
        <v>90.799891840000001</v>
      </c>
      <c r="E493" t="s">
        <v>247</v>
      </c>
      <c r="F493">
        <v>413.23</v>
      </c>
      <c r="G493">
        <v>10.17</v>
      </c>
    </row>
    <row r="494" spans="1:7">
      <c r="A494" s="88" t="s">
        <v>456</v>
      </c>
      <c r="B494" t="s">
        <v>234</v>
      </c>
      <c r="C494">
        <v>-74.103710179999993</v>
      </c>
      <c r="D494">
        <v>111.8335671</v>
      </c>
      <c r="E494" t="s">
        <v>235</v>
      </c>
      <c r="F494">
        <v>456.01</v>
      </c>
      <c r="G494">
        <v>0.14000000000000001</v>
      </c>
    </row>
    <row r="495" spans="1:7">
      <c r="A495" s="88" t="s">
        <v>457</v>
      </c>
      <c r="B495" t="s">
        <v>251</v>
      </c>
      <c r="C495">
        <v>59.425002409999998</v>
      </c>
      <c r="D495">
        <v>-139.9800596</v>
      </c>
      <c r="E495" t="s">
        <v>237</v>
      </c>
      <c r="F495">
        <v>283.02</v>
      </c>
      <c r="G495">
        <v>93.73</v>
      </c>
    </row>
    <row r="496" spans="1:7">
      <c r="A496" s="88" t="s">
        <v>458</v>
      </c>
      <c r="B496" t="s">
        <v>236</v>
      </c>
      <c r="C496">
        <v>63.560050050000001</v>
      </c>
      <c r="D496">
        <v>-165.24152570000001</v>
      </c>
      <c r="E496" t="s">
        <v>249</v>
      </c>
      <c r="F496">
        <v>142.81</v>
      </c>
      <c r="G496">
        <v>26.75</v>
      </c>
    </row>
    <row r="497" spans="1:7">
      <c r="A497" s="88" t="s">
        <v>459</v>
      </c>
      <c r="B497" t="s">
        <v>251</v>
      </c>
      <c r="C497">
        <v>-50.444945969999999</v>
      </c>
      <c r="D497">
        <v>-59.731760999999999</v>
      </c>
      <c r="E497" t="s">
        <v>247</v>
      </c>
      <c r="F497">
        <v>249.4</v>
      </c>
      <c r="G497">
        <v>66.3</v>
      </c>
    </row>
    <row r="498" spans="1:7">
      <c r="A498" s="88" t="s">
        <v>460</v>
      </c>
      <c r="B498" t="s">
        <v>241</v>
      </c>
      <c r="C498">
        <v>-78.341004089999998</v>
      </c>
      <c r="D498">
        <v>45.356567669999997</v>
      </c>
      <c r="E498" t="s">
        <v>249</v>
      </c>
      <c r="F498">
        <v>425.45</v>
      </c>
      <c r="G498">
        <v>94.34</v>
      </c>
    </row>
    <row r="499" spans="1:7">
      <c r="A499" s="88" t="s">
        <v>461</v>
      </c>
      <c r="B499" t="s">
        <v>251</v>
      </c>
      <c r="C499">
        <v>42.98893872</v>
      </c>
      <c r="D499">
        <v>105.63102979999999</v>
      </c>
      <c r="E499" t="s">
        <v>247</v>
      </c>
      <c r="F499">
        <v>291.85000000000002</v>
      </c>
      <c r="G499">
        <v>81.83</v>
      </c>
    </row>
    <row r="500" spans="1:7">
      <c r="A500" s="88" t="s">
        <v>462</v>
      </c>
      <c r="B500" t="s">
        <v>251</v>
      </c>
      <c r="C500">
        <v>-51.924847339999999</v>
      </c>
      <c r="D500">
        <v>16.582498789999999</v>
      </c>
      <c r="E500" t="s">
        <v>249</v>
      </c>
      <c r="F500">
        <v>447.87</v>
      </c>
      <c r="G500">
        <v>12.26</v>
      </c>
    </row>
    <row r="501" spans="1:7">
      <c r="A501" s="88" t="s">
        <v>463</v>
      </c>
      <c r="B501" t="s">
        <v>251</v>
      </c>
      <c r="C501">
        <v>-19.1816119</v>
      </c>
      <c r="D501">
        <v>29.069559470000002</v>
      </c>
      <c r="E501" t="s">
        <v>250</v>
      </c>
      <c r="F501">
        <v>447.73</v>
      </c>
      <c r="G501">
        <v>80.19</v>
      </c>
    </row>
    <row r="502" spans="1:7">
      <c r="A502" s="88" t="s">
        <v>464</v>
      </c>
      <c r="B502" t="s">
        <v>234</v>
      </c>
      <c r="C502">
        <v>-78.455654600000003</v>
      </c>
      <c r="D502">
        <v>107.9489598</v>
      </c>
      <c r="E502" t="s">
        <v>235</v>
      </c>
      <c r="F502">
        <v>186.74</v>
      </c>
      <c r="G502">
        <v>72.64</v>
      </c>
    </row>
    <row r="503" spans="1:7">
      <c r="A503" s="88" t="s">
        <v>465</v>
      </c>
      <c r="B503" t="s">
        <v>251</v>
      </c>
      <c r="C503">
        <v>-49.271474740000002</v>
      </c>
      <c r="D503">
        <v>10.383614720000001</v>
      </c>
      <c r="E503" t="s">
        <v>237</v>
      </c>
      <c r="F503">
        <v>224.11</v>
      </c>
      <c r="G503">
        <v>32.94</v>
      </c>
    </row>
    <row r="504" spans="1:7">
      <c r="A504" s="88" t="s">
        <v>466</v>
      </c>
      <c r="B504" t="s">
        <v>236</v>
      </c>
      <c r="C504">
        <v>52.722410099999998</v>
      </c>
      <c r="D504">
        <v>40.015616479999998</v>
      </c>
      <c r="E504" t="s">
        <v>237</v>
      </c>
      <c r="F504">
        <v>338.99</v>
      </c>
      <c r="G504">
        <v>68.959999999999994</v>
      </c>
    </row>
    <row r="505" spans="1:7">
      <c r="A505" s="88" t="s">
        <v>467</v>
      </c>
      <c r="B505" t="s">
        <v>241</v>
      </c>
      <c r="C505">
        <v>54.791360439999998</v>
      </c>
      <c r="D505">
        <v>5.8382423919999997</v>
      </c>
      <c r="E505" t="s">
        <v>250</v>
      </c>
      <c r="F505">
        <v>55.62</v>
      </c>
      <c r="G505">
        <v>82.59</v>
      </c>
    </row>
    <row r="506" spans="1:7">
      <c r="A506" s="88" t="s">
        <v>468</v>
      </c>
      <c r="B506" t="s">
        <v>241</v>
      </c>
      <c r="C506">
        <v>-52.724731519999999</v>
      </c>
      <c r="D506">
        <v>136.96496400000001</v>
      </c>
      <c r="E506" t="s">
        <v>249</v>
      </c>
      <c r="F506">
        <v>232.83</v>
      </c>
      <c r="G506">
        <v>29.14</v>
      </c>
    </row>
    <row r="507" spans="1:7">
      <c r="A507" s="88" t="s">
        <v>469</v>
      </c>
      <c r="B507" t="s">
        <v>251</v>
      </c>
      <c r="C507">
        <v>-29.535507880000001</v>
      </c>
      <c r="D507">
        <v>-95.214017310000003</v>
      </c>
      <c r="E507" t="s">
        <v>235</v>
      </c>
      <c r="F507">
        <v>74.78</v>
      </c>
      <c r="G507">
        <v>86.9</v>
      </c>
    </row>
    <row r="508" spans="1:7">
      <c r="A508" s="88" t="s">
        <v>470</v>
      </c>
      <c r="B508" t="s">
        <v>234</v>
      </c>
      <c r="C508">
        <v>-65.837084559999994</v>
      </c>
      <c r="D508">
        <v>-84.962309570000002</v>
      </c>
      <c r="E508" t="s">
        <v>250</v>
      </c>
      <c r="F508">
        <v>423.99</v>
      </c>
      <c r="G508">
        <v>7.88</v>
      </c>
    </row>
    <row r="509" spans="1:7">
      <c r="A509" s="88" t="s">
        <v>471</v>
      </c>
      <c r="B509" t="s">
        <v>234</v>
      </c>
      <c r="C509">
        <v>-76.648926549999999</v>
      </c>
      <c r="D509">
        <v>-133.93387379999999</v>
      </c>
      <c r="E509" t="s">
        <v>249</v>
      </c>
      <c r="F509">
        <v>471.4</v>
      </c>
      <c r="G509">
        <v>52.75</v>
      </c>
    </row>
    <row r="510" spans="1:7">
      <c r="A510" s="88" t="s">
        <v>472</v>
      </c>
      <c r="B510" t="s">
        <v>236</v>
      </c>
      <c r="C510">
        <v>88.590908600000006</v>
      </c>
      <c r="D510">
        <v>115.0080305</v>
      </c>
      <c r="E510" t="s">
        <v>235</v>
      </c>
      <c r="F510">
        <v>70.86</v>
      </c>
      <c r="G510">
        <v>23.32</v>
      </c>
    </row>
    <row r="511" spans="1:7">
      <c r="A511" s="88" t="s">
        <v>473</v>
      </c>
      <c r="B511" t="s">
        <v>251</v>
      </c>
      <c r="C511">
        <v>28.006911219999999</v>
      </c>
      <c r="D511">
        <v>-31.760175400000001</v>
      </c>
      <c r="E511" t="s">
        <v>249</v>
      </c>
      <c r="F511">
        <v>333.7</v>
      </c>
      <c r="G511">
        <v>72.8</v>
      </c>
    </row>
    <row r="512" spans="1:7">
      <c r="A512" s="88" t="s">
        <v>474</v>
      </c>
      <c r="B512" t="s">
        <v>241</v>
      </c>
      <c r="C512">
        <v>7.5773716560000004</v>
      </c>
      <c r="D512">
        <v>-54.758181280000002</v>
      </c>
      <c r="E512" t="s">
        <v>237</v>
      </c>
      <c r="F512">
        <v>318.31</v>
      </c>
      <c r="G512">
        <v>17.489999999999998</v>
      </c>
    </row>
    <row r="513" spans="1:7">
      <c r="A513" s="88" t="s">
        <v>475</v>
      </c>
      <c r="B513" t="s">
        <v>234</v>
      </c>
      <c r="C513">
        <v>47.789730069999997</v>
      </c>
      <c r="D513">
        <v>173.28553819999999</v>
      </c>
      <c r="E513" t="s">
        <v>235</v>
      </c>
      <c r="F513">
        <v>380.06</v>
      </c>
      <c r="G513">
        <v>34.15</v>
      </c>
    </row>
    <row r="514" spans="1:7">
      <c r="A514" s="88" t="s">
        <v>476</v>
      </c>
      <c r="B514" t="s">
        <v>251</v>
      </c>
      <c r="C514">
        <v>61.213888740000002</v>
      </c>
      <c r="D514">
        <v>153.64921190000001</v>
      </c>
      <c r="E514" t="s">
        <v>237</v>
      </c>
      <c r="F514">
        <v>347.92</v>
      </c>
      <c r="G514">
        <v>12.74</v>
      </c>
    </row>
    <row r="515" spans="1:7">
      <c r="A515" s="88" t="s">
        <v>477</v>
      </c>
      <c r="B515" t="s">
        <v>234</v>
      </c>
      <c r="C515">
        <v>55.208658249999999</v>
      </c>
      <c r="D515">
        <v>169.91556560000001</v>
      </c>
      <c r="E515" t="s">
        <v>237</v>
      </c>
      <c r="F515">
        <v>108.64</v>
      </c>
      <c r="G515">
        <v>81.19</v>
      </c>
    </row>
    <row r="516" spans="1:7">
      <c r="A516" s="88" t="s">
        <v>478</v>
      </c>
      <c r="B516" t="s">
        <v>234</v>
      </c>
      <c r="C516">
        <v>-87.022899129999999</v>
      </c>
      <c r="D516">
        <v>-128.77236120000001</v>
      </c>
      <c r="E516" t="s">
        <v>235</v>
      </c>
      <c r="F516">
        <v>145.68</v>
      </c>
      <c r="G516">
        <v>13.23</v>
      </c>
    </row>
    <row r="517" spans="1:7">
      <c r="A517" s="88" t="s">
        <v>479</v>
      </c>
      <c r="B517" t="s">
        <v>241</v>
      </c>
      <c r="C517">
        <v>-56.374578329999999</v>
      </c>
      <c r="D517">
        <v>140.85065270000001</v>
      </c>
      <c r="E517" t="s">
        <v>250</v>
      </c>
      <c r="F517">
        <v>82.7</v>
      </c>
      <c r="G517">
        <v>72.319999999999993</v>
      </c>
    </row>
    <row r="518" spans="1:7">
      <c r="A518" s="88" t="s">
        <v>480</v>
      </c>
      <c r="B518" t="s">
        <v>245</v>
      </c>
      <c r="C518">
        <v>27.882954380000001</v>
      </c>
      <c r="D518">
        <v>-61.664544220000003</v>
      </c>
      <c r="E518" t="s">
        <v>249</v>
      </c>
      <c r="F518">
        <v>460.58</v>
      </c>
      <c r="G518">
        <v>70.72</v>
      </c>
    </row>
    <row r="519" spans="1:7">
      <c r="A519" s="88" t="s">
        <v>481</v>
      </c>
      <c r="B519" t="s">
        <v>236</v>
      </c>
      <c r="C519">
        <v>-22.3633174</v>
      </c>
      <c r="D519">
        <v>-175.4435627</v>
      </c>
      <c r="E519" t="s">
        <v>235</v>
      </c>
      <c r="F519">
        <v>260.95999999999998</v>
      </c>
      <c r="G519">
        <v>14.24</v>
      </c>
    </row>
    <row r="520" spans="1:7">
      <c r="A520" s="88" t="s">
        <v>482</v>
      </c>
      <c r="B520" t="s">
        <v>236</v>
      </c>
      <c r="C520">
        <v>86.846877190000001</v>
      </c>
      <c r="D520">
        <v>-39.132599050000003</v>
      </c>
      <c r="E520" t="s">
        <v>237</v>
      </c>
      <c r="F520">
        <v>488.08</v>
      </c>
      <c r="G520">
        <v>56.61</v>
      </c>
    </row>
    <row r="521" spans="1:7">
      <c r="A521" s="88" t="s">
        <v>483</v>
      </c>
      <c r="B521" t="s">
        <v>241</v>
      </c>
      <c r="C521">
        <v>29.772862669999999</v>
      </c>
      <c r="D521">
        <v>3.3106871299999998</v>
      </c>
      <c r="E521" t="s">
        <v>249</v>
      </c>
      <c r="F521">
        <v>224.72</v>
      </c>
      <c r="G521">
        <v>49.69</v>
      </c>
    </row>
    <row r="522" spans="1:7">
      <c r="A522" s="88" t="s">
        <v>484</v>
      </c>
      <c r="B522" t="s">
        <v>234</v>
      </c>
      <c r="C522">
        <v>82.178803569999999</v>
      </c>
      <c r="D522">
        <v>-141.04064750000001</v>
      </c>
      <c r="E522" t="s">
        <v>235</v>
      </c>
      <c r="F522">
        <v>276.41000000000003</v>
      </c>
      <c r="G522">
        <v>59.45</v>
      </c>
    </row>
    <row r="523" spans="1:7">
      <c r="A523" s="88" t="s">
        <v>485</v>
      </c>
      <c r="B523" t="s">
        <v>251</v>
      </c>
      <c r="C523">
        <v>-53.739633300000001</v>
      </c>
      <c r="D523">
        <v>13.56394207</v>
      </c>
      <c r="E523" t="s">
        <v>250</v>
      </c>
      <c r="F523">
        <v>394.67</v>
      </c>
      <c r="G523">
        <v>93.72</v>
      </c>
    </row>
    <row r="524" spans="1:7">
      <c r="A524" s="88" t="s">
        <v>486</v>
      </c>
      <c r="B524" t="s">
        <v>234</v>
      </c>
      <c r="C524">
        <v>65.512265060000004</v>
      </c>
      <c r="D524">
        <v>115.00689029999999</v>
      </c>
      <c r="E524" t="s">
        <v>235</v>
      </c>
      <c r="F524">
        <v>398.63</v>
      </c>
      <c r="G524">
        <v>8.0500000000000007</v>
      </c>
    </row>
    <row r="525" spans="1:7">
      <c r="A525" s="88" t="s">
        <v>487</v>
      </c>
      <c r="B525" t="s">
        <v>241</v>
      </c>
      <c r="C525">
        <v>-32.156584950000003</v>
      </c>
      <c r="D525">
        <v>-44.0456577</v>
      </c>
      <c r="E525" t="s">
        <v>235</v>
      </c>
      <c r="F525">
        <v>115.65</v>
      </c>
      <c r="G525">
        <v>82.05</v>
      </c>
    </row>
    <row r="526" spans="1:7">
      <c r="A526" s="88" t="s">
        <v>488</v>
      </c>
      <c r="B526" t="s">
        <v>236</v>
      </c>
      <c r="C526">
        <v>88.121665480000004</v>
      </c>
      <c r="D526">
        <v>-53.047869650000003</v>
      </c>
      <c r="E526" t="s">
        <v>247</v>
      </c>
      <c r="F526">
        <v>144.21</v>
      </c>
      <c r="G526">
        <v>86.21</v>
      </c>
    </row>
    <row r="527" spans="1:7">
      <c r="A527" s="88" t="s">
        <v>489</v>
      </c>
      <c r="B527" t="s">
        <v>234</v>
      </c>
      <c r="C527">
        <v>-61.616039030000003</v>
      </c>
      <c r="D527">
        <v>-58.028248720000001</v>
      </c>
      <c r="E527" t="s">
        <v>249</v>
      </c>
      <c r="F527">
        <v>48.99</v>
      </c>
      <c r="G527">
        <v>12.63</v>
      </c>
    </row>
    <row r="528" spans="1:7">
      <c r="A528" s="88" t="s">
        <v>490</v>
      </c>
      <c r="B528" t="s">
        <v>236</v>
      </c>
      <c r="C528">
        <v>2.941167391</v>
      </c>
      <c r="D528">
        <v>152.31400049999999</v>
      </c>
      <c r="E528" t="s">
        <v>235</v>
      </c>
      <c r="F528">
        <v>402.75</v>
      </c>
      <c r="G528">
        <v>65.61</v>
      </c>
    </row>
    <row r="529" spans="1:7">
      <c r="A529" s="88" t="s">
        <v>491</v>
      </c>
      <c r="B529" t="s">
        <v>251</v>
      </c>
      <c r="C529">
        <v>52.712016089999999</v>
      </c>
      <c r="D529">
        <v>-162.44708439999999</v>
      </c>
      <c r="E529" t="s">
        <v>237</v>
      </c>
      <c r="F529">
        <v>396.95</v>
      </c>
      <c r="G529">
        <v>70.209999999999994</v>
      </c>
    </row>
    <row r="530" spans="1:7">
      <c r="A530" s="88" t="s">
        <v>492</v>
      </c>
      <c r="B530" t="s">
        <v>236</v>
      </c>
      <c r="C530">
        <v>-12.124353490000001</v>
      </c>
      <c r="D530">
        <v>-19.772588880000001</v>
      </c>
      <c r="E530" t="s">
        <v>237</v>
      </c>
      <c r="F530">
        <v>40.72</v>
      </c>
      <c r="G530">
        <v>54.87</v>
      </c>
    </row>
    <row r="531" spans="1:7">
      <c r="A531" s="88" t="s">
        <v>493</v>
      </c>
      <c r="B531" t="s">
        <v>236</v>
      </c>
      <c r="C531">
        <v>-5.744869166</v>
      </c>
      <c r="D531">
        <v>-84.744196509999995</v>
      </c>
      <c r="E531" t="s">
        <v>247</v>
      </c>
      <c r="F531">
        <v>128.79</v>
      </c>
      <c r="G531">
        <v>50.29</v>
      </c>
    </row>
    <row r="532" spans="1:7">
      <c r="A532" s="88" t="s">
        <v>494</v>
      </c>
      <c r="B532" t="s">
        <v>245</v>
      </c>
      <c r="C532">
        <v>87.544043189999996</v>
      </c>
      <c r="D532">
        <v>141.7705291</v>
      </c>
      <c r="E532" t="s">
        <v>237</v>
      </c>
      <c r="F532">
        <v>224.99</v>
      </c>
      <c r="G532">
        <v>31.78</v>
      </c>
    </row>
    <row r="533" spans="1:7">
      <c r="A533" s="88" t="s">
        <v>495</v>
      </c>
      <c r="B533" t="s">
        <v>245</v>
      </c>
      <c r="C533">
        <v>-13.444532949999999</v>
      </c>
      <c r="D533">
        <v>-145.4211851</v>
      </c>
      <c r="E533" t="s">
        <v>235</v>
      </c>
      <c r="F533">
        <v>270.94</v>
      </c>
      <c r="G533">
        <v>68.91</v>
      </c>
    </row>
    <row r="534" spans="1:7">
      <c r="A534" s="88" t="s">
        <v>496</v>
      </c>
      <c r="B534" t="s">
        <v>245</v>
      </c>
      <c r="C534">
        <v>18.732978110000001</v>
      </c>
      <c r="D534">
        <v>-31.880604000000002</v>
      </c>
      <c r="E534" t="s">
        <v>249</v>
      </c>
      <c r="F534">
        <v>261.32</v>
      </c>
      <c r="G534">
        <v>28.55</v>
      </c>
    </row>
    <row r="535" spans="1:7">
      <c r="A535" s="88" t="s">
        <v>497</v>
      </c>
      <c r="B535" t="s">
        <v>236</v>
      </c>
      <c r="C535">
        <v>-80.182861079999995</v>
      </c>
      <c r="D535">
        <v>-33.546185270000002</v>
      </c>
      <c r="E535" t="s">
        <v>247</v>
      </c>
      <c r="F535">
        <v>491.54</v>
      </c>
      <c r="G535">
        <v>46</v>
      </c>
    </row>
    <row r="536" spans="1:7">
      <c r="A536" s="88" t="s">
        <v>498</v>
      </c>
      <c r="B536" t="s">
        <v>241</v>
      </c>
      <c r="C536">
        <v>61.597814440000001</v>
      </c>
      <c r="D536">
        <v>139.82199030000001</v>
      </c>
      <c r="E536" t="s">
        <v>247</v>
      </c>
      <c r="F536">
        <v>382.09</v>
      </c>
      <c r="G536">
        <v>85.74</v>
      </c>
    </row>
    <row r="537" spans="1:7">
      <c r="A537" s="88" t="s">
        <v>499</v>
      </c>
      <c r="B537" t="s">
        <v>236</v>
      </c>
      <c r="C537">
        <v>26.670248820000001</v>
      </c>
      <c r="D537">
        <v>-102.4223598</v>
      </c>
      <c r="E537" t="s">
        <v>250</v>
      </c>
      <c r="F537">
        <v>56.68</v>
      </c>
      <c r="G537">
        <v>8.9499999999999993</v>
      </c>
    </row>
    <row r="538" spans="1:7">
      <c r="A538" s="88" t="s">
        <v>500</v>
      </c>
      <c r="B538" t="s">
        <v>241</v>
      </c>
      <c r="C538">
        <v>-17.276381480000001</v>
      </c>
      <c r="D538">
        <v>52.162347709999999</v>
      </c>
      <c r="E538" t="s">
        <v>250</v>
      </c>
      <c r="F538">
        <v>146.82</v>
      </c>
      <c r="G538">
        <v>52.84</v>
      </c>
    </row>
    <row r="539" spans="1:7">
      <c r="A539" s="88" t="s">
        <v>501</v>
      </c>
      <c r="B539" t="s">
        <v>241</v>
      </c>
      <c r="C539">
        <v>-87.089482810000007</v>
      </c>
      <c r="D539">
        <v>-131.6137943</v>
      </c>
      <c r="E539" t="s">
        <v>249</v>
      </c>
      <c r="F539">
        <v>172.78</v>
      </c>
      <c r="G539">
        <v>48.61</v>
      </c>
    </row>
    <row r="540" spans="1:7">
      <c r="A540" s="88" t="s">
        <v>502</v>
      </c>
      <c r="B540" t="s">
        <v>245</v>
      </c>
      <c r="C540">
        <v>16.500387709999998</v>
      </c>
      <c r="D540">
        <v>163.43125710000001</v>
      </c>
      <c r="E540" t="s">
        <v>249</v>
      </c>
      <c r="F540">
        <v>157.63999999999999</v>
      </c>
      <c r="G540">
        <v>37.85</v>
      </c>
    </row>
    <row r="541" spans="1:7">
      <c r="A541" s="88" t="s">
        <v>503</v>
      </c>
      <c r="B541" t="s">
        <v>234</v>
      </c>
      <c r="C541">
        <v>-87.72159087</v>
      </c>
      <c r="D541">
        <v>33.485385340000001</v>
      </c>
      <c r="E541" t="s">
        <v>247</v>
      </c>
      <c r="F541">
        <v>392.99</v>
      </c>
      <c r="G541">
        <v>59.75</v>
      </c>
    </row>
    <row r="542" spans="1:7">
      <c r="A542" s="88" t="s">
        <v>504</v>
      </c>
      <c r="B542" t="s">
        <v>251</v>
      </c>
      <c r="C542">
        <v>-89.7833495</v>
      </c>
      <c r="D542">
        <v>45.452422919999997</v>
      </c>
      <c r="E542" t="s">
        <v>235</v>
      </c>
      <c r="F542">
        <v>180.34</v>
      </c>
      <c r="G542">
        <v>1.56</v>
      </c>
    </row>
    <row r="543" spans="1:7">
      <c r="A543" s="88" t="s">
        <v>505</v>
      </c>
      <c r="B543" t="s">
        <v>245</v>
      </c>
      <c r="C543">
        <v>20.897741190000001</v>
      </c>
      <c r="D543">
        <v>-23.8415754</v>
      </c>
      <c r="E543" t="s">
        <v>235</v>
      </c>
      <c r="F543">
        <v>246.26</v>
      </c>
      <c r="G543">
        <v>49.25</v>
      </c>
    </row>
    <row r="544" spans="1:7">
      <c r="A544" s="88" t="s">
        <v>506</v>
      </c>
      <c r="B544" t="s">
        <v>245</v>
      </c>
      <c r="C544">
        <v>-55.976927879999998</v>
      </c>
      <c r="D544">
        <v>-56.778223439999998</v>
      </c>
      <c r="E544" t="s">
        <v>250</v>
      </c>
      <c r="F544">
        <v>266.77</v>
      </c>
      <c r="G544">
        <v>48.57</v>
      </c>
    </row>
    <row r="545" spans="1:7">
      <c r="A545" s="88" t="s">
        <v>507</v>
      </c>
      <c r="B545" t="s">
        <v>234</v>
      </c>
      <c r="C545">
        <v>-55.46024105</v>
      </c>
      <c r="D545">
        <v>-103.4364854</v>
      </c>
      <c r="E545" t="s">
        <v>249</v>
      </c>
      <c r="F545">
        <v>135.28</v>
      </c>
      <c r="G545">
        <v>51.61</v>
      </c>
    </row>
    <row r="546" spans="1:7">
      <c r="A546" s="88" t="s">
        <v>508</v>
      </c>
      <c r="B546" t="s">
        <v>251</v>
      </c>
      <c r="C546">
        <v>27.58888185</v>
      </c>
      <c r="D546">
        <v>37.435591379999998</v>
      </c>
      <c r="E546" t="s">
        <v>249</v>
      </c>
      <c r="F546">
        <v>161.41999999999999</v>
      </c>
      <c r="G546">
        <v>21.24</v>
      </c>
    </row>
    <row r="547" spans="1:7">
      <c r="A547" s="88" t="s">
        <v>509</v>
      </c>
      <c r="B547" t="s">
        <v>236</v>
      </c>
      <c r="C547">
        <v>-80.334506169999997</v>
      </c>
      <c r="D547">
        <v>163.6422283</v>
      </c>
      <c r="E547" t="s">
        <v>235</v>
      </c>
      <c r="F547">
        <v>390.02</v>
      </c>
      <c r="G547">
        <v>20.76</v>
      </c>
    </row>
    <row r="548" spans="1:7">
      <c r="A548" s="88" t="s">
        <v>510</v>
      </c>
      <c r="B548" t="s">
        <v>236</v>
      </c>
      <c r="C548">
        <v>-33.58699893</v>
      </c>
      <c r="D548">
        <v>-50.475256530000003</v>
      </c>
      <c r="E548" t="s">
        <v>250</v>
      </c>
      <c r="F548">
        <v>433.35</v>
      </c>
      <c r="G548">
        <v>64.72</v>
      </c>
    </row>
    <row r="549" spans="1:7">
      <c r="A549" s="88" t="s">
        <v>511</v>
      </c>
      <c r="B549" t="s">
        <v>245</v>
      </c>
      <c r="C549">
        <v>-63.102257610000002</v>
      </c>
      <c r="D549">
        <v>137.93647989999999</v>
      </c>
      <c r="E549" t="s">
        <v>235</v>
      </c>
      <c r="F549">
        <v>18.64</v>
      </c>
      <c r="G549">
        <v>9.27</v>
      </c>
    </row>
    <row r="550" spans="1:7">
      <c r="A550" s="88" t="s">
        <v>512</v>
      </c>
      <c r="B550" t="s">
        <v>251</v>
      </c>
      <c r="C550">
        <v>14.431746560000001</v>
      </c>
      <c r="D550">
        <v>-126.44052739999999</v>
      </c>
      <c r="E550" t="s">
        <v>235</v>
      </c>
      <c r="F550">
        <v>302.62</v>
      </c>
      <c r="G550">
        <v>30.59</v>
      </c>
    </row>
    <row r="551" spans="1:7">
      <c r="A551" s="88" t="s">
        <v>513</v>
      </c>
      <c r="B551" t="s">
        <v>245</v>
      </c>
      <c r="C551">
        <v>29.117727850000001</v>
      </c>
      <c r="D551">
        <v>157.00536750000001</v>
      </c>
      <c r="E551" t="s">
        <v>247</v>
      </c>
      <c r="F551">
        <v>316.75</v>
      </c>
      <c r="G551">
        <v>83.08</v>
      </c>
    </row>
    <row r="552" spans="1:7">
      <c r="A552" s="88" t="s">
        <v>514</v>
      </c>
      <c r="B552" t="s">
        <v>241</v>
      </c>
      <c r="C552">
        <v>39.804453649999999</v>
      </c>
      <c r="D552">
        <v>-53.824937800000001</v>
      </c>
      <c r="E552" t="s">
        <v>249</v>
      </c>
      <c r="F552">
        <v>368.68</v>
      </c>
      <c r="G552">
        <v>10.38</v>
      </c>
    </row>
    <row r="553" spans="1:7">
      <c r="A553" s="88" t="s">
        <v>515</v>
      </c>
      <c r="B553" t="s">
        <v>245</v>
      </c>
      <c r="C553">
        <v>-44.05838095</v>
      </c>
      <c r="D553">
        <v>-43.298203829999999</v>
      </c>
      <c r="E553" t="s">
        <v>247</v>
      </c>
      <c r="F553">
        <v>346.95</v>
      </c>
      <c r="G553">
        <v>46.81</v>
      </c>
    </row>
    <row r="554" spans="1:7">
      <c r="A554" s="88" t="s">
        <v>516</v>
      </c>
      <c r="B554" t="s">
        <v>245</v>
      </c>
      <c r="C554">
        <v>-73.93504471</v>
      </c>
      <c r="D554">
        <v>-13.37678747</v>
      </c>
      <c r="E554" t="s">
        <v>247</v>
      </c>
      <c r="F554">
        <v>438.72</v>
      </c>
      <c r="G554">
        <v>66.86</v>
      </c>
    </row>
    <row r="555" spans="1:7">
      <c r="A555" s="88" t="s">
        <v>517</v>
      </c>
      <c r="B555" t="s">
        <v>236</v>
      </c>
      <c r="C555">
        <v>-75.836941749999994</v>
      </c>
      <c r="D555">
        <v>78.567937180000001</v>
      </c>
      <c r="E555" t="s">
        <v>235</v>
      </c>
      <c r="F555">
        <v>39.33</v>
      </c>
      <c r="G555">
        <v>14.16</v>
      </c>
    </row>
    <row r="556" spans="1:7">
      <c r="A556" s="88" t="s">
        <v>518</v>
      </c>
      <c r="B556" t="s">
        <v>236</v>
      </c>
      <c r="C556">
        <v>-13.29272128</v>
      </c>
      <c r="D556">
        <v>79.075236129999993</v>
      </c>
      <c r="E556" t="s">
        <v>250</v>
      </c>
      <c r="F556">
        <v>194.25</v>
      </c>
      <c r="G556">
        <v>31.25</v>
      </c>
    </row>
    <row r="557" spans="1:7">
      <c r="A557" s="88" t="s">
        <v>519</v>
      </c>
      <c r="B557" t="s">
        <v>236</v>
      </c>
      <c r="C557">
        <v>80.251993630000001</v>
      </c>
      <c r="D557">
        <v>-7.3481095009999997</v>
      </c>
      <c r="E557" t="s">
        <v>235</v>
      </c>
      <c r="F557">
        <v>391.07</v>
      </c>
      <c r="G557">
        <v>55.88</v>
      </c>
    </row>
    <row r="558" spans="1:7">
      <c r="A558" s="88" t="s">
        <v>520</v>
      </c>
      <c r="B558" t="s">
        <v>241</v>
      </c>
      <c r="C558">
        <v>-50.808773840000001</v>
      </c>
      <c r="D558">
        <v>8.3350437530000008</v>
      </c>
      <c r="E558" t="s">
        <v>250</v>
      </c>
      <c r="F558">
        <v>423.31</v>
      </c>
      <c r="G558">
        <v>32.72</v>
      </c>
    </row>
    <row r="559" spans="1:7">
      <c r="A559" s="88" t="s">
        <v>521</v>
      </c>
      <c r="B559" t="s">
        <v>236</v>
      </c>
      <c r="C559">
        <v>-43.786511760000003</v>
      </c>
      <c r="D559">
        <v>-169.19622440000001</v>
      </c>
      <c r="E559" t="s">
        <v>249</v>
      </c>
      <c r="F559">
        <v>132.46</v>
      </c>
      <c r="G559">
        <v>10.99</v>
      </c>
    </row>
    <row r="560" spans="1:7">
      <c r="A560" s="88" t="s">
        <v>522</v>
      </c>
      <c r="B560" t="s">
        <v>251</v>
      </c>
      <c r="C560">
        <v>-71.840015620000003</v>
      </c>
      <c r="D560">
        <v>-70.453187439999994</v>
      </c>
      <c r="E560" t="s">
        <v>237</v>
      </c>
      <c r="F560">
        <v>292.68</v>
      </c>
      <c r="G560">
        <v>23.24</v>
      </c>
    </row>
    <row r="561" spans="1:7">
      <c r="A561" s="88" t="s">
        <v>523</v>
      </c>
      <c r="B561" t="s">
        <v>234</v>
      </c>
      <c r="C561">
        <v>19.002649300000002</v>
      </c>
      <c r="D561">
        <v>-55.433853280000001</v>
      </c>
      <c r="E561" t="s">
        <v>249</v>
      </c>
      <c r="F561">
        <v>90.46</v>
      </c>
      <c r="G561">
        <v>10.94</v>
      </c>
    </row>
    <row r="562" spans="1:7">
      <c r="A562" s="88" t="s">
        <v>524</v>
      </c>
      <c r="B562" t="s">
        <v>251</v>
      </c>
      <c r="C562">
        <v>32.377117310000003</v>
      </c>
      <c r="D562">
        <v>21.141816739999999</v>
      </c>
      <c r="E562" t="s">
        <v>235</v>
      </c>
      <c r="F562">
        <v>425.46</v>
      </c>
      <c r="G562">
        <v>98.36</v>
      </c>
    </row>
    <row r="563" spans="1:7">
      <c r="A563" s="88" t="s">
        <v>525</v>
      </c>
      <c r="B563" t="s">
        <v>251</v>
      </c>
      <c r="C563">
        <v>25.727617469999998</v>
      </c>
      <c r="D563">
        <v>20.987916250000001</v>
      </c>
      <c r="E563" t="s">
        <v>250</v>
      </c>
      <c r="F563">
        <v>365.24</v>
      </c>
      <c r="G563">
        <v>23.56</v>
      </c>
    </row>
    <row r="564" spans="1:7">
      <c r="A564" s="88" t="s">
        <v>526</v>
      </c>
      <c r="B564" t="s">
        <v>236</v>
      </c>
      <c r="C564">
        <v>65.003443750000002</v>
      </c>
      <c r="D564">
        <v>75.563927179999993</v>
      </c>
      <c r="E564" t="s">
        <v>237</v>
      </c>
      <c r="F564">
        <v>111.11</v>
      </c>
      <c r="G564">
        <v>53.06</v>
      </c>
    </row>
    <row r="565" spans="1:7">
      <c r="A565" s="88" t="s">
        <v>527</v>
      </c>
      <c r="B565" t="s">
        <v>234</v>
      </c>
      <c r="C565">
        <v>-2.4433496950000002</v>
      </c>
      <c r="D565">
        <v>78.129826640000005</v>
      </c>
      <c r="E565" t="s">
        <v>250</v>
      </c>
      <c r="F565">
        <v>311.92</v>
      </c>
      <c r="G565">
        <v>42.85</v>
      </c>
    </row>
    <row r="566" spans="1:7">
      <c r="A566" s="88" t="s">
        <v>528</v>
      </c>
      <c r="B566" t="s">
        <v>234</v>
      </c>
      <c r="C566">
        <v>-65.797732659999994</v>
      </c>
      <c r="D566">
        <v>-95.324139279999997</v>
      </c>
      <c r="E566" t="s">
        <v>250</v>
      </c>
      <c r="F566">
        <v>254.71</v>
      </c>
      <c r="G566">
        <v>56.95</v>
      </c>
    </row>
    <row r="567" spans="1:7">
      <c r="A567" s="88" t="s">
        <v>529</v>
      </c>
      <c r="B567" t="s">
        <v>234</v>
      </c>
      <c r="C567">
        <v>-37.90707647</v>
      </c>
      <c r="D567">
        <v>97.267374399999994</v>
      </c>
      <c r="E567" t="s">
        <v>237</v>
      </c>
      <c r="F567">
        <v>129.49</v>
      </c>
      <c r="G567">
        <v>49.81</v>
      </c>
    </row>
    <row r="568" spans="1:7">
      <c r="A568" s="88" t="s">
        <v>530</v>
      </c>
      <c r="B568" t="s">
        <v>241</v>
      </c>
      <c r="C568">
        <v>29.23739522</v>
      </c>
      <c r="D568">
        <v>-172.94271549999999</v>
      </c>
      <c r="E568" t="s">
        <v>237</v>
      </c>
      <c r="F568">
        <v>446.57</v>
      </c>
      <c r="G568">
        <v>72.72</v>
      </c>
    </row>
    <row r="569" spans="1:7">
      <c r="A569" s="88" t="s">
        <v>531</v>
      </c>
      <c r="B569" t="s">
        <v>236</v>
      </c>
      <c r="C569">
        <v>20.361955269999999</v>
      </c>
      <c r="D569">
        <v>77.818278460000002</v>
      </c>
      <c r="E569" t="s">
        <v>249</v>
      </c>
      <c r="F569">
        <v>74</v>
      </c>
      <c r="G569">
        <v>87.3</v>
      </c>
    </row>
    <row r="570" spans="1:7">
      <c r="A570" s="88" t="s">
        <v>532</v>
      </c>
      <c r="B570" t="s">
        <v>234</v>
      </c>
      <c r="C570">
        <v>5.5805633539999997</v>
      </c>
      <c r="D570">
        <v>-143.25800269999999</v>
      </c>
      <c r="E570" t="s">
        <v>247</v>
      </c>
      <c r="F570">
        <v>233.78</v>
      </c>
      <c r="G570">
        <v>28.53</v>
      </c>
    </row>
    <row r="571" spans="1:7">
      <c r="A571" s="88" t="s">
        <v>533</v>
      </c>
      <c r="B571" t="s">
        <v>241</v>
      </c>
      <c r="C571">
        <v>32.933595359999998</v>
      </c>
      <c r="D571">
        <v>82.673355029999996</v>
      </c>
      <c r="E571" t="s">
        <v>237</v>
      </c>
      <c r="F571">
        <v>291.44</v>
      </c>
      <c r="G571">
        <v>18.36</v>
      </c>
    </row>
    <row r="572" spans="1:7">
      <c r="A572" s="88" t="s">
        <v>534</v>
      </c>
      <c r="B572" t="s">
        <v>245</v>
      </c>
      <c r="C572">
        <v>24.73035307</v>
      </c>
      <c r="D572">
        <v>9.7625126049999995</v>
      </c>
      <c r="E572" t="s">
        <v>247</v>
      </c>
      <c r="F572">
        <v>411.79</v>
      </c>
      <c r="G572">
        <v>98.43</v>
      </c>
    </row>
    <row r="573" spans="1:7">
      <c r="A573" s="88" t="s">
        <v>535</v>
      </c>
      <c r="B573" t="s">
        <v>245</v>
      </c>
      <c r="C573">
        <v>68.638480099999995</v>
      </c>
      <c r="D573">
        <v>-22.588379750000001</v>
      </c>
      <c r="E573" t="s">
        <v>247</v>
      </c>
      <c r="F573">
        <v>75.17</v>
      </c>
      <c r="G573">
        <v>86.61</v>
      </c>
    </row>
    <row r="574" spans="1:7">
      <c r="A574" s="88" t="s">
        <v>536</v>
      </c>
      <c r="B574" t="s">
        <v>241</v>
      </c>
      <c r="C574">
        <v>15.48294795</v>
      </c>
      <c r="D574">
        <v>68.639900310000002</v>
      </c>
      <c r="E574" t="s">
        <v>247</v>
      </c>
      <c r="F574">
        <v>304.63</v>
      </c>
      <c r="G574">
        <v>36.39</v>
      </c>
    </row>
    <row r="575" spans="1:7">
      <c r="A575" s="88" t="s">
        <v>537</v>
      </c>
      <c r="B575" t="s">
        <v>241</v>
      </c>
      <c r="C575">
        <v>50.148244570000003</v>
      </c>
      <c r="D575">
        <v>-166.9064999</v>
      </c>
      <c r="E575" t="s">
        <v>247</v>
      </c>
      <c r="F575">
        <v>3.38</v>
      </c>
      <c r="G575">
        <v>89.48</v>
      </c>
    </row>
    <row r="576" spans="1:7">
      <c r="A576" s="88" t="s">
        <v>538</v>
      </c>
      <c r="B576" t="s">
        <v>236</v>
      </c>
      <c r="C576">
        <v>-45.232711930000001</v>
      </c>
      <c r="D576">
        <v>-99.550682760000001</v>
      </c>
      <c r="E576" t="s">
        <v>237</v>
      </c>
      <c r="F576">
        <v>411.31</v>
      </c>
      <c r="G576">
        <v>67.05</v>
      </c>
    </row>
    <row r="577" spans="1:7">
      <c r="A577" s="88" t="s">
        <v>539</v>
      </c>
      <c r="B577" t="s">
        <v>236</v>
      </c>
      <c r="C577">
        <v>32.072865229999998</v>
      </c>
      <c r="D577">
        <v>41.91845129</v>
      </c>
      <c r="E577" t="s">
        <v>250</v>
      </c>
      <c r="F577">
        <v>117.44</v>
      </c>
      <c r="G577">
        <v>43.74</v>
      </c>
    </row>
    <row r="578" spans="1:7">
      <c r="A578" s="88" t="s">
        <v>540</v>
      </c>
      <c r="B578" t="s">
        <v>245</v>
      </c>
      <c r="C578">
        <v>72.394941309999993</v>
      </c>
      <c r="D578">
        <v>124.9975464</v>
      </c>
      <c r="E578" t="s">
        <v>237</v>
      </c>
      <c r="F578">
        <v>360.49</v>
      </c>
      <c r="G578">
        <v>87.34</v>
      </c>
    </row>
    <row r="579" spans="1:7">
      <c r="A579" s="88" t="s">
        <v>541</v>
      </c>
      <c r="B579" t="s">
        <v>234</v>
      </c>
      <c r="C579">
        <v>-20.568180980000001</v>
      </c>
      <c r="D579">
        <v>-42.801250699999997</v>
      </c>
      <c r="E579" t="s">
        <v>237</v>
      </c>
      <c r="F579">
        <v>300.98</v>
      </c>
      <c r="G579">
        <v>67.53</v>
      </c>
    </row>
    <row r="580" spans="1:7">
      <c r="A580" s="88" t="s">
        <v>542</v>
      </c>
      <c r="B580" t="s">
        <v>245</v>
      </c>
      <c r="C580">
        <v>50.238753719999998</v>
      </c>
      <c r="D580">
        <v>-86.84586985</v>
      </c>
      <c r="E580" t="s">
        <v>235</v>
      </c>
      <c r="F580">
        <v>25.16</v>
      </c>
      <c r="G580">
        <v>82.65</v>
      </c>
    </row>
    <row r="581" spans="1:7">
      <c r="A581" s="88" t="s">
        <v>543</v>
      </c>
      <c r="B581" t="s">
        <v>234</v>
      </c>
      <c r="C581">
        <v>40.462074219999998</v>
      </c>
      <c r="D581">
        <v>6.7451168839999998</v>
      </c>
      <c r="E581" t="s">
        <v>235</v>
      </c>
      <c r="F581">
        <v>91.7</v>
      </c>
      <c r="G581">
        <v>41.78</v>
      </c>
    </row>
    <row r="582" spans="1:7">
      <c r="A582" s="88" t="s">
        <v>544</v>
      </c>
      <c r="B582" t="s">
        <v>234</v>
      </c>
      <c r="C582">
        <v>-79.285284559999994</v>
      </c>
      <c r="D582">
        <v>44.033490860000001</v>
      </c>
      <c r="E582" t="s">
        <v>249</v>
      </c>
      <c r="F582">
        <v>133.94</v>
      </c>
      <c r="G582">
        <v>79.87</v>
      </c>
    </row>
    <row r="583" spans="1:7">
      <c r="A583" s="88" t="s">
        <v>545</v>
      </c>
      <c r="B583" t="s">
        <v>236</v>
      </c>
      <c r="C583">
        <v>14.67149573</v>
      </c>
      <c r="D583">
        <v>-28.76290869</v>
      </c>
      <c r="E583" t="s">
        <v>247</v>
      </c>
      <c r="F583">
        <v>443.38</v>
      </c>
      <c r="G583">
        <v>36.69</v>
      </c>
    </row>
    <row r="584" spans="1:7">
      <c r="A584" s="88" t="s">
        <v>546</v>
      </c>
      <c r="B584" t="s">
        <v>251</v>
      </c>
      <c r="C584">
        <v>-66.565917139999996</v>
      </c>
      <c r="D584">
        <v>135.61584579999999</v>
      </c>
      <c r="E584" t="s">
        <v>247</v>
      </c>
      <c r="F584">
        <v>240.45</v>
      </c>
      <c r="G584">
        <v>73.510000000000005</v>
      </c>
    </row>
    <row r="585" spans="1:7">
      <c r="A585" s="88" t="s">
        <v>547</v>
      </c>
      <c r="B585" t="s">
        <v>251</v>
      </c>
      <c r="C585">
        <v>84.117451000000003</v>
      </c>
      <c r="D585">
        <v>8.4379351899999993</v>
      </c>
      <c r="E585" t="s">
        <v>235</v>
      </c>
      <c r="F585">
        <v>456.76</v>
      </c>
      <c r="G585">
        <v>43.55</v>
      </c>
    </row>
    <row r="586" spans="1:7">
      <c r="A586" s="88" t="s">
        <v>548</v>
      </c>
      <c r="B586" t="s">
        <v>241</v>
      </c>
      <c r="C586">
        <v>56.05335049</v>
      </c>
      <c r="D586">
        <v>-167.1035085</v>
      </c>
      <c r="E586" t="s">
        <v>250</v>
      </c>
      <c r="F586">
        <v>23.82</v>
      </c>
      <c r="G586">
        <v>40.520000000000003</v>
      </c>
    </row>
    <row r="587" spans="1:7">
      <c r="A587" s="88" t="s">
        <v>549</v>
      </c>
      <c r="B587" t="s">
        <v>236</v>
      </c>
      <c r="C587">
        <v>-70.249715780000002</v>
      </c>
      <c r="D587">
        <v>-99.700576310000002</v>
      </c>
      <c r="E587" t="s">
        <v>249</v>
      </c>
      <c r="F587">
        <v>3.38</v>
      </c>
      <c r="G587">
        <v>79.66</v>
      </c>
    </row>
    <row r="588" spans="1:7">
      <c r="A588" s="88" t="s">
        <v>550</v>
      </c>
      <c r="B588" t="s">
        <v>234</v>
      </c>
      <c r="C588">
        <v>-68.084640419999999</v>
      </c>
      <c r="D588">
        <v>-17.767068869999999</v>
      </c>
      <c r="E588" t="s">
        <v>250</v>
      </c>
      <c r="F588">
        <v>474.13</v>
      </c>
      <c r="G588">
        <v>12.5</v>
      </c>
    </row>
    <row r="589" spans="1:7">
      <c r="A589" s="88" t="s">
        <v>551</v>
      </c>
      <c r="B589" t="s">
        <v>251</v>
      </c>
      <c r="C589">
        <v>17.00529388</v>
      </c>
      <c r="D589">
        <v>71.181186850000003</v>
      </c>
      <c r="E589" t="s">
        <v>235</v>
      </c>
      <c r="F589">
        <v>361.99</v>
      </c>
      <c r="G589">
        <v>92.82</v>
      </c>
    </row>
    <row r="590" spans="1:7">
      <c r="A590" s="88" t="s">
        <v>552</v>
      </c>
      <c r="B590" t="s">
        <v>234</v>
      </c>
      <c r="C590">
        <v>-27.919948649999998</v>
      </c>
      <c r="D590">
        <v>-100.8891922</v>
      </c>
      <c r="E590" t="s">
        <v>250</v>
      </c>
      <c r="F590">
        <v>391.68</v>
      </c>
      <c r="G590">
        <v>50.87</v>
      </c>
    </row>
    <row r="591" spans="1:7">
      <c r="A591" s="88" t="s">
        <v>553</v>
      </c>
      <c r="B591" t="s">
        <v>251</v>
      </c>
      <c r="C591">
        <v>-83.716945370000005</v>
      </c>
      <c r="D591">
        <v>171.4526783</v>
      </c>
      <c r="E591" t="s">
        <v>247</v>
      </c>
      <c r="F591">
        <v>457.91</v>
      </c>
      <c r="G591">
        <v>63.61</v>
      </c>
    </row>
    <row r="592" spans="1:7">
      <c r="A592" s="88" t="s">
        <v>554</v>
      </c>
      <c r="B592" t="s">
        <v>251</v>
      </c>
      <c r="C592">
        <v>7.4954714100000004</v>
      </c>
      <c r="D592">
        <v>-65.319027050000003</v>
      </c>
      <c r="E592" t="s">
        <v>235</v>
      </c>
      <c r="F592">
        <v>492.27</v>
      </c>
      <c r="G592">
        <v>40.53</v>
      </c>
    </row>
    <row r="593" spans="1:7">
      <c r="A593" s="88" t="s">
        <v>555</v>
      </c>
      <c r="B593" t="s">
        <v>251</v>
      </c>
      <c r="C593">
        <v>-20.18788206</v>
      </c>
      <c r="D593">
        <v>11.69287447</v>
      </c>
      <c r="E593" t="s">
        <v>250</v>
      </c>
      <c r="F593">
        <v>48.95</v>
      </c>
      <c r="G593">
        <v>64.59</v>
      </c>
    </row>
    <row r="594" spans="1:7">
      <c r="A594" s="88" t="s">
        <v>556</v>
      </c>
      <c r="B594" t="s">
        <v>236</v>
      </c>
      <c r="C594">
        <v>-71.806231370000006</v>
      </c>
      <c r="D594">
        <v>-173.1721015</v>
      </c>
      <c r="E594" t="s">
        <v>249</v>
      </c>
      <c r="F594">
        <v>79.23</v>
      </c>
      <c r="G594">
        <v>70.989999999999995</v>
      </c>
    </row>
    <row r="595" spans="1:7">
      <c r="A595" s="88" t="s">
        <v>557</v>
      </c>
      <c r="B595" t="s">
        <v>245</v>
      </c>
      <c r="C595">
        <v>54.345670609999999</v>
      </c>
      <c r="D595">
        <v>138.5606597</v>
      </c>
      <c r="E595" t="s">
        <v>249</v>
      </c>
      <c r="F595">
        <v>94.37</v>
      </c>
      <c r="G595">
        <v>86.85</v>
      </c>
    </row>
    <row r="596" spans="1:7">
      <c r="A596" s="88" t="s">
        <v>558</v>
      </c>
      <c r="B596" t="s">
        <v>234</v>
      </c>
      <c r="C596">
        <v>74.713817750000004</v>
      </c>
      <c r="D596">
        <v>103.98047529999999</v>
      </c>
      <c r="E596" t="s">
        <v>237</v>
      </c>
      <c r="F596">
        <v>409.23</v>
      </c>
      <c r="G596">
        <v>85.44</v>
      </c>
    </row>
    <row r="597" spans="1:7">
      <c r="A597" s="88" t="s">
        <v>559</v>
      </c>
      <c r="B597" t="s">
        <v>236</v>
      </c>
      <c r="C597">
        <v>46.186908119999998</v>
      </c>
      <c r="D597">
        <v>-109.6351185</v>
      </c>
      <c r="E597" t="s">
        <v>235</v>
      </c>
      <c r="F597">
        <v>177.84</v>
      </c>
      <c r="G597">
        <v>35.78</v>
      </c>
    </row>
    <row r="598" spans="1:7">
      <c r="A598" s="88" t="s">
        <v>560</v>
      </c>
      <c r="B598" t="s">
        <v>236</v>
      </c>
      <c r="C598">
        <v>58.036015800000001</v>
      </c>
      <c r="D598">
        <v>155.9652088</v>
      </c>
      <c r="E598" t="s">
        <v>235</v>
      </c>
      <c r="F598">
        <v>296.68</v>
      </c>
      <c r="G598">
        <v>61.59</v>
      </c>
    </row>
    <row r="599" spans="1:7">
      <c r="A599" s="88" t="s">
        <v>561</v>
      </c>
      <c r="B599" t="s">
        <v>236</v>
      </c>
      <c r="C599">
        <v>-51.031697889999997</v>
      </c>
      <c r="D599">
        <v>-66.297685029999997</v>
      </c>
      <c r="E599" t="s">
        <v>235</v>
      </c>
      <c r="F599">
        <v>427.63</v>
      </c>
      <c r="G599">
        <v>78.06</v>
      </c>
    </row>
    <row r="600" spans="1:7">
      <c r="A600" s="88" t="s">
        <v>562</v>
      </c>
      <c r="B600" t="s">
        <v>236</v>
      </c>
      <c r="C600">
        <v>-42.556868829999999</v>
      </c>
      <c r="D600">
        <v>69.187063820000006</v>
      </c>
      <c r="E600" t="s">
        <v>247</v>
      </c>
      <c r="F600">
        <v>341.61</v>
      </c>
      <c r="G600">
        <v>76.489999999999995</v>
      </c>
    </row>
    <row r="601" spans="1:7">
      <c r="A601" s="88" t="s">
        <v>563</v>
      </c>
      <c r="B601" t="s">
        <v>236</v>
      </c>
      <c r="C601">
        <v>-52.465042750000002</v>
      </c>
      <c r="D601">
        <v>114.8314745</v>
      </c>
      <c r="E601" t="s">
        <v>247</v>
      </c>
      <c r="F601">
        <v>32.799999999999997</v>
      </c>
      <c r="G601">
        <v>89.09</v>
      </c>
    </row>
    <row r="602" spans="1:7">
      <c r="A602" s="88" t="s">
        <v>564</v>
      </c>
      <c r="B602" t="s">
        <v>241</v>
      </c>
      <c r="C602">
        <v>47.711417650000001</v>
      </c>
      <c r="D602">
        <v>86.729206050000002</v>
      </c>
      <c r="E602" t="s">
        <v>235</v>
      </c>
      <c r="F602">
        <v>222.89</v>
      </c>
      <c r="G602">
        <v>83.19</v>
      </c>
    </row>
    <row r="603" spans="1:7">
      <c r="A603" s="88" t="s">
        <v>565</v>
      </c>
      <c r="B603" t="s">
        <v>234</v>
      </c>
      <c r="C603">
        <v>80.625074209999994</v>
      </c>
      <c r="D603">
        <v>150.32980230000001</v>
      </c>
      <c r="E603" t="s">
        <v>250</v>
      </c>
      <c r="F603">
        <v>33.840000000000003</v>
      </c>
      <c r="G603">
        <v>71.790000000000006</v>
      </c>
    </row>
    <row r="604" spans="1:7">
      <c r="A604" s="88" t="s">
        <v>566</v>
      </c>
      <c r="B604" t="s">
        <v>236</v>
      </c>
      <c r="C604">
        <v>39.03069721</v>
      </c>
      <c r="D604">
        <v>131.13891369999999</v>
      </c>
      <c r="E604" t="s">
        <v>247</v>
      </c>
      <c r="F604">
        <v>239.47</v>
      </c>
      <c r="G604">
        <v>74.89</v>
      </c>
    </row>
    <row r="605" spans="1:7">
      <c r="A605" s="88" t="s">
        <v>567</v>
      </c>
      <c r="B605" t="s">
        <v>234</v>
      </c>
      <c r="C605">
        <v>68.664017680000001</v>
      </c>
      <c r="D605">
        <v>178.0601451</v>
      </c>
      <c r="E605" t="s">
        <v>235</v>
      </c>
      <c r="F605">
        <v>109.73</v>
      </c>
      <c r="G605">
        <v>80.739999999999995</v>
      </c>
    </row>
    <row r="606" spans="1:7">
      <c r="A606" s="88" t="s">
        <v>568</v>
      </c>
      <c r="B606" t="s">
        <v>241</v>
      </c>
      <c r="C606">
        <v>24.96583708</v>
      </c>
      <c r="D606">
        <v>-114.25989149999999</v>
      </c>
      <c r="E606" t="s">
        <v>247</v>
      </c>
      <c r="F606">
        <v>0.75</v>
      </c>
      <c r="G606">
        <v>83.79</v>
      </c>
    </row>
    <row r="607" spans="1:7">
      <c r="A607" s="88" t="s">
        <v>569</v>
      </c>
      <c r="B607" t="s">
        <v>241</v>
      </c>
      <c r="C607">
        <v>-20.221217899999999</v>
      </c>
      <c r="D607">
        <v>-70.285751559999994</v>
      </c>
      <c r="E607" t="s">
        <v>237</v>
      </c>
      <c r="F607">
        <v>406.59</v>
      </c>
      <c r="G607">
        <v>35.270000000000003</v>
      </c>
    </row>
    <row r="608" spans="1:7">
      <c r="A608" s="88" t="s">
        <v>570</v>
      </c>
      <c r="B608" t="s">
        <v>234</v>
      </c>
      <c r="C608">
        <v>-13.362909309999999</v>
      </c>
      <c r="D608">
        <v>49.04131228</v>
      </c>
      <c r="E608" t="s">
        <v>249</v>
      </c>
      <c r="F608">
        <v>484.69</v>
      </c>
      <c r="G608">
        <v>78.180000000000007</v>
      </c>
    </row>
    <row r="609" spans="1:7">
      <c r="A609" s="88" t="s">
        <v>571</v>
      </c>
      <c r="B609" t="s">
        <v>251</v>
      </c>
      <c r="C609">
        <v>-76.44214221</v>
      </c>
      <c r="D609">
        <v>83.896986920000003</v>
      </c>
      <c r="E609" t="s">
        <v>237</v>
      </c>
      <c r="F609">
        <v>482.07</v>
      </c>
      <c r="G609">
        <v>94.92</v>
      </c>
    </row>
    <row r="610" spans="1:7">
      <c r="A610" s="88" t="s">
        <v>572</v>
      </c>
      <c r="B610" t="s">
        <v>245</v>
      </c>
      <c r="C610">
        <v>-84.337704860000002</v>
      </c>
      <c r="D610">
        <v>12.45781964</v>
      </c>
      <c r="E610" t="s">
        <v>235</v>
      </c>
      <c r="F610">
        <v>149.66</v>
      </c>
      <c r="G610">
        <v>23.3</v>
      </c>
    </row>
    <row r="611" spans="1:7">
      <c r="A611" s="88" t="s">
        <v>573</v>
      </c>
      <c r="B611" t="s">
        <v>251</v>
      </c>
      <c r="C611">
        <v>35.18560875</v>
      </c>
      <c r="D611">
        <v>-153.38578860000001</v>
      </c>
      <c r="E611" t="s">
        <v>249</v>
      </c>
      <c r="F611">
        <v>414.4</v>
      </c>
      <c r="G611">
        <v>4.82</v>
      </c>
    </row>
    <row r="612" spans="1:7">
      <c r="A612" s="88" t="s">
        <v>574</v>
      </c>
      <c r="B612" t="s">
        <v>251</v>
      </c>
      <c r="C612">
        <v>-11.082799440000001</v>
      </c>
      <c r="D612">
        <v>122.9742816</v>
      </c>
      <c r="E612" t="s">
        <v>250</v>
      </c>
      <c r="F612">
        <v>339.42</v>
      </c>
      <c r="G612">
        <v>7.24</v>
      </c>
    </row>
    <row r="613" spans="1:7">
      <c r="A613" s="88" t="s">
        <v>575</v>
      </c>
      <c r="B613" t="s">
        <v>251</v>
      </c>
      <c r="C613">
        <v>9.3987122500000009</v>
      </c>
      <c r="D613">
        <v>165.9147682</v>
      </c>
      <c r="E613" t="s">
        <v>235</v>
      </c>
      <c r="F613">
        <v>400.06</v>
      </c>
      <c r="G613">
        <v>21.67</v>
      </c>
    </row>
    <row r="614" spans="1:7">
      <c r="A614" s="88" t="s">
        <v>576</v>
      </c>
      <c r="B614" t="s">
        <v>236</v>
      </c>
      <c r="C614">
        <v>10.37902457</v>
      </c>
      <c r="D614">
        <v>-34.013936219999998</v>
      </c>
      <c r="E614" t="s">
        <v>250</v>
      </c>
      <c r="F614">
        <v>423.13</v>
      </c>
      <c r="G614">
        <v>91.98</v>
      </c>
    </row>
    <row r="615" spans="1:7">
      <c r="A615" s="88" t="s">
        <v>577</v>
      </c>
      <c r="B615" t="s">
        <v>241</v>
      </c>
      <c r="C615">
        <v>-40.0723536</v>
      </c>
      <c r="D615">
        <v>-99.067506589999994</v>
      </c>
      <c r="E615" t="s">
        <v>250</v>
      </c>
      <c r="F615">
        <v>490.14</v>
      </c>
      <c r="G615">
        <v>12.68</v>
      </c>
    </row>
    <row r="616" spans="1:7">
      <c r="A616" s="88" t="s">
        <v>578</v>
      </c>
      <c r="B616" t="s">
        <v>251</v>
      </c>
      <c r="C616">
        <v>-4.339348051</v>
      </c>
      <c r="D616">
        <v>-173.04704820000001</v>
      </c>
      <c r="E616" t="s">
        <v>247</v>
      </c>
      <c r="F616">
        <v>75.95</v>
      </c>
      <c r="G616">
        <v>74.760000000000005</v>
      </c>
    </row>
    <row r="617" spans="1:7">
      <c r="A617" s="88" t="s">
        <v>579</v>
      </c>
      <c r="B617" t="s">
        <v>241</v>
      </c>
      <c r="C617">
        <v>-5.2631601000000003</v>
      </c>
      <c r="D617">
        <v>-94.572347010000001</v>
      </c>
      <c r="E617" t="s">
        <v>247</v>
      </c>
      <c r="F617">
        <v>384.9</v>
      </c>
      <c r="G617">
        <v>86.7</v>
      </c>
    </row>
    <row r="618" spans="1:7">
      <c r="A618" s="88" t="s">
        <v>580</v>
      </c>
      <c r="B618" t="s">
        <v>234</v>
      </c>
      <c r="C618">
        <v>-20.083100179999999</v>
      </c>
      <c r="D618">
        <v>71.970758939999996</v>
      </c>
      <c r="E618" t="s">
        <v>249</v>
      </c>
      <c r="F618">
        <v>367.1</v>
      </c>
      <c r="G618">
        <v>87.75</v>
      </c>
    </row>
    <row r="619" spans="1:7">
      <c r="A619" s="88" t="s">
        <v>581</v>
      </c>
      <c r="B619" t="s">
        <v>245</v>
      </c>
      <c r="C619">
        <v>57.721569010000003</v>
      </c>
      <c r="D619">
        <v>148.17217959999999</v>
      </c>
      <c r="E619" t="s">
        <v>249</v>
      </c>
      <c r="F619">
        <v>143.94</v>
      </c>
      <c r="G619">
        <v>41.67</v>
      </c>
    </row>
    <row r="620" spans="1:7">
      <c r="A620" s="88" t="s">
        <v>582</v>
      </c>
      <c r="B620" t="s">
        <v>234</v>
      </c>
      <c r="C620">
        <v>-8.7904793360000006</v>
      </c>
      <c r="D620">
        <v>-146.33529609999999</v>
      </c>
      <c r="E620" t="s">
        <v>247</v>
      </c>
      <c r="F620">
        <v>196.35</v>
      </c>
      <c r="G620">
        <v>49.53</v>
      </c>
    </row>
    <row r="621" spans="1:7">
      <c r="A621" s="88" t="s">
        <v>583</v>
      </c>
      <c r="B621" t="s">
        <v>234</v>
      </c>
      <c r="C621">
        <v>18.656014410000001</v>
      </c>
      <c r="D621">
        <v>19.173307380000001</v>
      </c>
      <c r="E621" t="s">
        <v>249</v>
      </c>
      <c r="F621">
        <v>88.46</v>
      </c>
      <c r="G621">
        <v>32.32</v>
      </c>
    </row>
    <row r="622" spans="1:7">
      <c r="A622" s="88" t="s">
        <v>584</v>
      </c>
      <c r="B622" t="s">
        <v>236</v>
      </c>
      <c r="C622">
        <v>71.193621669999999</v>
      </c>
      <c r="D622">
        <v>70.391249459999997</v>
      </c>
      <c r="E622" t="s">
        <v>237</v>
      </c>
      <c r="F622">
        <v>456.65</v>
      </c>
      <c r="G622">
        <v>14.73</v>
      </c>
    </row>
    <row r="623" spans="1:7">
      <c r="A623" s="88" t="s">
        <v>585</v>
      </c>
      <c r="B623" t="s">
        <v>245</v>
      </c>
      <c r="C623">
        <v>65.922052109999996</v>
      </c>
      <c r="D623">
        <v>-80.502904400000006</v>
      </c>
      <c r="E623" t="s">
        <v>235</v>
      </c>
      <c r="F623">
        <v>439.68</v>
      </c>
      <c r="G623">
        <v>21.22</v>
      </c>
    </row>
    <row r="624" spans="1:7">
      <c r="A624" s="88" t="s">
        <v>586</v>
      </c>
      <c r="B624" t="s">
        <v>234</v>
      </c>
      <c r="C624">
        <v>70.275996680000006</v>
      </c>
      <c r="D624">
        <v>25.162934100000001</v>
      </c>
      <c r="E624" t="s">
        <v>237</v>
      </c>
      <c r="F624">
        <v>307.06</v>
      </c>
      <c r="G624">
        <v>13.48</v>
      </c>
    </row>
    <row r="625" spans="1:7">
      <c r="A625" s="88" t="s">
        <v>587</v>
      </c>
      <c r="B625" t="s">
        <v>234</v>
      </c>
      <c r="C625">
        <v>-41.39910064</v>
      </c>
      <c r="D625">
        <v>77.489433360000007</v>
      </c>
      <c r="E625" t="s">
        <v>235</v>
      </c>
      <c r="F625">
        <v>255.86</v>
      </c>
      <c r="G625">
        <v>40.75</v>
      </c>
    </row>
    <row r="626" spans="1:7">
      <c r="A626" s="88" t="s">
        <v>588</v>
      </c>
      <c r="B626" t="s">
        <v>245</v>
      </c>
      <c r="C626">
        <v>-83.703152099999997</v>
      </c>
      <c r="D626">
        <v>121.57892750000001</v>
      </c>
      <c r="E626" t="s">
        <v>247</v>
      </c>
      <c r="F626">
        <v>116.52</v>
      </c>
      <c r="G626">
        <v>17.03</v>
      </c>
    </row>
    <row r="627" spans="1:7">
      <c r="A627" s="88" t="s">
        <v>589</v>
      </c>
      <c r="B627" t="s">
        <v>245</v>
      </c>
      <c r="C627">
        <v>-43.007976020000001</v>
      </c>
      <c r="D627">
        <v>-17.1000537</v>
      </c>
      <c r="E627" t="s">
        <v>237</v>
      </c>
      <c r="F627">
        <v>394.82</v>
      </c>
      <c r="G627">
        <v>40.340000000000003</v>
      </c>
    </row>
    <row r="628" spans="1:7">
      <c r="A628" s="88" t="s">
        <v>590</v>
      </c>
      <c r="B628" t="s">
        <v>234</v>
      </c>
      <c r="C628">
        <v>-39.832677789999998</v>
      </c>
      <c r="D628">
        <v>89.228598809999994</v>
      </c>
      <c r="E628" t="s">
        <v>250</v>
      </c>
      <c r="F628">
        <v>4.2</v>
      </c>
      <c r="G628">
        <v>85.12</v>
      </c>
    </row>
    <row r="629" spans="1:7">
      <c r="A629" s="88" t="s">
        <v>591</v>
      </c>
      <c r="B629" t="s">
        <v>245</v>
      </c>
      <c r="C629">
        <v>73.684858809999994</v>
      </c>
      <c r="D629">
        <v>-71.358130169999995</v>
      </c>
      <c r="E629" t="s">
        <v>237</v>
      </c>
      <c r="F629">
        <v>231.45</v>
      </c>
      <c r="G629">
        <v>65.45</v>
      </c>
    </row>
    <row r="630" spans="1:7">
      <c r="A630" s="88" t="s">
        <v>592</v>
      </c>
      <c r="B630" t="s">
        <v>234</v>
      </c>
      <c r="C630">
        <v>26.86369191</v>
      </c>
      <c r="D630">
        <v>-103.30317119999999</v>
      </c>
      <c r="E630" t="s">
        <v>249</v>
      </c>
      <c r="F630">
        <v>430.29</v>
      </c>
      <c r="G630">
        <v>66.28</v>
      </c>
    </row>
    <row r="631" spans="1:7">
      <c r="A631" s="88" t="s">
        <v>593</v>
      </c>
      <c r="B631" t="s">
        <v>234</v>
      </c>
      <c r="C631">
        <v>-75.293287269999993</v>
      </c>
      <c r="D631">
        <v>-112.5670514</v>
      </c>
      <c r="E631" t="s">
        <v>237</v>
      </c>
      <c r="F631">
        <v>309.27999999999997</v>
      </c>
      <c r="G631">
        <v>81.19</v>
      </c>
    </row>
    <row r="632" spans="1:7">
      <c r="A632" s="88" t="s">
        <v>594</v>
      </c>
      <c r="B632" t="s">
        <v>236</v>
      </c>
      <c r="C632">
        <v>-65.631852719999998</v>
      </c>
      <c r="D632">
        <v>-50.805816540000002</v>
      </c>
      <c r="E632" t="s">
        <v>247</v>
      </c>
      <c r="F632">
        <v>317.60000000000002</v>
      </c>
      <c r="G632">
        <v>4.12</v>
      </c>
    </row>
    <row r="633" spans="1:7">
      <c r="A633" s="88" t="s">
        <v>595</v>
      </c>
      <c r="B633" t="s">
        <v>251</v>
      </c>
      <c r="C633">
        <v>-61.978297400000002</v>
      </c>
      <c r="D633">
        <v>-167.08331459999999</v>
      </c>
      <c r="E633" t="s">
        <v>247</v>
      </c>
      <c r="F633">
        <v>35.450000000000003</v>
      </c>
      <c r="G633">
        <v>79.45</v>
      </c>
    </row>
    <row r="634" spans="1:7">
      <c r="A634" s="88" t="s">
        <v>596</v>
      </c>
      <c r="B634" t="s">
        <v>234</v>
      </c>
      <c r="C634">
        <v>23.475914670000002</v>
      </c>
      <c r="D634">
        <v>-78.122938439999999</v>
      </c>
      <c r="E634" t="s">
        <v>249</v>
      </c>
      <c r="F634">
        <v>143.41999999999999</v>
      </c>
      <c r="G634">
        <v>19.63</v>
      </c>
    </row>
    <row r="635" spans="1:7">
      <c r="A635" s="88" t="s">
        <v>597</v>
      </c>
      <c r="B635" t="s">
        <v>241</v>
      </c>
      <c r="C635">
        <v>42.37452459</v>
      </c>
      <c r="D635">
        <v>54.800216800000001</v>
      </c>
      <c r="E635" t="s">
        <v>235</v>
      </c>
      <c r="F635">
        <v>336.96</v>
      </c>
      <c r="G635">
        <v>34.590000000000003</v>
      </c>
    </row>
    <row r="636" spans="1:7">
      <c r="A636" s="88" t="s">
        <v>598</v>
      </c>
      <c r="B636" t="s">
        <v>251</v>
      </c>
      <c r="C636">
        <v>64.735903899999997</v>
      </c>
      <c r="D636">
        <v>53.250856980000002</v>
      </c>
      <c r="E636" t="s">
        <v>249</v>
      </c>
      <c r="F636">
        <v>24.9</v>
      </c>
      <c r="G636">
        <v>30.8</v>
      </c>
    </row>
    <row r="637" spans="1:7">
      <c r="A637" s="88" t="s">
        <v>599</v>
      </c>
      <c r="B637" t="s">
        <v>251</v>
      </c>
      <c r="C637">
        <v>79.31457915</v>
      </c>
      <c r="D637">
        <v>-153.5206297</v>
      </c>
      <c r="E637" t="s">
        <v>235</v>
      </c>
      <c r="F637">
        <v>165.53</v>
      </c>
      <c r="G637">
        <v>10.57</v>
      </c>
    </row>
    <row r="638" spans="1:7">
      <c r="A638" s="88" t="s">
        <v>600</v>
      </c>
      <c r="B638" t="s">
        <v>251</v>
      </c>
      <c r="C638">
        <v>-53.693179669999999</v>
      </c>
      <c r="D638">
        <v>-76.530377849999994</v>
      </c>
      <c r="E638" t="s">
        <v>247</v>
      </c>
      <c r="F638">
        <v>177.04</v>
      </c>
      <c r="G638">
        <v>17.37</v>
      </c>
    </row>
    <row r="639" spans="1:7">
      <c r="A639" s="88" t="s">
        <v>601</v>
      </c>
      <c r="B639" t="s">
        <v>236</v>
      </c>
      <c r="C639">
        <v>-34.240952749999998</v>
      </c>
      <c r="D639">
        <v>25.04075928</v>
      </c>
      <c r="E639" t="s">
        <v>247</v>
      </c>
      <c r="F639">
        <v>249.41</v>
      </c>
      <c r="G639">
        <v>95.63</v>
      </c>
    </row>
    <row r="640" spans="1:7">
      <c r="A640" s="88" t="s">
        <v>602</v>
      </c>
      <c r="B640" t="s">
        <v>234</v>
      </c>
      <c r="C640">
        <v>-46.741881470000003</v>
      </c>
      <c r="D640">
        <v>-65.321230499999999</v>
      </c>
      <c r="E640" t="s">
        <v>235</v>
      </c>
      <c r="F640">
        <v>181.25</v>
      </c>
      <c r="G640">
        <v>60.03</v>
      </c>
    </row>
    <row r="641" spans="1:7">
      <c r="A641" s="88" t="s">
        <v>603</v>
      </c>
      <c r="B641" t="s">
        <v>236</v>
      </c>
      <c r="C641">
        <v>-25.422917859999998</v>
      </c>
      <c r="D641">
        <v>-29.52431129</v>
      </c>
      <c r="E641" t="s">
        <v>237</v>
      </c>
      <c r="F641">
        <v>227.11</v>
      </c>
      <c r="G641">
        <v>47.4</v>
      </c>
    </row>
    <row r="642" spans="1:7">
      <c r="A642" s="88" t="s">
        <v>604</v>
      </c>
      <c r="B642" t="s">
        <v>234</v>
      </c>
      <c r="C642">
        <v>74.639719339999999</v>
      </c>
      <c r="D642">
        <v>76.611872559999995</v>
      </c>
      <c r="E642" t="s">
        <v>237</v>
      </c>
      <c r="F642">
        <v>273.54000000000002</v>
      </c>
      <c r="G642">
        <v>75.78</v>
      </c>
    </row>
    <row r="643" spans="1:7">
      <c r="A643" s="88" t="s">
        <v>605</v>
      </c>
      <c r="B643" t="s">
        <v>236</v>
      </c>
      <c r="C643">
        <v>13.520262049999999</v>
      </c>
      <c r="D643">
        <v>-176.6639414</v>
      </c>
      <c r="E643" t="s">
        <v>249</v>
      </c>
      <c r="F643">
        <v>64.260000000000005</v>
      </c>
      <c r="G643">
        <v>81.37</v>
      </c>
    </row>
    <row r="644" spans="1:7">
      <c r="A644" s="88" t="s">
        <v>606</v>
      </c>
      <c r="B644" t="s">
        <v>236</v>
      </c>
      <c r="C644">
        <v>42.874541520000001</v>
      </c>
      <c r="D644">
        <v>-80.49832413</v>
      </c>
      <c r="E644" t="s">
        <v>247</v>
      </c>
      <c r="F644">
        <v>90.32</v>
      </c>
      <c r="G644">
        <v>11.03</v>
      </c>
    </row>
    <row r="645" spans="1:7">
      <c r="A645" s="88" t="s">
        <v>607</v>
      </c>
      <c r="B645" t="s">
        <v>241</v>
      </c>
      <c r="C645">
        <v>-1.7785374970000001</v>
      </c>
      <c r="D645">
        <v>-128.74599219999999</v>
      </c>
      <c r="E645" t="s">
        <v>237</v>
      </c>
      <c r="F645">
        <v>416.27</v>
      </c>
      <c r="G645">
        <v>74.09</v>
      </c>
    </row>
    <row r="646" spans="1:7">
      <c r="A646" s="88" t="s">
        <v>608</v>
      </c>
      <c r="B646" t="s">
        <v>236</v>
      </c>
      <c r="C646">
        <v>-84.805575599999997</v>
      </c>
      <c r="D646">
        <v>-134.0606942</v>
      </c>
      <c r="E646" t="s">
        <v>247</v>
      </c>
      <c r="F646">
        <v>229.94</v>
      </c>
      <c r="G646">
        <v>93.24</v>
      </c>
    </row>
    <row r="647" spans="1:7">
      <c r="A647" s="88" t="s">
        <v>609</v>
      </c>
      <c r="B647" t="s">
        <v>245</v>
      </c>
      <c r="C647">
        <v>-78.444812519999999</v>
      </c>
      <c r="D647">
        <v>165.25447790000001</v>
      </c>
      <c r="E647" t="s">
        <v>249</v>
      </c>
      <c r="F647">
        <v>177.64</v>
      </c>
      <c r="G647">
        <v>58.54</v>
      </c>
    </row>
    <row r="648" spans="1:7">
      <c r="A648" s="88" t="s">
        <v>610</v>
      </c>
      <c r="B648" t="s">
        <v>241</v>
      </c>
      <c r="C648">
        <v>6.8261456279999999</v>
      </c>
      <c r="D648">
        <v>-44.438280640000002</v>
      </c>
      <c r="E648" t="s">
        <v>250</v>
      </c>
      <c r="F648">
        <v>217</v>
      </c>
      <c r="G648">
        <v>61.42</v>
      </c>
    </row>
    <row r="649" spans="1:7">
      <c r="A649" s="88" t="s">
        <v>611</v>
      </c>
      <c r="B649" t="s">
        <v>236</v>
      </c>
      <c r="C649">
        <v>39.382026269999997</v>
      </c>
      <c r="D649">
        <v>9.7518905670000002</v>
      </c>
      <c r="E649" t="s">
        <v>247</v>
      </c>
      <c r="F649">
        <v>87.49</v>
      </c>
      <c r="G649">
        <v>87.04</v>
      </c>
    </row>
    <row r="650" spans="1:7">
      <c r="A650" s="88" t="s">
        <v>612</v>
      </c>
      <c r="B650" t="s">
        <v>251</v>
      </c>
      <c r="C650">
        <v>-51.240505040000002</v>
      </c>
      <c r="D650">
        <v>84.175879350000002</v>
      </c>
      <c r="E650" t="s">
        <v>250</v>
      </c>
      <c r="F650">
        <v>120</v>
      </c>
      <c r="G650">
        <v>67.95</v>
      </c>
    </row>
    <row r="651" spans="1:7">
      <c r="A651" s="88" t="s">
        <v>613</v>
      </c>
      <c r="B651" t="s">
        <v>245</v>
      </c>
      <c r="C651">
        <v>39.943723319999997</v>
      </c>
      <c r="D651">
        <v>-162.91890910000001</v>
      </c>
      <c r="E651" t="s">
        <v>247</v>
      </c>
      <c r="F651">
        <v>257.81</v>
      </c>
      <c r="G651">
        <v>99.53</v>
      </c>
    </row>
    <row r="652" spans="1:7">
      <c r="A652" s="88" t="s">
        <v>614</v>
      </c>
      <c r="B652" t="s">
        <v>245</v>
      </c>
      <c r="C652">
        <v>55.919839230000001</v>
      </c>
      <c r="D652">
        <v>-93.231850120000004</v>
      </c>
      <c r="E652" t="s">
        <v>235</v>
      </c>
      <c r="F652">
        <v>179.53</v>
      </c>
      <c r="G652">
        <v>28.27</v>
      </c>
    </row>
    <row r="653" spans="1:7">
      <c r="A653" s="88" t="s">
        <v>615</v>
      </c>
      <c r="B653" t="s">
        <v>245</v>
      </c>
      <c r="C653">
        <v>-15.85845389</v>
      </c>
      <c r="D653">
        <v>119.5732034</v>
      </c>
      <c r="E653" t="s">
        <v>250</v>
      </c>
      <c r="F653">
        <v>237.78</v>
      </c>
      <c r="G653">
        <v>84.55</v>
      </c>
    </row>
    <row r="654" spans="1:7">
      <c r="A654" s="88" t="s">
        <v>616</v>
      </c>
      <c r="B654" t="s">
        <v>241</v>
      </c>
      <c r="C654">
        <v>44.355461910000002</v>
      </c>
      <c r="D654">
        <v>130.31662069999999</v>
      </c>
      <c r="E654" t="s">
        <v>235</v>
      </c>
      <c r="F654">
        <v>74.94</v>
      </c>
      <c r="G654">
        <v>61.24</v>
      </c>
    </row>
    <row r="655" spans="1:7">
      <c r="A655" s="88" t="s">
        <v>617</v>
      </c>
      <c r="B655" t="s">
        <v>236</v>
      </c>
      <c r="C655">
        <v>-17.27460894</v>
      </c>
      <c r="D655">
        <v>-45.737668569999997</v>
      </c>
      <c r="E655" t="s">
        <v>235</v>
      </c>
      <c r="F655">
        <v>78.319999999999993</v>
      </c>
      <c r="G655">
        <v>36.57</v>
      </c>
    </row>
    <row r="656" spans="1:7">
      <c r="A656" s="88" t="s">
        <v>618</v>
      </c>
      <c r="B656" t="s">
        <v>236</v>
      </c>
      <c r="C656">
        <v>32.103113299999997</v>
      </c>
      <c r="D656">
        <v>-45.049824129999998</v>
      </c>
      <c r="E656" t="s">
        <v>249</v>
      </c>
      <c r="F656">
        <v>192.03</v>
      </c>
      <c r="G656">
        <v>88.31</v>
      </c>
    </row>
    <row r="657" spans="1:7">
      <c r="A657" s="88" t="s">
        <v>619</v>
      </c>
      <c r="B657" t="s">
        <v>251</v>
      </c>
      <c r="C657">
        <v>47.519468879999998</v>
      </c>
      <c r="D657">
        <v>92.482875759999999</v>
      </c>
      <c r="E657" t="s">
        <v>249</v>
      </c>
      <c r="F657">
        <v>189.49</v>
      </c>
      <c r="G657">
        <v>99.62</v>
      </c>
    </row>
    <row r="658" spans="1:7">
      <c r="A658" s="88" t="s">
        <v>620</v>
      </c>
      <c r="B658" t="s">
        <v>251</v>
      </c>
      <c r="C658">
        <v>88.546791299999995</v>
      </c>
      <c r="D658">
        <v>-73.774718370000002</v>
      </c>
      <c r="E658" t="s">
        <v>237</v>
      </c>
      <c r="F658">
        <v>441.68</v>
      </c>
      <c r="G658">
        <v>5.78</v>
      </c>
    </row>
    <row r="659" spans="1:7">
      <c r="A659" s="88" t="s">
        <v>621</v>
      </c>
      <c r="B659" t="s">
        <v>245</v>
      </c>
      <c r="C659">
        <v>-27.828600829999999</v>
      </c>
      <c r="D659">
        <v>-137.8461308</v>
      </c>
      <c r="E659" t="s">
        <v>250</v>
      </c>
      <c r="F659">
        <v>16.82</v>
      </c>
      <c r="G659">
        <v>92.55</v>
      </c>
    </row>
    <row r="660" spans="1:7">
      <c r="A660" s="88" t="s">
        <v>622</v>
      </c>
      <c r="B660" t="s">
        <v>251</v>
      </c>
      <c r="C660">
        <v>-16.012659500000002</v>
      </c>
      <c r="D660">
        <v>-87.287237910000002</v>
      </c>
      <c r="E660" t="s">
        <v>237</v>
      </c>
      <c r="F660">
        <v>496.43</v>
      </c>
      <c r="G660">
        <v>20.309999999999999</v>
      </c>
    </row>
    <row r="661" spans="1:7">
      <c r="A661" s="88" t="s">
        <v>623</v>
      </c>
      <c r="B661" t="s">
        <v>241</v>
      </c>
      <c r="C661">
        <v>-60.188389309999998</v>
      </c>
      <c r="D661">
        <v>-40.555896609999998</v>
      </c>
      <c r="E661" t="s">
        <v>250</v>
      </c>
      <c r="F661">
        <v>478.27</v>
      </c>
      <c r="G661">
        <v>20.52</v>
      </c>
    </row>
    <row r="662" spans="1:7">
      <c r="A662" s="88" t="s">
        <v>624</v>
      </c>
      <c r="B662" t="s">
        <v>236</v>
      </c>
      <c r="C662">
        <v>-53.266849489999998</v>
      </c>
      <c r="D662">
        <v>-161.20630449999999</v>
      </c>
      <c r="E662" t="s">
        <v>249</v>
      </c>
      <c r="F662">
        <v>271.17</v>
      </c>
      <c r="G662">
        <v>4.18</v>
      </c>
    </row>
    <row r="663" spans="1:7">
      <c r="A663" s="88" t="s">
        <v>625</v>
      </c>
      <c r="B663" t="s">
        <v>245</v>
      </c>
      <c r="C663">
        <v>34.81110047</v>
      </c>
      <c r="D663">
        <v>-7.6751084880000002</v>
      </c>
      <c r="E663" t="s">
        <v>249</v>
      </c>
      <c r="F663">
        <v>359.41</v>
      </c>
      <c r="G663">
        <v>92.22</v>
      </c>
    </row>
    <row r="664" spans="1:7">
      <c r="A664" s="88" t="s">
        <v>626</v>
      </c>
      <c r="B664" t="s">
        <v>251</v>
      </c>
      <c r="C664">
        <v>75.068206230000001</v>
      </c>
      <c r="D664">
        <v>86.402704600000007</v>
      </c>
      <c r="E664" t="s">
        <v>249</v>
      </c>
      <c r="F664">
        <v>467.63</v>
      </c>
      <c r="G664">
        <v>75.94</v>
      </c>
    </row>
    <row r="665" spans="1:7">
      <c r="A665" s="88" t="s">
        <v>627</v>
      </c>
      <c r="B665" t="s">
        <v>241</v>
      </c>
      <c r="C665">
        <v>-18.971108699999998</v>
      </c>
      <c r="D665">
        <v>4.9482520130000003</v>
      </c>
      <c r="E665" t="s">
        <v>250</v>
      </c>
      <c r="F665">
        <v>125.67</v>
      </c>
      <c r="G665">
        <v>5.34</v>
      </c>
    </row>
    <row r="666" spans="1:7">
      <c r="A666" s="88" t="s">
        <v>628</v>
      </c>
      <c r="B666" t="s">
        <v>241</v>
      </c>
      <c r="C666">
        <v>-57.62799957</v>
      </c>
      <c r="D666">
        <v>-154.11767739999999</v>
      </c>
      <c r="E666" t="s">
        <v>249</v>
      </c>
      <c r="F666">
        <v>157.88</v>
      </c>
      <c r="G666">
        <v>63.35</v>
      </c>
    </row>
    <row r="667" spans="1:7">
      <c r="A667" s="88" t="s">
        <v>629</v>
      </c>
      <c r="B667" t="s">
        <v>251</v>
      </c>
      <c r="C667">
        <v>-38.682090109999997</v>
      </c>
      <c r="D667">
        <v>-21.546132719999999</v>
      </c>
      <c r="E667" t="s">
        <v>237</v>
      </c>
      <c r="F667">
        <v>55.55</v>
      </c>
      <c r="G667">
        <v>12.01</v>
      </c>
    </row>
    <row r="668" spans="1:7">
      <c r="A668" s="88" t="s">
        <v>630</v>
      </c>
      <c r="B668" t="s">
        <v>236</v>
      </c>
      <c r="C668">
        <v>-8.0906931350000004</v>
      </c>
      <c r="D668">
        <v>75.205658900000003</v>
      </c>
      <c r="E668" t="s">
        <v>235</v>
      </c>
      <c r="F668">
        <v>281.97000000000003</v>
      </c>
      <c r="G668">
        <v>75.14</v>
      </c>
    </row>
    <row r="669" spans="1:7">
      <c r="A669" s="88" t="s">
        <v>631</v>
      </c>
      <c r="B669" t="s">
        <v>251</v>
      </c>
      <c r="C669">
        <v>-37.682940709999997</v>
      </c>
      <c r="D669">
        <v>-159.0852046</v>
      </c>
      <c r="E669" t="s">
        <v>250</v>
      </c>
      <c r="F669">
        <v>79.81</v>
      </c>
      <c r="G669">
        <v>40.909999999999997</v>
      </c>
    </row>
    <row r="670" spans="1:7">
      <c r="A670" s="88" t="s">
        <v>632</v>
      </c>
      <c r="B670" t="s">
        <v>245</v>
      </c>
      <c r="C670">
        <v>-47.955765040000003</v>
      </c>
      <c r="D670">
        <v>-158.4550117</v>
      </c>
      <c r="E670" t="s">
        <v>235</v>
      </c>
      <c r="F670">
        <v>465.44</v>
      </c>
      <c r="G670">
        <v>5.18</v>
      </c>
    </row>
    <row r="671" spans="1:7">
      <c r="A671" s="88" t="s">
        <v>633</v>
      </c>
      <c r="B671" t="s">
        <v>251</v>
      </c>
      <c r="C671">
        <v>42.477207980000003</v>
      </c>
      <c r="D671">
        <v>-46.583494850000001</v>
      </c>
      <c r="E671" t="s">
        <v>237</v>
      </c>
      <c r="F671">
        <v>215.84</v>
      </c>
      <c r="G671">
        <v>82.94</v>
      </c>
    </row>
    <row r="672" spans="1:7">
      <c r="A672" s="88" t="s">
        <v>634</v>
      </c>
      <c r="B672" t="s">
        <v>241</v>
      </c>
      <c r="C672">
        <v>-88.587914179999999</v>
      </c>
      <c r="D672">
        <v>-109.81297290000001</v>
      </c>
      <c r="E672" t="s">
        <v>247</v>
      </c>
      <c r="F672">
        <v>459.85</v>
      </c>
      <c r="G672">
        <v>57.24</v>
      </c>
    </row>
    <row r="673" spans="1:7">
      <c r="A673" s="88" t="s">
        <v>635</v>
      </c>
      <c r="B673" t="s">
        <v>251</v>
      </c>
      <c r="C673">
        <v>7.0614949210000004</v>
      </c>
      <c r="D673">
        <v>156.52108490000001</v>
      </c>
      <c r="E673" t="s">
        <v>249</v>
      </c>
      <c r="F673">
        <v>102.63</v>
      </c>
      <c r="G673">
        <v>77.290000000000006</v>
      </c>
    </row>
    <row r="674" spans="1:7">
      <c r="A674" s="88" t="s">
        <v>636</v>
      </c>
      <c r="B674" t="s">
        <v>236</v>
      </c>
      <c r="C674">
        <v>52.878025270000002</v>
      </c>
      <c r="D674">
        <v>29.283697350000001</v>
      </c>
      <c r="E674" t="s">
        <v>237</v>
      </c>
      <c r="F674">
        <v>347.05</v>
      </c>
      <c r="G674">
        <v>67.45</v>
      </c>
    </row>
    <row r="675" spans="1:7">
      <c r="A675" s="88" t="s">
        <v>637</v>
      </c>
      <c r="B675" t="s">
        <v>234</v>
      </c>
      <c r="C675">
        <v>-42.078908460000001</v>
      </c>
      <c r="D675">
        <v>-76.562856210000007</v>
      </c>
      <c r="E675" t="s">
        <v>247</v>
      </c>
      <c r="F675">
        <v>323.83</v>
      </c>
      <c r="G675">
        <v>43.44</v>
      </c>
    </row>
    <row r="676" spans="1:7">
      <c r="A676" s="88" t="s">
        <v>638</v>
      </c>
      <c r="B676" t="s">
        <v>251</v>
      </c>
      <c r="C676">
        <v>18.59247191</v>
      </c>
      <c r="D676">
        <v>73.719622479999998</v>
      </c>
      <c r="E676" t="s">
        <v>250</v>
      </c>
      <c r="F676">
        <v>199.9</v>
      </c>
      <c r="G676">
        <v>69.87</v>
      </c>
    </row>
    <row r="677" spans="1:7">
      <c r="A677" s="88" t="s">
        <v>639</v>
      </c>
      <c r="B677" t="s">
        <v>236</v>
      </c>
      <c r="C677">
        <v>30.40201901</v>
      </c>
      <c r="D677">
        <v>-45.025541509999996</v>
      </c>
      <c r="E677" t="s">
        <v>237</v>
      </c>
      <c r="F677">
        <v>449.18</v>
      </c>
      <c r="G677">
        <v>1.48</v>
      </c>
    </row>
    <row r="678" spans="1:7">
      <c r="A678" s="88" t="s">
        <v>640</v>
      </c>
      <c r="B678" t="s">
        <v>236</v>
      </c>
      <c r="C678">
        <v>27.90444535</v>
      </c>
      <c r="D678">
        <v>-132.438368</v>
      </c>
      <c r="E678" t="s">
        <v>250</v>
      </c>
      <c r="F678">
        <v>217.46</v>
      </c>
      <c r="G678">
        <v>33.97</v>
      </c>
    </row>
    <row r="679" spans="1:7">
      <c r="A679" s="88" t="s">
        <v>641</v>
      </c>
      <c r="B679" t="s">
        <v>241</v>
      </c>
      <c r="C679">
        <v>-9.7470658439999998</v>
      </c>
      <c r="D679">
        <v>-94.596397260000003</v>
      </c>
      <c r="E679" t="s">
        <v>235</v>
      </c>
      <c r="F679">
        <v>99.3</v>
      </c>
      <c r="G679">
        <v>77.790000000000006</v>
      </c>
    </row>
    <row r="680" spans="1:7">
      <c r="A680" s="88" t="s">
        <v>642</v>
      </c>
      <c r="B680" t="s">
        <v>236</v>
      </c>
      <c r="C680">
        <v>-27.61596218</v>
      </c>
      <c r="D680">
        <v>51.389022410000003</v>
      </c>
      <c r="E680" t="s">
        <v>235</v>
      </c>
      <c r="F680">
        <v>488.49</v>
      </c>
      <c r="G680">
        <v>76.31</v>
      </c>
    </row>
    <row r="681" spans="1:7">
      <c r="A681" s="88" t="s">
        <v>643</v>
      </c>
      <c r="B681" t="s">
        <v>236</v>
      </c>
      <c r="C681">
        <v>60.466333149999997</v>
      </c>
      <c r="D681">
        <v>-161.32460180000001</v>
      </c>
      <c r="E681" t="s">
        <v>250</v>
      </c>
      <c r="F681">
        <v>220.8</v>
      </c>
      <c r="G681">
        <v>88.74</v>
      </c>
    </row>
    <row r="682" spans="1:7">
      <c r="A682" s="88" t="s">
        <v>644</v>
      </c>
      <c r="B682" t="s">
        <v>236</v>
      </c>
      <c r="C682">
        <v>46.520272259999999</v>
      </c>
      <c r="D682">
        <v>-81.831945579999996</v>
      </c>
      <c r="E682" t="s">
        <v>235</v>
      </c>
      <c r="F682">
        <v>104.12</v>
      </c>
      <c r="G682">
        <v>61.1</v>
      </c>
    </row>
    <row r="683" spans="1:7">
      <c r="A683" s="88" t="s">
        <v>645</v>
      </c>
      <c r="B683" t="s">
        <v>236</v>
      </c>
      <c r="C683">
        <v>-32.17406879</v>
      </c>
      <c r="D683">
        <v>-105.007868</v>
      </c>
      <c r="E683" t="s">
        <v>235</v>
      </c>
      <c r="F683">
        <v>181.88</v>
      </c>
      <c r="G683">
        <v>94.22</v>
      </c>
    </row>
    <row r="684" spans="1:7">
      <c r="A684" s="88" t="s">
        <v>646</v>
      </c>
      <c r="B684" t="s">
        <v>245</v>
      </c>
      <c r="C684">
        <v>-71.456545000000006</v>
      </c>
      <c r="D684">
        <v>-107.5913602</v>
      </c>
      <c r="E684" t="s">
        <v>249</v>
      </c>
      <c r="F684">
        <v>306.79000000000002</v>
      </c>
      <c r="G684">
        <v>55.77</v>
      </c>
    </row>
    <row r="685" spans="1:7">
      <c r="A685" s="88" t="s">
        <v>647</v>
      </c>
      <c r="B685" t="s">
        <v>245</v>
      </c>
      <c r="C685">
        <v>-77.074641819999997</v>
      </c>
      <c r="D685">
        <v>65.794468309999999</v>
      </c>
      <c r="E685" t="s">
        <v>250</v>
      </c>
      <c r="F685">
        <v>256.06</v>
      </c>
      <c r="G685">
        <v>50.05</v>
      </c>
    </row>
    <row r="686" spans="1:7">
      <c r="A686" s="88" t="s">
        <v>648</v>
      </c>
      <c r="B686" t="s">
        <v>241</v>
      </c>
      <c r="C686">
        <v>-73.030323980000006</v>
      </c>
      <c r="D686">
        <v>117.29409</v>
      </c>
      <c r="E686" t="s">
        <v>250</v>
      </c>
      <c r="F686">
        <v>317.58999999999997</v>
      </c>
      <c r="G686">
        <v>19.72</v>
      </c>
    </row>
    <row r="687" spans="1:7">
      <c r="A687" s="88" t="s">
        <v>649</v>
      </c>
      <c r="B687" t="s">
        <v>251</v>
      </c>
      <c r="C687">
        <v>14.916485010000001</v>
      </c>
      <c r="D687">
        <v>77.711978900000005</v>
      </c>
      <c r="E687" t="s">
        <v>247</v>
      </c>
      <c r="F687">
        <v>330.96</v>
      </c>
      <c r="G687">
        <v>77.88</v>
      </c>
    </row>
    <row r="688" spans="1:7">
      <c r="A688" s="88" t="s">
        <v>650</v>
      </c>
      <c r="B688" t="s">
        <v>236</v>
      </c>
      <c r="C688">
        <v>-80.700808350000003</v>
      </c>
      <c r="D688">
        <v>52.462013689999999</v>
      </c>
      <c r="E688" t="s">
        <v>249</v>
      </c>
      <c r="F688">
        <v>61.78</v>
      </c>
      <c r="G688">
        <v>69.209999999999994</v>
      </c>
    </row>
    <row r="689" spans="1:7">
      <c r="A689" s="88" t="s">
        <v>651</v>
      </c>
      <c r="B689" t="s">
        <v>251</v>
      </c>
      <c r="C689">
        <v>-29.353162510000001</v>
      </c>
      <c r="D689">
        <v>149.92263790000001</v>
      </c>
      <c r="E689" t="s">
        <v>237</v>
      </c>
      <c r="F689">
        <v>157.51</v>
      </c>
      <c r="G689">
        <v>46.08</v>
      </c>
    </row>
    <row r="690" spans="1:7">
      <c r="A690" s="88" t="s">
        <v>652</v>
      </c>
      <c r="B690" t="s">
        <v>251</v>
      </c>
      <c r="C690">
        <v>45.575946340000002</v>
      </c>
      <c r="D690">
        <v>-158.97874300000001</v>
      </c>
      <c r="E690" t="s">
        <v>249</v>
      </c>
      <c r="F690">
        <v>374.38</v>
      </c>
      <c r="G690">
        <v>8.7100000000000009</v>
      </c>
    </row>
    <row r="691" spans="1:7">
      <c r="A691" s="88" t="s">
        <v>653</v>
      </c>
      <c r="B691" t="s">
        <v>241</v>
      </c>
      <c r="C691">
        <v>-37.017330029999997</v>
      </c>
      <c r="D691">
        <v>-119.70608900000001</v>
      </c>
      <c r="E691" t="s">
        <v>237</v>
      </c>
      <c r="F691">
        <v>325.22000000000003</v>
      </c>
      <c r="G691">
        <v>12.57</v>
      </c>
    </row>
    <row r="692" spans="1:7">
      <c r="A692" s="88" t="s">
        <v>654</v>
      </c>
      <c r="B692" t="s">
        <v>236</v>
      </c>
      <c r="C692">
        <v>47.395453889999999</v>
      </c>
      <c r="D692">
        <v>-30.813531959999999</v>
      </c>
      <c r="E692" t="s">
        <v>250</v>
      </c>
      <c r="F692">
        <v>44.27</v>
      </c>
      <c r="G692">
        <v>11.45</v>
      </c>
    </row>
    <row r="693" spans="1:7">
      <c r="A693" s="88" t="s">
        <v>655</v>
      </c>
      <c r="B693" t="s">
        <v>236</v>
      </c>
      <c r="C693">
        <v>44.184066880000003</v>
      </c>
      <c r="D693">
        <v>-45.917408340000001</v>
      </c>
      <c r="E693" t="s">
        <v>249</v>
      </c>
      <c r="F693">
        <v>157.63999999999999</v>
      </c>
      <c r="G693">
        <v>37.56</v>
      </c>
    </row>
    <row r="694" spans="1:7">
      <c r="A694" s="88" t="s">
        <v>656</v>
      </c>
      <c r="B694" t="s">
        <v>234</v>
      </c>
      <c r="C694">
        <v>-45.75111613</v>
      </c>
      <c r="D694">
        <v>-29.50142293</v>
      </c>
      <c r="E694" t="s">
        <v>247</v>
      </c>
      <c r="F694">
        <v>465.67</v>
      </c>
      <c r="G694">
        <v>15.9</v>
      </c>
    </row>
    <row r="695" spans="1:7">
      <c r="A695" s="88" t="s">
        <v>657</v>
      </c>
      <c r="B695" t="s">
        <v>251</v>
      </c>
      <c r="C695">
        <v>41.18799242</v>
      </c>
      <c r="D695">
        <v>-105.6762342</v>
      </c>
      <c r="E695" t="s">
        <v>235</v>
      </c>
      <c r="F695">
        <v>431.02</v>
      </c>
      <c r="G695">
        <v>86.08</v>
      </c>
    </row>
    <row r="696" spans="1:7">
      <c r="A696" s="88" t="s">
        <v>658</v>
      </c>
      <c r="B696" t="s">
        <v>251</v>
      </c>
      <c r="C696">
        <v>44.599794889999998</v>
      </c>
      <c r="D696">
        <v>-126.1788064</v>
      </c>
      <c r="E696" t="s">
        <v>237</v>
      </c>
      <c r="F696">
        <v>335.35</v>
      </c>
      <c r="G696">
        <v>89.93</v>
      </c>
    </row>
    <row r="697" spans="1:7">
      <c r="A697" s="88" t="s">
        <v>659</v>
      </c>
      <c r="B697" t="s">
        <v>245</v>
      </c>
      <c r="C697">
        <v>-18.458293380000001</v>
      </c>
      <c r="D697">
        <v>3.3095690850000001</v>
      </c>
      <c r="E697" t="s">
        <v>235</v>
      </c>
      <c r="F697">
        <v>36.520000000000003</v>
      </c>
      <c r="G697">
        <v>85.68</v>
      </c>
    </row>
    <row r="698" spans="1:7">
      <c r="A698" s="88" t="s">
        <v>660</v>
      </c>
      <c r="B698" t="s">
        <v>234</v>
      </c>
      <c r="C698">
        <v>-52.124312930000002</v>
      </c>
      <c r="D698">
        <v>154.09890870000001</v>
      </c>
      <c r="E698" t="s">
        <v>250</v>
      </c>
      <c r="F698">
        <v>303.57</v>
      </c>
      <c r="G698">
        <v>60.89</v>
      </c>
    </row>
    <row r="699" spans="1:7">
      <c r="A699" s="88" t="s">
        <v>661</v>
      </c>
      <c r="B699" t="s">
        <v>245</v>
      </c>
      <c r="C699">
        <v>3.828745241</v>
      </c>
      <c r="D699">
        <v>-38.890993549999997</v>
      </c>
      <c r="E699" t="s">
        <v>250</v>
      </c>
      <c r="F699">
        <v>6.19</v>
      </c>
      <c r="G699">
        <v>59.64</v>
      </c>
    </row>
    <row r="700" spans="1:7">
      <c r="A700" s="88" t="s">
        <v>662</v>
      </c>
      <c r="B700" t="s">
        <v>245</v>
      </c>
      <c r="C700">
        <v>75.851565840000006</v>
      </c>
      <c r="D700">
        <v>-164.39284290000001</v>
      </c>
      <c r="E700" t="s">
        <v>250</v>
      </c>
      <c r="F700">
        <v>330.6</v>
      </c>
      <c r="G700">
        <v>89.09</v>
      </c>
    </row>
    <row r="701" spans="1:7">
      <c r="A701" s="88" t="s">
        <v>663</v>
      </c>
      <c r="B701" t="s">
        <v>245</v>
      </c>
      <c r="C701">
        <v>25.131011839999999</v>
      </c>
      <c r="D701">
        <v>74.220243440000004</v>
      </c>
      <c r="E701" t="s">
        <v>235</v>
      </c>
      <c r="F701">
        <v>365.63</v>
      </c>
      <c r="G701">
        <v>40.630000000000003</v>
      </c>
    </row>
    <row r="702" spans="1:7">
      <c r="A702" s="88" t="s">
        <v>664</v>
      </c>
      <c r="B702" t="s">
        <v>241</v>
      </c>
      <c r="C702">
        <v>-58.873950430000001</v>
      </c>
      <c r="D702">
        <v>-75.202234009999998</v>
      </c>
      <c r="E702" t="s">
        <v>250</v>
      </c>
      <c r="F702">
        <v>248.67</v>
      </c>
      <c r="G702">
        <v>6.23</v>
      </c>
    </row>
    <row r="703" spans="1:7">
      <c r="A703" s="88" t="s">
        <v>665</v>
      </c>
      <c r="B703" t="s">
        <v>241</v>
      </c>
      <c r="C703">
        <v>32.89624645</v>
      </c>
      <c r="D703">
        <v>-91.765797370000001</v>
      </c>
      <c r="E703" t="s">
        <v>250</v>
      </c>
      <c r="F703">
        <v>2</v>
      </c>
      <c r="G703">
        <v>47.04</v>
      </c>
    </row>
    <row r="704" spans="1:7">
      <c r="A704" s="88" t="s">
        <v>666</v>
      </c>
      <c r="B704" t="s">
        <v>245</v>
      </c>
      <c r="C704">
        <v>-13.103455090000001</v>
      </c>
      <c r="D704">
        <v>-63.267119749999999</v>
      </c>
      <c r="E704" t="s">
        <v>235</v>
      </c>
      <c r="F704">
        <v>333.34</v>
      </c>
      <c r="G704">
        <v>55.37</v>
      </c>
    </row>
    <row r="705" spans="1:7">
      <c r="A705" s="88" t="s">
        <v>667</v>
      </c>
      <c r="B705" t="s">
        <v>234</v>
      </c>
      <c r="C705">
        <v>16.475183520000002</v>
      </c>
      <c r="D705">
        <v>80.573588610000002</v>
      </c>
      <c r="E705" t="s">
        <v>250</v>
      </c>
      <c r="F705">
        <v>409.89</v>
      </c>
      <c r="G705">
        <v>54.95</v>
      </c>
    </row>
    <row r="706" spans="1:7">
      <c r="A706" s="88" t="s">
        <v>668</v>
      </c>
      <c r="B706" t="s">
        <v>251</v>
      </c>
      <c r="C706">
        <v>42.131526299999997</v>
      </c>
      <c r="D706">
        <v>114.7749793</v>
      </c>
      <c r="E706" t="s">
        <v>237</v>
      </c>
      <c r="F706">
        <v>292.98</v>
      </c>
      <c r="G706">
        <v>15.9</v>
      </c>
    </row>
    <row r="707" spans="1:7">
      <c r="A707" s="88" t="s">
        <v>669</v>
      </c>
      <c r="B707" t="s">
        <v>234</v>
      </c>
      <c r="C707">
        <v>2.6905232730000002</v>
      </c>
      <c r="D707">
        <v>31.700184239999999</v>
      </c>
      <c r="E707" t="s">
        <v>249</v>
      </c>
      <c r="F707">
        <v>354.63</v>
      </c>
      <c r="G707">
        <v>78.34</v>
      </c>
    </row>
    <row r="708" spans="1:7">
      <c r="A708" s="88" t="s">
        <v>670</v>
      </c>
      <c r="B708" t="s">
        <v>236</v>
      </c>
      <c r="C708">
        <v>56.517115420000003</v>
      </c>
      <c r="D708">
        <v>-63.90764866</v>
      </c>
      <c r="E708" t="s">
        <v>237</v>
      </c>
      <c r="F708">
        <v>45.25</v>
      </c>
      <c r="G708">
        <v>73.2</v>
      </c>
    </row>
    <row r="709" spans="1:7">
      <c r="A709" s="88" t="s">
        <v>671</v>
      </c>
      <c r="B709" t="s">
        <v>241</v>
      </c>
      <c r="C709">
        <v>39.988004279999998</v>
      </c>
      <c r="D709">
        <v>-68.227836080000003</v>
      </c>
      <c r="E709" t="s">
        <v>250</v>
      </c>
      <c r="F709">
        <v>357.69</v>
      </c>
      <c r="G709">
        <v>22.99</v>
      </c>
    </row>
    <row r="710" spans="1:7">
      <c r="A710" s="88" t="s">
        <v>672</v>
      </c>
      <c r="B710" t="s">
        <v>251</v>
      </c>
      <c r="C710">
        <v>20.7132012</v>
      </c>
      <c r="D710">
        <v>-135.24899400000001</v>
      </c>
      <c r="E710" t="s">
        <v>250</v>
      </c>
      <c r="F710">
        <v>307.14</v>
      </c>
      <c r="G710">
        <v>55.12</v>
      </c>
    </row>
    <row r="711" spans="1:7">
      <c r="A711" s="88" t="s">
        <v>673</v>
      </c>
      <c r="B711" t="s">
        <v>251</v>
      </c>
      <c r="C711">
        <v>-62.857293149999997</v>
      </c>
      <c r="D711">
        <v>155.98837739999999</v>
      </c>
      <c r="E711" t="s">
        <v>250</v>
      </c>
      <c r="F711">
        <v>165.58</v>
      </c>
      <c r="G711">
        <v>79.03</v>
      </c>
    </row>
    <row r="712" spans="1:7">
      <c r="A712" s="88" t="s">
        <v>674</v>
      </c>
      <c r="B712" t="s">
        <v>236</v>
      </c>
      <c r="C712">
        <v>60.470839959999999</v>
      </c>
      <c r="D712">
        <v>49.730183629999999</v>
      </c>
      <c r="E712" t="s">
        <v>250</v>
      </c>
      <c r="F712">
        <v>342.7</v>
      </c>
      <c r="G712">
        <v>0.77</v>
      </c>
    </row>
    <row r="713" spans="1:7">
      <c r="A713" s="88" t="s">
        <v>675</v>
      </c>
      <c r="B713" t="s">
        <v>236</v>
      </c>
      <c r="C713">
        <v>78.463005359999997</v>
      </c>
      <c r="D713">
        <v>-170.28913689999999</v>
      </c>
      <c r="E713" t="s">
        <v>235</v>
      </c>
      <c r="F713">
        <v>322.83</v>
      </c>
      <c r="G713">
        <v>27.52</v>
      </c>
    </row>
    <row r="714" spans="1:7">
      <c r="A714" s="88" t="s">
        <v>676</v>
      </c>
      <c r="B714" t="s">
        <v>245</v>
      </c>
      <c r="C714">
        <v>-65.346277709999995</v>
      </c>
      <c r="D714">
        <v>58.452154270000001</v>
      </c>
      <c r="E714" t="s">
        <v>249</v>
      </c>
      <c r="F714">
        <v>299.77</v>
      </c>
      <c r="G714">
        <v>47.2</v>
      </c>
    </row>
    <row r="715" spans="1:7">
      <c r="A715" s="88" t="s">
        <v>677</v>
      </c>
      <c r="B715" t="s">
        <v>241</v>
      </c>
      <c r="C715">
        <v>-2.1165967019999998</v>
      </c>
      <c r="D715">
        <v>-19.02476729</v>
      </c>
      <c r="E715" t="s">
        <v>235</v>
      </c>
      <c r="F715">
        <v>91.55</v>
      </c>
      <c r="G715">
        <v>84.5</v>
      </c>
    </row>
    <row r="716" spans="1:7">
      <c r="A716" s="88" t="s">
        <v>678</v>
      </c>
      <c r="B716" t="s">
        <v>241</v>
      </c>
      <c r="C716">
        <v>-43.400026449999999</v>
      </c>
      <c r="D716">
        <v>170.12086669999999</v>
      </c>
      <c r="E716" t="s">
        <v>235</v>
      </c>
      <c r="F716">
        <v>148.18</v>
      </c>
      <c r="G716">
        <v>79.900000000000006</v>
      </c>
    </row>
    <row r="717" spans="1:7">
      <c r="A717" s="88" t="s">
        <v>679</v>
      </c>
      <c r="B717" t="s">
        <v>234</v>
      </c>
      <c r="C717">
        <v>45.814195339999998</v>
      </c>
      <c r="D717">
        <v>114.8647769</v>
      </c>
      <c r="E717" t="s">
        <v>250</v>
      </c>
      <c r="F717">
        <v>495.69</v>
      </c>
      <c r="G717">
        <v>15.1</v>
      </c>
    </row>
    <row r="718" spans="1:7">
      <c r="A718" s="88" t="s">
        <v>680</v>
      </c>
      <c r="B718" t="s">
        <v>245</v>
      </c>
      <c r="C718">
        <v>39.89333448</v>
      </c>
      <c r="D718">
        <v>-118.3263286</v>
      </c>
      <c r="E718" t="s">
        <v>237</v>
      </c>
      <c r="F718">
        <v>216.61</v>
      </c>
      <c r="G718">
        <v>46.27</v>
      </c>
    </row>
    <row r="719" spans="1:7">
      <c r="A719" s="88" t="s">
        <v>681</v>
      </c>
      <c r="B719" t="s">
        <v>245</v>
      </c>
      <c r="C719">
        <v>-64.640678300000005</v>
      </c>
      <c r="D719">
        <v>79.240002790000005</v>
      </c>
      <c r="E719" t="s">
        <v>237</v>
      </c>
      <c r="F719">
        <v>29.81</v>
      </c>
      <c r="G719">
        <v>30.46</v>
      </c>
    </row>
    <row r="720" spans="1:7">
      <c r="A720" s="88" t="s">
        <v>682</v>
      </c>
      <c r="B720" t="s">
        <v>245</v>
      </c>
      <c r="C720">
        <v>67.864908830000005</v>
      </c>
      <c r="D720">
        <v>-5.1962386189999998</v>
      </c>
      <c r="E720" t="s">
        <v>247</v>
      </c>
      <c r="F720">
        <v>449.51</v>
      </c>
      <c r="G720">
        <v>40.14</v>
      </c>
    </row>
    <row r="721" spans="1:7">
      <c r="A721" s="88" t="s">
        <v>683</v>
      </c>
      <c r="B721" t="s">
        <v>245</v>
      </c>
      <c r="C721">
        <v>-57.424848480000001</v>
      </c>
      <c r="D721">
        <v>-112.6637411</v>
      </c>
      <c r="E721" t="s">
        <v>249</v>
      </c>
      <c r="F721">
        <v>86.55</v>
      </c>
      <c r="G721">
        <v>54.06</v>
      </c>
    </row>
    <row r="722" spans="1:7">
      <c r="A722" s="88" t="s">
        <v>684</v>
      </c>
      <c r="B722" t="s">
        <v>241</v>
      </c>
      <c r="C722">
        <v>53.506624619999997</v>
      </c>
      <c r="D722">
        <v>71.546366640000002</v>
      </c>
      <c r="E722" t="s">
        <v>247</v>
      </c>
      <c r="F722">
        <v>201.82</v>
      </c>
      <c r="G722">
        <v>49.93</v>
      </c>
    </row>
    <row r="723" spans="1:7">
      <c r="A723" s="88" t="s">
        <v>685</v>
      </c>
      <c r="B723" t="s">
        <v>241</v>
      </c>
      <c r="C723">
        <v>-7.7435352670000004</v>
      </c>
      <c r="D723">
        <v>17.059528329999999</v>
      </c>
      <c r="E723" t="s">
        <v>235</v>
      </c>
      <c r="F723">
        <v>139.07</v>
      </c>
      <c r="G723">
        <v>14.16</v>
      </c>
    </row>
    <row r="724" spans="1:7">
      <c r="A724" s="88" t="s">
        <v>686</v>
      </c>
      <c r="B724" t="s">
        <v>245</v>
      </c>
      <c r="C724">
        <v>-30.910987160000001</v>
      </c>
      <c r="D724">
        <v>-169.0654036</v>
      </c>
      <c r="E724" t="s">
        <v>247</v>
      </c>
      <c r="F724">
        <v>481.94</v>
      </c>
      <c r="G724">
        <v>12.17</v>
      </c>
    </row>
    <row r="725" spans="1:7">
      <c r="A725" s="88" t="s">
        <v>687</v>
      </c>
      <c r="B725" t="s">
        <v>234</v>
      </c>
      <c r="C725">
        <v>-61.51693272</v>
      </c>
      <c r="D725">
        <v>52.771662190000001</v>
      </c>
      <c r="E725" t="s">
        <v>247</v>
      </c>
      <c r="F725">
        <v>189.11</v>
      </c>
      <c r="G725">
        <v>13.03</v>
      </c>
    </row>
    <row r="726" spans="1:7">
      <c r="A726" s="88" t="s">
        <v>688</v>
      </c>
      <c r="B726" t="s">
        <v>251</v>
      </c>
      <c r="C726">
        <v>-59.829433889999997</v>
      </c>
      <c r="D726">
        <v>48.595352349999999</v>
      </c>
      <c r="E726" t="s">
        <v>247</v>
      </c>
      <c r="F726">
        <v>354.39</v>
      </c>
      <c r="G726">
        <v>84.13</v>
      </c>
    </row>
    <row r="727" spans="1:7">
      <c r="A727" s="88" t="s">
        <v>689</v>
      </c>
      <c r="B727" t="s">
        <v>251</v>
      </c>
      <c r="C727">
        <v>29.140299850000002</v>
      </c>
      <c r="D727">
        <v>-128.12934200000001</v>
      </c>
      <c r="E727" t="s">
        <v>249</v>
      </c>
      <c r="F727">
        <v>299.23</v>
      </c>
      <c r="G727">
        <v>1.99</v>
      </c>
    </row>
    <row r="728" spans="1:7">
      <c r="A728" s="88" t="s">
        <v>690</v>
      </c>
      <c r="B728" t="s">
        <v>234</v>
      </c>
      <c r="C728">
        <v>9.0774698300000001</v>
      </c>
      <c r="D728">
        <v>-54.364418280000002</v>
      </c>
      <c r="E728" t="s">
        <v>237</v>
      </c>
      <c r="F728">
        <v>21.58</v>
      </c>
      <c r="G728">
        <v>20.239999999999998</v>
      </c>
    </row>
    <row r="729" spans="1:7">
      <c r="A729" s="88" t="s">
        <v>691</v>
      </c>
      <c r="B729" t="s">
        <v>245</v>
      </c>
      <c r="C729">
        <v>-68.024624099999997</v>
      </c>
      <c r="D729">
        <v>30.923629470000002</v>
      </c>
      <c r="E729" t="s">
        <v>237</v>
      </c>
      <c r="F729">
        <v>192.22</v>
      </c>
      <c r="G729">
        <v>95.59</v>
      </c>
    </row>
    <row r="730" spans="1:7">
      <c r="A730" s="88" t="s">
        <v>692</v>
      </c>
      <c r="B730" t="s">
        <v>241</v>
      </c>
      <c r="C730">
        <v>-69.714385120000003</v>
      </c>
      <c r="D730">
        <v>-130.03811490000001</v>
      </c>
      <c r="E730" t="s">
        <v>247</v>
      </c>
      <c r="F730">
        <v>195.07</v>
      </c>
      <c r="G730">
        <v>6.6</v>
      </c>
    </row>
    <row r="731" spans="1:7">
      <c r="A731" s="88" t="s">
        <v>693</v>
      </c>
      <c r="B731" t="s">
        <v>251</v>
      </c>
      <c r="C731">
        <v>-76.984096539999996</v>
      </c>
      <c r="D731">
        <v>126.98041600000001</v>
      </c>
      <c r="E731" t="s">
        <v>249</v>
      </c>
      <c r="F731">
        <v>494.92</v>
      </c>
      <c r="G731">
        <v>3.63</v>
      </c>
    </row>
    <row r="732" spans="1:7">
      <c r="A732" s="88" t="s">
        <v>694</v>
      </c>
      <c r="B732" t="s">
        <v>236</v>
      </c>
      <c r="C732">
        <v>43.878122529999999</v>
      </c>
      <c r="D732">
        <v>-170.1050233</v>
      </c>
      <c r="E732" t="s">
        <v>237</v>
      </c>
      <c r="F732">
        <v>405.98</v>
      </c>
      <c r="G732">
        <v>38.729999999999997</v>
      </c>
    </row>
    <row r="733" spans="1:7">
      <c r="A733" s="88" t="s">
        <v>695</v>
      </c>
      <c r="B733" t="s">
        <v>236</v>
      </c>
      <c r="C733">
        <v>38.138775340000002</v>
      </c>
      <c r="D733">
        <v>-142.9785306</v>
      </c>
      <c r="E733" t="s">
        <v>250</v>
      </c>
      <c r="F733">
        <v>428.34</v>
      </c>
      <c r="G733">
        <v>15.12</v>
      </c>
    </row>
    <row r="734" spans="1:7">
      <c r="A734" s="88" t="s">
        <v>696</v>
      </c>
      <c r="B734" t="s">
        <v>234</v>
      </c>
      <c r="C734">
        <v>-79.482421650000006</v>
      </c>
      <c r="D734">
        <v>-138.20150889999999</v>
      </c>
      <c r="E734" t="s">
        <v>237</v>
      </c>
      <c r="F734">
        <v>156.83000000000001</v>
      </c>
      <c r="G734">
        <v>56.58</v>
      </c>
    </row>
    <row r="735" spans="1:7">
      <c r="A735" s="88" t="s">
        <v>697</v>
      </c>
      <c r="B735" t="s">
        <v>245</v>
      </c>
      <c r="C735">
        <v>10.848613609999999</v>
      </c>
      <c r="D735">
        <v>10.118565350000001</v>
      </c>
      <c r="E735" t="s">
        <v>237</v>
      </c>
      <c r="F735">
        <v>164.59</v>
      </c>
      <c r="G735">
        <v>33.86</v>
      </c>
    </row>
    <row r="736" spans="1:7">
      <c r="A736" s="88" t="s">
        <v>698</v>
      </c>
      <c r="B736" t="s">
        <v>251</v>
      </c>
      <c r="C736">
        <v>-74.758292060000002</v>
      </c>
      <c r="D736">
        <v>43.241044379999998</v>
      </c>
      <c r="E736" t="s">
        <v>249</v>
      </c>
      <c r="F736">
        <v>257.85000000000002</v>
      </c>
      <c r="G736">
        <v>20.9</v>
      </c>
    </row>
    <row r="737" spans="1:7">
      <c r="A737" s="88" t="s">
        <v>699</v>
      </c>
      <c r="B737" t="s">
        <v>245</v>
      </c>
      <c r="C737">
        <v>72.674238709999997</v>
      </c>
      <c r="D737">
        <v>-34.653313259999997</v>
      </c>
      <c r="E737" t="s">
        <v>249</v>
      </c>
      <c r="F737">
        <v>315.54000000000002</v>
      </c>
      <c r="G737">
        <v>99.86</v>
      </c>
    </row>
    <row r="738" spans="1:7">
      <c r="A738" s="88" t="s">
        <v>700</v>
      </c>
      <c r="B738" t="s">
        <v>251</v>
      </c>
      <c r="C738">
        <v>73.281135449999994</v>
      </c>
      <c r="D738">
        <v>-76.079942040000006</v>
      </c>
      <c r="E738" t="s">
        <v>237</v>
      </c>
      <c r="F738">
        <v>364.17</v>
      </c>
      <c r="G738">
        <v>34.11</v>
      </c>
    </row>
    <row r="739" spans="1:7">
      <c r="A739" s="88" t="s">
        <v>701</v>
      </c>
      <c r="B739" t="s">
        <v>234</v>
      </c>
      <c r="C739">
        <v>35.681938170000002</v>
      </c>
      <c r="D739">
        <v>111.3542552</v>
      </c>
      <c r="E739" t="s">
        <v>250</v>
      </c>
      <c r="F739">
        <v>410.42</v>
      </c>
      <c r="G739">
        <v>64.099999999999994</v>
      </c>
    </row>
    <row r="740" spans="1:7">
      <c r="A740" s="88" t="s">
        <v>702</v>
      </c>
      <c r="B740" t="s">
        <v>234</v>
      </c>
      <c r="C740">
        <v>76.71400586</v>
      </c>
      <c r="D740">
        <v>-155.41704590000001</v>
      </c>
      <c r="E740" t="s">
        <v>250</v>
      </c>
      <c r="F740">
        <v>436.61</v>
      </c>
      <c r="G740">
        <v>87.41</v>
      </c>
    </row>
    <row r="741" spans="1:7">
      <c r="A741" s="88" t="s">
        <v>703</v>
      </c>
      <c r="B741" t="s">
        <v>236</v>
      </c>
      <c r="C741">
        <v>56.061545469999999</v>
      </c>
      <c r="D741">
        <v>-79.094929989999997</v>
      </c>
      <c r="E741" t="s">
        <v>247</v>
      </c>
      <c r="F741">
        <v>12.41</v>
      </c>
      <c r="G741">
        <v>92.24</v>
      </c>
    </row>
    <row r="742" spans="1:7">
      <c r="A742" s="88" t="s">
        <v>704</v>
      </c>
      <c r="B742" t="s">
        <v>245</v>
      </c>
      <c r="C742">
        <v>59.136943670000001</v>
      </c>
      <c r="D742">
        <v>-165.91839160000001</v>
      </c>
      <c r="E742" t="s">
        <v>247</v>
      </c>
      <c r="F742">
        <v>398.07</v>
      </c>
      <c r="G742">
        <v>41.01</v>
      </c>
    </row>
    <row r="743" spans="1:7">
      <c r="A743" s="88" t="s">
        <v>705</v>
      </c>
      <c r="B743" t="s">
        <v>236</v>
      </c>
      <c r="C743">
        <v>12.5474131</v>
      </c>
      <c r="D743">
        <v>-174.9995514</v>
      </c>
      <c r="E743" t="s">
        <v>237</v>
      </c>
      <c r="F743">
        <v>305.45999999999998</v>
      </c>
      <c r="G743">
        <v>97.62</v>
      </c>
    </row>
    <row r="744" spans="1:7">
      <c r="A744" s="88" t="s">
        <v>706</v>
      </c>
      <c r="B744" t="s">
        <v>245</v>
      </c>
      <c r="C744">
        <v>-34.909344320000002</v>
      </c>
      <c r="D744">
        <v>-52.7832407</v>
      </c>
      <c r="E744" t="s">
        <v>237</v>
      </c>
      <c r="F744">
        <v>266.08999999999997</v>
      </c>
      <c r="G744">
        <v>72.459999999999994</v>
      </c>
    </row>
    <row r="745" spans="1:7">
      <c r="A745" s="88" t="s">
        <v>707</v>
      </c>
      <c r="B745" t="s">
        <v>236</v>
      </c>
      <c r="C745">
        <v>-50.796159279999998</v>
      </c>
      <c r="D745">
        <v>-109.86348150000001</v>
      </c>
      <c r="E745" t="s">
        <v>237</v>
      </c>
      <c r="F745">
        <v>314.27</v>
      </c>
      <c r="G745">
        <v>58.33</v>
      </c>
    </row>
    <row r="746" spans="1:7">
      <c r="A746" s="89">
        <v>42006</v>
      </c>
      <c r="B746" t="s">
        <v>241</v>
      </c>
      <c r="C746">
        <v>-31.103996030000001</v>
      </c>
      <c r="D746">
        <v>-83.38829226</v>
      </c>
      <c r="E746" t="s">
        <v>250</v>
      </c>
      <c r="F746">
        <v>440.98</v>
      </c>
      <c r="G746">
        <v>69.33</v>
      </c>
    </row>
    <row r="747" spans="1:7">
      <c r="A747" s="89">
        <v>42006.041666666664</v>
      </c>
      <c r="B747" t="s">
        <v>241</v>
      </c>
      <c r="C747">
        <v>23.129177420000001</v>
      </c>
      <c r="D747">
        <v>115.5409767</v>
      </c>
      <c r="E747" t="s">
        <v>235</v>
      </c>
      <c r="F747">
        <v>272.69</v>
      </c>
      <c r="G747">
        <v>36.01</v>
      </c>
    </row>
    <row r="748" spans="1:7">
      <c r="A748" s="89">
        <v>42006.083333333336</v>
      </c>
      <c r="B748" t="s">
        <v>241</v>
      </c>
      <c r="C748">
        <v>-58.921823549999999</v>
      </c>
      <c r="D748">
        <v>-121.3271654</v>
      </c>
      <c r="E748" t="s">
        <v>247</v>
      </c>
      <c r="F748">
        <v>81.180000000000007</v>
      </c>
      <c r="G748">
        <v>42.44</v>
      </c>
    </row>
    <row r="749" spans="1:7">
      <c r="A749" s="89">
        <v>42006.125</v>
      </c>
      <c r="B749" t="s">
        <v>241</v>
      </c>
      <c r="C749">
        <v>-43.444757410000001</v>
      </c>
      <c r="D749">
        <v>100.8840122</v>
      </c>
      <c r="E749" t="s">
        <v>247</v>
      </c>
      <c r="F749">
        <v>218.44</v>
      </c>
      <c r="G749">
        <v>58.63</v>
      </c>
    </row>
    <row r="750" spans="1:7">
      <c r="A750" s="89">
        <v>42006.166666666664</v>
      </c>
      <c r="B750" t="s">
        <v>251</v>
      </c>
      <c r="C750">
        <v>-5.7490446970000004</v>
      </c>
      <c r="D750">
        <v>63.018224330000002</v>
      </c>
      <c r="E750" t="s">
        <v>235</v>
      </c>
      <c r="F750">
        <v>462.24</v>
      </c>
      <c r="G750">
        <v>32.68</v>
      </c>
    </row>
    <row r="751" spans="1:7">
      <c r="A751" s="89">
        <v>42006.208333333336</v>
      </c>
      <c r="B751" t="s">
        <v>241</v>
      </c>
      <c r="C751">
        <v>-48.050982269999999</v>
      </c>
      <c r="D751">
        <v>-62.479610950000001</v>
      </c>
      <c r="E751" t="s">
        <v>237</v>
      </c>
      <c r="F751">
        <v>407.26</v>
      </c>
      <c r="G751">
        <v>76.88</v>
      </c>
    </row>
    <row r="752" spans="1:7">
      <c r="A752" s="89">
        <v>42006.25</v>
      </c>
      <c r="B752" t="s">
        <v>234</v>
      </c>
      <c r="C752">
        <v>15.955860550000001</v>
      </c>
      <c r="D752">
        <v>16.760212259999999</v>
      </c>
      <c r="E752" t="s">
        <v>247</v>
      </c>
      <c r="F752">
        <v>101.6</v>
      </c>
      <c r="G752">
        <v>25.11</v>
      </c>
    </row>
    <row r="753" spans="1:7">
      <c r="A753" s="89">
        <v>42006.291666666664</v>
      </c>
      <c r="B753" t="s">
        <v>234</v>
      </c>
      <c r="C753">
        <v>76.171685120000006</v>
      </c>
      <c r="D753">
        <v>-20.003180480000001</v>
      </c>
      <c r="E753" t="s">
        <v>250</v>
      </c>
      <c r="F753">
        <v>357.1</v>
      </c>
      <c r="G753">
        <v>79.680000000000007</v>
      </c>
    </row>
    <row r="754" spans="1:7">
      <c r="A754" s="89">
        <v>42006.333333333336</v>
      </c>
      <c r="B754" t="s">
        <v>251</v>
      </c>
      <c r="C754">
        <v>44.656085830000002</v>
      </c>
      <c r="D754">
        <v>-133.77768639999999</v>
      </c>
      <c r="E754" t="s">
        <v>235</v>
      </c>
      <c r="F754">
        <v>128.19</v>
      </c>
      <c r="G754">
        <v>15.22</v>
      </c>
    </row>
    <row r="755" spans="1:7">
      <c r="A755" s="89">
        <v>42006.375</v>
      </c>
      <c r="B755" t="s">
        <v>241</v>
      </c>
      <c r="C755">
        <v>29.956790550000001</v>
      </c>
      <c r="D755">
        <v>146.58671580000001</v>
      </c>
      <c r="E755" t="s">
        <v>250</v>
      </c>
      <c r="F755">
        <v>174.33</v>
      </c>
      <c r="G755">
        <v>21.74</v>
      </c>
    </row>
    <row r="756" spans="1:7">
      <c r="A756" s="89">
        <v>42006.416666666664</v>
      </c>
      <c r="B756" t="s">
        <v>241</v>
      </c>
      <c r="C756">
        <v>14.88986568</v>
      </c>
      <c r="D756">
        <v>25.062468330000002</v>
      </c>
      <c r="E756" t="s">
        <v>237</v>
      </c>
      <c r="F756">
        <v>234.51</v>
      </c>
      <c r="G756">
        <v>75.31</v>
      </c>
    </row>
    <row r="757" spans="1:7">
      <c r="A757" s="89">
        <v>42006.458333333336</v>
      </c>
      <c r="B757" t="s">
        <v>241</v>
      </c>
      <c r="C757">
        <v>-2.1693763339999999</v>
      </c>
      <c r="D757">
        <v>136.8864165</v>
      </c>
      <c r="E757" t="s">
        <v>247</v>
      </c>
      <c r="F757">
        <v>220.49</v>
      </c>
      <c r="G757">
        <v>26.31</v>
      </c>
    </row>
    <row r="758" spans="1:7">
      <c r="A758" s="89">
        <v>42006.5</v>
      </c>
      <c r="B758" t="s">
        <v>236</v>
      </c>
      <c r="C758">
        <v>-56.418505269999997</v>
      </c>
      <c r="D758">
        <v>116.5775443</v>
      </c>
      <c r="E758" t="s">
        <v>250</v>
      </c>
      <c r="F758">
        <v>14.74</v>
      </c>
      <c r="G758">
        <v>79.540000000000006</v>
      </c>
    </row>
    <row r="759" spans="1:7">
      <c r="A759" s="89">
        <v>42006.541666666664</v>
      </c>
      <c r="B759" t="s">
        <v>245</v>
      </c>
      <c r="C759">
        <v>71.04788198</v>
      </c>
      <c r="D759">
        <v>-151.2806669</v>
      </c>
      <c r="E759" t="s">
        <v>235</v>
      </c>
      <c r="F759">
        <v>387.03</v>
      </c>
      <c r="G759">
        <v>78.39</v>
      </c>
    </row>
    <row r="760" spans="1:7">
      <c r="A760" s="89">
        <v>42006.583333333336</v>
      </c>
      <c r="B760" t="s">
        <v>236</v>
      </c>
      <c r="C760">
        <v>-45.263519639999998</v>
      </c>
      <c r="D760">
        <v>-105.3825602</v>
      </c>
      <c r="E760" t="s">
        <v>237</v>
      </c>
      <c r="F760">
        <v>423.21</v>
      </c>
      <c r="G760">
        <v>25.73</v>
      </c>
    </row>
    <row r="761" spans="1:7">
      <c r="A761" s="89">
        <v>42006.625</v>
      </c>
      <c r="B761" t="s">
        <v>245</v>
      </c>
      <c r="C761">
        <v>-73.564402040000004</v>
      </c>
      <c r="D761">
        <v>-127.7059988</v>
      </c>
      <c r="E761" t="s">
        <v>247</v>
      </c>
      <c r="F761">
        <v>265.52</v>
      </c>
      <c r="G761">
        <v>7.31</v>
      </c>
    </row>
    <row r="762" spans="1:7">
      <c r="A762" s="89">
        <v>42006.666666666664</v>
      </c>
      <c r="B762" t="s">
        <v>241</v>
      </c>
      <c r="C762">
        <v>45.002732260000002</v>
      </c>
      <c r="D762">
        <v>119.08063180000001</v>
      </c>
      <c r="E762" t="s">
        <v>247</v>
      </c>
      <c r="F762">
        <v>86.56</v>
      </c>
      <c r="G762">
        <v>16.64</v>
      </c>
    </row>
    <row r="763" spans="1:7">
      <c r="A763" s="89">
        <v>42006.708333333336</v>
      </c>
      <c r="B763" t="s">
        <v>241</v>
      </c>
      <c r="C763">
        <v>-58.389203819999999</v>
      </c>
      <c r="D763">
        <v>130.4807855</v>
      </c>
      <c r="E763" t="s">
        <v>237</v>
      </c>
      <c r="F763">
        <v>124.04</v>
      </c>
      <c r="G763">
        <v>75.25</v>
      </c>
    </row>
    <row r="764" spans="1:7">
      <c r="A764" s="89">
        <v>42006.75</v>
      </c>
      <c r="B764" t="s">
        <v>236</v>
      </c>
      <c r="C764">
        <v>-23.058720080000001</v>
      </c>
      <c r="D764">
        <v>10.06974353</v>
      </c>
      <c r="E764" t="s">
        <v>237</v>
      </c>
      <c r="F764">
        <v>63.25</v>
      </c>
      <c r="G764">
        <v>84.7</v>
      </c>
    </row>
    <row r="765" spans="1:7">
      <c r="A765" s="89">
        <v>42006.791666666664</v>
      </c>
      <c r="B765" t="s">
        <v>236</v>
      </c>
      <c r="C765">
        <v>-84.908712910000006</v>
      </c>
      <c r="D765">
        <v>-142.4958939</v>
      </c>
      <c r="E765" t="s">
        <v>237</v>
      </c>
      <c r="F765">
        <v>84.84</v>
      </c>
      <c r="G765">
        <v>38.31</v>
      </c>
    </row>
    <row r="766" spans="1:7">
      <c r="A766" s="89">
        <v>42006.833333333336</v>
      </c>
      <c r="B766" t="s">
        <v>245</v>
      </c>
      <c r="C766">
        <v>-65.327770340000001</v>
      </c>
      <c r="D766">
        <v>-131.17801729999999</v>
      </c>
      <c r="E766" t="s">
        <v>250</v>
      </c>
      <c r="F766">
        <v>438.21</v>
      </c>
      <c r="G766">
        <v>16.420000000000002</v>
      </c>
    </row>
    <row r="767" spans="1:7">
      <c r="A767" s="89">
        <v>42006.875</v>
      </c>
      <c r="B767" t="s">
        <v>234</v>
      </c>
      <c r="C767">
        <v>-58.823346460000003</v>
      </c>
      <c r="D767">
        <v>112.8775725</v>
      </c>
      <c r="E767" t="s">
        <v>249</v>
      </c>
      <c r="F767">
        <v>240.13</v>
      </c>
      <c r="G767">
        <v>7.55</v>
      </c>
    </row>
    <row r="768" spans="1:7">
      <c r="A768" s="89">
        <v>42006.916666666664</v>
      </c>
      <c r="B768" t="s">
        <v>245</v>
      </c>
      <c r="C768">
        <v>-80.206176999999997</v>
      </c>
      <c r="D768">
        <v>154.5084492</v>
      </c>
      <c r="E768" t="s">
        <v>247</v>
      </c>
      <c r="F768">
        <v>55.6</v>
      </c>
      <c r="G768">
        <v>21.58</v>
      </c>
    </row>
    <row r="769" spans="1:7">
      <c r="A769" s="89">
        <v>42006.958333333336</v>
      </c>
      <c r="B769" t="s">
        <v>236</v>
      </c>
      <c r="C769">
        <v>28.198252190000002</v>
      </c>
      <c r="D769">
        <v>-108.1887534</v>
      </c>
      <c r="E769" t="s">
        <v>250</v>
      </c>
      <c r="F769">
        <v>127.45</v>
      </c>
      <c r="G769">
        <v>97.97</v>
      </c>
    </row>
    <row r="770" spans="1:7">
      <c r="A770" s="89">
        <v>42037</v>
      </c>
      <c r="B770" t="s">
        <v>236</v>
      </c>
      <c r="C770">
        <v>60.661403239999999</v>
      </c>
      <c r="D770">
        <v>-175.99047250000001</v>
      </c>
      <c r="E770" t="s">
        <v>235</v>
      </c>
      <c r="F770">
        <v>474.76</v>
      </c>
      <c r="G770">
        <v>17.03</v>
      </c>
    </row>
    <row r="771" spans="1:7">
      <c r="A771" s="89">
        <v>42037.041666666664</v>
      </c>
      <c r="B771" t="s">
        <v>251</v>
      </c>
      <c r="C771">
        <v>-22.803226850000001</v>
      </c>
      <c r="D771">
        <v>-60.85695415</v>
      </c>
      <c r="E771" t="s">
        <v>247</v>
      </c>
      <c r="F771">
        <v>254.68</v>
      </c>
      <c r="G771">
        <v>8.6199999999999992</v>
      </c>
    </row>
    <row r="772" spans="1:7">
      <c r="A772" s="89">
        <v>42037.083333333336</v>
      </c>
      <c r="B772" t="s">
        <v>236</v>
      </c>
      <c r="C772">
        <v>67.423765810000006</v>
      </c>
      <c r="D772">
        <v>-169.02021970000001</v>
      </c>
      <c r="E772" t="s">
        <v>249</v>
      </c>
      <c r="F772">
        <v>257.87</v>
      </c>
      <c r="G772">
        <v>78.55</v>
      </c>
    </row>
    <row r="773" spans="1:7">
      <c r="A773" s="89">
        <v>42037.125</v>
      </c>
      <c r="B773" t="s">
        <v>251</v>
      </c>
      <c r="C773">
        <v>-51.59761658</v>
      </c>
      <c r="D773">
        <v>118.0709698</v>
      </c>
      <c r="E773" t="s">
        <v>235</v>
      </c>
      <c r="F773">
        <v>262.87</v>
      </c>
      <c r="G773">
        <v>61.54</v>
      </c>
    </row>
    <row r="774" spans="1:7">
      <c r="A774" s="89">
        <v>42037.166666666664</v>
      </c>
      <c r="B774" t="s">
        <v>234</v>
      </c>
      <c r="C774">
        <v>-31.429723760000002</v>
      </c>
      <c r="D774">
        <v>-3.0555873990000002</v>
      </c>
      <c r="E774" t="s">
        <v>247</v>
      </c>
      <c r="F774">
        <v>55.9</v>
      </c>
      <c r="G774">
        <v>53.48</v>
      </c>
    </row>
    <row r="775" spans="1:7">
      <c r="A775" s="89">
        <v>42037.208333333336</v>
      </c>
      <c r="B775" t="s">
        <v>245</v>
      </c>
      <c r="C775">
        <v>-62.867341250000003</v>
      </c>
      <c r="D775">
        <v>51.069880349999998</v>
      </c>
      <c r="E775" t="s">
        <v>249</v>
      </c>
      <c r="F775">
        <v>485.16</v>
      </c>
      <c r="G775">
        <v>44.79</v>
      </c>
    </row>
    <row r="776" spans="1:7">
      <c r="A776" s="89">
        <v>42037.25</v>
      </c>
      <c r="B776" t="s">
        <v>245</v>
      </c>
      <c r="C776">
        <v>21.700655179999998</v>
      </c>
      <c r="D776">
        <v>-31.865444589999999</v>
      </c>
      <c r="E776" t="s">
        <v>237</v>
      </c>
      <c r="F776">
        <v>42.33</v>
      </c>
      <c r="G776">
        <v>70.180000000000007</v>
      </c>
    </row>
    <row r="777" spans="1:7">
      <c r="A777" s="89">
        <v>42037.291666666664</v>
      </c>
      <c r="B777" t="s">
        <v>251</v>
      </c>
      <c r="C777">
        <v>-14.423473639999999</v>
      </c>
      <c r="D777">
        <v>-55.61728308</v>
      </c>
      <c r="E777" t="s">
        <v>249</v>
      </c>
      <c r="F777">
        <v>350.05</v>
      </c>
      <c r="G777">
        <v>69.84</v>
      </c>
    </row>
    <row r="778" spans="1:7">
      <c r="A778" s="89">
        <v>42037.333333333336</v>
      </c>
      <c r="B778" t="s">
        <v>245</v>
      </c>
      <c r="C778">
        <v>20.39100243</v>
      </c>
      <c r="D778">
        <v>-100.0078513</v>
      </c>
      <c r="E778" t="s">
        <v>247</v>
      </c>
      <c r="F778">
        <v>28.98</v>
      </c>
      <c r="G778">
        <v>42.44</v>
      </c>
    </row>
    <row r="779" spans="1:7">
      <c r="A779" s="89">
        <v>42037.375</v>
      </c>
      <c r="B779" t="s">
        <v>236</v>
      </c>
      <c r="C779">
        <v>47.101482969999999</v>
      </c>
      <c r="D779">
        <v>97.391716930000001</v>
      </c>
      <c r="E779" t="s">
        <v>249</v>
      </c>
      <c r="F779">
        <v>221.85</v>
      </c>
      <c r="G779">
        <v>23.42</v>
      </c>
    </row>
    <row r="780" spans="1:7">
      <c r="A780" s="89">
        <v>42037.416666666664</v>
      </c>
      <c r="B780" t="s">
        <v>241</v>
      </c>
      <c r="C780">
        <v>8.2265428860000007</v>
      </c>
      <c r="D780">
        <v>70.397130390000001</v>
      </c>
      <c r="E780" t="s">
        <v>247</v>
      </c>
      <c r="F780">
        <v>449.85</v>
      </c>
      <c r="G780">
        <v>84.13</v>
      </c>
    </row>
    <row r="781" spans="1:7">
      <c r="A781" s="89">
        <v>42037.458333333336</v>
      </c>
      <c r="B781" t="s">
        <v>251</v>
      </c>
      <c r="C781">
        <v>22.973463880000001</v>
      </c>
      <c r="D781">
        <v>-50.13756558</v>
      </c>
      <c r="E781" t="s">
        <v>247</v>
      </c>
      <c r="F781">
        <v>384.25</v>
      </c>
      <c r="G781">
        <v>16.46</v>
      </c>
    </row>
    <row r="782" spans="1:7">
      <c r="A782" s="89">
        <v>42037.5</v>
      </c>
      <c r="B782" t="s">
        <v>245</v>
      </c>
      <c r="C782">
        <v>78.345056589999999</v>
      </c>
      <c r="D782">
        <v>-64.398191650000001</v>
      </c>
      <c r="E782" t="s">
        <v>249</v>
      </c>
      <c r="F782">
        <v>167.4</v>
      </c>
      <c r="G782">
        <v>53.4</v>
      </c>
    </row>
    <row r="783" spans="1:7">
      <c r="A783" s="89">
        <v>42037.541666666664</v>
      </c>
      <c r="B783" t="s">
        <v>251</v>
      </c>
      <c r="C783">
        <v>-36.168424270000003</v>
      </c>
      <c r="D783">
        <v>-179.55256370000001</v>
      </c>
      <c r="E783" t="s">
        <v>249</v>
      </c>
      <c r="F783">
        <v>275.72000000000003</v>
      </c>
      <c r="G783">
        <v>69.27</v>
      </c>
    </row>
    <row r="784" spans="1:7">
      <c r="A784" s="89">
        <v>42037.583333333336</v>
      </c>
      <c r="B784" t="s">
        <v>251</v>
      </c>
      <c r="C784">
        <v>-25.350491049999999</v>
      </c>
      <c r="D784">
        <v>-157.12123320000001</v>
      </c>
      <c r="E784" t="s">
        <v>235</v>
      </c>
      <c r="F784">
        <v>82.72</v>
      </c>
      <c r="G784">
        <v>63.89</v>
      </c>
    </row>
    <row r="785" spans="1:7">
      <c r="A785" s="89">
        <v>42037.625</v>
      </c>
      <c r="B785" t="s">
        <v>241</v>
      </c>
      <c r="C785">
        <v>39.186605110000002</v>
      </c>
      <c r="D785">
        <v>44.371988960000003</v>
      </c>
      <c r="E785" t="s">
        <v>235</v>
      </c>
      <c r="F785">
        <v>478.06</v>
      </c>
      <c r="G785">
        <v>61.88</v>
      </c>
    </row>
    <row r="786" spans="1:7">
      <c r="A786" s="89">
        <v>42037.666666666664</v>
      </c>
      <c r="B786" t="s">
        <v>236</v>
      </c>
      <c r="C786">
        <v>20.034993069999999</v>
      </c>
      <c r="D786">
        <v>5.2586316850000001</v>
      </c>
      <c r="E786" t="s">
        <v>250</v>
      </c>
      <c r="F786">
        <v>354.37</v>
      </c>
      <c r="G786">
        <v>66.25</v>
      </c>
    </row>
    <row r="787" spans="1:7">
      <c r="A787" s="89">
        <v>42037.708333333336</v>
      </c>
      <c r="B787" t="s">
        <v>251</v>
      </c>
      <c r="C787">
        <v>-57.864077180000002</v>
      </c>
      <c r="D787">
        <v>-23.470846389999998</v>
      </c>
      <c r="E787" t="s">
        <v>247</v>
      </c>
      <c r="F787">
        <v>187.21</v>
      </c>
      <c r="G787">
        <v>87.57</v>
      </c>
    </row>
    <row r="788" spans="1:7">
      <c r="A788" s="89">
        <v>42037.75</v>
      </c>
      <c r="B788" t="s">
        <v>245</v>
      </c>
      <c r="C788">
        <v>-22.293484200000002</v>
      </c>
      <c r="D788">
        <v>117.9008067</v>
      </c>
      <c r="E788" t="s">
        <v>235</v>
      </c>
      <c r="F788">
        <v>159.04</v>
      </c>
      <c r="G788">
        <v>36.54</v>
      </c>
    </row>
    <row r="789" spans="1:7">
      <c r="A789" s="89">
        <v>42037.791666666664</v>
      </c>
      <c r="B789" t="s">
        <v>234</v>
      </c>
      <c r="C789">
        <v>-5.7891576379999998</v>
      </c>
      <c r="D789">
        <v>1.4033535850000001</v>
      </c>
      <c r="E789" t="s">
        <v>250</v>
      </c>
      <c r="F789">
        <v>119.4</v>
      </c>
      <c r="G789">
        <v>62.74</v>
      </c>
    </row>
    <row r="790" spans="1:7">
      <c r="A790" s="89">
        <v>42037.833333333336</v>
      </c>
      <c r="B790" t="s">
        <v>251</v>
      </c>
      <c r="C790">
        <v>-14.50982917</v>
      </c>
      <c r="D790">
        <v>-41.58231069</v>
      </c>
      <c r="E790" t="s">
        <v>247</v>
      </c>
      <c r="F790">
        <v>393.28</v>
      </c>
      <c r="G790">
        <v>69.7</v>
      </c>
    </row>
    <row r="791" spans="1:7">
      <c r="A791" s="89">
        <v>42037.875</v>
      </c>
      <c r="B791" t="s">
        <v>251</v>
      </c>
      <c r="C791">
        <v>-57.910534499999997</v>
      </c>
      <c r="D791">
        <v>-121.94771489999999</v>
      </c>
      <c r="E791" t="s">
        <v>250</v>
      </c>
      <c r="F791">
        <v>217.36</v>
      </c>
      <c r="G791">
        <v>59.03</v>
      </c>
    </row>
    <row r="792" spans="1:7">
      <c r="A792" s="89">
        <v>42037.916666666664</v>
      </c>
      <c r="B792" t="s">
        <v>241</v>
      </c>
      <c r="C792">
        <v>76.397416519999993</v>
      </c>
      <c r="D792">
        <v>115.447683</v>
      </c>
      <c r="E792" t="s">
        <v>235</v>
      </c>
      <c r="F792">
        <v>165.18</v>
      </c>
      <c r="G792">
        <v>90.3</v>
      </c>
    </row>
    <row r="793" spans="1:7">
      <c r="A793" s="89">
        <v>42037.958333333336</v>
      </c>
      <c r="B793" t="s">
        <v>236</v>
      </c>
      <c r="C793">
        <v>47.2173771</v>
      </c>
      <c r="D793">
        <v>27.449370040000002</v>
      </c>
      <c r="E793" t="s">
        <v>250</v>
      </c>
      <c r="F793">
        <v>452.62</v>
      </c>
      <c r="G793">
        <v>65.48</v>
      </c>
    </row>
    <row r="794" spans="1:7">
      <c r="A794" s="89">
        <v>42065</v>
      </c>
      <c r="B794" t="s">
        <v>234</v>
      </c>
      <c r="C794">
        <v>-3.3559502210000001</v>
      </c>
      <c r="D794">
        <v>-146.71441229999999</v>
      </c>
      <c r="E794" t="s">
        <v>249</v>
      </c>
      <c r="F794">
        <v>75.19</v>
      </c>
      <c r="G794">
        <v>42.44</v>
      </c>
    </row>
    <row r="795" spans="1:7">
      <c r="A795" s="89">
        <v>42065.041666666664</v>
      </c>
      <c r="B795" t="s">
        <v>245</v>
      </c>
      <c r="C795">
        <v>32.410985099999998</v>
      </c>
      <c r="D795">
        <v>53.603423280000001</v>
      </c>
      <c r="E795" t="s">
        <v>250</v>
      </c>
      <c r="F795">
        <v>131.99</v>
      </c>
      <c r="G795">
        <v>84.56</v>
      </c>
    </row>
    <row r="796" spans="1:7">
      <c r="A796" s="89">
        <v>42065.083333333336</v>
      </c>
      <c r="B796" t="s">
        <v>234</v>
      </c>
      <c r="C796">
        <v>71.510880979999996</v>
      </c>
      <c r="D796">
        <v>-26.97453162</v>
      </c>
      <c r="E796" t="s">
        <v>237</v>
      </c>
      <c r="F796">
        <v>172.45</v>
      </c>
      <c r="G796">
        <v>48.96</v>
      </c>
    </row>
    <row r="797" spans="1:7">
      <c r="A797" s="89">
        <v>42065.125</v>
      </c>
      <c r="B797" t="s">
        <v>245</v>
      </c>
      <c r="C797">
        <v>-65.488654370000006</v>
      </c>
      <c r="D797">
        <v>112.0990405</v>
      </c>
      <c r="E797" t="s">
        <v>237</v>
      </c>
      <c r="F797">
        <v>130</v>
      </c>
      <c r="G797">
        <v>53.02</v>
      </c>
    </row>
    <row r="798" spans="1:7">
      <c r="A798" s="89">
        <v>42065.166666666664</v>
      </c>
      <c r="B798" t="s">
        <v>236</v>
      </c>
      <c r="C798">
        <v>-44.932850870000003</v>
      </c>
      <c r="D798">
        <v>150.80925490000001</v>
      </c>
      <c r="E798" t="s">
        <v>250</v>
      </c>
      <c r="F798">
        <v>292.74</v>
      </c>
      <c r="G798">
        <v>58.23</v>
      </c>
    </row>
    <row r="799" spans="1:7">
      <c r="A799" s="89">
        <v>42065.208333333336</v>
      </c>
      <c r="B799" t="s">
        <v>245</v>
      </c>
      <c r="C799">
        <v>7.6862245060000003</v>
      </c>
      <c r="D799">
        <v>36.16769274</v>
      </c>
      <c r="E799" t="s">
        <v>237</v>
      </c>
      <c r="F799">
        <v>300.56</v>
      </c>
      <c r="G799">
        <v>32.28</v>
      </c>
    </row>
    <row r="800" spans="1:7">
      <c r="A800" s="89">
        <v>42065.25</v>
      </c>
      <c r="B800" t="s">
        <v>241</v>
      </c>
      <c r="C800">
        <v>53.821866839999998</v>
      </c>
      <c r="D800">
        <v>83.380614949999995</v>
      </c>
      <c r="E800" t="s">
        <v>250</v>
      </c>
      <c r="F800">
        <v>27.47</v>
      </c>
      <c r="G800">
        <v>72.25</v>
      </c>
    </row>
    <row r="801" spans="1:7">
      <c r="A801" s="89">
        <v>42065.291666666664</v>
      </c>
      <c r="B801" t="s">
        <v>241</v>
      </c>
      <c r="C801">
        <v>-83.474118820000001</v>
      </c>
      <c r="D801">
        <v>-159.62729490000001</v>
      </c>
      <c r="E801" t="s">
        <v>250</v>
      </c>
      <c r="F801">
        <v>72.349999999999994</v>
      </c>
      <c r="G801">
        <v>9.81</v>
      </c>
    </row>
    <row r="802" spans="1:7">
      <c r="A802" s="89">
        <v>42065.333333333336</v>
      </c>
      <c r="B802" t="s">
        <v>241</v>
      </c>
      <c r="C802">
        <v>87.123267040000002</v>
      </c>
      <c r="D802">
        <v>21.6919638</v>
      </c>
      <c r="E802" t="s">
        <v>250</v>
      </c>
      <c r="F802">
        <v>99.34</v>
      </c>
      <c r="G802">
        <v>86.88</v>
      </c>
    </row>
    <row r="803" spans="1:7">
      <c r="A803" s="89">
        <v>42065.375</v>
      </c>
      <c r="B803" t="s">
        <v>241</v>
      </c>
      <c r="C803">
        <v>-8.1168114809999992</v>
      </c>
      <c r="D803">
        <v>91.922392209999998</v>
      </c>
      <c r="E803" t="s">
        <v>237</v>
      </c>
      <c r="F803">
        <v>35.26</v>
      </c>
      <c r="G803">
        <v>75.45</v>
      </c>
    </row>
    <row r="804" spans="1:7">
      <c r="A804" s="89">
        <v>42065.416666666664</v>
      </c>
      <c r="B804" t="s">
        <v>234</v>
      </c>
      <c r="C804">
        <v>-25.338394690000001</v>
      </c>
      <c r="D804">
        <v>-1.1656261880000001</v>
      </c>
      <c r="E804" t="s">
        <v>247</v>
      </c>
      <c r="F804">
        <v>62.47</v>
      </c>
      <c r="G804">
        <v>35.36</v>
      </c>
    </row>
    <row r="805" spans="1:7">
      <c r="A805" s="89">
        <v>42065.458333333336</v>
      </c>
      <c r="B805" t="s">
        <v>236</v>
      </c>
      <c r="C805">
        <v>-37.309601190000002</v>
      </c>
      <c r="D805">
        <v>33.678032219999999</v>
      </c>
      <c r="E805" t="s">
        <v>250</v>
      </c>
      <c r="F805">
        <v>119.9</v>
      </c>
      <c r="G805">
        <v>22.64</v>
      </c>
    </row>
    <row r="806" spans="1:7">
      <c r="A806" s="89">
        <v>42065.5</v>
      </c>
      <c r="B806" t="s">
        <v>245</v>
      </c>
      <c r="C806">
        <v>-58.615792620000001</v>
      </c>
      <c r="D806">
        <v>143.6213468</v>
      </c>
      <c r="E806" t="s">
        <v>250</v>
      </c>
      <c r="F806">
        <v>172.88</v>
      </c>
      <c r="G806">
        <v>38.79</v>
      </c>
    </row>
    <row r="807" spans="1:7">
      <c r="A807" s="89">
        <v>42065.541666666664</v>
      </c>
      <c r="B807" t="s">
        <v>245</v>
      </c>
      <c r="C807">
        <v>52.48330361</v>
      </c>
      <c r="D807">
        <v>-108.6841541</v>
      </c>
      <c r="E807" t="s">
        <v>249</v>
      </c>
      <c r="F807">
        <v>395.68</v>
      </c>
      <c r="G807">
        <v>80.510000000000005</v>
      </c>
    </row>
    <row r="808" spans="1:7">
      <c r="A808" s="89">
        <v>42065.583333333336</v>
      </c>
      <c r="B808" t="s">
        <v>241</v>
      </c>
      <c r="C808">
        <v>81.97454965</v>
      </c>
      <c r="D808">
        <v>-144.63125729999999</v>
      </c>
      <c r="E808" t="s">
        <v>249</v>
      </c>
      <c r="F808">
        <v>109.03</v>
      </c>
      <c r="G808">
        <v>3.16</v>
      </c>
    </row>
    <row r="809" spans="1:7">
      <c r="A809" s="89">
        <v>42065.625</v>
      </c>
      <c r="B809" t="s">
        <v>241</v>
      </c>
      <c r="C809">
        <v>-15.54394413</v>
      </c>
      <c r="D809">
        <v>68.631700730000006</v>
      </c>
      <c r="E809" t="s">
        <v>235</v>
      </c>
      <c r="F809">
        <v>335.05</v>
      </c>
      <c r="G809">
        <v>46.79</v>
      </c>
    </row>
    <row r="810" spans="1:7">
      <c r="A810" s="89">
        <v>42065.666666666664</v>
      </c>
      <c r="B810" t="s">
        <v>251</v>
      </c>
      <c r="C810">
        <v>81.435725059999996</v>
      </c>
      <c r="D810">
        <v>116.225606</v>
      </c>
      <c r="E810" t="s">
        <v>237</v>
      </c>
      <c r="F810">
        <v>29.03</v>
      </c>
      <c r="G810">
        <v>25.41</v>
      </c>
    </row>
    <row r="811" spans="1:7">
      <c r="A811" s="89">
        <v>42065.708333333336</v>
      </c>
      <c r="B811" t="s">
        <v>236</v>
      </c>
      <c r="C811">
        <v>58.283570779999998</v>
      </c>
      <c r="D811">
        <v>126.17646790000001</v>
      </c>
      <c r="E811" t="s">
        <v>247</v>
      </c>
      <c r="F811">
        <v>329.15</v>
      </c>
      <c r="G811">
        <v>87.5</v>
      </c>
    </row>
    <row r="812" spans="1:7">
      <c r="A812" s="89">
        <v>42065.75</v>
      </c>
      <c r="B812" t="s">
        <v>234</v>
      </c>
      <c r="C812">
        <v>-3.4107970540000001</v>
      </c>
      <c r="D812">
        <v>50.992018950000002</v>
      </c>
      <c r="E812" t="s">
        <v>250</v>
      </c>
      <c r="F812">
        <v>397.38</v>
      </c>
      <c r="G812">
        <v>41.38</v>
      </c>
    </row>
    <row r="813" spans="1:7">
      <c r="A813" s="89">
        <v>42065.791666666664</v>
      </c>
      <c r="B813" t="s">
        <v>245</v>
      </c>
      <c r="C813">
        <v>31.32471224</v>
      </c>
      <c r="D813">
        <v>119.9568305</v>
      </c>
      <c r="E813" t="s">
        <v>250</v>
      </c>
      <c r="F813">
        <v>302.44</v>
      </c>
      <c r="G813">
        <v>69.790000000000006</v>
      </c>
    </row>
    <row r="814" spans="1:7">
      <c r="A814" s="89">
        <v>42065.833333333336</v>
      </c>
      <c r="B814" t="s">
        <v>251</v>
      </c>
      <c r="C814">
        <v>-11.70284775</v>
      </c>
      <c r="D814">
        <v>72.239114060000006</v>
      </c>
      <c r="E814" t="s">
        <v>237</v>
      </c>
      <c r="F814">
        <v>100.78</v>
      </c>
      <c r="G814">
        <v>35.79</v>
      </c>
    </row>
    <row r="815" spans="1:7">
      <c r="A815" s="89">
        <v>42065.875</v>
      </c>
      <c r="B815" t="s">
        <v>251</v>
      </c>
      <c r="C815">
        <v>10.57021348</v>
      </c>
      <c r="D815">
        <v>-148.54431030000001</v>
      </c>
      <c r="E815" t="s">
        <v>235</v>
      </c>
      <c r="F815">
        <v>165.27</v>
      </c>
      <c r="G815">
        <v>32.97</v>
      </c>
    </row>
    <row r="816" spans="1:7">
      <c r="A816" s="89">
        <v>42065.916666666664</v>
      </c>
      <c r="B816" t="s">
        <v>245</v>
      </c>
      <c r="C816">
        <v>-79.55165934</v>
      </c>
      <c r="D816">
        <v>94.335662839999998</v>
      </c>
      <c r="E816" t="s">
        <v>235</v>
      </c>
      <c r="F816">
        <v>402.61</v>
      </c>
      <c r="G816">
        <v>32.590000000000003</v>
      </c>
    </row>
    <row r="817" spans="1:7">
      <c r="A817" s="89">
        <v>42065.958333333336</v>
      </c>
      <c r="B817" t="s">
        <v>234</v>
      </c>
      <c r="C817">
        <v>35.327425550000001</v>
      </c>
      <c r="D817">
        <v>-115.4305118</v>
      </c>
      <c r="E817" t="s">
        <v>249</v>
      </c>
      <c r="F817">
        <v>216.04</v>
      </c>
      <c r="G817">
        <v>67.819999999999993</v>
      </c>
    </row>
    <row r="818" spans="1:7">
      <c r="A818" s="89">
        <v>42096</v>
      </c>
      <c r="B818" t="s">
        <v>251</v>
      </c>
      <c r="C818">
        <v>-80.491563990000003</v>
      </c>
      <c r="D818">
        <v>-94.820636669999999</v>
      </c>
      <c r="E818" t="s">
        <v>237</v>
      </c>
      <c r="F818">
        <v>127.69</v>
      </c>
      <c r="G818">
        <v>96.42</v>
      </c>
    </row>
    <row r="819" spans="1:7">
      <c r="A819" s="89">
        <v>42096.041666666664</v>
      </c>
      <c r="B819" t="s">
        <v>251</v>
      </c>
      <c r="C819">
        <v>57.075290449999997</v>
      </c>
      <c r="D819">
        <v>-37.925774279999999</v>
      </c>
      <c r="E819" t="s">
        <v>235</v>
      </c>
      <c r="F819">
        <v>466.35</v>
      </c>
      <c r="G819">
        <v>20.81</v>
      </c>
    </row>
    <row r="820" spans="1:7">
      <c r="A820" s="89">
        <v>42096.083333333336</v>
      </c>
      <c r="B820" t="s">
        <v>236</v>
      </c>
      <c r="C820">
        <v>58.4904473</v>
      </c>
      <c r="D820">
        <v>-66.755856120000004</v>
      </c>
      <c r="E820" t="s">
        <v>235</v>
      </c>
      <c r="F820">
        <v>318.70999999999998</v>
      </c>
      <c r="G820">
        <v>64.39</v>
      </c>
    </row>
    <row r="821" spans="1:7">
      <c r="A821" s="89">
        <v>42096.125</v>
      </c>
      <c r="B821" t="s">
        <v>234</v>
      </c>
      <c r="C821">
        <v>-47.326088239999997</v>
      </c>
      <c r="D821">
        <v>-64.205374210000002</v>
      </c>
      <c r="E821" t="s">
        <v>247</v>
      </c>
      <c r="F821">
        <v>402.88</v>
      </c>
      <c r="G821">
        <v>26.54</v>
      </c>
    </row>
    <row r="822" spans="1:7">
      <c r="A822" s="89">
        <v>42096.166666666664</v>
      </c>
      <c r="B822" t="s">
        <v>251</v>
      </c>
      <c r="C822">
        <v>-31.740699410000001</v>
      </c>
      <c r="D822">
        <v>-119.06657130000001</v>
      </c>
      <c r="E822" t="s">
        <v>249</v>
      </c>
      <c r="F822">
        <v>12.35</v>
      </c>
      <c r="G822">
        <v>54.94</v>
      </c>
    </row>
    <row r="823" spans="1:7">
      <c r="A823" s="89">
        <v>42096.208333333336</v>
      </c>
      <c r="B823" t="s">
        <v>234</v>
      </c>
      <c r="C823">
        <v>-3.3641318600000001</v>
      </c>
      <c r="D823">
        <v>-74.206423040000004</v>
      </c>
      <c r="E823" t="s">
        <v>249</v>
      </c>
      <c r="F823">
        <v>169.73</v>
      </c>
      <c r="G823">
        <v>54.16</v>
      </c>
    </row>
    <row r="824" spans="1:7">
      <c r="A824" s="89">
        <v>42096.25</v>
      </c>
      <c r="B824" t="s">
        <v>245</v>
      </c>
      <c r="C824">
        <v>17.399323249999998</v>
      </c>
      <c r="D824">
        <v>-172.9214676</v>
      </c>
      <c r="E824" t="s">
        <v>249</v>
      </c>
      <c r="F824">
        <v>229.5</v>
      </c>
      <c r="G824">
        <v>45</v>
      </c>
    </row>
    <row r="825" spans="1:7">
      <c r="A825" s="89">
        <v>42096.291666666664</v>
      </c>
      <c r="B825" t="s">
        <v>241</v>
      </c>
      <c r="C825">
        <v>-38.27634089</v>
      </c>
      <c r="D825">
        <v>-9.7520591920000008</v>
      </c>
      <c r="E825" t="s">
        <v>235</v>
      </c>
      <c r="F825">
        <v>293.75</v>
      </c>
      <c r="G825">
        <v>49.86</v>
      </c>
    </row>
    <row r="826" spans="1:7">
      <c r="A826" s="89">
        <v>42096.333333333336</v>
      </c>
      <c r="B826" t="s">
        <v>251</v>
      </c>
      <c r="C826">
        <v>16.647552829999999</v>
      </c>
      <c r="D826">
        <v>96.692745160000001</v>
      </c>
      <c r="E826" t="s">
        <v>250</v>
      </c>
      <c r="F826">
        <v>95.07</v>
      </c>
      <c r="G826">
        <v>88.02</v>
      </c>
    </row>
    <row r="827" spans="1:7">
      <c r="A827" s="89">
        <v>42096.375</v>
      </c>
      <c r="B827" t="s">
        <v>236</v>
      </c>
      <c r="C827">
        <v>-36.398326820000001</v>
      </c>
      <c r="D827">
        <v>130.40905290000001</v>
      </c>
      <c r="E827" t="s">
        <v>235</v>
      </c>
      <c r="F827">
        <v>249.03</v>
      </c>
      <c r="G827">
        <v>8.86</v>
      </c>
    </row>
    <row r="828" spans="1:7">
      <c r="A828" s="89">
        <v>42096.416666666664</v>
      </c>
      <c r="B828" t="s">
        <v>245</v>
      </c>
      <c r="C828">
        <v>-80.011670210000005</v>
      </c>
      <c r="D828">
        <v>115.3542812</v>
      </c>
      <c r="E828" t="s">
        <v>235</v>
      </c>
      <c r="F828">
        <v>342.84</v>
      </c>
      <c r="G828">
        <v>83.03</v>
      </c>
    </row>
    <row r="829" spans="1:7">
      <c r="A829" s="89">
        <v>42096.458333333336</v>
      </c>
      <c r="B829" t="s">
        <v>234</v>
      </c>
      <c r="C829">
        <v>-89.545041029999993</v>
      </c>
      <c r="D829">
        <v>-30.075221160000002</v>
      </c>
      <c r="E829" t="s">
        <v>237</v>
      </c>
      <c r="F829">
        <v>173</v>
      </c>
      <c r="G829">
        <v>46.23</v>
      </c>
    </row>
    <row r="830" spans="1:7">
      <c r="A830" s="89">
        <v>42096.5</v>
      </c>
      <c r="B830" t="s">
        <v>245</v>
      </c>
      <c r="C830">
        <v>-71.792809570000003</v>
      </c>
      <c r="D830">
        <v>82.953533219999997</v>
      </c>
      <c r="E830" t="s">
        <v>249</v>
      </c>
      <c r="F830">
        <v>345.75</v>
      </c>
      <c r="G830">
        <v>33.36</v>
      </c>
    </row>
    <row r="831" spans="1:7">
      <c r="A831" s="89">
        <v>42096.541666666664</v>
      </c>
      <c r="B831" t="s">
        <v>251</v>
      </c>
      <c r="C831">
        <v>52.605126030000001</v>
      </c>
      <c r="D831">
        <v>-76.35932133</v>
      </c>
      <c r="E831" t="s">
        <v>249</v>
      </c>
      <c r="F831">
        <v>194.89</v>
      </c>
      <c r="G831">
        <v>17.71</v>
      </c>
    </row>
    <row r="832" spans="1:7">
      <c r="A832" s="89">
        <v>42096.583333333336</v>
      </c>
      <c r="B832" t="s">
        <v>234</v>
      </c>
      <c r="C832">
        <v>83.05763623</v>
      </c>
      <c r="D832">
        <v>-159.99750979999999</v>
      </c>
      <c r="E832" t="s">
        <v>247</v>
      </c>
      <c r="F832">
        <v>234.78</v>
      </c>
      <c r="G832">
        <v>81.48</v>
      </c>
    </row>
    <row r="833" spans="1:7">
      <c r="A833" s="89">
        <v>42096.625</v>
      </c>
      <c r="B833" t="s">
        <v>241</v>
      </c>
      <c r="C833">
        <v>-13.14608413</v>
      </c>
      <c r="D833">
        <v>63.34974914</v>
      </c>
      <c r="E833" t="s">
        <v>249</v>
      </c>
      <c r="F833">
        <v>67.23</v>
      </c>
      <c r="G833">
        <v>59.2</v>
      </c>
    </row>
    <row r="834" spans="1:7">
      <c r="A834" s="89">
        <v>42096.666666666664</v>
      </c>
      <c r="B834" t="s">
        <v>245</v>
      </c>
      <c r="C834">
        <v>2.2831116210000002</v>
      </c>
      <c r="D834">
        <v>53.56661931</v>
      </c>
      <c r="E834" t="s">
        <v>235</v>
      </c>
      <c r="F834">
        <v>325.67</v>
      </c>
      <c r="G834">
        <v>72.84</v>
      </c>
    </row>
    <row r="835" spans="1:7">
      <c r="A835" s="89">
        <v>42096.708333333336</v>
      </c>
      <c r="B835" t="s">
        <v>251</v>
      </c>
      <c r="C835">
        <v>-63.567329569999998</v>
      </c>
      <c r="D835">
        <v>108.5865824</v>
      </c>
      <c r="E835" t="s">
        <v>237</v>
      </c>
      <c r="F835">
        <v>112.22</v>
      </c>
      <c r="G835">
        <v>31.5</v>
      </c>
    </row>
    <row r="836" spans="1:7">
      <c r="A836" s="89">
        <v>42096.75</v>
      </c>
      <c r="B836" t="s">
        <v>236</v>
      </c>
      <c r="C836">
        <v>9.1856434819999997</v>
      </c>
      <c r="D836">
        <v>41.798234409999999</v>
      </c>
      <c r="E836" t="s">
        <v>247</v>
      </c>
      <c r="F836">
        <v>414.44</v>
      </c>
      <c r="G836">
        <v>39.299999999999997</v>
      </c>
    </row>
    <row r="837" spans="1:7">
      <c r="A837" s="89">
        <v>42096.791666666664</v>
      </c>
      <c r="B837" t="s">
        <v>234</v>
      </c>
      <c r="C837">
        <v>-63.962117640000002</v>
      </c>
      <c r="D837">
        <v>-123.519015</v>
      </c>
      <c r="E837" t="s">
        <v>235</v>
      </c>
      <c r="F837">
        <v>276.77</v>
      </c>
      <c r="G837">
        <v>91.36</v>
      </c>
    </row>
    <row r="838" spans="1:7">
      <c r="A838" s="89">
        <v>42096.833333333336</v>
      </c>
      <c r="B838" t="s">
        <v>245</v>
      </c>
      <c r="C838">
        <v>20.018579620000001</v>
      </c>
      <c r="D838">
        <v>127.1384611</v>
      </c>
      <c r="E838" t="s">
        <v>235</v>
      </c>
      <c r="F838">
        <v>280.17</v>
      </c>
      <c r="G838">
        <v>96.12</v>
      </c>
    </row>
    <row r="839" spans="1:7">
      <c r="A839" s="89">
        <v>42096.875</v>
      </c>
      <c r="B839" t="s">
        <v>245</v>
      </c>
      <c r="C839">
        <v>77.986560159999996</v>
      </c>
      <c r="D839">
        <v>45.81100369</v>
      </c>
      <c r="E839" t="s">
        <v>247</v>
      </c>
      <c r="F839">
        <v>456.25</v>
      </c>
      <c r="G839">
        <v>73.98</v>
      </c>
    </row>
    <row r="840" spans="1:7">
      <c r="A840" s="89">
        <v>42096.916666666664</v>
      </c>
      <c r="B840" t="s">
        <v>241</v>
      </c>
      <c r="C840">
        <v>-54.774262929999999</v>
      </c>
      <c r="D840">
        <v>110.7394917</v>
      </c>
      <c r="E840" t="s">
        <v>235</v>
      </c>
      <c r="F840">
        <v>83.78</v>
      </c>
      <c r="G840">
        <v>74.94</v>
      </c>
    </row>
    <row r="841" spans="1:7">
      <c r="A841" s="89">
        <v>42096.958333333336</v>
      </c>
      <c r="B841" t="s">
        <v>241</v>
      </c>
      <c r="C841">
        <v>47.621469249999997</v>
      </c>
      <c r="D841">
        <v>98.678563339999997</v>
      </c>
      <c r="E841" t="s">
        <v>235</v>
      </c>
      <c r="F841">
        <v>265.16000000000003</v>
      </c>
      <c r="G841">
        <v>69.44</v>
      </c>
    </row>
    <row r="842" spans="1:7">
      <c r="A842" s="89">
        <v>42126</v>
      </c>
      <c r="B842" t="s">
        <v>236</v>
      </c>
      <c r="C842">
        <v>-85.769563890000001</v>
      </c>
      <c r="D842">
        <v>-72.768784600000004</v>
      </c>
      <c r="E842" t="s">
        <v>237</v>
      </c>
      <c r="F842">
        <v>191.16</v>
      </c>
      <c r="G842">
        <v>58.72</v>
      </c>
    </row>
    <row r="843" spans="1:7">
      <c r="A843" s="89">
        <v>42126.041666666664</v>
      </c>
      <c r="B843" t="s">
        <v>236</v>
      </c>
      <c r="C843">
        <v>-22.410496559999999</v>
      </c>
      <c r="D843">
        <v>-153.1609291</v>
      </c>
      <c r="E843" t="s">
        <v>237</v>
      </c>
      <c r="F843">
        <v>483.17</v>
      </c>
      <c r="G843">
        <v>59.51</v>
      </c>
    </row>
    <row r="844" spans="1:7">
      <c r="A844" s="89">
        <v>42126.083333333336</v>
      </c>
      <c r="B844" t="s">
        <v>251</v>
      </c>
      <c r="C844">
        <v>-70.065268590000002</v>
      </c>
      <c r="D844">
        <v>-116.4584127</v>
      </c>
      <c r="E844" t="s">
        <v>237</v>
      </c>
      <c r="F844">
        <v>396.38</v>
      </c>
      <c r="G844">
        <v>96.38</v>
      </c>
    </row>
    <row r="845" spans="1:7">
      <c r="A845" s="89">
        <v>42126.125</v>
      </c>
      <c r="B845" t="s">
        <v>251</v>
      </c>
      <c r="C845">
        <v>-26.55442051</v>
      </c>
      <c r="D845">
        <v>-146.56955959999999</v>
      </c>
      <c r="E845" t="s">
        <v>249</v>
      </c>
      <c r="F845">
        <v>378.77</v>
      </c>
      <c r="G845">
        <v>75.09</v>
      </c>
    </row>
    <row r="846" spans="1:7">
      <c r="A846" s="89">
        <v>42126.166666666664</v>
      </c>
      <c r="B846" t="s">
        <v>236</v>
      </c>
      <c r="C846">
        <v>-58.763354470000003</v>
      </c>
      <c r="D846">
        <v>-92.371524449999995</v>
      </c>
      <c r="E846" t="s">
        <v>247</v>
      </c>
      <c r="F846">
        <v>102.14</v>
      </c>
      <c r="G846">
        <v>65.53</v>
      </c>
    </row>
    <row r="847" spans="1:7">
      <c r="A847" s="89">
        <v>42126.208333333336</v>
      </c>
      <c r="B847" t="s">
        <v>236</v>
      </c>
      <c r="C847">
        <v>-22.805101780000001</v>
      </c>
      <c r="D847">
        <v>-14.568381710000001</v>
      </c>
      <c r="E847" t="s">
        <v>237</v>
      </c>
      <c r="F847">
        <v>118.74</v>
      </c>
      <c r="G847">
        <v>18.91</v>
      </c>
    </row>
    <row r="848" spans="1:7">
      <c r="A848" s="89">
        <v>42126.25</v>
      </c>
      <c r="B848" t="s">
        <v>234</v>
      </c>
      <c r="C848">
        <v>-14.845894899999999</v>
      </c>
      <c r="D848">
        <v>146.45181779999999</v>
      </c>
      <c r="E848" t="s">
        <v>235</v>
      </c>
      <c r="F848">
        <v>14.69</v>
      </c>
      <c r="G848">
        <v>97.71</v>
      </c>
    </row>
    <row r="849" spans="1:7">
      <c r="A849" s="89">
        <v>42126.291666666664</v>
      </c>
      <c r="B849" t="s">
        <v>241</v>
      </c>
      <c r="C849">
        <v>-35.893597900000003</v>
      </c>
      <c r="D849">
        <v>133.92675209999999</v>
      </c>
      <c r="E849" t="s">
        <v>249</v>
      </c>
      <c r="F849">
        <v>319.3</v>
      </c>
      <c r="G849">
        <v>52.03</v>
      </c>
    </row>
    <row r="850" spans="1:7">
      <c r="A850" s="89">
        <v>42126.333333333336</v>
      </c>
      <c r="B850" t="s">
        <v>251</v>
      </c>
      <c r="C850">
        <v>28.191950909999999</v>
      </c>
      <c r="D850">
        <v>78.695933429999997</v>
      </c>
      <c r="E850" t="s">
        <v>247</v>
      </c>
      <c r="F850">
        <v>185.48</v>
      </c>
      <c r="G850">
        <v>94.37</v>
      </c>
    </row>
    <row r="851" spans="1:7">
      <c r="A851" s="89">
        <v>42126.375</v>
      </c>
      <c r="B851" t="s">
        <v>241</v>
      </c>
      <c r="C851">
        <v>75.393369230000005</v>
      </c>
      <c r="D851">
        <v>-171.31955060000001</v>
      </c>
      <c r="E851" t="s">
        <v>237</v>
      </c>
      <c r="F851">
        <v>156.09</v>
      </c>
      <c r="G851">
        <v>71.36</v>
      </c>
    </row>
    <row r="852" spans="1:7">
      <c r="A852" s="89">
        <v>42126.416666666664</v>
      </c>
      <c r="B852" t="s">
        <v>241</v>
      </c>
      <c r="C852">
        <v>-17.89283266</v>
      </c>
      <c r="D852">
        <v>-57.099887520000003</v>
      </c>
      <c r="E852" t="s">
        <v>237</v>
      </c>
      <c r="F852">
        <v>318.55</v>
      </c>
      <c r="G852">
        <v>4.01</v>
      </c>
    </row>
    <row r="853" spans="1:7">
      <c r="A853" s="89">
        <v>42126.458333333336</v>
      </c>
      <c r="B853" t="s">
        <v>236</v>
      </c>
      <c r="C853">
        <v>-55.378231829999997</v>
      </c>
      <c r="D853">
        <v>65.645433530000005</v>
      </c>
      <c r="E853" t="s">
        <v>247</v>
      </c>
      <c r="F853">
        <v>414.36</v>
      </c>
      <c r="G853">
        <v>53.9</v>
      </c>
    </row>
    <row r="854" spans="1:7">
      <c r="A854" s="89">
        <v>42126.5</v>
      </c>
      <c r="B854" t="s">
        <v>234</v>
      </c>
      <c r="C854">
        <v>-41.26990352</v>
      </c>
      <c r="D854">
        <v>-133.5495971</v>
      </c>
      <c r="E854" t="s">
        <v>237</v>
      </c>
      <c r="F854">
        <v>66.599999999999994</v>
      </c>
      <c r="G854">
        <v>89.27</v>
      </c>
    </row>
    <row r="855" spans="1:7">
      <c r="A855" s="89">
        <v>42126.541666666664</v>
      </c>
      <c r="B855" t="s">
        <v>245</v>
      </c>
      <c r="C855">
        <v>63.72014823</v>
      </c>
      <c r="D855">
        <v>108.391626</v>
      </c>
      <c r="E855" t="s">
        <v>247</v>
      </c>
      <c r="F855">
        <v>459.34</v>
      </c>
      <c r="G855">
        <v>5.18</v>
      </c>
    </row>
    <row r="856" spans="1:7">
      <c r="A856" s="89">
        <v>42126.583333333336</v>
      </c>
      <c r="B856" t="s">
        <v>234</v>
      </c>
      <c r="C856">
        <v>12.895150190000001</v>
      </c>
      <c r="D856">
        <v>149.2465248</v>
      </c>
      <c r="E856" t="s">
        <v>247</v>
      </c>
      <c r="F856">
        <v>17.23</v>
      </c>
      <c r="G856">
        <v>86.67</v>
      </c>
    </row>
    <row r="857" spans="1:7">
      <c r="A857" s="89">
        <v>42126.625</v>
      </c>
      <c r="B857" t="s">
        <v>234</v>
      </c>
      <c r="C857">
        <v>-8.0980141850000003</v>
      </c>
      <c r="D857">
        <v>-52.522399210000003</v>
      </c>
      <c r="E857" t="s">
        <v>235</v>
      </c>
      <c r="F857">
        <v>47.64</v>
      </c>
      <c r="G857">
        <v>61.34</v>
      </c>
    </row>
    <row r="858" spans="1:7">
      <c r="A858" s="89">
        <v>42126.666666666664</v>
      </c>
      <c r="B858" t="s">
        <v>241</v>
      </c>
      <c r="C858">
        <v>-63.065390129999997</v>
      </c>
      <c r="D858">
        <v>74.103502270000007</v>
      </c>
      <c r="E858" t="s">
        <v>247</v>
      </c>
      <c r="F858">
        <v>419.08</v>
      </c>
      <c r="G858">
        <v>4.45</v>
      </c>
    </row>
    <row r="859" spans="1:7">
      <c r="A859" s="89">
        <v>42126.708333333336</v>
      </c>
      <c r="B859" t="s">
        <v>234</v>
      </c>
      <c r="C859">
        <v>-9.0490845019999995</v>
      </c>
      <c r="D859">
        <v>-126.6465122</v>
      </c>
      <c r="E859" t="s">
        <v>250</v>
      </c>
      <c r="F859">
        <v>246.4</v>
      </c>
      <c r="G859">
        <v>37.36</v>
      </c>
    </row>
    <row r="860" spans="1:7">
      <c r="A860" s="89">
        <v>42126.75</v>
      </c>
      <c r="B860" t="s">
        <v>251</v>
      </c>
      <c r="C860">
        <v>-39.8714394</v>
      </c>
      <c r="D860">
        <v>68.693921680000003</v>
      </c>
      <c r="E860" t="s">
        <v>237</v>
      </c>
      <c r="F860">
        <v>469.63</v>
      </c>
      <c r="G860">
        <v>3.02</v>
      </c>
    </row>
    <row r="861" spans="1:7">
      <c r="A861" s="89">
        <v>42126.791666666664</v>
      </c>
      <c r="B861" t="s">
        <v>241</v>
      </c>
      <c r="C861">
        <v>79.769363010000006</v>
      </c>
      <c r="D861">
        <v>-172.27605159999999</v>
      </c>
      <c r="E861" t="s">
        <v>235</v>
      </c>
      <c r="F861">
        <v>230.88</v>
      </c>
      <c r="G861">
        <v>0.17</v>
      </c>
    </row>
    <row r="862" spans="1:7">
      <c r="A862" s="89">
        <v>42126.833333333336</v>
      </c>
      <c r="B862" t="s">
        <v>251</v>
      </c>
      <c r="C862">
        <v>69.132619689999999</v>
      </c>
      <c r="D862">
        <v>-125.7222575</v>
      </c>
      <c r="E862" t="s">
        <v>249</v>
      </c>
      <c r="F862">
        <v>463.07</v>
      </c>
      <c r="G862">
        <v>89.64</v>
      </c>
    </row>
    <row r="863" spans="1:7">
      <c r="A863" s="89">
        <v>42126.875</v>
      </c>
      <c r="B863" t="s">
        <v>245</v>
      </c>
      <c r="C863">
        <v>-74.897542470000005</v>
      </c>
      <c r="D863">
        <v>75.557320779999998</v>
      </c>
      <c r="E863" t="s">
        <v>250</v>
      </c>
      <c r="F863">
        <v>119.89</v>
      </c>
      <c r="G863">
        <v>74.86</v>
      </c>
    </row>
    <row r="864" spans="1:7">
      <c r="A864" s="89">
        <v>42126.916666666664</v>
      </c>
      <c r="B864" t="s">
        <v>241</v>
      </c>
      <c r="C864">
        <v>2.997628067</v>
      </c>
      <c r="D864">
        <v>76.266080239999994</v>
      </c>
      <c r="E864" t="s">
        <v>247</v>
      </c>
      <c r="F864">
        <v>308.26</v>
      </c>
      <c r="G864">
        <v>28.95</v>
      </c>
    </row>
    <row r="865" spans="1:7">
      <c r="A865" s="89">
        <v>42126.958333333336</v>
      </c>
      <c r="B865" t="s">
        <v>245</v>
      </c>
      <c r="C865">
        <v>-49.489497810000003</v>
      </c>
      <c r="D865">
        <v>50.818574099999999</v>
      </c>
      <c r="E865" t="s">
        <v>249</v>
      </c>
      <c r="F865">
        <v>497.23</v>
      </c>
      <c r="G865">
        <v>11.37</v>
      </c>
    </row>
    <row r="866" spans="1:7">
      <c r="A866" s="89">
        <v>42157</v>
      </c>
      <c r="B866" t="s">
        <v>241</v>
      </c>
      <c r="C866">
        <v>-16.06012389</v>
      </c>
      <c r="D866">
        <v>-8.1489512220000009</v>
      </c>
      <c r="E866" t="s">
        <v>249</v>
      </c>
      <c r="F866">
        <v>188.09</v>
      </c>
      <c r="G866">
        <v>5.44</v>
      </c>
    </row>
    <row r="867" spans="1:7">
      <c r="A867" s="89">
        <v>42157.041666666664</v>
      </c>
      <c r="B867" t="s">
        <v>236</v>
      </c>
      <c r="C867">
        <v>67.832639689999993</v>
      </c>
      <c r="D867">
        <v>62.966912819999997</v>
      </c>
      <c r="E867" t="s">
        <v>249</v>
      </c>
      <c r="F867">
        <v>0.83</v>
      </c>
      <c r="G867">
        <v>91.72</v>
      </c>
    </row>
    <row r="868" spans="1:7">
      <c r="A868" s="89">
        <v>42157.083333333336</v>
      </c>
      <c r="B868" t="s">
        <v>234</v>
      </c>
      <c r="C868">
        <v>4.9526135800000004</v>
      </c>
      <c r="D868">
        <v>98.568287380000001</v>
      </c>
      <c r="E868" t="s">
        <v>249</v>
      </c>
      <c r="F868">
        <v>32.119999999999997</v>
      </c>
      <c r="G868">
        <v>62.56</v>
      </c>
    </row>
    <row r="869" spans="1:7">
      <c r="A869" s="89">
        <v>42157.125</v>
      </c>
      <c r="B869" t="s">
        <v>236</v>
      </c>
      <c r="C869">
        <v>-29.841247190000001</v>
      </c>
      <c r="D869">
        <v>167.9333973</v>
      </c>
      <c r="E869" t="s">
        <v>235</v>
      </c>
      <c r="F869">
        <v>429.54</v>
      </c>
      <c r="G869">
        <v>16.059999999999999</v>
      </c>
    </row>
    <row r="870" spans="1:7">
      <c r="A870" s="89">
        <v>42157.166666666664</v>
      </c>
      <c r="B870" t="s">
        <v>245</v>
      </c>
      <c r="C870">
        <v>-52.580096259999998</v>
      </c>
      <c r="D870">
        <v>139.91077139999999</v>
      </c>
      <c r="E870" t="s">
        <v>235</v>
      </c>
      <c r="F870">
        <v>245.99</v>
      </c>
      <c r="G870">
        <v>68.150000000000006</v>
      </c>
    </row>
    <row r="871" spans="1:7">
      <c r="A871" s="89">
        <v>42157.208333333336</v>
      </c>
      <c r="B871" t="s">
        <v>234</v>
      </c>
      <c r="C871">
        <v>54.058474689999997</v>
      </c>
      <c r="D871">
        <v>106.03231289999999</v>
      </c>
      <c r="E871" t="s">
        <v>249</v>
      </c>
      <c r="F871">
        <v>268.41000000000003</v>
      </c>
      <c r="G871">
        <v>99.89</v>
      </c>
    </row>
    <row r="872" spans="1:7">
      <c r="A872" s="89">
        <v>42157.25</v>
      </c>
      <c r="B872" t="s">
        <v>241</v>
      </c>
      <c r="C872">
        <v>22.41324277</v>
      </c>
      <c r="D872">
        <v>70.112706020000005</v>
      </c>
      <c r="E872" t="s">
        <v>250</v>
      </c>
      <c r="F872">
        <v>399.73</v>
      </c>
      <c r="G872">
        <v>78.8</v>
      </c>
    </row>
    <row r="873" spans="1:7">
      <c r="A873" s="89">
        <v>42157.291666666664</v>
      </c>
      <c r="B873" t="s">
        <v>234</v>
      </c>
      <c r="C873">
        <v>-5.7482171229999999</v>
      </c>
      <c r="D873">
        <v>26.695996359999999</v>
      </c>
      <c r="E873" t="s">
        <v>237</v>
      </c>
      <c r="F873">
        <v>405.81</v>
      </c>
      <c r="G873">
        <v>44.65</v>
      </c>
    </row>
    <row r="874" spans="1:7">
      <c r="A874" s="89">
        <v>42157.333333333336</v>
      </c>
      <c r="B874" t="s">
        <v>251</v>
      </c>
      <c r="C874">
        <v>-50.852816300000001</v>
      </c>
      <c r="D874">
        <v>-136.5808236</v>
      </c>
      <c r="E874" t="s">
        <v>237</v>
      </c>
      <c r="F874">
        <v>238.76</v>
      </c>
      <c r="G874">
        <v>81.42</v>
      </c>
    </row>
    <row r="875" spans="1:7">
      <c r="A875" s="89">
        <v>42157.375</v>
      </c>
      <c r="B875" t="s">
        <v>234</v>
      </c>
      <c r="C875">
        <v>-29.83565265</v>
      </c>
      <c r="D875">
        <v>-120.39953680000001</v>
      </c>
      <c r="E875" t="s">
        <v>235</v>
      </c>
      <c r="F875">
        <v>429.04</v>
      </c>
      <c r="G875">
        <v>74.430000000000007</v>
      </c>
    </row>
    <row r="876" spans="1:7">
      <c r="A876" s="89">
        <v>42157.416666666664</v>
      </c>
      <c r="B876" t="s">
        <v>251</v>
      </c>
      <c r="C876">
        <v>82.771816810000004</v>
      </c>
      <c r="D876">
        <v>115.30064179999999</v>
      </c>
      <c r="E876" t="s">
        <v>250</v>
      </c>
      <c r="F876">
        <v>234.27</v>
      </c>
      <c r="G876">
        <v>8.8699999999999992</v>
      </c>
    </row>
    <row r="877" spans="1:7">
      <c r="A877" s="89">
        <v>42157.458333333336</v>
      </c>
      <c r="B877" t="s">
        <v>234</v>
      </c>
      <c r="C877">
        <v>3.6161887689999999</v>
      </c>
      <c r="D877">
        <v>109.1926484</v>
      </c>
      <c r="E877" t="s">
        <v>250</v>
      </c>
      <c r="F877">
        <v>337.54</v>
      </c>
      <c r="G877">
        <v>92.57</v>
      </c>
    </row>
    <row r="878" spans="1:7">
      <c r="A878" s="89">
        <v>42157.5</v>
      </c>
      <c r="B878" t="s">
        <v>251</v>
      </c>
      <c r="C878">
        <v>-17.874129379999999</v>
      </c>
      <c r="D878">
        <v>41.205213350000001</v>
      </c>
      <c r="E878" t="s">
        <v>247</v>
      </c>
      <c r="F878">
        <v>16.78</v>
      </c>
      <c r="G878">
        <v>88.41</v>
      </c>
    </row>
    <row r="879" spans="1:7">
      <c r="A879" s="89">
        <v>42157.541666666664</v>
      </c>
      <c r="B879" t="s">
        <v>245</v>
      </c>
      <c r="C879">
        <v>3.8559676230000002</v>
      </c>
      <c r="D879">
        <v>-22.017552219999999</v>
      </c>
      <c r="E879" t="s">
        <v>235</v>
      </c>
      <c r="F879">
        <v>69.09</v>
      </c>
      <c r="G879">
        <v>59.06</v>
      </c>
    </row>
    <row r="880" spans="1:7">
      <c r="A880" s="89">
        <v>42157.583333333336</v>
      </c>
      <c r="B880" t="s">
        <v>236</v>
      </c>
      <c r="C880">
        <v>50.217931059999998</v>
      </c>
      <c r="D880">
        <v>-170.62824610000001</v>
      </c>
      <c r="E880" t="s">
        <v>250</v>
      </c>
      <c r="F880">
        <v>425.72</v>
      </c>
      <c r="G880">
        <v>50.81</v>
      </c>
    </row>
    <row r="881" spans="1:7">
      <c r="A881" s="89">
        <v>42157.625</v>
      </c>
      <c r="B881" t="s">
        <v>241</v>
      </c>
      <c r="C881">
        <v>-28.780391430000002</v>
      </c>
      <c r="D881">
        <v>-62.216300689999997</v>
      </c>
      <c r="E881" t="s">
        <v>250</v>
      </c>
      <c r="F881">
        <v>156.63</v>
      </c>
      <c r="G881">
        <v>22.77</v>
      </c>
    </row>
    <row r="882" spans="1:7">
      <c r="A882" s="89">
        <v>42157.666666666664</v>
      </c>
      <c r="B882" t="s">
        <v>234</v>
      </c>
      <c r="C882">
        <v>-57.832898229999998</v>
      </c>
      <c r="D882">
        <v>-28.569723280000002</v>
      </c>
      <c r="E882" t="s">
        <v>237</v>
      </c>
      <c r="F882">
        <v>167.44</v>
      </c>
      <c r="G882">
        <v>83.45</v>
      </c>
    </row>
    <row r="883" spans="1:7">
      <c r="A883" s="89">
        <v>42157.708333333336</v>
      </c>
      <c r="B883" t="s">
        <v>236</v>
      </c>
      <c r="C883">
        <v>15.2885013</v>
      </c>
      <c r="D883">
        <v>-5.1061369780000003</v>
      </c>
      <c r="E883" t="s">
        <v>250</v>
      </c>
      <c r="F883">
        <v>331.53</v>
      </c>
      <c r="G883">
        <v>43.19</v>
      </c>
    </row>
    <row r="884" spans="1:7">
      <c r="A884" s="89">
        <v>42157.75</v>
      </c>
      <c r="B884" t="s">
        <v>241</v>
      </c>
      <c r="C884">
        <v>29.736738630000001</v>
      </c>
      <c r="D884">
        <v>154.55685550000001</v>
      </c>
      <c r="E884" t="s">
        <v>250</v>
      </c>
      <c r="F884">
        <v>296.31</v>
      </c>
      <c r="G884">
        <v>57.93</v>
      </c>
    </row>
    <row r="885" spans="1:7">
      <c r="A885" s="89">
        <v>42157.791666666664</v>
      </c>
      <c r="B885" t="s">
        <v>241</v>
      </c>
      <c r="C885">
        <v>38.289240530000001</v>
      </c>
      <c r="D885">
        <v>-140.86461610000001</v>
      </c>
      <c r="E885" t="s">
        <v>249</v>
      </c>
      <c r="F885">
        <v>41.19</v>
      </c>
      <c r="G885">
        <v>17.010000000000002</v>
      </c>
    </row>
    <row r="886" spans="1:7">
      <c r="A886" s="89">
        <v>42157.833333333336</v>
      </c>
      <c r="B886" t="s">
        <v>251</v>
      </c>
      <c r="C886">
        <v>68.757766340000003</v>
      </c>
      <c r="D886">
        <v>6.7920911210000003</v>
      </c>
      <c r="E886" t="s">
        <v>237</v>
      </c>
      <c r="F886">
        <v>382.91</v>
      </c>
      <c r="G886">
        <v>21.38</v>
      </c>
    </row>
    <row r="887" spans="1:7">
      <c r="A887" s="89">
        <v>42157.875</v>
      </c>
      <c r="B887" t="s">
        <v>245</v>
      </c>
      <c r="C887">
        <v>-23.188658279999999</v>
      </c>
      <c r="D887">
        <v>-47.5479731</v>
      </c>
      <c r="E887" t="s">
        <v>237</v>
      </c>
      <c r="F887">
        <v>308.64999999999998</v>
      </c>
      <c r="G887">
        <v>98.52</v>
      </c>
    </row>
    <row r="888" spans="1:7">
      <c r="A888" s="89">
        <v>42157.916666666664</v>
      </c>
      <c r="B888" t="s">
        <v>245</v>
      </c>
      <c r="C888">
        <v>-76.436118680000007</v>
      </c>
      <c r="D888">
        <v>176.43532289999999</v>
      </c>
      <c r="E888" t="s">
        <v>249</v>
      </c>
      <c r="F888">
        <v>427.68</v>
      </c>
      <c r="G888">
        <v>49.4</v>
      </c>
    </row>
    <row r="889" spans="1:7">
      <c r="A889" s="89">
        <v>42157.958333333336</v>
      </c>
      <c r="B889" t="s">
        <v>236</v>
      </c>
      <c r="C889">
        <v>82.502745050000001</v>
      </c>
      <c r="D889">
        <v>130.27104589999999</v>
      </c>
      <c r="E889" t="s">
        <v>237</v>
      </c>
      <c r="F889">
        <v>267.79000000000002</v>
      </c>
      <c r="G889">
        <v>81.569999999999993</v>
      </c>
    </row>
    <row r="890" spans="1:7">
      <c r="A890" s="89">
        <v>42187</v>
      </c>
      <c r="B890" t="s">
        <v>245</v>
      </c>
      <c r="C890">
        <v>-11.69785306</v>
      </c>
      <c r="D890">
        <v>-22.037092470000001</v>
      </c>
      <c r="E890" t="s">
        <v>247</v>
      </c>
      <c r="F890">
        <v>207.22</v>
      </c>
      <c r="G890">
        <v>82.97</v>
      </c>
    </row>
    <row r="891" spans="1:7">
      <c r="A891" s="89">
        <v>42187.041666666664</v>
      </c>
      <c r="B891" t="s">
        <v>234</v>
      </c>
      <c r="C891">
        <v>22.186351739999999</v>
      </c>
      <c r="D891">
        <v>179.89041940000001</v>
      </c>
      <c r="E891" t="s">
        <v>247</v>
      </c>
      <c r="F891">
        <v>185.73</v>
      </c>
      <c r="G891">
        <v>98.15</v>
      </c>
    </row>
    <row r="892" spans="1:7">
      <c r="A892" s="89">
        <v>42187.083333333336</v>
      </c>
      <c r="B892" t="s">
        <v>245</v>
      </c>
      <c r="C892">
        <v>29.934958160000001</v>
      </c>
      <c r="D892">
        <v>5.0627687300000002</v>
      </c>
      <c r="E892" t="s">
        <v>235</v>
      </c>
      <c r="F892">
        <v>2.31</v>
      </c>
      <c r="G892">
        <v>98.29</v>
      </c>
    </row>
    <row r="893" spans="1:7">
      <c r="A893" s="89">
        <v>42187.125</v>
      </c>
      <c r="B893" t="s">
        <v>236</v>
      </c>
      <c r="C893">
        <v>8.3724675659999992</v>
      </c>
      <c r="D893">
        <v>-119.8375932</v>
      </c>
      <c r="E893" t="s">
        <v>237</v>
      </c>
      <c r="F893">
        <v>19.989999999999998</v>
      </c>
      <c r="G893">
        <v>45.7</v>
      </c>
    </row>
    <row r="894" spans="1:7">
      <c r="A894" s="89">
        <v>42187.166666666664</v>
      </c>
      <c r="B894" t="s">
        <v>245</v>
      </c>
      <c r="C894">
        <v>-53.053644650000003</v>
      </c>
      <c r="D894">
        <v>20.114889059999999</v>
      </c>
      <c r="E894" t="s">
        <v>237</v>
      </c>
      <c r="F894">
        <v>65.69</v>
      </c>
      <c r="G894">
        <v>95.03</v>
      </c>
    </row>
    <row r="895" spans="1:7">
      <c r="A895" s="89">
        <v>42187.208333333336</v>
      </c>
      <c r="B895" t="s">
        <v>234</v>
      </c>
      <c r="C895">
        <v>45.925749019999998</v>
      </c>
      <c r="D895">
        <v>-98.56592431</v>
      </c>
      <c r="E895" t="s">
        <v>247</v>
      </c>
      <c r="F895">
        <v>464.78</v>
      </c>
      <c r="G895">
        <v>36.549999999999997</v>
      </c>
    </row>
    <row r="896" spans="1:7">
      <c r="A896" s="89">
        <v>42187.25</v>
      </c>
      <c r="B896" t="s">
        <v>251</v>
      </c>
      <c r="C896">
        <v>54.675355369999998</v>
      </c>
      <c r="D896">
        <v>49.072622430000003</v>
      </c>
      <c r="E896" t="s">
        <v>235</v>
      </c>
      <c r="F896">
        <v>440.34</v>
      </c>
      <c r="G896">
        <v>60.76</v>
      </c>
    </row>
    <row r="897" spans="1:7">
      <c r="A897" s="89">
        <v>42187.291666666664</v>
      </c>
      <c r="B897" t="s">
        <v>236</v>
      </c>
      <c r="C897">
        <v>9.5356054829999994</v>
      </c>
      <c r="D897">
        <v>157.478463</v>
      </c>
      <c r="E897" t="s">
        <v>235</v>
      </c>
      <c r="F897">
        <v>248.65</v>
      </c>
      <c r="G897">
        <v>82.17</v>
      </c>
    </row>
    <row r="898" spans="1:7">
      <c r="A898" s="89">
        <v>42187.333333333336</v>
      </c>
      <c r="B898" t="s">
        <v>251</v>
      </c>
      <c r="C898">
        <v>-2.0589910950000001</v>
      </c>
      <c r="D898">
        <v>103.0314877</v>
      </c>
      <c r="E898" t="s">
        <v>247</v>
      </c>
      <c r="F898">
        <v>90.18</v>
      </c>
      <c r="G898">
        <v>91.38</v>
      </c>
    </row>
    <row r="899" spans="1:7">
      <c r="A899" s="89">
        <v>42187.375</v>
      </c>
      <c r="B899" t="s">
        <v>251</v>
      </c>
      <c r="C899">
        <v>-69.491127039999995</v>
      </c>
      <c r="D899">
        <v>-81.661071449999994</v>
      </c>
      <c r="E899" t="s">
        <v>247</v>
      </c>
      <c r="F899">
        <v>73.14</v>
      </c>
      <c r="G899">
        <v>52.38</v>
      </c>
    </row>
    <row r="900" spans="1:7">
      <c r="A900" s="89">
        <v>42187.416666666664</v>
      </c>
      <c r="B900" t="s">
        <v>251</v>
      </c>
      <c r="C900">
        <v>-74.888700929999999</v>
      </c>
      <c r="D900">
        <v>-73.130895010000003</v>
      </c>
      <c r="E900" t="s">
        <v>249</v>
      </c>
      <c r="F900">
        <v>128.13999999999999</v>
      </c>
      <c r="G900">
        <v>41.79</v>
      </c>
    </row>
    <row r="901" spans="1:7">
      <c r="A901" s="89">
        <v>42187.458333333336</v>
      </c>
      <c r="B901" t="s">
        <v>241</v>
      </c>
      <c r="C901">
        <v>-28.878327800000001</v>
      </c>
      <c r="D901">
        <v>-155.05624689999999</v>
      </c>
      <c r="E901" t="s">
        <v>235</v>
      </c>
      <c r="F901">
        <v>454.37</v>
      </c>
      <c r="G901">
        <v>72.849999999999994</v>
      </c>
    </row>
    <row r="902" spans="1:7">
      <c r="A902" s="89">
        <v>42187.5</v>
      </c>
      <c r="B902" t="s">
        <v>241</v>
      </c>
      <c r="C902">
        <v>-34.047692009999999</v>
      </c>
      <c r="D902">
        <v>-77.087579169999998</v>
      </c>
      <c r="E902" t="s">
        <v>235</v>
      </c>
      <c r="F902">
        <v>260.77999999999997</v>
      </c>
      <c r="G902">
        <v>45.59</v>
      </c>
    </row>
    <row r="903" spans="1:7">
      <c r="A903" s="89">
        <v>42187.541666666664</v>
      </c>
      <c r="B903" t="s">
        <v>251</v>
      </c>
      <c r="C903">
        <v>81.65816117</v>
      </c>
      <c r="D903">
        <v>-146.65507210000001</v>
      </c>
      <c r="E903" t="s">
        <v>249</v>
      </c>
      <c r="F903">
        <v>402.04</v>
      </c>
      <c r="G903">
        <v>67.180000000000007</v>
      </c>
    </row>
    <row r="904" spans="1:7">
      <c r="A904" s="89">
        <v>42187.583333333336</v>
      </c>
      <c r="B904" t="s">
        <v>236</v>
      </c>
      <c r="C904">
        <v>51.052093640000002</v>
      </c>
      <c r="D904">
        <v>-0.198461043</v>
      </c>
      <c r="E904" t="s">
        <v>247</v>
      </c>
      <c r="F904">
        <v>253.43</v>
      </c>
      <c r="G904">
        <v>80.42</v>
      </c>
    </row>
    <row r="905" spans="1:7">
      <c r="A905" s="89">
        <v>42187.625</v>
      </c>
      <c r="B905" t="s">
        <v>234</v>
      </c>
      <c r="C905">
        <v>28.786373149999999</v>
      </c>
      <c r="D905">
        <v>75.004948619999993</v>
      </c>
      <c r="E905" t="s">
        <v>249</v>
      </c>
      <c r="F905">
        <v>304.76</v>
      </c>
      <c r="G905">
        <v>84.11</v>
      </c>
    </row>
    <row r="906" spans="1:7">
      <c r="A906" s="89">
        <v>42187.666666666664</v>
      </c>
      <c r="B906" t="s">
        <v>234</v>
      </c>
      <c r="C906">
        <v>3.1766560230000001</v>
      </c>
      <c r="D906">
        <v>90.425218139999998</v>
      </c>
      <c r="E906" t="s">
        <v>249</v>
      </c>
      <c r="F906">
        <v>305.08999999999997</v>
      </c>
      <c r="G906">
        <v>25.43</v>
      </c>
    </row>
    <row r="907" spans="1:7">
      <c r="A907" s="89">
        <v>42187.708333333336</v>
      </c>
      <c r="B907" t="s">
        <v>245</v>
      </c>
      <c r="C907">
        <v>-59.873844470000002</v>
      </c>
      <c r="D907">
        <v>-158.56947640000001</v>
      </c>
      <c r="E907" t="s">
        <v>250</v>
      </c>
      <c r="F907">
        <v>15.77</v>
      </c>
      <c r="G907">
        <v>57.15</v>
      </c>
    </row>
    <row r="908" spans="1:7">
      <c r="A908" s="89">
        <v>42187.75</v>
      </c>
      <c r="B908" t="s">
        <v>236</v>
      </c>
      <c r="C908">
        <v>86.122200989999996</v>
      </c>
      <c r="D908">
        <v>-57.615876630000002</v>
      </c>
      <c r="E908" t="s">
        <v>235</v>
      </c>
      <c r="F908">
        <v>222.69</v>
      </c>
      <c r="G908">
        <v>2.5</v>
      </c>
    </row>
    <row r="909" spans="1:7">
      <c r="A909" s="89">
        <v>42187.791666666664</v>
      </c>
      <c r="B909" t="s">
        <v>241</v>
      </c>
      <c r="C909">
        <v>-22.492674319999999</v>
      </c>
      <c r="D909">
        <v>-76.258164039999997</v>
      </c>
      <c r="E909" t="s">
        <v>247</v>
      </c>
      <c r="F909">
        <v>432.04</v>
      </c>
      <c r="G909">
        <v>79.78</v>
      </c>
    </row>
    <row r="910" spans="1:7">
      <c r="A910" s="89">
        <v>42187.833333333336</v>
      </c>
      <c r="B910" t="s">
        <v>251</v>
      </c>
      <c r="C910">
        <v>-70.753391559999997</v>
      </c>
      <c r="D910">
        <v>-142.4518837</v>
      </c>
      <c r="E910" t="s">
        <v>250</v>
      </c>
      <c r="F910">
        <v>244.6</v>
      </c>
      <c r="G910">
        <v>12.51</v>
      </c>
    </row>
    <row r="911" spans="1:7">
      <c r="A911" s="89">
        <v>42187.875</v>
      </c>
      <c r="B911" t="s">
        <v>245</v>
      </c>
      <c r="C911">
        <v>-1.1161987710000001</v>
      </c>
      <c r="D911">
        <v>-49.510328059999999</v>
      </c>
      <c r="E911" t="s">
        <v>250</v>
      </c>
      <c r="F911">
        <v>217.72</v>
      </c>
      <c r="G911">
        <v>87.17</v>
      </c>
    </row>
    <row r="912" spans="1:7">
      <c r="A912" s="89">
        <v>42187.916666666664</v>
      </c>
      <c r="B912" t="s">
        <v>234</v>
      </c>
      <c r="C912">
        <v>67.319642090000002</v>
      </c>
      <c r="D912">
        <v>-72.244760709999994</v>
      </c>
      <c r="E912" t="s">
        <v>250</v>
      </c>
      <c r="F912">
        <v>263.32</v>
      </c>
      <c r="G912">
        <v>40.68</v>
      </c>
    </row>
    <row r="913" spans="1:7">
      <c r="A913" s="89">
        <v>42187.958333333336</v>
      </c>
      <c r="B913" t="s">
        <v>241</v>
      </c>
      <c r="C913">
        <v>69.712380319999994</v>
      </c>
      <c r="D913">
        <v>48.419722559999997</v>
      </c>
      <c r="E913" t="s">
        <v>247</v>
      </c>
      <c r="F913">
        <v>190.45</v>
      </c>
      <c r="G913">
        <v>16.73</v>
      </c>
    </row>
    <row r="914" spans="1:7">
      <c r="A914" s="89">
        <v>42218</v>
      </c>
      <c r="B914" t="s">
        <v>241</v>
      </c>
      <c r="C914">
        <v>-88.026135109999998</v>
      </c>
      <c r="D914">
        <v>137.9889589</v>
      </c>
      <c r="E914" t="s">
        <v>249</v>
      </c>
      <c r="F914">
        <v>257.75</v>
      </c>
      <c r="G914">
        <v>79.58</v>
      </c>
    </row>
    <row r="915" spans="1:7">
      <c r="A915" s="89">
        <v>42218.041666666664</v>
      </c>
      <c r="B915" t="s">
        <v>251</v>
      </c>
      <c r="C915">
        <v>69.533234059999998</v>
      </c>
      <c r="D915">
        <v>-16.25698049</v>
      </c>
      <c r="E915" t="s">
        <v>247</v>
      </c>
      <c r="F915">
        <v>67.760000000000005</v>
      </c>
      <c r="G915">
        <v>20.03</v>
      </c>
    </row>
    <row r="916" spans="1:7">
      <c r="A916" s="89">
        <v>42218.083333333336</v>
      </c>
      <c r="B916" t="s">
        <v>234</v>
      </c>
      <c r="C916">
        <v>-41.132840850000001</v>
      </c>
      <c r="D916">
        <v>88.799462199999994</v>
      </c>
      <c r="E916" t="s">
        <v>235</v>
      </c>
      <c r="F916">
        <v>483.98</v>
      </c>
      <c r="G916">
        <v>39.44</v>
      </c>
    </row>
    <row r="917" spans="1:7">
      <c r="A917" s="89">
        <v>42218.125</v>
      </c>
      <c r="B917" t="s">
        <v>236</v>
      </c>
      <c r="C917">
        <v>-82.984974489999999</v>
      </c>
      <c r="D917">
        <v>-127.4362678</v>
      </c>
      <c r="E917" t="s">
        <v>235</v>
      </c>
      <c r="F917">
        <v>17.16</v>
      </c>
      <c r="G917">
        <v>56.69</v>
      </c>
    </row>
    <row r="918" spans="1:7">
      <c r="A918" s="89">
        <v>42218.166666666664</v>
      </c>
      <c r="B918" t="s">
        <v>241</v>
      </c>
      <c r="C918">
        <v>62.602248670000002</v>
      </c>
      <c r="D918">
        <v>142.18789630000001</v>
      </c>
      <c r="E918" t="s">
        <v>249</v>
      </c>
      <c r="F918">
        <v>241.66</v>
      </c>
      <c r="G918">
        <v>36</v>
      </c>
    </row>
    <row r="919" spans="1:7">
      <c r="A919" s="89">
        <v>42218.208333333336</v>
      </c>
      <c r="B919" t="s">
        <v>251</v>
      </c>
      <c r="C919">
        <v>65.496016080000004</v>
      </c>
      <c r="D919">
        <v>-125.0658942</v>
      </c>
      <c r="E919" t="s">
        <v>247</v>
      </c>
      <c r="F919">
        <v>105.08</v>
      </c>
      <c r="G919">
        <v>17.899999999999999</v>
      </c>
    </row>
    <row r="920" spans="1:7">
      <c r="A920" s="89">
        <v>42218.25</v>
      </c>
      <c r="B920" t="s">
        <v>236</v>
      </c>
      <c r="C920">
        <v>17.32159437</v>
      </c>
      <c r="D920">
        <v>-110.843575</v>
      </c>
      <c r="E920" t="s">
        <v>249</v>
      </c>
      <c r="F920">
        <v>29.27</v>
      </c>
      <c r="G920">
        <v>40.61</v>
      </c>
    </row>
    <row r="921" spans="1:7">
      <c r="A921" s="89">
        <v>42218.291666666664</v>
      </c>
      <c r="B921" t="s">
        <v>234</v>
      </c>
      <c r="C921">
        <v>13.39807631</v>
      </c>
      <c r="D921">
        <v>-141.6730307</v>
      </c>
      <c r="E921" t="s">
        <v>249</v>
      </c>
      <c r="F921">
        <v>325.89</v>
      </c>
      <c r="G921">
        <v>14.42</v>
      </c>
    </row>
    <row r="922" spans="1:7">
      <c r="A922" s="89">
        <v>42218.333333333336</v>
      </c>
      <c r="B922" t="s">
        <v>241</v>
      </c>
      <c r="C922">
        <v>56.361649069999999</v>
      </c>
      <c r="D922">
        <v>-68.515379449999998</v>
      </c>
      <c r="E922" t="s">
        <v>247</v>
      </c>
      <c r="F922">
        <v>492.59</v>
      </c>
      <c r="G922">
        <v>71.92</v>
      </c>
    </row>
    <row r="923" spans="1:7">
      <c r="A923" s="89">
        <v>42218.375</v>
      </c>
      <c r="B923" t="s">
        <v>236</v>
      </c>
      <c r="C923">
        <v>51.535719489999998</v>
      </c>
      <c r="D923">
        <v>18.867760820000001</v>
      </c>
      <c r="E923" t="s">
        <v>235</v>
      </c>
      <c r="F923">
        <v>374.83</v>
      </c>
      <c r="G923">
        <v>17.149999999999999</v>
      </c>
    </row>
    <row r="924" spans="1:7">
      <c r="A924" s="89">
        <v>42218.416666666664</v>
      </c>
      <c r="B924" t="s">
        <v>236</v>
      </c>
      <c r="C924">
        <v>70.218985219999993</v>
      </c>
      <c r="D924">
        <v>175.67788010000001</v>
      </c>
      <c r="E924" t="s">
        <v>247</v>
      </c>
      <c r="F924">
        <v>127.08</v>
      </c>
      <c r="G924">
        <v>48.24</v>
      </c>
    </row>
    <row r="925" spans="1:7">
      <c r="A925" s="89">
        <v>42218.458333333336</v>
      </c>
      <c r="B925" t="s">
        <v>236</v>
      </c>
      <c r="C925">
        <v>9.4945405669999996</v>
      </c>
      <c r="D925">
        <v>105.6124925</v>
      </c>
      <c r="E925" t="s">
        <v>235</v>
      </c>
      <c r="F925">
        <v>246.75</v>
      </c>
      <c r="G925">
        <v>56.04</v>
      </c>
    </row>
    <row r="926" spans="1:7">
      <c r="A926" s="89">
        <v>42218.5</v>
      </c>
      <c r="B926" t="s">
        <v>241</v>
      </c>
      <c r="C926">
        <v>84.176476690000001</v>
      </c>
      <c r="D926">
        <v>-43.04311096</v>
      </c>
      <c r="E926" t="s">
        <v>237</v>
      </c>
      <c r="F926">
        <v>24.99</v>
      </c>
      <c r="G926">
        <v>94.51</v>
      </c>
    </row>
    <row r="927" spans="1:7">
      <c r="A927" s="89">
        <v>42218.541666666664</v>
      </c>
      <c r="B927" t="s">
        <v>241</v>
      </c>
      <c r="C927">
        <v>89.306429570000006</v>
      </c>
      <c r="D927">
        <v>27.304580850000001</v>
      </c>
      <c r="E927" t="s">
        <v>237</v>
      </c>
      <c r="F927">
        <v>265.88</v>
      </c>
      <c r="G927">
        <v>7.83</v>
      </c>
    </row>
    <row r="928" spans="1:7">
      <c r="A928" s="89">
        <v>42218.583333333336</v>
      </c>
      <c r="B928" t="s">
        <v>245</v>
      </c>
      <c r="C928">
        <v>-69.021970199999998</v>
      </c>
      <c r="D928">
        <v>44.390891140000001</v>
      </c>
      <c r="E928" t="s">
        <v>237</v>
      </c>
      <c r="F928">
        <v>49.82</v>
      </c>
      <c r="G928">
        <v>93.05</v>
      </c>
    </row>
    <row r="929" spans="1:7">
      <c r="A929" s="89">
        <v>42218.625</v>
      </c>
      <c r="B929" t="s">
        <v>234</v>
      </c>
      <c r="C929">
        <v>62.917876720000002</v>
      </c>
      <c r="D929">
        <v>116.18179960000001</v>
      </c>
      <c r="E929" t="s">
        <v>250</v>
      </c>
      <c r="F929">
        <v>397.32</v>
      </c>
      <c r="G929">
        <v>20.82</v>
      </c>
    </row>
    <row r="930" spans="1:7">
      <c r="A930" s="89">
        <v>42218.666666666664</v>
      </c>
      <c r="B930" t="s">
        <v>251</v>
      </c>
      <c r="C930">
        <v>-3.1993605000000001E-2</v>
      </c>
      <c r="D930">
        <v>85.122642749999997</v>
      </c>
      <c r="E930" t="s">
        <v>235</v>
      </c>
      <c r="F930">
        <v>28.45</v>
      </c>
      <c r="G930">
        <v>84.09</v>
      </c>
    </row>
    <row r="931" spans="1:7">
      <c r="A931" s="89">
        <v>42218.708333333336</v>
      </c>
      <c r="B931" t="s">
        <v>236</v>
      </c>
      <c r="C931">
        <v>-20.238059109999998</v>
      </c>
      <c r="D931">
        <v>24.944805710000001</v>
      </c>
      <c r="E931" t="s">
        <v>235</v>
      </c>
      <c r="F931">
        <v>4.78</v>
      </c>
      <c r="G931">
        <v>9.0500000000000007</v>
      </c>
    </row>
    <row r="932" spans="1:7">
      <c r="A932" s="89">
        <v>42218.75</v>
      </c>
      <c r="B932" t="s">
        <v>245</v>
      </c>
      <c r="C932">
        <v>20.35301578</v>
      </c>
      <c r="D932">
        <v>60.905889729999998</v>
      </c>
      <c r="E932" t="s">
        <v>247</v>
      </c>
      <c r="F932">
        <v>430.79</v>
      </c>
      <c r="G932">
        <v>98.87</v>
      </c>
    </row>
    <row r="933" spans="1:7">
      <c r="A933" s="89">
        <v>42218.791666666664</v>
      </c>
      <c r="B933" t="s">
        <v>251</v>
      </c>
      <c r="C933">
        <v>-79.926199690000004</v>
      </c>
      <c r="D933">
        <v>88.530339949999998</v>
      </c>
      <c r="E933" t="s">
        <v>235</v>
      </c>
      <c r="F933">
        <v>471.28</v>
      </c>
      <c r="G933">
        <v>80.760000000000005</v>
      </c>
    </row>
    <row r="934" spans="1:7">
      <c r="A934" s="89">
        <v>42218.833333333336</v>
      </c>
      <c r="B934" t="s">
        <v>245</v>
      </c>
      <c r="C934">
        <v>1.1630013779999999</v>
      </c>
      <c r="D934">
        <v>-132.06813869999999</v>
      </c>
      <c r="E934" t="s">
        <v>247</v>
      </c>
      <c r="F934">
        <v>43.37</v>
      </c>
      <c r="G934">
        <v>6.3</v>
      </c>
    </row>
    <row r="935" spans="1:7">
      <c r="A935" s="89">
        <v>42218.875</v>
      </c>
      <c r="B935" t="s">
        <v>241</v>
      </c>
      <c r="C935">
        <v>66.760302600000003</v>
      </c>
      <c r="D935">
        <v>-107.8360339</v>
      </c>
      <c r="E935" t="s">
        <v>250</v>
      </c>
      <c r="F935">
        <v>139.53</v>
      </c>
      <c r="G935">
        <v>21.41</v>
      </c>
    </row>
    <row r="936" spans="1:7">
      <c r="A936" s="89">
        <v>42218.916666666664</v>
      </c>
      <c r="B936" t="s">
        <v>236</v>
      </c>
      <c r="C936">
        <v>-51.576927089999998</v>
      </c>
      <c r="D936">
        <v>67.890344010000007</v>
      </c>
      <c r="E936" t="s">
        <v>247</v>
      </c>
      <c r="F936">
        <v>370.87</v>
      </c>
      <c r="G936">
        <v>54.85</v>
      </c>
    </row>
    <row r="937" spans="1:7">
      <c r="A937" s="89">
        <v>42218.958333333336</v>
      </c>
      <c r="B937" t="s">
        <v>251</v>
      </c>
      <c r="C937">
        <v>-13.249818940000001</v>
      </c>
      <c r="D937">
        <v>126.1532023</v>
      </c>
      <c r="E937" t="s">
        <v>237</v>
      </c>
      <c r="F937">
        <v>269.87</v>
      </c>
      <c r="G937">
        <v>52.36</v>
      </c>
    </row>
    <row r="938" spans="1:7">
      <c r="A938" s="89">
        <v>42249</v>
      </c>
      <c r="B938" t="s">
        <v>251</v>
      </c>
      <c r="C938">
        <v>79.106559790000006</v>
      </c>
      <c r="D938">
        <v>-32.665578230000001</v>
      </c>
      <c r="E938" t="s">
        <v>247</v>
      </c>
      <c r="F938">
        <v>474.62</v>
      </c>
      <c r="G938">
        <v>62.93</v>
      </c>
    </row>
    <row r="939" spans="1:7">
      <c r="A939" s="89">
        <v>42249.041666666664</v>
      </c>
      <c r="B939" t="s">
        <v>251</v>
      </c>
      <c r="C939">
        <v>-12.858509189999999</v>
      </c>
      <c r="D939">
        <v>172.76051609999999</v>
      </c>
      <c r="E939" t="s">
        <v>247</v>
      </c>
      <c r="F939">
        <v>194.65</v>
      </c>
      <c r="G939">
        <v>46.35</v>
      </c>
    </row>
    <row r="940" spans="1:7">
      <c r="A940" s="89">
        <v>42249.083333333336</v>
      </c>
      <c r="B940" t="s">
        <v>251</v>
      </c>
      <c r="C940">
        <v>-25.493826179999999</v>
      </c>
      <c r="D940">
        <v>-102.2141762</v>
      </c>
      <c r="E940" t="s">
        <v>247</v>
      </c>
      <c r="F940">
        <v>1.76</v>
      </c>
      <c r="G940">
        <v>73.42</v>
      </c>
    </row>
    <row r="941" spans="1:7">
      <c r="A941" s="89">
        <v>42249.125</v>
      </c>
      <c r="B941" t="s">
        <v>251</v>
      </c>
      <c r="C941">
        <v>-10.703403339999999</v>
      </c>
      <c r="D941">
        <v>-29.988258460000001</v>
      </c>
      <c r="E941" t="s">
        <v>235</v>
      </c>
      <c r="F941">
        <v>9.9700000000000006</v>
      </c>
      <c r="G941">
        <v>34.85</v>
      </c>
    </row>
    <row r="942" spans="1:7">
      <c r="A942" s="89">
        <v>42249.166666666664</v>
      </c>
      <c r="B942" t="s">
        <v>245</v>
      </c>
      <c r="C942">
        <v>3.5014979730000002</v>
      </c>
      <c r="D942">
        <v>-43.731704350000001</v>
      </c>
      <c r="E942" t="s">
        <v>249</v>
      </c>
      <c r="F942">
        <v>282.47000000000003</v>
      </c>
      <c r="G942">
        <v>17.64</v>
      </c>
    </row>
    <row r="943" spans="1:7">
      <c r="A943" s="89">
        <v>42249.208333333336</v>
      </c>
      <c r="B943" t="s">
        <v>236</v>
      </c>
      <c r="C943">
        <v>23.758441940000001</v>
      </c>
      <c r="D943">
        <v>154.9065387</v>
      </c>
      <c r="E943" t="s">
        <v>249</v>
      </c>
      <c r="F943">
        <v>376.08</v>
      </c>
      <c r="G943">
        <v>3.38</v>
      </c>
    </row>
    <row r="944" spans="1:7">
      <c r="A944" s="89">
        <v>42249.25</v>
      </c>
      <c r="B944" t="s">
        <v>241</v>
      </c>
      <c r="C944">
        <v>54.124704170000001</v>
      </c>
      <c r="D944">
        <v>-77.263733669999993</v>
      </c>
      <c r="E944" t="s">
        <v>249</v>
      </c>
      <c r="F944">
        <v>395.33</v>
      </c>
      <c r="G944">
        <v>32.479999999999997</v>
      </c>
    </row>
    <row r="945" spans="1:7">
      <c r="A945" s="89">
        <v>42249.291666666664</v>
      </c>
      <c r="B945" t="s">
        <v>241</v>
      </c>
      <c r="C945">
        <v>-8.6216029620000008</v>
      </c>
      <c r="D945">
        <v>-10.5153199</v>
      </c>
      <c r="E945" t="s">
        <v>235</v>
      </c>
      <c r="F945">
        <v>455.77</v>
      </c>
      <c r="G945">
        <v>42.69</v>
      </c>
    </row>
    <row r="946" spans="1:7">
      <c r="A946" s="89">
        <v>42249.333333333336</v>
      </c>
      <c r="B946" t="s">
        <v>241</v>
      </c>
      <c r="C946">
        <v>57.14656832</v>
      </c>
      <c r="D946">
        <v>-112.5958177</v>
      </c>
      <c r="E946" t="s">
        <v>237</v>
      </c>
      <c r="F946">
        <v>114.61</v>
      </c>
      <c r="G946">
        <v>65.91</v>
      </c>
    </row>
    <row r="947" spans="1:7">
      <c r="A947" s="89">
        <v>42249.375</v>
      </c>
      <c r="B947" t="s">
        <v>241</v>
      </c>
      <c r="C947">
        <v>6.0697190430000001</v>
      </c>
      <c r="D947">
        <v>7.6558458820000004</v>
      </c>
      <c r="E947" t="s">
        <v>249</v>
      </c>
      <c r="F947">
        <v>369.23</v>
      </c>
      <c r="G947">
        <v>80.650000000000006</v>
      </c>
    </row>
    <row r="948" spans="1:7">
      <c r="A948" s="89">
        <v>42249.416666666664</v>
      </c>
      <c r="B948" t="s">
        <v>245</v>
      </c>
      <c r="C948">
        <v>-29.07350813</v>
      </c>
      <c r="D948">
        <v>128.66550100000001</v>
      </c>
      <c r="E948" t="s">
        <v>249</v>
      </c>
      <c r="F948">
        <v>413.57</v>
      </c>
      <c r="G948">
        <v>24.01</v>
      </c>
    </row>
    <row r="949" spans="1:7">
      <c r="A949" s="89">
        <v>42249.458333333336</v>
      </c>
      <c r="B949" t="s">
        <v>234</v>
      </c>
      <c r="C949">
        <v>28.431149059999999</v>
      </c>
      <c r="D949">
        <v>-70.545793720000006</v>
      </c>
      <c r="E949" t="s">
        <v>250</v>
      </c>
      <c r="F949">
        <v>418.15</v>
      </c>
      <c r="G949">
        <v>49.32</v>
      </c>
    </row>
    <row r="950" spans="1:7">
      <c r="A950" s="89">
        <v>42249.5</v>
      </c>
      <c r="B950" t="s">
        <v>236</v>
      </c>
      <c r="C950">
        <v>39.190005849999999</v>
      </c>
      <c r="D950">
        <v>111.88514600000001</v>
      </c>
      <c r="E950" t="s">
        <v>250</v>
      </c>
      <c r="F950">
        <v>205.83</v>
      </c>
      <c r="G950">
        <v>23.37</v>
      </c>
    </row>
    <row r="951" spans="1:7">
      <c r="A951" s="89">
        <v>42249.541666666664</v>
      </c>
      <c r="B951" t="s">
        <v>251</v>
      </c>
      <c r="C951">
        <v>10.44881561</v>
      </c>
      <c r="D951">
        <v>148.0721696</v>
      </c>
      <c r="E951" t="s">
        <v>237</v>
      </c>
      <c r="F951">
        <v>313.02999999999997</v>
      </c>
      <c r="G951">
        <v>95.12</v>
      </c>
    </row>
    <row r="952" spans="1:7">
      <c r="A952" s="89">
        <v>42249.583333333336</v>
      </c>
      <c r="B952" t="s">
        <v>234</v>
      </c>
      <c r="C952">
        <v>-79.809304839999996</v>
      </c>
      <c r="D952">
        <v>-153.7351597</v>
      </c>
      <c r="E952" t="s">
        <v>247</v>
      </c>
      <c r="F952">
        <v>275.83</v>
      </c>
      <c r="G952">
        <v>64.75</v>
      </c>
    </row>
    <row r="953" spans="1:7">
      <c r="A953" s="89">
        <v>42249.625</v>
      </c>
      <c r="B953" t="s">
        <v>241</v>
      </c>
      <c r="C953">
        <v>-59.421082470000002</v>
      </c>
      <c r="D953">
        <v>92.312833069999996</v>
      </c>
      <c r="E953" t="s">
        <v>247</v>
      </c>
      <c r="F953">
        <v>298.77999999999997</v>
      </c>
      <c r="G953">
        <v>67.790000000000006</v>
      </c>
    </row>
    <row r="954" spans="1:7">
      <c r="A954" s="89">
        <v>42249.666666666664</v>
      </c>
      <c r="B954" t="s">
        <v>234</v>
      </c>
      <c r="C954">
        <v>-38.646410240000002</v>
      </c>
      <c r="D954">
        <v>-88.076362990000007</v>
      </c>
      <c r="E954" t="s">
        <v>250</v>
      </c>
      <c r="F954">
        <v>141.09</v>
      </c>
      <c r="G954">
        <v>53.12</v>
      </c>
    </row>
    <row r="955" spans="1:7">
      <c r="A955" s="89">
        <v>42249.708333333336</v>
      </c>
      <c r="B955" t="s">
        <v>236</v>
      </c>
      <c r="C955">
        <v>-39.127390929999997</v>
      </c>
      <c r="D955">
        <v>-116.8820415</v>
      </c>
      <c r="E955" t="s">
        <v>250</v>
      </c>
      <c r="F955">
        <v>341.65</v>
      </c>
      <c r="G955">
        <v>28.18</v>
      </c>
    </row>
    <row r="956" spans="1:7">
      <c r="A956" s="89">
        <v>42249.75</v>
      </c>
      <c r="B956" t="s">
        <v>251</v>
      </c>
      <c r="C956">
        <v>31.215744040000001</v>
      </c>
      <c r="D956">
        <v>36.404061130000002</v>
      </c>
      <c r="E956" t="s">
        <v>237</v>
      </c>
      <c r="F956">
        <v>355.04</v>
      </c>
      <c r="G956">
        <v>20.04</v>
      </c>
    </row>
    <row r="957" spans="1:7">
      <c r="A957" s="89">
        <v>42249.791666666664</v>
      </c>
      <c r="B957" t="s">
        <v>251</v>
      </c>
      <c r="C957">
        <v>-86.697240899999997</v>
      </c>
      <c r="D957">
        <v>74.016941840000001</v>
      </c>
      <c r="E957" t="s">
        <v>237</v>
      </c>
      <c r="F957">
        <v>98.05</v>
      </c>
      <c r="G957">
        <v>65.66</v>
      </c>
    </row>
    <row r="958" spans="1:7">
      <c r="A958" s="89">
        <v>42249.833333333336</v>
      </c>
      <c r="B958" t="s">
        <v>236</v>
      </c>
      <c r="C958">
        <v>46.022719870000003</v>
      </c>
      <c r="D958">
        <v>-37.88604514</v>
      </c>
      <c r="E958" t="s">
        <v>235</v>
      </c>
      <c r="F958">
        <v>221.87</v>
      </c>
      <c r="G958">
        <v>92.17</v>
      </c>
    </row>
    <row r="959" spans="1:7">
      <c r="A959" s="89">
        <v>42249.875</v>
      </c>
      <c r="B959" t="s">
        <v>236</v>
      </c>
      <c r="C959">
        <v>-42.238354530000002</v>
      </c>
      <c r="D959">
        <v>-165.89746550000001</v>
      </c>
      <c r="E959" t="s">
        <v>247</v>
      </c>
      <c r="F959">
        <v>211.11</v>
      </c>
      <c r="G959">
        <v>21.29</v>
      </c>
    </row>
    <row r="960" spans="1:7">
      <c r="A960" s="89">
        <v>42249.916666666664</v>
      </c>
      <c r="B960" t="s">
        <v>241</v>
      </c>
      <c r="C960">
        <v>-34.196067679999999</v>
      </c>
      <c r="D960">
        <v>147.1336287</v>
      </c>
      <c r="E960" t="s">
        <v>235</v>
      </c>
      <c r="F960">
        <v>374.5</v>
      </c>
      <c r="G960">
        <v>57.18</v>
      </c>
    </row>
    <row r="961" spans="1:7">
      <c r="A961" s="89">
        <v>42249.958333333336</v>
      </c>
      <c r="B961" t="s">
        <v>251</v>
      </c>
      <c r="C961">
        <v>5.0237690300000004</v>
      </c>
      <c r="D961">
        <v>83.068890069999995</v>
      </c>
      <c r="E961" t="s">
        <v>249</v>
      </c>
      <c r="F961">
        <v>333.28</v>
      </c>
      <c r="G961">
        <v>52.93</v>
      </c>
    </row>
    <row r="962" spans="1:7">
      <c r="A962" s="89">
        <v>42279</v>
      </c>
      <c r="B962" t="s">
        <v>234</v>
      </c>
      <c r="C962">
        <v>-51.133391830000001</v>
      </c>
      <c r="D962">
        <v>-82.199949590000003</v>
      </c>
      <c r="E962" t="s">
        <v>237</v>
      </c>
      <c r="F962">
        <v>238.15</v>
      </c>
      <c r="G962">
        <v>64.17</v>
      </c>
    </row>
    <row r="963" spans="1:7">
      <c r="A963" s="89">
        <v>42279.041666666664</v>
      </c>
      <c r="B963" t="s">
        <v>245</v>
      </c>
      <c r="C963">
        <v>69.204836439999994</v>
      </c>
      <c r="D963">
        <v>-1.1290119320000001</v>
      </c>
      <c r="E963" t="s">
        <v>247</v>
      </c>
      <c r="F963">
        <v>326.3</v>
      </c>
      <c r="G963">
        <v>58.78</v>
      </c>
    </row>
    <row r="964" spans="1:7">
      <c r="A964" s="89">
        <v>42279.083333333336</v>
      </c>
      <c r="B964" t="s">
        <v>245</v>
      </c>
      <c r="C964">
        <v>-74.633619719999999</v>
      </c>
      <c r="D964">
        <v>-169.9945956</v>
      </c>
      <c r="E964" t="s">
        <v>247</v>
      </c>
      <c r="F964">
        <v>131.5</v>
      </c>
      <c r="G964">
        <v>27.28</v>
      </c>
    </row>
    <row r="965" spans="1:7">
      <c r="A965" s="89">
        <v>42279.125</v>
      </c>
      <c r="B965" t="s">
        <v>236</v>
      </c>
      <c r="C965">
        <v>-10.01117479</v>
      </c>
      <c r="D965">
        <v>-57.858198549999997</v>
      </c>
      <c r="E965" t="s">
        <v>235</v>
      </c>
      <c r="F965">
        <v>116.25</v>
      </c>
      <c r="G965">
        <v>69.14</v>
      </c>
    </row>
    <row r="966" spans="1:7">
      <c r="A966" s="89">
        <v>42279.166666666664</v>
      </c>
      <c r="B966" t="s">
        <v>241</v>
      </c>
      <c r="C966">
        <v>62.896008500000001</v>
      </c>
      <c r="D966">
        <v>8.1126848109999994</v>
      </c>
      <c r="E966" t="s">
        <v>250</v>
      </c>
      <c r="F966">
        <v>120.04</v>
      </c>
      <c r="G966">
        <v>27.27</v>
      </c>
    </row>
    <row r="967" spans="1:7">
      <c r="A967" s="89">
        <v>42279.208333333336</v>
      </c>
      <c r="B967" t="s">
        <v>245</v>
      </c>
      <c r="C967">
        <v>20.851901000000002</v>
      </c>
      <c r="D967">
        <v>6.2005014420000002</v>
      </c>
      <c r="E967" t="s">
        <v>250</v>
      </c>
      <c r="F967">
        <v>14.85</v>
      </c>
      <c r="G967">
        <v>65.3</v>
      </c>
    </row>
    <row r="968" spans="1:7">
      <c r="A968" s="89">
        <v>42279.25</v>
      </c>
      <c r="B968" t="s">
        <v>251</v>
      </c>
      <c r="C968">
        <v>-37.38068715</v>
      </c>
      <c r="D968">
        <v>-105.0534439</v>
      </c>
      <c r="E968" t="s">
        <v>237</v>
      </c>
      <c r="F968">
        <v>345.57</v>
      </c>
      <c r="G968">
        <v>29.99</v>
      </c>
    </row>
    <row r="969" spans="1:7">
      <c r="A969" s="89">
        <v>42279.291666666664</v>
      </c>
      <c r="B969" t="s">
        <v>236</v>
      </c>
      <c r="C969">
        <v>-14.263162599999999</v>
      </c>
      <c r="D969">
        <v>99.629051829999995</v>
      </c>
      <c r="E969" t="s">
        <v>250</v>
      </c>
      <c r="F969">
        <v>492.93</v>
      </c>
      <c r="G969">
        <v>8.24</v>
      </c>
    </row>
    <row r="970" spans="1:7">
      <c r="A970" s="89">
        <v>42279.333333333336</v>
      </c>
      <c r="B970" t="s">
        <v>234</v>
      </c>
      <c r="C970">
        <v>37.204988460000003</v>
      </c>
      <c r="D970">
        <v>-72.409622929999998</v>
      </c>
      <c r="E970" t="s">
        <v>249</v>
      </c>
      <c r="F970">
        <v>154.59</v>
      </c>
      <c r="G970">
        <v>12.72</v>
      </c>
    </row>
    <row r="971" spans="1:7">
      <c r="A971" s="89">
        <v>42279.375</v>
      </c>
      <c r="B971" t="s">
        <v>236</v>
      </c>
      <c r="C971">
        <v>85.186933809999999</v>
      </c>
      <c r="D971">
        <v>28.947608339999999</v>
      </c>
      <c r="E971" t="s">
        <v>247</v>
      </c>
      <c r="F971">
        <v>464.92</v>
      </c>
      <c r="G971">
        <v>83.41</v>
      </c>
    </row>
    <row r="972" spans="1:7">
      <c r="A972" s="89">
        <v>42279.416666666664</v>
      </c>
      <c r="B972" t="s">
        <v>234</v>
      </c>
      <c r="C972">
        <v>70.764969309999998</v>
      </c>
      <c r="D972">
        <v>-82.251998810000003</v>
      </c>
      <c r="E972" t="s">
        <v>250</v>
      </c>
      <c r="F972">
        <v>303.31</v>
      </c>
      <c r="G972">
        <v>12.14</v>
      </c>
    </row>
    <row r="973" spans="1:7">
      <c r="A973" s="89">
        <v>42279.458333333336</v>
      </c>
      <c r="B973" t="s">
        <v>236</v>
      </c>
      <c r="C973">
        <v>-28.36209449</v>
      </c>
      <c r="D973">
        <v>-26.939565720000001</v>
      </c>
      <c r="E973" t="s">
        <v>237</v>
      </c>
      <c r="F973">
        <v>112.54</v>
      </c>
      <c r="G973">
        <v>33.049999999999997</v>
      </c>
    </row>
    <row r="974" spans="1:7">
      <c r="A974" s="89">
        <v>42279.5</v>
      </c>
      <c r="B974" t="s">
        <v>236</v>
      </c>
      <c r="C974">
        <v>89.675618270000001</v>
      </c>
      <c r="D974">
        <v>-105.29473489999999</v>
      </c>
      <c r="E974" t="s">
        <v>249</v>
      </c>
      <c r="F974">
        <v>6.03</v>
      </c>
      <c r="G974">
        <v>28.76</v>
      </c>
    </row>
    <row r="975" spans="1:7">
      <c r="A975" s="89">
        <v>42279.541666666664</v>
      </c>
      <c r="B975" t="s">
        <v>236</v>
      </c>
      <c r="C975">
        <v>-89.369160559999997</v>
      </c>
      <c r="D975">
        <v>47.882805310000002</v>
      </c>
      <c r="E975" t="s">
        <v>235</v>
      </c>
      <c r="F975">
        <v>361.89</v>
      </c>
      <c r="G975">
        <v>5.79</v>
      </c>
    </row>
    <row r="976" spans="1:7">
      <c r="A976" s="89">
        <v>42279.583333333336</v>
      </c>
      <c r="B976" t="s">
        <v>234</v>
      </c>
      <c r="C976">
        <v>-85.026643949999993</v>
      </c>
      <c r="D976">
        <v>-26.789630349999999</v>
      </c>
      <c r="E976" t="s">
        <v>235</v>
      </c>
      <c r="F976">
        <v>348.32</v>
      </c>
      <c r="G976">
        <v>59.95</v>
      </c>
    </row>
    <row r="977" spans="1:7">
      <c r="A977" s="89">
        <v>42279.625</v>
      </c>
      <c r="B977" t="s">
        <v>234</v>
      </c>
      <c r="C977">
        <v>58.291292730000002</v>
      </c>
      <c r="D977">
        <v>-174.1977704</v>
      </c>
      <c r="E977" t="s">
        <v>249</v>
      </c>
      <c r="F977">
        <v>114.7</v>
      </c>
      <c r="G977">
        <v>79.88</v>
      </c>
    </row>
    <row r="978" spans="1:7">
      <c r="A978" s="89">
        <v>42279.666666666664</v>
      </c>
      <c r="B978" t="s">
        <v>236</v>
      </c>
      <c r="C978">
        <v>-54.096716370000003</v>
      </c>
      <c r="D978">
        <v>-169.86060219999999</v>
      </c>
      <c r="E978" t="s">
        <v>237</v>
      </c>
      <c r="F978">
        <v>166.42</v>
      </c>
      <c r="G978">
        <v>99.23</v>
      </c>
    </row>
    <row r="979" spans="1:7">
      <c r="A979" s="89">
        <v>42279.708333333336</v>
      </c>
      <c r="B979" t="s">
        <v>245</v>
      </c>
      <c r="C979">
        <v>-79.061531689999995</v>
      </c>
      <c r="D979">
        <v>-10.391645349999999</v>
      </c>
      <c r="E979" t="s">
        <v>235</v>
      </c>
      <c r="F979">
        <v>449.03</v>
      </c>
      <c r="G979">
        <v>93.6</v>
      </c>
    </row>
    <row r="980" spans="1:7">
      <c r="A980" s="89">
        <v>42279.75</v>
      </c>
      <c r="B980" t="s">
        <v>241</v>
      </c>
      <c r="C980">
        <v>-47.31334682</v>
      </c>
      <c r="D980">
        <v>-114.0386879</v>
      </c>
      <c r="E980" t="s">
        <v>247</v>
      </c>
      <c r="F980">
        <v>78.7</v>
      </c>
      <c r="G980">
        <v>4.93</v>
      </c>
    </row>
    <row r="981" spans="1:7">
      <c r="A981" s="89">
        <v>42279.791666666664</v>
      </c>
      <c r="B981" t="s">
        <v>241</v>
      </c>
      <c r="C981">
        <v>-13.301972279999999</v>
      </c>
      <c r="D981">
        <v>30.61513733</v>
      </c>
      <c r="E981" t="s">
        <v>247</v>
      </c>
      <c r="F981">
        <v>417.74</v>
      </c>
      <c r="G981">
        <v>25.75</v>
      </c>
    </row>
    <row r="982" spans="1:7">
      <c r="A982" s="89">
        <v>42279.833333333336</v>
      </c>
      <c r="B982" t="s">
        <v>241</v>
      </c>
      <c r="C982">
        <v>41.501928679999999</v>
      </c>
      <c r="D982">
        <v>-33.050958559999998</v>
      </c>
      <c r="E982" t="s">
        <v>237</v>
      </c>
      <c r="F982">
        <v>84.69</v>
      </c>
      <c r="G982">
        <v>41.21</v>
      </c>
    </row>
    <row r="983" spans="1:7">
      <c r="A983" s="89">
        <v>42279.875</v>
      </c>
      <c r="B983" t="s">
        <v>234</v>
      </c>
      <c r="C983">
        <v>22.38039478</v>
      </c>
      <c r="D983">
        <v>55.591140789999997</v>
      </c>
      <c r="E983" t="s">
        <v>237</v>
      </c>
      <c r="F983">
        <v>240.92</v>
      </c>
      <c r="G983">
        <v>87.5</v>
      </c>
    </row>
    <row r="984" spans="1:7">
      <c r="A984" s="89">
        <v>42279.916666666664</v>
      </c>
      <c r="B984" t="s">
        <v>234</v>
      </c>
      <c r="C984">
        <v>-47.22818084</v>
      </c>
      <c r="D984">
        <v>162.8622627</v>
      </c>
      <c r="E984" t="s">
        <v>247</v>
      </c>
      <c r="F984">
        <v>249.53</v>
      </c>
      <c r="G984">
        <v>36.01</v>
      </c>
    </row>
    <row r="985" spans="1:7">
      <c r="A985" s="89">
        <v>42279.958333333336</v>
      </c>
      <c r="B985" t="s">
        <v>245</v>
      </c>
      <c r="C985">
        <v>0.58868065800000002</v>
      </c>
      <c r="D985">
        <v>10.345008529999999</v>
      </c>
      <c r="E985" t="s">
        <v>237</v>
      </c>
      <c r="F985">
        <v>236.1</v>
      </c>
      <c r="G985">
        <v>57.03</v>
      </c>
    </row>
    <row r="986" spans="1:7">
      <c r="A986" s="89">
        <v>42310</v>
      </c>
      <c r="B986" t="s">
        <v>241</v>
      </c>
      <c r="C986">
        <v>76.718538969999997</v>
      </c>
      <c r="D986">
        <v>103.4562973</v>
      </c>
      <c r="E986" t="s">
        <v>249</v>
      </c>
      <c r="F986">
        <v>144.04</v>
      </c>
      <c r="G986">
        <v>65.959999999999994</v>
      </c>
    </row>
    <row r="987" spans="1:7">
      <c r="A987" s="89">
        <v>42310.041666666664</v>
      </c>
      <c r="B987" t="s">
        <v>241</v>
      </c>
      <c r="C987">
        <v>56.701399860000002</v>
      </c>
      <c r="D987">
        <v>91.094758670000004</v>
      </c>
      <c r="E987" t="s">
        <v>237</v>
      </c>
      <c r="F987">
        <v>126.76</v>
      </c>
      <c r="G987">
        <v>29.8</v>
      </c>
    </row>
    <row r="988" spans="1:7">
      <c r="A988" s="89">
        <v>42310.083333333336</v>
      </c>
      <c r="B988" t="s">
        <v>236</v>
      </c>
      <c r="C988">
        <v>-31.825838730000001</v>
      </c>
      <c r="D988">
        <v>151.84479759999999</v>
      </c>
      <c r="E988" t="s">
        <v>247</v>
      </c>
      <c r="F988">
        <v>366.6</v>
      </c>
      <c r="G988">
        <v>58.19</v>
      </c>
    </row>
    <row r="989" spans="1:7">
      <c r="A989" s="89">
        <v>42310.125</v>
      </c>
      <c r="B989" t="s">
        <v>234</v>
      </c>
      <c r="C989">
        <v>86.807621040000001</v>
      </c>
      <c r="D989">
        <v>-102.9535678</v>
      </c>
      <c r="E989" t="s">
        <v>250</v>
      </c>
      <c r="F989">
        <v>137.91</v>
      </c>
      <c r="G989">
        <v>5.09</v>
      </c>
    </row>
    <row r="990" spans="1:7">
      <c r="A990" s="89">
        <v>42310.166666666664</v>
      </c>
      <c r="B990" t="s">
        <v>241</v>
      </c>
      <c r="C990">
        <v>37.551672080000003</v>
      </c>
      <c r="D990">
        <v>117.8377095</v>
      </c>
      <c r="E990" t="s">
        <v>237</v>
      </c>
      <c r="F990">
        <v>305</v>
      </c>
      <c r="G990">
        <v>48.02</v>
      </c>
    </row>
    <row r="991" spans="1:7">
      <c r="A991" s="89">
        <v>42310.208333333336</v>
      </c>
      <c r="B991" t="s">
        <v>245</v>
      </c>
      <c r="C991">
        <v>-78.759115980000004</v>
      </c>
      <c r="D991">
        <v>145.98733630000001</v>
      </c>
      <c r="E991" t="s">
        <v>235</v>
      </c>
      <c r="F991">
        <v>423.34</v>
      </c>
      <c r="G991">
        <v>37.85</v>
      </c>
    </row>
    <row r="992" spans="1:7">
      <c r="A992" s="89">
        <v>42310.25</v>
      </c>
      <c r="B992" t="s">
        <v>245</v>
      </c>
      <c r="C992">
        <v>-83.671071609999998</v>
      </c>
      <c r="D992">
        <v>-38.605326859999998</v>
      </c>
      <c r="E992" t="s">
        <v>249</v>
      </c>
      <c r="F992">
        <v>418.53</v>
      </c>
      <c r="G992">
        <v>35.58</v>
      </c>
    </row>
    <row r="993" spans="1:7">
      <c r="A993" s="89">
        <v>42310.291666666664</v>
      </c>
      <c r="B993" t="s">
        <v>241</v>
      </c>
      <c r="C993">
        <v>-59.686569179999999</v>
      </c>
      <c r="D993">
        <v>-67.026169940000003</v>
      </c>
      <c r="E993" t="s">
        <v>249</v>
      </c>
      <c r="F993">
        <v>83.66</v>
      </c>
      <c r="G993">
        <v>23.49</v>
      </c>
    </row>
    <row r="994" spans="1:7">
      <c r="A994" s="89">
        <v>42310.333333333336</v>
      </c>
      <c r="B994" t="s">
        <v>234</v>
      </c>
      <c r="C994">
        <v>41.014056250000003</v>
      </c>
      <c r="D994">
        <v>162.73292749999999</v>
      </c>
      <c r="E994" t="s">
        <v>249</v>
      </c>
      <c r="F994">
        <v>327.39999999999998</v>
      </c>
      <c r="G994">
        <v>81.77</v>
      </c>
    </row>
    <row r="995" spans="1:7">
      <c r="A995" s="89">
        <v>42310.375</v>
      </c>
      <c r="B995" t="s">
        <v>245</v>
      </c>
      <c r="C995">
        <v>-56.926993349999996</v>
      </c>
      <c r="D995">
        <v>45.947815970000001</v>
      </c>
      <c r="E995" t="s">
        <v>235</v>
      </c>
      <c r="F995">
        <v>301.18</v>
      </c>
      <c r="G995">
        <v>88.19</v>
      </c>
    </row>
    <row r="996" spans="1:7">
      <c r="A996" s="89">
        <v>42310.416666666664</v>
      </c>
      <c r="B996" t="s">
        <v>236</v>
      </c>
      <c r="C996">
        <v>2.0676184580000001</v>
      </c>
      <c r="D996">
        <v>-42.956465309999999</v>
      </c>
      <c r="E996" t="s">
        <v>235</v>
      </c>
      <c r="F996">
        <v>141.06</v>
      </c>
      <c r="G996">
        <v>88.81</v>
      </c>
    </row>
    <row r="997" spans="1:7">
      <c r="A997" s="89">
        <v>42310.458333333336</v>
      </c>
      <c r="B997" t="s">
        <v>245</v>
      </c>
      <c r="C997">
        <v>-73.213178369999994</v>
      </c>
      <c r="D997">
        <v>105.0579795</v>
      </c>
      <c r="E997" t="s">
        <v>249</v>
      </c>
      <c r="F997">
        <v>195.79</v>
      </c>
      <c r="G997">
        <v>39.61</v>
      </c>
    </row>
    <row r="998" spans="1:7">
      <c r="A998" s="89">
        <v>42310.5</v>
      </c>
      <c r="B998" t="s">
        <v>251</v>
      </c>
      <c r="C998">
        <v>75.759508409999995</v>
      </c>
      <c r="D998">
        <v>-70.38939542</v>
      </c>
      <c r="E998" t="s">
        <v>249</v>
      </c>
      <c r="F998">
        <v>142.63</v>
      </c>
      <c r="G998">
        <v>25.92</v>
      </c>
    </row>
    <row r="999" spans="1:7">
      <c r="A999" s="89">
        <v>42310.541666666664</v>
      </c>
      <c r="B999" t="s">
        <v>251</v>
      </c>
      <c r="C999">
        <v>-28.087089550000002</v>
      </c>
      <c r="D999">
        <v>-116.493269</v>
      </c>
      <c r="E999" t="s">
        <v>249</v>
      </c>
      <c r="F999">
        <v>268.58</v>
      </c>
      <c r="G999">
        <v>9.84</v>
      </c>
    </row>
    <row r="1000" spans="1:7">
      <c r="A1000" s="89">
        <v>42310.583333333336</v>
      </c>
      <c r="B1000" t="s">
        <v>234</v>
      </c>
      <c r="C1000">
        <v>73.463770179999997</v>
      </c>
      <c r="D1000">
        <v>15.82906889</v>
      </c>
      <c r="E1000" t="s">
        <v>237</v>
      </c>
      <c r="F1000">
        <v>401.83</v>
      </c>
      <c r="G1000">
        <v>67.239999999999995</v>
      </c>
    </row>
    <row r="1001" spans="1:7">
      <c r="A1001" s="89">
        <v>42310.625</v>
      </c>
      <c r="B1001" t="s">
        <v>241</v>
      </c>
      <c r="C1001">
        <v>80.077615539999996</v>
      </c>
      <c r="D1001">
        <v>23.836336169999999</v>
      </c>
      <c r="E1001" t="s">
        <v>235</v>
      </c>
      <c r="F1001">
        <v>438.76</v>
      </c>
      <c r="G1001">
        <v>33.020000000000003</v>
      </c>
    </row>
    <row r="1002" spans="1:7">
      <c r="A1002" s="89">
        <v>42310.666666666664</v>
      </c>
      <c r="B1002" t="s">
        <v>234</v>
      </c>
      <c r="C1002">
        <v>-88.896843480000001</v>
      </c>
      <c r="D1002">
        <v>117.2687336</v>
      </c>
      <c r="E1002" t="s">
        <v>247</v>
      </c>
      <c r="F1002">
        <v>361.44</v>
      </c>
      <c r="G1002">
        <v>27.67</v>
      </c>
    </row>
    <row r="1003" spans="1:7">
      <c r="A1003" s="89">
        <v>42310.708333333336</v>
      </c>
      <c r="B1003" t="s">
        <v>234</v>
      </c>
      <c r="C1003">
        <v>-6.4556663040000002</v>
      </c>
      <c r="D1003">
        <v>-15.47015219</v>
      </c>
      <c r="E1003" t="s">
        <v>237</v>
      </c>
      <c r="F1003">
        <v>241.78</v>
      </c>
      <c r="G1003">
        <v>37.14</v>
      </c>
    </row>
    <row r="1004" spans="1:7">
      <c r="A1004" s="89">
        <v>42310.75</v>
      </c>
      <c r="B1004" t="s">
        <v>234</v>
      </c>
      <c r="C1004">
        <v>-85.561909970000002</v>
      </c>
      <c r="D1004">
        <v>113.2511542</v>
      </c>
      <c r="E1004" t="s">
        <v>247</v>
      </c>
      <c r="F1004">
        <v>479.05</v>
      </c>
      <c r="G1004">
        <v>55.47</v>
      </c>
    </row>
    <row r="1005" spans="1:7">
      <c r="A1005" s="89">
        <v>42310.791666666664</v>
      </c>
      <c r="B1005" t="s">
        <v>234</v>
      </c>
      <c r="C1005">
        <v>73.564697929999994</v>
      </c>
      <c r="D1005">
        <v>-67.923835429999997</v>
      </c>
      <c r="E1005" t="s">
        <v>237</v>
      </c>
      <c r="F1005">
        <v>281.98</v>
      </c>
      <c r="G1005">
        <v>16.190000000000001</v>
      </c>
    </row>
    <row r="1006" spans="1:7">
      <c r="A1006" s="89">
        <v>42310.833333333336</v>
      </c>
      <c r="B1006" t="s">
        <v>236</v>
      </c>
      <c r="C1006">
        <v>3.3133580519999999</v>
      </c>
      <c r="D1006">
        <v>27.132552780000001</v>
      </c>
      <c r="E1006" t="s">
        <v>237</v>
      </c>
      <c r="F1006">
        <v>239.33</v>
      </c>
      <c r="G1006">
        <v>96.13</v>
      </c>
    </row>
    <row r="1007" spans="1:7">
      <c r="A1007" s="89">
        <v>42310.875</v>
      </c>
      <c r="B1007" t="s">
        <v>236</v>
      </c>
      <c r="C1007">
        <v>-76.510077710000004</v>
      </c>
      <c r="D1007">
        <v>-104.94979960000001</v>
      </c>
      <c r="E1007" t="s">
        <v>247</v>
      </c>
      <c r="F1007">
        <v>428.4</v>
      </c>
      <c r="G1007">
        <v>73.260000000000005</v>
      </c>
    </row>
    <row r="1008" spans="1:7">
      <c r="A1008" s="89">
        <v>42310.916666666664</v>
      </c>
      <c r="B1008" t="s">
        <v>245</v>
      </c>
      <c r="C1008">
        <v>-70.150188909999997</v>
      </c>
      <c r="D1008">
        <v>-41.23945767</v>
      </c>
      <c r="E1008" t="s">
        <v>249</v>
      </c>
      <c r="F1008">
        <v>92.39</v>
      </c>
      <c r="G1008">
        <v>4.68</v>
      </c>
    </row>
    <row r="1009" spans="1:7">
      <c r="A1009" s="89">
        <v>42310.958333333336</v>
      </c>
      <c r="B1009" t="s">
        <v>251</v>
      </c>
      <c r="C1009">
        <v>-20.968375590000001</v>
      </c>
      <c r="D1009">
        <v>128.71429119999999</v>
      </c>
      <c r="E1009" t="s">
        <v>247</v>
      </c>
      <c r="F1009">
        <v>79.02</v>
      </c>
      <c r="G1009">
        <v>30.68</v>
      </c>
    </row>
    <row r="1010" spans="1:7">
      <c r="A1010" s="89">
        <v>42340</v>
      </c>
      <c r="B1010" t="s">
        <v>234</v>
      </c>
      <c r="C1010">
        <v>79.242154720000002</v>
      </c>
      <c r="D1010">
        <v>-102.2442504</v>
      </c>
      <c r="E1010" t="s">
        <v>250</v>
      </c>
      <c r="F1010">
        <v>391.29</v>
      </c>
      <c r="G1010">
        <v>5.03</v>
      </c>
    </row>
    <row r="1011" spans="1:7">
      <c r="A1011" s="89">
        <v>42340.041666666664</v>
      </c>
      <c r="B1011" t="s">
        <v>245</v>
      </c>
      <c r="C1011">
        <v>34.723647280000002</v>
      </c>
      <c r="D1011">
        <v>111.68620660000001</v>
      </c>
      <c r="E1011" t="s">
        <v>235</v>
      </c>
      <c r="F1011">
        <v>435.3</v>
      </c>
      <c r="G1011">
        <v>22.95</v>
      </c>
    </row>
    <row r="1012" spans="1:7">
      <c r="A1012" s="89">
        <v>42340.083333333336</v>
      </c>
      <c r="B1012" t="s">
        <v>251</v>
      </c>
      <c r="C1012">
        <v>66.171395910000001</v>
      </c>
      <c r="D1012">
        <v>-78.166203170000003</v>
      </c>
      <c r="E1012" t="s">
        <v>250</v>
      </c>
      <c r="F1012">
        <v>36.479999999999997</v>
      </c>
      <c r="G1012">
        <v>28.66</v>
      </c>
    </row>
    <row r="1013" spans="1:7">
      <c r="A1013" s="89">
        <v>42340.125</v>
      </c>
      <c r="B1013" t="s">
        <v>241</v>
      </c>
      <c r="C1013">
        <v>-24.037803660000002</v>
      </c>
      <c r="D1013">
        <v>-167.5837009</v>
      </c>
      <c r="E1013" t="s">
        <v>237</v>
      </c>
      <c r="F1013">
        <v>382.07</v>
      </c>
      <c r="G1013">
        <v>71.8</v>
      </c>
    </row>
    <row r="1014" spans="1:7">
      <c r="A1014" s="89">
        <v>42340.166666666664</v>
      </c>
      <c r="B1014" t="s">
        <v>236</v>
      </c>
      <c r="C1014">
        <v>-82.221534079999998</v>
      </c>
      <c r="D1014">
        <v>-140.42355480000001</v>
      </c>
      <c r="E1014" t="s">
        <v>247</v>
      </c>
      <c r="F1014">
        <v>212.29</v>
      </c>
      <c r="G1014">
        <v>71.87</v>
      </c>
    </row>
    <row r="1015" spans="1:7">
      <c r="A1015" s="89">
        <v>42340.208333333336</v>
      </c>
      <c r="B1015" t="s">
        <v>251</v>
      </c>
      <c r="C1015">
        <v>85.377174699999998</v>
      </c>
      <c r="D1015">
        <v>88.516636320000003</v>
      </c>
      <c r="E1015" t="s">
        <v>249</v>
      </c>
      <c r="F1015">
        <v>351.89</v>
      </c>
      <c r="G1015">
        <v>4.53</v>
      </c>
    </row>
    <row r="1016" spans="1:7">
      <c r="A1016" s="89">
        <v>42340.25</v>
      </c>
      <c r="B1016" t="s">
        <v>241</v>
      </c>
      <c r="C1016">
        <v>-86.908861680000001</v>
      </c>
      <c r="D1016">
        <v>-85.654466459999995</v>
      </c>
      <c r="E1016" t="s">
        <v>249</v>
      </c>
      <c r="F1016">
        <v>67.569999999999993</v>
      </c>
      <c r="G1016">
        <v>58.81</v>
      </c>
    </row>
    <row r="1017" spans="1:7">
      <c r="A1017" s="89">
        <v>42340.291666666664</v>
      </c>
      <c r="B1017" t="s">
        <v>251</v>
      </c>
      <c r="C1017">
        <v>80.577297549999997</v>
      </c>
      <c r="D1017">
        <v>55.492413210000002</v>
      </c>
      <c r="E1017" t="s">
        <v>250</v>
      </c>
      <c r="F1017">
        <v>486.51</v>
      </c>
      <c r="G1017">
        <v>96.09</v>
      </c>
    </row>
    <row r="1018" spans="1:7">
      <c r="A1018" s="89">
        <v>42340.333333333336</v>
      </c>
      <c r="B1018" t="s">
        <v>236</v>
      </c>
      <c r="C1018">
        <v>-23.638063710000001</v>
      </c>
      <c r="D1018">
        <v>71.711604989999998</v>
      </c>
      <c r="E1018" t="s">
        <v>250</v>
      </c>
      <c r="F1018">
        <v>440.65</v>
      </c>
      <c r="G1018">
        <v>62.84</v>
      </c>
    </row>
    <row r="1019" spans="1:7">
      <c r="A1019" s="89">
        <v>42340.375</v>
      </c>
      <c r="B1019" t="s">
        <v>236</v>
      </c>
      <c r="C1019">
        <v>-88.183727099999999</v>
      </c>
      <c r="D1019">
        <v>-55.7573528</v>
      </c>
      <c r="E1019" t="s">
        <v>237</v>
      </c>
      <c r="F1019">
        <v>203.05</v>
      </c>
      <c r="G1019">
        <v>96.05</v>
      </c>
    </row>
    <row r="1020" spans="1:7">
      <c r="A1020" s="89">
        <v>42340.416666666664</v>
      </c>
      <c r="B1020" t="s">
        <v>245</v>
      </c>
      <c r="C1020">
        <v>34.048301709999997</v>
      </c>
      <c r="D1020">
        <v>-9.029164604</v>
      </c>
      <c r="E1020" t="s">
        <v>235</v>
      </c>
      <c r="F1020">
        <v>446.69</v>
      </c>
      <c r="G1020">
        <v>38.06</v>
      </c>
    </row>
    <row r="1021" spans="1:7">
      <c r="A1021" s="89">
        <v>42340.458333333336</v>
      </c>
      <c r="B1021" t="s">
        <v>234</v>
      </c>
      <c r="C1021">
        <v>86.497254729999995</v>
      </c>
      <c r="D1021">
        <v>-34.643847440000002</v>
      </c>
      <c r="E1021" t="s">
        <v>237</v>
      </c>
      <c r="F1021">
        <v>447.47</v>
      </c>
      <c r="G1021">
        <v>45.98</v>
      </c>
    </row>
    <row r="1022" spans="1:7">
      <c r="A1022" s="89">
        <v>42340.5</v>
      </c>
      <c r="B1022" t="s">
        <v>251</v>
      </c>
      <c r="C1022">
        <v>83.812630110000001</v>
      </c>
      <c r="D1022">
        <v>161.04563870000001</v>
      </c>
      <c r="E1022" t="s">
        <v>249</v>
      </c>
      <c r="F1022">
        <v>230.68</v>
      </c>
      <c r="G1022">
        <v>49.55</v>
      </c>
    </row>
    <row r="1023" spans="1:7">
      <c r="A1023" s="89">
        <v>42340.541666666664</v>
      </c>
      <c r="B1023" t="s">
        <v>251</v>
      </c>
      <c r="C1023">
        <v>-61.031337980000004</v>
      </c>
      <c r="D1023">
        <v>-64.818409549999998</v>
      </c>
      <c r="E1023" t="s">
        <v>247</v>
      </c>
      <c r="F1023">
        <v>473.45</v>
      </c>
      <c r="G1023">
        <v>92.39</v>
      </c>
    </row>
    <row r="1024" spans="1:7">
      <c r="A1024" s="89">
        <v>42340.583333333336</v>
      </c>
      <c r="B1024" t="s">
        <v>241</v>
      </c>
      <c r="C1024">
        <v>-57.375394909999997</v>
      </c>
      <c r="D1024">
        <v>-114.00370479999999</v>
      </c>
      <c r="E1024" t="s">
        <v>250</v>
      </c>
      <c r="F1024">
        <v>488.43</v>
      </c>
      <c r="G1024">
        <v>38.03</v>
      </c>
    </row>
    <row r="1025" spans="1:7">
      <c r="A1025" s="89">
        <v>42340.625</v>
      </c>
      <c r="B1025" t="s">
        <v>236</v>
      </c>
      <c r="C1025">
        <v>11.79700463</v>
      </c>
      <c r="D1025">
        <v>-48.386576560000002</v>
      </c>
      <c r="E1025" t="s">
        <v>249</v>
      </c>
      <c r="F1025">
        <v>108.68</v>
      </c>
      <c r="G1025">
        <v>98.34</v>
      </c>
    </row>
    <row r="1026" spans="1:7">
      <c r="A1026" s="89">
        <v>42340.666666666664</v>
      </c>
      <c r="B1026" t="s">
        <v>251</v>
      </c>
      <c r="C1026">
        <v>24.714868760000002</v>
      </c>
      <c r="D1026">
        <v>61.02565474</v>
      </c>
      <c r="E1026" t="s">
        <v>237</v>
      </c>
      <c r="F1026">
        <v>33.43</v>
      </c>
      <c r="G1026">
        <v>54.31</v>
      </c>
    </row>
    <row r="1027" spans="1:7">
      <c r="A1027" s="89">
        <v>42340.708333333336</v>
      </c>
      <c r="B1027" t="s">
        <v>236</v>
      </c>
      <c r="C1027">
        <v>43.095224459999997</v>
      </c>
      <c r="D1027">
        <v>71.050568530000007</v>
      </c>
      <c r="E1027" t="s">
        <v>235</v>
      </c>
      <c r="F1027">
        <v>165.64</v>
      </c>
      <c r="G1027">
        <v>21.81</v>
      </c>
    </row>
    <row r="1028" spans="1:7">
      <c r="A1028" s="89">
        <v>42340.75</v>
      </c>
      <c r="B1028" t="s">
        <v>251</v>
      </c>
      <c r="C1028">
        <v>-57.410935119999998</v>
      </c>
      <c r="D1028">
        <v>152.66063349999999</v>
      </c>
      <c r="E1028" t="s">
        <v>247</v>
      </c>
      <c r="F1028">
        <v>244.47</v>
      </c>
      <c r="G1028">
        <v>10.37</v>
      </c>
    </row>
    <row r="1029" spans="1:7">
      <c r="A1029" s="89">
        <v>42340.791666666664</v>
      </c>
      <c r="B1029" t="s">
        <v>245</v>
      </c>
      <c r="C1029">
        <v>82.621275620000006</v>
      </c>
      <c r="D1029">
        <v>137.43161459999999</v>
      </c>
      <c r="E1029" t="s">
        <v>235</v>
      </c>
      <c r="F1029">
        <v>46.43</v>
      </c>
      <c r="G1029">
        <v>17.29</v>
      </c>
    </row>
    <row r="1030" spans="1:7">
      <c r="A1030" s="89">
        <v>42340.833333333336</v>
      </c>
      <c r="B1030" t="s">
        <v>234</v>
      </c>
      <c r="C1030">
        <v>24.973066129999999</v>
      </c>
      <c r="D1030">
        <v>-76.204612650000001</v>
      </c>
      <c r="E1030" t="s">
        <v>237</v>
      </c>
      <c r="F1030">
        <v>70.42</v>
      </c>
      <c r="G1030">
        <v>3.93</v>
      </c>
    </row>
    <row r="1031" spans="1:7">
      <c r="A1031" s="89">
        <v>42340.875</v>
      </c>
      <c r="B1031" t="s">
        <v>251</v>
      </c>
      <c r="C1031">
        <v>62.4684454</v>
      </c>
      <c r="D1031">
        <v>-16.141230369999999</v>
      </c>
      <c r="E1031" t="s">
        <v>237</v>
      </c>
      <c r="F1031">
        <v>485.85</v>
      </c>
      <c r="G1031">
        <v>69.23</v>
      </c>
    </row>
    <row r="1032" spans="1:7">
      <c r="A1032" s="89">
        <v>42340.916666666664</v>
      </c>
      <c r="B1032" t="s">
        <v>236</v>
      </c>
      <c r="C1032">
        <v>7.2118287509999996</v>
      </c>
      <c r="D1032">
        <v>89.016835749999998</v>
      </c>
      <c r="E1032" t="s">
        <v>249</v>
      </c>
      <c r="F1032">
        <v>368.68</v>
      </c>
      <c r="G1032">
        <v>51.69</v>
      </c>
    </row>
    <row r="1033" spans="1:7">
      <c r="A1033" s="89">
        <v>42340.958333333336</v>
      </c>
      <c r="B1033" t="s">
        <v>245</v>
      </c>
      <c r="C1033">
        <v>-15.430167429999999</v>
      </c>
      <c r="D1033">
        <v>149.95342099999999</v>
      </c>
      <c r="E1033" t="s">
        <v>247</v>
      </c>
      <c r="F1033">
        <v>437.48</v>
      </c>
      <c r="G1033">
        <v>73.790000000000006</v>
      </c>
    </row>
    <row r="1034" spans="1:7">
      <c r="A1034" s="88" t="s">
        <v>708</v>
      </c>
      <c r="B1034" t="s">
        <v>251</v>
      </c>
      <c r="C1034">
        <v>85.892923190000005</v>
      </c>
      <c r="D1034">
        <v>-58.620595369999997</v>
      </c>
      <c r="E1034" t="s">
        <v>237</v>
      </c>
      <c r="F1034">
        <v>485.58</v>
      </c>
      <c r="G1034">
        <v>78.23</v>
      </c>
    </row>
    <row r="1035" spans="1:7">
      <c r="A1035" s="88" t="s">
        <v>709</v>
      </c>
      <c r="B1035" t="s">
        <v>241</v>
      </c>
      <c r="C1035">
        <v>14.78184675</v>
      </c>
      <c r="D1035">
        <v>-20.001083699999999</v>
      </c>
      <c r="E1035" t="s">
        <v>249</v>
      </c>
      <c r="F1035">
        <v>189.13</v>
      </c>
      <c r="G1035">
        <v>93.14</v>
      </c>
    </row>
    <row r="1036" spans="1:7">
      <c r="A1036" s="88" t="s">
        <v>710</v>
      </c>
      <c r="B1036" t="s">
        <v>234</v>
      </c>
      <c r="C1036">
        <v>66.037244900000005</v>
      </c>
      <c r="D1036">
        <v>143.8121774</v>
      </c>
      <c r="E1036" t="s">
        <v>237</v>
      </c>
      <c r="F1036">
        <v>343.96</v>
      </c>
      <c r="G1036">
        <v>11.7</v>
      </c>
    </row>
    <row r="1037" spans="1:7">
      <c r="A1037" s="88" t="s">
        <v>711</v>
      </c>
      <c r="B1037" t="s">
        <v>251</v>
      </c>
      <c r="C1037">
        <v>81.592631350000005</v>
      </c>
      <c r="D1037">
        <v>-50.945805659999998</v>
      </c>
      <c r="E1037" t="s">
        <v>249</v>
      </c>
      <c r="F1037">
        <v>92.09</v>
      </c>
      <c r="G1037">
        <v>18.61</v>
      </c>
    </row>
    <row r="1038" spans="1:7">
      <c r="A1038" s="88" t="s">
        <v>712</v>
      </c>
      <c r="B1038" t="s">
        <v>245</v>
      </c>
      <c r="C1038">
        <v>31.563832860000002</v>
      </c>
      <c r="D1038">
        <v>-7.0153249710000001</v>
      </c>
      <c r="E1038" t="s">
        <v>235</v>
      </c>
      <c r="F1038">
        <v>275.88</v>
      </c>
      <c r="G1038">
        <v>54.83</v>
      </c>
    </row>
    <row r="1039" spans="1:7">
      <c r="A1039" s="88" t="s">
        <v>713</v>
      </c>
      <c r="B1039" t="s">
        <v>241</v>
      </c>
      <c r="C1039">
        <v>8.8089621329999996</v>
      </c>
      <c r="D1039">
        <v>145.6214908</v>
      </c>
      <c r="E1039" t="s">
        <v>249</v>
      </c>
      <c r="F1039">
        <v>105.02</v>
      </c>
      <c r="G1039">
        <v>12.95</v>
      </c>
    </row>
    <row r="1040" spans="1:7">
      <c r="A1040" s="88" t="s">
        <v>714</v>
      </c>
      <c r="B1040" t="s">
        <v>245</v>
      </c>
      <c r="C1040">
        <v>-89.368046840000005</v>
      </c>
      <c r="D1040">
        <v>108.8075585</v>
      </c>
      <c r="E1040" t="s">
        <v>235</v>
      </c>
      <c r="F1040">
        <v>80.3</v>
      </c>
      <c r="G1040">
        <v>9.27</v>
      </c>
    </row>
    <row r="1041" spans="1:7">
      <c r="A1041" s="88" t="s">
        <v>715</v>
      </c>
      <c r="B1041" t="s">
        <v>245</v>
      </c>
      <c r="C1041">
        <v>-82.796464670000006</v>
      </c>
      <c r="D1041">
        <v>-92.364867000000004</v>
      </c>
      <c r="E1041" t="s">
        <v>250</v>
      </c>
      <c r="F1041">
        <v>49.31</v>
      </c>
      <c r="G1041">
        <v>66.63</v>
      </c>
    </row>
    <row r="1042" spans="1:7">
      <c r="A1042" s="88" t="s">
        <v>716</v>
      </c>
      <c r="B1042" t="s">
        <v>241</v>
      </c>
      <c r="C1042">
        <v>-53.846781110000002</v>
      </c>
      <c r="D1042">
        <v>-63.073776449999997</v>
      </c>
      <c r="E1042" t="s">
        <v>237</v>
      </c>
      <c r="F1042">
        <v>289.91000000000003</v>
      </c>
      <c r="G1042">
        <v>72.47</v>
      </c>
    </row>
    <row r="1043" spans="1:7">
      <c r="A1043" s="88" t="s">
        <v>717</v>
      </c>
      <c r="B1043" t="s">
        <v>245</v>
      </c>
      <c r="C1043">
        <v>-56.51848227</v>
      </c>
      <c r="D1043">
        <v>-52.93485811</v>
      </c>
      <c r="E1043" t="s">
        <v>250</v>
      </c>
      <c r="F1043">
        <v>474.93</v>
      </c>
      <c r="G1043">
        <v>84.34</v>
      </c>
    </row>
    <row r="1044" spans="1:7">
      <c r="A1044" s="88" t="s">
        <v>718</v>
      </c>
      <c r="B1044" t="s">
        <v>241</v>
      </c>
      <c r="C1044">
        <v>-44.143416860000002</v>
      </c>
      <c r="D1044">
        <v>148.5858504</v>
      </c>
      <c r="E1044" t="s">
        <v>247</v>
      </c>
      <c r="F1044">
        <v>61.2</v>
      </c>
      <c r="G1044">
        <v>91.57</v>
      </c>
    </row>
    <row r="1045" spans="1:7">
      <c r="A1045" s="88" t="s">
        <v>719</v>
      </c>
      <c r="B1045" t="s">
        <v>251</v>
      </c>
      <c r="C1045">
        <v>-35.111765210000002</v>
      </c>
      <c r="D1045">
        <v>179.61614539999999</v>
      </c>
      <c r="E1045" t="s">
        <v>250</v>
      </c>
      <c r="F1045">
        <v>251.21</v>
      </c>
      <c r="G1045">
        <v>44.25</v>
      </c>
    </row>
    <row r="1046" spans="1:7">
      <c r="A1046" s="88" t="s">
        <v>720</v>
      </c>
      <c r="B1046" t="s">
        <v>241</v>
      </c>
      <c r="C1046">
        <v>-25.188211160000002</v>
      </c>
      <c r="D1046">
        <v>98.641548779999994</v>
      </c>
      <c r="E1046" t="s">
        <v>249</v>
      </c>
      <c r="F1046">
        <v>343.57</v>
      </c>
      <c r="G1046">
        <v>97.99</v>
      </c>
    </row>
    <row r="1047" spans="1:7">
      <c r="A1047" s="88" t="s">
        <v>721</v>
      </c>
      <c r="B1047" t="s">
        <v>241</v>
      </c>
      <c r="C1047">
        <v>-14.303215789999999</v>
      </c>
      <c r="D1047">
        <v>-5.6425311020000004</v>
      </c>
      <c r="E1047" t="s">
        <v>249</v>
      </c>
      <c r="F1047">
        <v>247.98</v>
      </c>
      <c r="G1047">
        <v>3.79</v>
      </c>
    </row>
    <row r="1048" spans="1:7">
      <c r="A1048" s="88" t="s">
        <v>722</v>
      </c>
      <c r="B1048" t="s">
        <v>234</v>
      </c>
      <c r="C1048">
        <v>-72.204059079999993</v>
      </c>
      <c r="D1048">
        <v>-176.33742549999999</v>
      </c>
      <c r="E1048" t="s">
        <v>247</v>
      </c>
      <c r="F1048">
        <v>455.9</v>
      </c>
      <c r="G1048">
        <v>87.01</v>
      </c>
    </row>
    <row r="1049" spans="1:7">
      <c r="A1049" s="88" t="s">
        <v>723</v>
      </c>
      <c r="B1049" t="s">
        <v>241</v>
      </c>
      <c r="C1049">
        <v>-82.374852250000004</v>
      </c>
      <c r="D1049">
        <v>71.095700379999997</v>
      </c>
      <c r="E1049" t="s">
        <v>247</v>
      </c>
      <c r="F1049">
        <v>83.23</v>
      </c>
      <c r="G1049">
        <v>32.15</v>
      </c>
    </row>
    <row r="1050" spans="1:7">
      <c r="A1050" s="88" t="s">
        <v>724</v>
      </c>
      <c r="B1050" t="s">
        <v>241</v>
      </c>
      <c r="C1050">
        <v>31.31000083</v>
      </c>
      <c r="D1050">
        <v>-39.82998078</v>
      </c>
      <c r="E1050" t="s">
        <v>237</v>
      </c>
      <c r="F1050">
        <v>12.18</v>
      </c>
      <c r="G1050">
        <v>92.17</v>
      </c>
    </row>
    <row r="1051" spans="1:7">
      <c r="A1051" s="88" t="s">
        <v>725</v>
      </c>
      <c r="B1051" t="s">
        <v>251</v>
      </c>
      <c r="C1051">
        <v>6.7202684719999999</v>
      </c>
      <c r="D1051">
        <v>47.875129280000003</v>
      </c>
      <c r="E1051" t="s">
        <v>249</v>
      </c>
      <c r="F1051">
        <v>191.62</v>
      </c>
      <c r="G1051">
        <v>22.26</v>
      </c>
    </row>
    <row r="1052" spans="1:7">
      <c r="A1052" s="88" t="s">
        <v>726</v>
      </c>
      <c r="B1052" t="s">
        <v>234</v>
      </c>
      <c r="C1052">
        <v>-10.0540436</v>
      </c>
      <c r="D1052">
        <v>38.409826850000002</v>
      </c>
      <c r="E1052" t="s">
        <v>247</v>
      </c>
      <c r="F1052">
        <v>277.79000000000002</v>
      </c>
      <c r="G1052">
        <v>74.099999999999994</v>
      </c>
    </row>
    <row r="1053" spans="1:7">
      <c r="A1053" s="88" t="s">
        <v>727</v>
      </c>
      <c r="B1053" t="s">
        <v>236</v>
      </c>
      <c r="C1053">
        <v>24.199189409999999</v>
      </c>
      <c r="D1053">
        <v>-6.9004596329999996</v>
      </c>
      <c r="E1053" t="s">
        <v>250</v>
      </c>
      <c r="F1053">
        <v>127.33</v>
      </c>
      <c r="G1053">
        <v>42.55</v>
      </c>
    </row>
    <row r="1054" spans="1:7">
      <c r="A1054" s="88" t="s">
        <v>728</v>
      </c>
      <c r="B1054" t="s">
        <v>251</v>
      </c>
      <c r="C1054">
        <v>58.982293300000002</v>
      </c>
      <c r="D1054">
        <v>159.9794632</v>
      </c>
      <c r="E1054" t="s">
        <v>249</v>
      </c>
      <c r="F1054">
        <v>84.3</v>
      </c>
      <c r="G1054">
        <v>38.15</v>
      </c>
    </row>
    <row r="1055" spans="1:7">
      <c r="A1055" s="88" t="s">
        <v>729</v>
      </c>
      <c r="B1055" t="s">
        <v>251</v>
      </c>
      <c r="C1055">
        <v>-13.01527636</v>
      </c>
      <c r="D1055">
        <v>-171.66731569999999</v>
      </c>
      <c r="E1055" t="s">
        <v>247</v>
      </c>
      <c r="F1055">
        <v>402.44</v>
      </c>
      <c r="G1055">
        <v>5.94</v>
      </c>
    </row>
    <row r="1056" spans="1:7">
      <c r="A1056" s="88" t="s">
        <v>730</v>
      </c>
      <c r="B1056" t="s">
        <v>236</v>
      </c>
      <c r="C1056">
        <v>25.40150371</v>
      </c>
      <c r="D1056">
        <v>76.367694409999999</v>
      </c>
      <c r="E1056" t="s">
        <v>237</v>
      </c>
      <c r="F1056">
        <v>94.37</v>
      </c>
      <c r="G1056">
        <v>70.59</v>
      </c>
    </row>
    <row r="1057" spans="1:7">
      <c r="A1057" s="88" t="s">
        <v>731</v>
      </c>
      <c r="B1057" t="s">
        <v>241</v>
      </c>
      <c r="C1057">
        <v>81.643000290000003</v>
      </c>
      <c r="D1057">
        <v>-32.45764741</v>
      </c>
      <c r="E1057" t="s">
        <v>235</v>
      </c>
      <c r="F1057">
        <v>221.4</v>
      </c>
      <c r="G1057">
        <v>17.54</v>
      </c>
    </row>
    <row r="1058" spans="1:7">
      <c r="A1058" s="88" t="s">
        <v>732</v>
      </c>
      <c r="B1058" t="s">
        <v>245</v>
      </c>
      <c r="C1058">
        <v>61.132409260000003</v>
      </c>
      <c r="D1058">
        <v>76.964562180000001</v>
      </c>
      <c r="E1058" t="s">
        <v>249</v>
      </c>
      <c r="F1058">
        <v>477.25</v>
      </c>
      <c r="G1058">
        <v>46.3</v>
      </c>
    </row>
    <row r="1059" spans="1:7">
      <c r="A1059" s="88" t="s">
        <v>733</v>
      </c>
      <c r="B1059" t="s">
        <v>234</v>
      </c>
      <c r="C1059">
        <v>-13.31985411</v>
      </c>
      <c r="D1059">
        <v>63.079073110000003</v>
      </c>
      <c r="E1059" t="s">
        <v>249</v>
      </c>
      <c r="F1059">
        <v>306.39</v>
      </c>
      <c r="G1059">
        <v>14.13</v>
      </c>
    </row>
    <row r="1060" spans="1:7">
      <c r="A1060" s="88" t="s">
        <v>734</v>
      </c>
      <c r="B1060" t="s">
        <v>245</v>
      </c>
      <c r="C1060">
        <v>26.049030810000001</v>
      </c>
      <c r="D1060">
        <v>-176.31431910000001</v>
      </c>
      <c r="E1060" t="s">
        <v>249</v>
      </c>
      <c r="F1060">
        <v>248.91</v>
      </c>
      <c r="G1060">
        <v>60.45</v>
      </c>
    </row>
    <row r="1061" spans="1:7">
      <c r="A1061" s="88" t="s">
        <v>735</v>
      </c>
      <c r="B1061" t="s">
        <v>236</v>
      </c>
      <c r="C1061">
        <v>-58.127234059999999</v>
      </c>
      <c r="D1061">
        <v>-77.278141739999995</v>
      </c>
      <c r="E1061" t="s">
        <v>249</v>
      </c>
      <c r="F1061">
        <v>180.19</v>
      </c>
      <c r="G1061">
        <v>23.11</v>
      </c>
    </row>
    <row r="1062" spans="1:7">
      <c r="A1062" s="88" t="s">
        <v>736</v>
      </c>
      <c r="B1062" t="s">
        <v>251</v>
      </c>
      <c r="C1062">
        <v>10.89399328</v>
      </c>
      <c r="D1062">
        <v>-111.9270526</v>
      </c>
      <c r="E1062" t="s">
        <v>235</v>
      </c>
      <c r="F1062">
        <v>260.24</v>
      </c>
      <c r="G1062">
        <v>59.44</v>
      </c>
    </row>
    <row r="1063" spans="1:7">
      <c r="A1063" s="88" t="s">
        <v>737</v>
      </c>
      <c r="B1063" t="s">
        <v>251</v>
      </c>
      <c r="C1063">
        <v>86.639092399999996</v>
      </c>
      <c r="D1063">
        <v>-119.8849129</v>
      </c>
      <c r="E1063" t="s">
        <v>235</v>
      </c>
      <c r="F1063">
        <v>367.18</v>
      </c>
      <c r="G1063">
        <v>94.66</v>
      </c>
    </row>
    <row r="1064" spans="1:7">
      <c r="A1064" s="88" t="s">
        <v>738</v>
      </c>
      <c r="B1064" t="s">
        <v>234</v>
      </c>
      <c r="C1064">
        <v>3.2967207360000002</v>
      </c>
      <c r="D1064">
        <v>82.251606280000004</v>
      </c>
      <c r="E1064" t="s">
        <v>237</v>
      </c>
      <c r="F1064">
        <v>411.28</v>
      </c>
      <c r="G1064">
        <v>92.09</v>
      </c>
    </row>
    <row r="1065" spans="1:7">
      <c r="A1065" s="88" t="s">
        <v>739</v>
      </c>
      <c r="B1065" t="s">
        <v>251</v>
      </c>
      <c r="C1065">
        <v>76.974893850000001</v>
      </c>
      <c r="D1065">
        <v>-93.761514329999997</v>
      </c>
      <c r="E1065" t="s">
        <v>249</v>
      </c>
      <c r="F1065">
        <v>324.95999999999998</v>
      </c>
      <c r="G1065">
        <v>20.05</v>
      </c>
    </row>
    <row r="1066" spans="1:7">
      <c r="A1066" s="88" t="s">
        <v>740</v>
      </c>
      <c r="B1066" t="s">
        <v>251</v>
      </c>
      <c r="C1066">
        <v>-16.679714310000001</v>
      </c>
      <c r="D1066">
        <v>-9.0944586049999998</v>
      </c>
      <c r="E1066" t="s">
        <v>247</v>
      </c>
      <c r="F1066">
        <v>395.18</v>
      </c>
      <c r="G1066">
        <v>9.92</v>
      </c>
    </row>
    <row r="1067" spans="1:7">
      <c r="A1067" s="88" t="s">
        <v>741</v>
      </c>
      <c r="B1067" t="s">
        <v>234</v>
      </c>
      <c r="C1067">
        <v>89.792068889999996</v>
      </c>
      <c r="D1067">
        <v>-91.083961700000003</v>
      </c>
      <c r="E1067" t="s">
        <v>250</v>
      </c>
      <c r="F1067">
        <v>44.3</v>
      </c>
      <c r="G1067">
        <v>4.2699999999999996</v>
      </c>
    </row>
    <row r="1068" spans="1:7">
      <c r="A1068" s="88" t="s">
        <v>742</v>
      </c>
      <c r="B1068" t="s">
        <v>234</v>
      </c>
      <c r="C1068">
        <v>14.259606339999999</v>
      </c>
      <c r="D1068">
        <v>28.884176440000001</v>
      </c>
      <c r="E1068" t="s">
        <v>249</v>
      </c>
      <c r="F1068">
        <v>7.29</v>
      </c>
      <c r="G1068">
        <v>82.85</v>
      </c>
    </row>
    <row r="1069" spans="1:7">
      <c r="A1069" s="88" t="s">
        <v>743</v>
      </c>
      <c r="B1069" t="s">
        <v>236</v>
      </c>
      <c r="C1069">
        <v>-82.391581040000005</v>
      </c>
      <c r="D1069">
        <v>79.406556499999994</v>
      </c>
      <c r="E1069" t="s">
        <v>235</v>
      </c>
      <c r="F1069">
        <v>367.23</v>
      </c>
      <c r="G1069">
        <v>24.93</v>
      </c>
    </row>
    <row r="1070" spans="1:7">
      <c r="A1070" s="88" t="s">
        <v>744</v>
      </c>
      <c r="B1070" t="s">
        <v>251</v>
      </c>
      <c r="C1070">
        <v>15.6158634</v>
      </c>
      <c r="D1070">
        <v>-60.813094069999998</v>
      </c>
      <c r="E1070" t="s">
        <v>237</v>
      </c>
      <c r="F1070">
        <v>130.93</v>
      </c>
      <c r="G1070">
        <v>28.39</v>
      </c>
    </row>
    <row r="1071" spans="1:7">
      <c r="A1071" s="88" t="s">
        <v>745</v>
      </c>
      <c r="B1071" t="s">
        <v>251</v>
      </c>
      <c r="C1071">
        <v>-40.576914780000003</v>
      </c>
      <c r="D1071">
        <v>37.087505380000003</v>
      </c>
      <c r="E1071" t="s">
        <v>249</v>
      </c>
      <c r="F1071">
        <v>438.85</v>
      </c>
      <c r="G1071">
        <v>22.62</v>
      </c>
    </row>
    <row r="1072" spans="1:7">
      <c r="A1072" s="88" t="s">
        <v>746</v>
      </c>
      <c r="B1072" t="s">
        <v>236</v>
      </c>
      <c r="C1072">
        <v>-84.153362029999997</v>
      </c>
      <c r="D1072">
        <v>116.9477188</v>
      </c>
      <c r="E1072" t="s">
        <v>237</v>
      </c>
      <c r="F1072">
        <v>267.97000000000003</v>
      </c>
      <c r="G1072">
        <v>84.01</v>
      </c>
    </row>
    <row r="1073" spans="1:7">
      <c r="A1073" s="88" t="s">
        <v>747</v>
      </c>
      <c r="B1073" t="s">
        <v>241</v>
      </c>
      <c r="C1073">
        <v>57.753594849999999</v>
      </c>
      <c r="D1073">
        <v>-146.07925729999999</v>
      </c>
      <c r="E1073" t="s">
        <v>247</v>
      </c>
      <c r="F1073">
        <v>239.31</v>
      </c>
      <c r="G1073">
        <v>97.89</v>
      </c>
    </row>
    <row r="1074" spans="1:7">
      <c r="A1074" s="88" t="s">
        <v>748</v>
      </c>
      <c r="B1074" t="s">
        <v>241</v>
      </c>
      <c r="C1074">
        <v>-40.36866534</v>
      </c>
      <c r="D1074">
        <v>75.841415650000002</v>
      </c>
      <c r="E1074" t="s">
        <v>247</v>
      </c>
      <c r="F1074">
        <v>386.43</v>
      </c>
      <c r="G1074">
        <v>75.52</v>
      </c>
    </row>
    <row r="1075" spans="1:7">
      <c r="A1075" s="88" t="s">
        <v>749</v>
      </c>
      <c r="B1075" t="s">
        <v>241</v>
      </c>
      <c r="C1075">
        <v>53.378739729999999</v>
      </c>
      <c r="D1075">
        <v>-63.667819999999999</v>
      </c>
      <c r="E1075" t="s">
        <v>247</v>
      </c>
      <c r="F1075">
        <v>370.57</v>
      </c>
      <c r="G1075">
        <v>82.36</v>
      </c>
    </row>
    <row r="1076" spans="1:7">
      <c r="A1076" s="88" t="s">
        <v>750</v>
      </c>
      <c r="B1076" t="s">
        <v>236</v>
      </c>
      <c r="C1076">
        <v>-38.120835069999998</v>
      </c>
      <c r="D1076">
        <v>-135.84601570000001</v>
      </c>
      <c r="E1076" t="s">
        <v>247</v>
      </c>
      <c r="F1076">
        <v>352.17</v>
      </c>
      <c r="G1076">
        <v>62.05</v>
      </c>
    </row>
    <row r="1077" spans="1:7">
      <c r="A1077" s="88" t="s">
        <v>751</v>
      </c>
      <c r="B1077" t="s">
        <v>251</v>
      </c>
      <c r="C1077">
        <v>-55.021256299999997</v>
      </c>
      <c r="D1077">
        <v>16.435514739999999</v>
      </c>
      <c r="E1077" t="s">
        <v>250</v>
      </c>
      <c r="F1077">
        <v>344.98</v>
      </c>
      <c r="G1077">
        <v>52.88</v>
      </c>
    </row>
    <row r="1078" spans="1:7">
      <c r="A1078" s="88" t="s">
        <v>752</v>
      </c>
      <c r="B1078" t="s">
        <v>236</v>
      </c>
      <c r="C1078">
        <v>85.308403339999998</v>
      </c>
      <c r="D1078">
        <v>-98.545565060000001</v>
      </c>
      <c r="E1078" t="s">
        <v>237</v>
      </c>
      <c r="F1078">
        <v>257.75</v>
      </c>
      <c r="G1078">
        <v>72.16</v>
      </c>
    </row>
    <row r="1079" spans="1:7">
      <c r="A1079" s="88" t="s">
        <v>753</v>
      </c>
      <c r="B1079" t="s">
        <v>236</v>
      </c>
      <c r="C1079">
        <v>-24.903841</v>
      </c>
      <c r="D1079">
        <v>115.69024539999999</v>
      </c>
      <c r="E1079" t="s">
        <v>249</v>
      </c>
      <c r="F1079">
        <v>463.25</v>
      </c>
      <c r="G1079">
        <v>3.58</v>
      </c>
    </row>
    <row r="1080" spans="1:7">
      <c r="A1080" s="88" t="s">
        <v>754</v>
      </c>
      <c r="B1080" t="s">
        <v>241</v>
      </c>
      <c r="C1080">
        <v>18.24771806</v>
      </c>
      <c r="D1080">
        <v>-164.55747260000001</v>
      </c>
      <c r="E1080" t="s">
        <v>250</v>
      </c>
      <c r="F1080">
        <v>445.33</v>
      </c>
      <c r="G1080">
        <v>6.14</v>
      </c>
    </row>
    <row r="1081" spans="1:7">
      <c r="A1081" s="88" t="s">
        <v>755</v>
      </c>
      <c r="B1081" t="s">
        <v>245</v>
      </c>
      <c r="C1081">
        <v>19.796668709999999</v>
      </c>
      <c r="D1081">
        <v>-144.48495729999999</v>
      </c>
      <c r="E1081" t="s">
        <v>249</v>
      </c>
      <c r="F1081">
        <v>164.77</v>
      </c>
      <c r="G1081">
        <v>68.73</v>
      </c>
    </row>
    <row r="1082" spans="1:7">
      <c r="A1082" s="88" t="s">
        <v>756</v>
      </c>
      <c r="B1082" t="s">
        <v>251</v>
      </c>
      <c r="C1082">
        <v>10.885226790000001</v>
      </c>
      <c r="D1082">
        <v>7.5586053550000001</v>
      </c>
      <c r="E1082" t="s">
        <v>235</v>
      </c>
      <c r="F1082">
        <v>402.37</v>
      </c>
      <c r="G1082">
        <v>33.51</v>
      </c>
    </row>
    <row r="1083" spans="1:7">
      <c r="A1083" s="88" t="s">
        <v>757</v>
      </c>
      <c r="B1083" t="s">
        <v>241</v>
      </c>
      <c r="C1083">
        <v>74.645233829999995</v>
      </c>
      <c r="D1083">
        <v>32.01904227</v>
      </c>
      <c r="E1083" t="s">
        <v>250</v>
      </c>
      <c r="F1083">
        <v>445.57</v>
      </c>
      <c r="G1083">
        <v>48.88</v>
      </c>
    </row>
    <row r="1084" spans="1:7">
      <c r="A1084" s="88" t="s">
        <v>758</v>
      </c>
      <c r="B1084" t="s">
        <v>245</v>
      </c>
      <c r="C1084">
        <v>31.399392850000002</v>
      </c>
      <c r="D1084">
        <v>82.759199229999993</v>
      </c>
      <c r="E1084" t="s">
        <v>250</v>
      </c>
      <c r="F1084">
        <v>309.17</v>
      </c>
      <c r="G1084">
        <v>78.2</v>
      </c>
    </row>
    <row r="1085" spans="1:7">
      <c r="A1085" s="88" t="s">
        <v>759</v>
      </c>
      <c r="B1085" t="s">
        <v>245</v>
      </c>
      <c r="C1085">
        <v>-17.32805926</v>
      </c>
      <c r="D1085">
        <v>-86.666137829999997</v>
      </c>
      <c r="E1085" t="s">
        <v>235</v>
      </c>
      <c r="F1085">
        <v>277.83</v>
      </c>
      <c r="G1085">
        <v>57.72</v>
      </c>
    </row>
    <row r="1086" spans="1:7">
      <c r="A1086" s="88" t="s">
        <v>760</v>
      </c>
      <c r="B1086" t="s">
        <v>234</v>
      </c>
      <c r="C1086">
        <v>65.22846921</v>
      </c>
      <c r="D1086">
        <v>123.03374700000001</v>
      </c>
      <c r="E1086" t="s">
        <v>250</v>
      </c>
      <c r="F1086">
        <v>335.98</v>
      </c>
      <c r="G1086">
        <v>80.53</v>
      </c>
    </row>
    <row r="1087" spans="1:7">
      <c r="A1087" s="88" t="s">
        <v>761</v>
      </c>
      <c r="B1087" t="s">
        <v>251</v>
      </c>
      <c r="C1087">
        <v>-57.408678160000001</v>
      </c>
      <c r="D1087">
        <v>163.1312423</v>
      </c>
      <c r="E1087" t="s">
        <v>237</v>
      </c>
      <c r="F1087">
        <v>81.61</v>
      </c>
      <c r="G1087">
        <v>41.92</v>
      </c>
    </row>
    <row r="1088" spans="1:7">
      <c r="A1088" s="88" t="s">
        <v>762</v>
      </c>
      <c r="B1088" t="s">
        <v>245</v>
      </c>
      <c r="C1088">
        <v>7.9626163700000001</v>
      </c>
      <c r="D1088">
        <v>-0.34585070600000001</v>
      </c>
      <c r="E1088" t="s">
        <v>247</v>
      </c>
      <c r="F1088">
        <v>43.76</v>
      </c>
      <c r="G1088">
        <v>28.74</v>
      </c>
    </row>
    <row r="1089" spans="1:7">
      <c r="A1089" s="88" t="s">
        <v>763</v>
      </c>
      <c r="B1089" t="s">
        <v>241</v>
      </c>
      <c r="C1089">
        <v>81.099066949999994</v>
      </c>
      <c r="D1089">
        <v>93.791291389999998</v>
      </c>
      <c r="E1089" t="s">
        <v>249</v>
      </c>
      <c r="F1089">
        <v>410.09</v>
      </c>
      <c r="G1089">
        <v>23.48</v>
      </c>
    </row>
    <row r="1090" spans="1:7">
      <c r="A1090" s="88" t="s">
        <v>764</v>
      </c>
      <c r="B1090" t="s">
        <v>234</v>
      </c>
      <c r="C1090">
        <v>22.57157338</v>
      </c>
      <c r="D1090">
        <v>8.9454076360000006</v>
      </c>
      <c r="E1090" t="s">
        <v>235</v>
      </c>
      <c r="F1090">
        <v>286.70999999999998</v>
      </c>
      <c r="G1090">
        <v>13.17</v>
      </c>
    </row>
    <row r="1091" spans="1:7">
      <c r="A1091" s="88" t="s">
        <v>765</v>
      </c>
      <c r="B1091" t="s">
        <v>251</v>
      </c>
      <c r="C1091">
        <v>57.054321090000002</v>
      </c>
      <c r="D1091">
        <v>-154.99186940000001</v>
      </c>
      <c r="E1091" t="s">
        <v>247</v>
      </c>
      <c r="F1091">
        <v>61.34</v>
      </c>
      <c r="G1091">
        <v>3.68</v>
      </c>
    </row>
    <row r="1092" spans="1:7">
      <c r="A1092" s="88" t="s">
        <v>766</v>
      </c>
      <c r="B1092" t="s">
        <v>236</v>
      </c>
      <c r="C1092">
        <v>27.640930600000001</v>
      </c>
      <c r="D1092">
        <v>-62.599855380000001</v>
      </c>
      <c r="E1092" t="s">
        <v>250</v>
      </c>
      <c r="F1092">
        <v>208.22</v>
      </c>
      <c r="G1092">
        <v>5.31</v>
      </c>
    </row>
    <row r="1093" spans="1:7">
      <c r="A1093" s="88" t="s">
        <v>767</v>
      </c>
      <c r="B1093" t="s">
        <v>241</v>
      </c>
      <c r="C1093">
        <v>61.086755439999997</v>
      </c>
      <c r="D1093">
        <v>-148.5047917</v>
      </c>
      <c r="E1093" t="s">
        <v>237</v>
      </c>
      <c r="F1093">
        <v>149.19</v>
      </c>
      <c r="G1093">
        <v>27.1</v>
      </c>
    </row>
    <row r="1094" spans="1:7">
      <c r="A1094" s="88" t="s">
        <v>768</v>
      </c>
      <c r="B1094" t="s">
        <v>245</v>
      </c>
      <c r="C1094">
        <v>80.007818369999995</v>
      </c>
      <c r="D1094">
        <v>175.99648289999999</v>
      </c>
      <c r="E1094" t="s">
        <v>250</v>
      </c>
      <c r="F1094">
        <v>437.75</v>
      </c>
      <c r="G1094">
        <v>27.84</v>
      </c>
    </row>
    <row r="1095" spans="1:7">
      <c r="A1095" s="88" t="s">
        <v>769</v>
      </c>
      <c r="B1095" t="s">
        <v>245</v>
      </c>
      <c r="C1095">
        <v>-40.874089040000001</v>
      </c>
      <c r="D1095">
        <v>-97.550671649999998</v>
      </c>
      <c r="E1095" t="s">
        <v>235</v>
      </c>
      <c r="F1095">
        <v>253.66</v>
      </c>
      <c r="G1095">
        <v>38.18</v>
      </c>
    </row>
    <row r="1096" spans="1:7">
      <c r="A1096" s="88" t="s">
        <v>770</v>
      </c>
      <c r="B1096" t="s">
        <v>241</v>
      </c>
      <c r="C1096">
        <v>-59.461005370000002</v>
      </c>
      <c r="D1096">
        <v>48.924150990000001</v>
      </c>
      <c r="E1096" t="s">
        <v>250</v>
      </c>
      <c r="F1096">
        <v>288.8</v>
      </c>
      <c r="G1096">
        <v>59.16</v>
      </c>
    </row>
    <row r="1097" spans="1:7">
      <c r="A1097" s="88" t="s">
        <v>771</v>
      </c>
      <c r="B1097" t="s">
        <v>245</v>
      </c>
      <c r="C1097">
        <v>-2.8816649399999998</v>
      </c>
      <c r="D1097">
        <v>-77.635763299999994</v>
      </c>
      <c r="E1097" t="s">
        <v>237</v>
      </c>
      <c r="F1097">
        <v>117.72</v>
      </c>
      <c r="G1097">
        <v>75.930000000000007</v>
      </c>
    </row>
    <row r="1098" spans="1:7">
      <c r="A1098" s="88" t="s">
        <v>772</v>
      </c>
      <c r="B1098" t="s">
        <v>234</v>
      </c>
      <c r="C1098">
        <v>36.335236829999999</v>
      </c>
      <c r="D1098">
        <v>55.168637529999998</v>
      </c>
      <c r="E1098" t="s">
        <v>250</v>
      </c>
      <c r="F1098">
        <v>399.55</v>
      </c>
      <c r="G1098">
        <v>19.77</v>
      </c>
    </row>
    <row r="1099" spans="1:7">
      <c r="A1099" s="88" t="s">
        <v>773</v>
      </c>
      <c r="B1099" t="s">
        <v>251</v>
      </c>
      <c r="C1099">
        <v>-49.105574429999997</v>
      </c>
      <c r="D1099">
        <v>-104.2553913</v>
      </c>
      <c r="E1099" t="s">
        <v>250</v>
      </c>
      <c r="F1099">
        <v>465.06</v>
      </c>
      <c r="G1099">
        <v>75.92</v>
      </c>
    </row>
    <row r="1100" spans="1:7">
      <c r="A1100" s="88" t="s">
        <v>774</v>
      </c>
      <c r="B1100" t="s">
        <v>234</v>
      </c>
      <c r="C1100">
        <v>-89.261738919999999</v>
      </c>
      <c r="D1100">
        <v>102.6972237</v>
      </c>
      <c r="E1100" t="s">
        <v>250</v>
      </c>
      <c r="F1100">
        <v>396.27</v>
      </c>
      <c r="G1100">
        <v>13.9</v>
      </c>
    </row>
    <row r="1101" spans="1:7">
      <c r="A1101" s="88" t="s">
        <v>775</v>
      </c>
      <c r="B1101" t="s">
        <v>245</v>
      </c>
      <c r="C1101">
        <v>-28.271679150000001</v>
      </c>
      <c r="D1101">
        <v>-140.107823</v>
      </c>
      <c r="E1101" t="s">
        <v>250</v>
      </c>
      <c r="F1101">
        <v>246.48</v>
      </c>
      <c r="G1101">
        <v>98.87</v>
      </c>
    </row>
    <row r="1102" spans="1:7">
      <c r="A1102" s="88" t="s">
        <v>776</v>
      </c>
      <c r="B1102" t="s">
        <v>236</v>
      </c>
      <c r="C1102">
        <v>84.394680379999997</v>
      </c>
      <c r="D1102">
        <v>142.254144</v>
      </c>
      <c r="E1102" t="s">
        <v>237</v>
      </c>
      <c r="F1102">
        <v>417.56</v>
      </c>
      <c r="G1102">
        <v>28.5</v>
      </c>
    </row>
    <row r="1103" spans="1:7">
      <c r="A1103" s="88" t="s">
        <v>777</v>
      </c>
      <c r="B1103" t="s">
        <v>251</v>
      </c>
      <c r="C1103">
        <v>35.094142910000002</v>
      </c>
      <c r="D1103">
        <v>122.5518093</v>
      </c>
      <c r="E1103" t="s">
        <v>249</v>
      </c>
      <c r="F1103">
        <v>94.06</v>
      </c>
      <c r="G1103">
        <v>83.73</v>
      </c>
    </row>
    <row r="1104" spans="1:7">
      <c r="A1104" s="88" t="s">
        <v>778</v>
      </c>
      <c r="B1104" t="s">
        <v>251</v>
      </c>
      <c r="C1104">
        <v>-17.761420090000001</v>
      </c>
      <c r="D1104">
        <v>64.370643709999996</v>
      </c>
      <c r="E1104" t="s">
        <v>247</v>
      </c>
      <c r="F1104">
        <v>56.8</v>
      </c>
      <c r="G1104">
        <v>19.05</v>
      </c>
    </row>
    <row r="1105" spans="1:7">
      <c r="A1105" s="88" t="s">
        <v>779</v>
      </c>
      <c r="B1105" t="s">
        <v>241</v>
      </c>
      <c r="C1105">
        <v>-55.336302480000001</v>
      </c>
      <c r="D1105">
        <v>-155.7307342</v>
      </c>
      <c r="E1105" t="s">
        <v>235</v>
      </c>
      <c r="F1105">
        <v>219.17</v>
      </c>
      <c r="G1105">
        <v>95.06</v>
      </c>
    </row>
    <row r="1106" spans="1:7">
      <c r="A1106" s="88" t="s">
        <v>780</v>
      </c>
      <c r="B1106" t="s">
        <v>241</v>
      </c>
      <c r="C1106">
        <v>-25.903858719999999</v>
      </c>
      <c r="D1106">
        <v>-104.91514979999999</v>
      </c>
      <c r="E1106" t="s">
        <v>249</v>
      </c>
      <c r="F1106">
        <v>90.85</v>
      </c>
      <c r="G1106">
        <v>82.66</v>
      </c>
    </row>
    <row r="1107" spans="1:7">
      <c r="A1107" s="88" t="s">
        <v>781</v>
      </c>
      <c r="B1107" t="s">
        <v>236</v>
      </c>
      <c r="C1107">
        <v>-59.428902010000002</v>
      </c>
      <c r="D1107">
        <v>129.3701744</v>
      </c>
      <c r="E1107" t="s">
        <v>237</v>
      </c>
      <c r="F1107">
        <v>129.65</v>
      </c>
      <c r="G1107">
        <v>35.94</v>
      </c>
    </row>
    <row r="1108" spans="1:7">
      <c r="A1108" s="88" t="s">
        <v>782</v>
      </c>
      <c r="B1108" t="s">
        <v>251</v>
      </c>
      <c r="C1108">
        <v>-70.864952160000001</v>
      </c>
      <c r="D1108">
        <v>-136.08920370000001</v>
      </c>
      <c r="E1108" t="s">
        <v>235</v>
      </c>
      <c r="F1108">
        <v>292.60000000000002</v>
      </c>
      <c r="G1108">
        <v>42.15</v>
      </c>
    </row>
    <row r="1109" spans="1:7">
      <c r="A1109" s="88" t="s">
        <v>783</v>
      </c>
      <c r="B1109" t="s">
        <v>236</v>
      </c>
      <c r="C1109">
        <v>73.213627059999993</v>
      </c>
      <c r="D1109">
        <v>-123.8644453</v>
      </c>
      <c r="E1109" t="s">
        <v>235</v>
      </c>
      <c r="F1109">
        <v>202.01</v>
      </c>
      <c r="G1109">
        <v>0.38</v>
      </c>
    </row>
    <row r="1110" spans="1:7">
      <c r="A1110" s="88" t="s">
        <v>784</v>
      </c>
      <c r="B1110" t="s">
        <v>241</v>
      </c>
      <c r="C1110">
        <v>89.57706091</v>
      </c>
      <c r="D1110">
        <v>15.841196549999999</v>
      </c>
      <c r="E1110" t="s">
        <v>250</v>
      </c>
      <c r="F1110">
        <v>432.95</v>
      </c>
      <c r="G1110">
        <v>25.14</v>
      </c>
    </row>
    <row r="1111" spans="1:7">
      <c r="A1111" s="88" t="s">
        <v>785</v>
      </c>
      <c r="B1111" t="s">
        <v>241</v>
      </c>
      <c r="C1111">
        <v>-60.459400870000003</v>
      </c>
      <c r="D1111">
        <v>-81.296121720000002</v>
      </c>
      <c r="E1111" t="s">
        <v>247</v>
      </c>
      <c r="F1111">
        <v>112.88</v>
      </c>
      <c r="G1111">
        <v>28.93</v>
      </c>
    </row>
    <row r="1112" spans="1:7">
      <c r="A1112" s="88" t="s">
        <v>786</v>
      </c>
      <c r="B1112" t="s">
        <v>251</v>
      </c>
      <c r="C1112">
        <v>-80.185939399999995</v>
      </c>
      <c r="D1112">
        <v>-100.05274799999999</v>
      </c>
      <c r="E1112" t="s">
        <v>247</v>
      </c>
      <c r="F1112">
        <v>498.4</v>
      </c>
      <c r="G1112">
        <v>45.27</v>
      </c>
    </row>
    <row r="1113" spans="1:7">
      <c r="A1113" s="88" t="s">
        <v>787</v>
      </c>
      <c r="B1113" t="s">
        <v>234</v>
      </c>
      <c r="C1113">
        <v>-30.648400710000001</v>
      </c>
      <c r="D1113">
        <v>27.29283547</v>
      </c>
      <c r="E1113" t="s">
        <v>237</v>
      </c>
      <c r="F1113">
        <v>179.76</v>
      </c>
      <c r="G1113">
        <v>13.9</v>
      </c>
    </row>
    <row r="1114" spans="1:7">
      <c r="A1114" s="88" t="s">
        <v>788</v>
      </c>
      <c r="B1114" t="s">
        <v>245</v>
      </c>
      <c r="C1114">
        <v>-6.9013474629999996</v>
      </c>
      <c r="D1114">
        <v>-45.872396479999999</v>
      </c>
      <c r="E1114" t="s">
        <v>249</v>
      </c>
      <c r="F1114">
        <v>257.75</v>
      </c>
      <c r="G1114">
        <v>47.88</v>
      </c>
    </row>
    <row r="1115" spans="1:7">
      <c r="A1115" s="88" t="s">
        <v>789</v>
      </c>
      <c r="B1115" t="s">
        <v>241</v>
      </c>
      <c r="C1115">
        <v>-53.132175529999998</v>
      </c>
      <c r="D1115">
        <v>-129.39843719999999</v>
      </c>
      <c r="E1115" t="s">
        <v>250</v>
      </c>
      <c r="F1115">
        <v>66.25</v>
      </c>
      <c r="G1115">
        <v>66.849999999999994</v>
      </c>
    </row>
    <row r="1116" spans="1:7">
      <c r="A1116" s="88" t="s">
        <v>790</v>
      </c>
      <c r="B1116" t="s">
        <v>241</v>
      </c>
      <c r="C1116">
        <v>-35.743515879999997</v>
      </c>
      <c r="D1116">
        <v>12.54735632</v>
      </c>
      <c r="E1116" t="s">
        <v>247</v>
      </c>
      <c r="F1116">
        <v>289.69</v>
      </c>
      <c r="G1116">
        <v>37.130000000000003</v>
      </c>
    </row>
    <row r="1117" spans="1:7">
      <c r="A1117" s="88" t="s">
        <v>791</v>
      </c>
      <c r="B1117" t="s">
        <v>234</v>
      </c>
      <c r="C1117">
        <v>-53.843267580000003</v>
      </c>
      <c r="D1117">
        <v>-40.675534820000003</v>
      </c>
      <c r="E1117" t="s">
        <v>250</v>
      </c>
      <c r="F1117">
        <v>480.65</v>
      </c>
      <c r="G1117">
        <v>23.22</v>
      </c>
    </row>
    <row r="1118" spans="1:7">
      <c r="A1118" s="88" t="s">
        <v>792</v>
      </c>
      <c r="B1118" t="s">
        <v>234</v>
      </c>
      <c r="C1118">
        <v>49.366902320000001</v>
      </c>
      <c r="D1118">
        <v>84.426038739999996</v>
      </c>
      <c r="E1118" t="s">
        <v>249</v>
      </c>
      <c r="F1118">
        <v>374.72</v>
      </c>
      <c r="G1118">
        <v>54.77</v>
      </c>
    </row>
    <row r="1119" spans="1:7">
      <c r="A1119" s="88" t="s">
        <v>793</v>
      </c>
      <c r="B1119" t="s">
        <v>236</v>
      </c>
      <c r="C1119">
        <v>38.264029780000001</v>
      </c>
      <c r="D1119">
        <v>-143.0080408</v>
      </c>
      <c r="E1119" t="s">
        <v>235</v>
      </c>
      <c r="F1119">
        <v>122.1</v>
      </c>
      <c r="G1119">
        <v>2.9</v>
      </c>
    </row>
    <row r="1120" spans="1:7">
      <c r="A1120" s="88" t="s">
        <v>794</v>
      </c>
      <c r="B1120" t="s">
        <v>236</v>
      </c>
      <c r="C1120">
        <v>24.291272840000001</v>
      </c>
      <c r="D1120">
        <v>43.420767820000002</v>
      </c>
      <c r="E1120" t="s">
        <v>249</v>
      </c>
      <c r="F1120">
        <v>221.36</v>
      </c>
      <c r="G1120">
        <v>34.08</v>
      </c>
    </row>
    <row r="1121" spans="1:7">
      <c r="A1121" s="88" t="s">
        <v>795</v>
      </c>
      <c r="B1121" t="s">
        <v>245</v>
      </c>
      <c r="C1121">
        <v>-20.300785730000001</v>
      </c>
      <c r="D1121">
        <v>-22.862402299999999</v>
      </c>
      <c r="E1121" t="s">
        <v>235</v>
      </c>
      <c r="F1121">
        <v>212.77</v>
      </c>
      <c r="G1121">
        <v>52.76</v>
      </c>
    </row>
    <row r="1122" spans="1:7">
      <c r="A1122" s="88" t="s">
        <v>796</v>
      </c>
      <c r="B1122" t="s">
        <v>245</v>
      </c>
      <c r="C1122">
        <v>73.627369439999995</v>
      </c>
      <c r="D1122">
        <v>-33.817724980000001</v>
      </c>
      <c r="E1122" t="s">
        <v>249</v>
      </c>
      <c r="F1122">
        <v>49.06</v>
      </c>
      <c r="G1122">
        <v>33.58</v>
      </c>
    </row>
    <row r="1123" spans="1:7">
      <c r="A1123" s="88" t="s">
        <v>797</v>
      </c>
      <c r="B1123" t="s">
        <v>251</v>
      </c>
      <c r="C1123">
        <v>84.515857479999994</v>
      </c>
      <c r="D1123">
        <v>-96.376432320000006</v>
      </c>
      <c r="E1123" t="s">
        <v>250</v>
      </c>
      <c r="F1123">
        <v>442.94</v>
      </c>
      <c r="G1123">
        <v>34.54</v>
      </c>
    </row>
    <row r="1124" spans="1:7">
      <c r="A1124" s="88" t="s">
        <v>798</v>
      </c>
      <c r="B1124" t="s">
        <v>236</v>
      </c>
      <c r="C1124">
        <v>-58.744923729999996</v>
      </c>
      <c r="D1124">
        <v>-169.04662980000001</v>
      </c>
      <c r="E1124" t="s">
        <v>249</v>
      </c>
      <c r="F1124">
        <v>190.79</v>
      </c>
      <c r="G1124">
        <v>84.83</v>
      </c>
    </row>
    <row r="1125" spans="1:7">
      <c r="A1125" s="88" t="s">
        <v>799</v>
      </c>
      <c r="B1125" t="s">
        <v>241</v>
      </c>
      <c r="C1125">
        <v>-49.85772455</v>
      </c>
      <c r="D1125">
        <v>125.16811</v>
      </c>
      <c r="E1125" t="s">
        <v>247</v>
      </c>
      <c r="F1125">
        <v>247.18</v>
      </c>
      <c r="G1125">
        <v>93.4</v>
      </c>
    </row>
    <row r="1126" spans="1:7">
      <c r="A1126" s="88" t="s">
        <v>800</v>
      </c>
      <c r="B1126" t="s">
        <v>236</v>
      </c>
      <c r="C1126">
        <v>4.6135850400000002</v>
      </c>
      <c r="D1126">
        <v>-62.492369029999999</v>
      </c>
      <c r="E1126" t="s">
        <v>247</v>
      </c>
      <c r="F1126">
        <v>145.69</v>
      </c>
      <c r="G1126">
        <v>82.74</v>
      </c>
    </row>
    <row r="1127" spans="1:7">
      <c r="A1127" s="88" t="s">
        <v>801</v>
      </c>
      <c r="B1127" t="s">
        <v>241</v>
      </c>
      <c r="C1127">
        <v>-73.574897530000001</v>
      </c>
      <c r="D1127">
        <v>65.192774299999996</v>
      </c>
      <c r="E1127" t="s">
        <v>237</v>
      </c>
      <c r="F1127">
        <v>76.28</v>
      </c>
      <c r="G1127">
        <v>9.89</v>
      </c>
    </row>
    <row r="1128" spans="1:7">
      <c r="A1128" s="88" t="s">
        <v>802</v>
      </c>
      <c r="B1128" t="s">
        <v>234</v>
      </c>
      <c r="C1128">
        <v>-11.439288210000001</v>
      </c>
      <c r="D1128">
        <v>161.1314639</v>
      </c>
      <c r="E1128" t="s">
        <v>247</v>
      </c>
      <c r="F1128">
        <v>451.07</v>
      </c>
      <c r="G1128">
        <v>28.97</v>
      </c>
    </row>
    <row r="1129" spans="1:7">
      <c r="A1129" s="88" t="s">
        <v>803</v>
      </c>
      <c r="B1129" t="s">
        <v>236</v>
      </c>
      <c r="C1129">
        <v>14.722427659999999</v>
      </c>
      <c r="D1129">
        <v>23.396507310000001</v>
      </c>
      <c r="E1129" t="s">
        <v>247</v>
      </c>
      <c r="F1129">
        <v>18.79</v>
      </c>
      <c r="G1129">
        <v>71.13</v>
      </c>
    </row>
    <row r="1130" spans="1:7">
      <c r="A1130" s="88" t="s">
        <v>804</v>
      </c>
      <c r="B1130" t="s">
        <v>234</v>
      </c>
      <c r="C1130">
        <v>3.9732428049999999</v>
      </c>
      <c r="D1130">
        <v>-37.027115090000002</v>
      </c>
      <c r="E1130" t="s">
        <v>235</v>
      </c>
      <c r="F1130">
        <v>200</v>
      </c>
      <c r="G1130">
        <v>97.44</v>
      </c>
    </row>
    <row r="1131" spans="1:7">
      <c r="A1131" s="88" t="s">
        <v>805</v>
      </c>
      <c r="B1131" t="s">
        <v>245</v>
      </c>
      <c r="C1131">
        <v>-30.436455049999999</v>
      </c>
      <c r="D1131">
        <v>-83.421516109999999</v>
      </c>
      <c r="E1131" t="s">
        <v>250</v>
      </c>
      <c r="F1131">
        <v>365.37</v>
      </c>
      <c r="G1131">
        <v>24.23</v>
      </c>
    </row>
    <row r="1132" spans="1:7">
      <c r="A1132" s="88" t="s">
        <v>806</v>
      </c>
      <c r="B1132" t="s">
        <v>245</v>
      </c>
      <c r="C1132">
        <v>7.640245094</v>
      </c>
      <c r="D1132">
        <v>156.2557654</v>
      </c>
      <c r="E1132" t="s">
        <v>250</v>
      </c>
      <c r="F1132">
        <v>154.5</v>
      </c>
      <c r="G1132">
        <v>89.82</v>
      </c>
    </row>
    <row r="1133" spans="1:7">
      <c r="A1133" s="88" t="s">
        <v>807</v>
      </c>
      <c r="B1133" t="s">
        <v>251</v>
      </c>
      <c r="C1133">
        <v>82.584171769999998</v>
      </c>
      <c r="D1133">
        <v>65.547654499999993</v>
      </c>
      <c r="E1133" t="s">
        <v>235</v>
      </c>
      <c r="F1133">
        <v>223.07</v>
      </c>
      <c r="G1133">
        <v>73.900000000000006</v>
      </c>
    </row>
    <row r="1134" spans="1:7">
      <c r="A1134" s="88" t="s">
        <v>808</v>
      </c>
      <c r="B1134" t="s">
        <v>236</v>
      </c>
      <c r="C1134">
        <v>-52.916867230000001</v>
      </c>
      <c r="D1134">
        <v>59.501301570000003</v>
      </c>
      <c r="E1134" t="s">
        <v>247</v>
      </c>
      <c r="F1134">
        <v>282.27999999999997</v>
      </c>
      <c r="G1134">
        <v>98.35</v>
      </c>
    </row>
    <row r="1135" spans="1:7">
      <c r="A1135" s="88" t="s">
        <v>809</v>
      </c>
      <c r="B1135" t="s">
        <v>234</v>
      </c>
      <c r="C1135">
        <v>27.869644510000001</v>
      </c>
      <c r="D1135">
        <v>-26.583002950000001</v>
      </c>
      <c r="E1135" t="s">
        <v>249</v>
      </c>
      <c r="F1135">
        <v>497.54</v>
      </c>
      <c r="G1135">
        <v>9.36</v>
      </c>
    </row>
    <row r="1136" spans="1:7">
      <c r="A1136" s="88" t="s">
        <v>810</v>
      </c>
      <c r="B1136" t="s">
        <v>241</v>
      </c>
      <c r="C1136">
        <v>-82.188595050000004</v>
      </c>
      <c r="D1136">
        <v>124.2175366</v>
      </c>
      <c r="E1136" t="s">
        <v>235</v>
      </c>
      <c r="F1136">
        <v>379.17</v>
      </c>
      <c r="G1136">
        <v>39.47</v>
      </c>
    </row>
    <row r="1137" spans="1:7">
      <c r="A1137" s="88" t="s">
        <v>811</v>
      </c>
      <c r="B1137" t="s">
        <v>245</v>
      </c>
      <c r="C1137">
        <v>-78.045047190000005</v>
      </c>
      <c r="D1137">
        <v>76.921987319999999</v>
      </c>
      <c r="E1137" t="s">
        <v>250</v>
      </c>
      <c r="F1137">
        <v>483.56</v>
      </c>
      <c r="G1137">
        <v>47.81</v>
      </c>
    </row>
    <row r="1138" spans="1:7">
      <c r="A1138" s="88" t="s">
        <v>812</v>
      </c>
      <c r="B1138" t="s">
        <v>245</v>
      </c>
      <c r="C1138">
        <v>9.3290803600000007</v>
      </c>
      <c r="D1138">
        <v>-78.054022160000002</v>
      </c>
      <c r="E1138" t="s">
        <v>237</v>
      </c>
      <c r="F1138">
        <v>346.6</v>
      </c>
      <c r="G1138">
        <v>67.209999999999994</v>
      </c>
    </row>
    <row r="1139" spans="1:7">
      <c r="A1139" s="88" t="s">
        <v>813</v>
      </c>
      <c r="B1139" t="s">
        <v>241</v>
      </c>
      <c r="C1139">
        <v>-71.110947539999998</v>
      </c>
      <c r="D1139">
        <v>35.848317610000002</v>
      </c>
      <c r="E1139" t="s">
        <v>250</v>
      </c>
      <c r="F1139">
        <v>134.6</v>
      </c>
      <c r="G1139">
        <v>65.400000000000006</v>
      </c>
    </row>
    <row r="1140" spans="1:7">
      <c r="A1140" s="88" t="s">
        <v>814</v>
      </c>
      <c r="B1140" t="s">
        <v>234</v>
      </c>
      <c r="C1140">
        <v>-85.977578080000001</v>
      </c>
      <c r="D1140">
        <v>-25.130176339999998</v>
      </c>
      <c r="E1140" t="s">
        <v>249</v>
      </c>
      <c r="F1140">
        <v>143.82</v>
      </c>
      <c r="G1140">
        <v>90.63</v>
      </c>
    </row>
    <row r="1141" spans="1:7">
      <c r="A1141" s="88" t="s">
        <v>815</v>
      </c>
      <c r="B1141" t="s">
        <v>234</v>
      </c>
      <c r="C1141">
        <v>-59.127660419999998</v>
      </c>
      <c r="D1141">
        <v>-177.62754140000001</v>
      </c>
      <c r="E1141" t="s">
        <v>250</v>
      </c>
      <c r="F1141">
        <v>411.25</v>
      </c>
      <c r="G1141">
        <v>83.87</v>
      </c>
    </row>
    <row r="1142" spans="1:7">
      <c r="A1142" s="88" t="s">
        <v>816</v>
      </c>
      <c r="B1142" t="s">
        <v>236</v>
      </c>
      <c r="C1142">
        <v>11.672850779999999</v>
      </c>
      <c r="D1142">
        <v>110.74443530000001</v>
      </c>
      <c r="E1142" t="s">
        <v>235</v>
      </c>
      <c r="F1142">
        <v>213.91</v>
      </c>
      <c r="G1142">
        <v>5.54</v>
      </c>
    </row>
    <row r="1143" spans="1:7">
      <c r="A1143" s="88" t="s">
        <v>817</v>
      </c>
      <c r="B1143" t="s">
        <v>236</v>
      </c>
      <c r="C1143">
        <v>36.601371810000003</v>
      </c>
      <c r="D1143">
        <v>-135.78107439999999</v>
      </c>
      <c r="E1143" t="s">
        <v>237</v>
      </c>
      <c r="F1143">
        <v>185.18</v>
      </c>
      <c r="G1143">
        <v>48.65</v>
      </c>
    </row>
    <row r="1144" spans="1:7">
      <c r="A1144" s="88" t="s">
        <v>818</v>
      </c>
      <c r="B1144" t="s">
        <v>251</v>
      </c>
      <c r="C1144">
        <v>-53.55385845</v>
      </c>
      <c r="D1144">
        <v>3.5836221610000001</v>
      </c>
      <c r="E1144" t="s">
        <v>250</v>
      </c>
      <c r="F1144">
        <v>472.55</v>
      </c>
      <c r="G1144">
        <v>40.71</v>
      </c>
    </row>
    <row r="1145" spans="1:7">
      <c r="A1145" s="88" t="s">
        <v>819</v>
      </c>
      <c r="B1145" t="s">
        <v>245</v>
      </c>
      <c r="C1145">
        <v>30.286698699999999</v>
      </c>
      <c r="D1145">
        <v>-58.95857049</v>
      </c>
      <c r="E1145" t="s">
        <v>235</v>
      </c>
      <c r="F1145">
        <v>6.72</v>
      </c>
      <c r="G1145">
        <v>99.71</v>
      </c>
    </row>
    <row r="1146" spans="1:7">
      <c r="A1146" s="88" t="s">
        <v>820</v>
      </c>
      <c r="B1146" t="s">
        <v>236</v>
      </c>
      <c r="C1146">
        <v>-57.154260399999998</v>
      </c>
      <c r="D1146">
        <v>-56.847945170000003</v>
      </c>
      <c r="E1146" t="s">
        <v>235</v>
      </c>
      <c r="F1146">
        <v>262.52999999999997</v>
      </c>
      <c r="G1146">
        <v>42.73</v>
      </c>
    </row>
    <row r="1147" spans="1:7">
      <c r="A1147" s="88" t="s">
        <v>821</v>
      </c>
      <c r="B1147" t="s">
        <v>234</v>
      </c>
      <c r="C1147">
        <v>20.422336789999999</v>
      </c>
      <c r="D1147">
        <v>-8.148641971</v>
      </c>
      <c r="E1147" t="s">
        <v>235</v>
      </c>
      <c r="F1147">
        <v>387.56</v>
      </c>
      <c r="G1147">
        <v>68.260000000000005</v>
      </c>
    </row>
    <row r="1148" spans="1:7">
      <c r="A1148" s="88" t="s">
        <v>822</v>
      </c>
      <c r="B1148" t="s">
        <v>241</v>
      </c>
      <c r="C1148">
        <v>-15.847257620000001</v>
      </c>
      <c r="D1148">
        <v>178.9283174</v>
      </c>
      <c r="E1148" t="s">
        <v>237</v>
      </c>
      <c r="F1148">
        <v>368.11</v>
      </c>
      <c r="G1148">
        <v>28.44</v>
      </c>
    </row>
    <row r="1149" spans="1:7">
      <c r="A1149" s="88" t="s">
        <v>823</v>
      </c>
      <c r="B1149" t="s">
        <v>234</v>
      </c>
      <c r="C1149">
        <v>27.683911680000001</v>
      </c>
      <c r="D1149">
        <v>-32.983314970000002</v>
      </c>
      <c r="E1149" t="s">
        <v>235</v>
      </c>
      <c r="F1149">
        <v>183.85</v>
      </c>
      <c r="G1149">
        <v>61.46</v>
      </c>
    </row>
    <row r="1150" spans="1:7">
      <c r="A1150" s="88" t="s">
        <v>824</v>
      </c>
      <c r="B1150" t="s">
        <v>245</v>
      </c>
      <c r="C1150">
        <v>89.109495449999997</v>
      </c>
      <c r="D1150">
        <v>-114.3614773</v>
      </c>
      <c r="E1150" t="s">
        <v>237</v>
      </c>
      <c r="F1150">
        <v>267.87</v>
      </c>
      <c r="G1150">
        <v>20.66</v>
      </c>
    </row>
    <row r="1151" spans="1:7">
      <c r="A1151" s="88" t="s">
        <v>825</v>
      </c>
      <c r="B1151" t="s">
        <v>234</v>
      </c>
      <c r="C1151">
        <v>78.807053740000001</v>
      </c>
      <c r="D1151">
        <v>40.898281699999998</v>
      </c>
      <c r="E1151" t="s">
        <v>249</v>
      </c>
      <c r="F1151">
        <v>2.89</v>
      </c>
      <c r="G1151">
        <v>60.36</v>
      </c>
    </row>
    <row r="1152" spans="1:7">
      <c r="A1152" s="88" t="s">
        <v>826</v>
      </c>
      <c r="B1152" t="s">
        <v>251</v>
      </c>
      <c r="C1152">
        <v>-89.229283589999994</v>
      </c>
      <c r="D1152">
        <v>-94.936425110000002</v>
      </c>
      <c r="E1152" t="s">
        <v>249</v>
      </c>
      <c r="F1152">
        <v>267.45999999999998</v>
      </c>
      <c r="G1152">
        <v>86.82</v>
      </c>
    </row>
    <row r="1153" spans="1:7">
      <c r="A1153" s="88" t="s">
        <v>827</v>
      </c>
      <c r="B1153" t="s">
        <v>245</v>
      </c>
      <c r="C1153">
        <v>69.378977590000005</v>
      </c>
      <c r="D1153">
        <v>-142.0023108</v>
      </c>
      <c r="E1153" t="s">
        <v>249</v>
      </c>
      <c r="F1153">
        <v>295.24</v>
      </c>
      <c r="G1153">
        <v>1.92</v>
      </c>
    </row>
    <row r="1154" spans="1:7">
      <c r="A1154" s="88" t="s">
        <v>828</v>
      </c>
      <c r="B1154" t="s">
        <v>241</v>
      </c>
      <c r="C1154">
        <v>-78.031656870000006</v>
      </c>
      <c r="D1154">
        <v>-161.93729809999999</v>
      </c>
      <c r="E1154" t="s">
        <v>235</v>
      </c>
      <c r="F1154">
        <v>437.41</v>
      </c>
      <c r="G1154">
        <v>50.46</v>
      </c>
    </row>
    <row r="1155" spans="1:7">
      <c r="A1155" s="88" t="s">
        <v>829</v>
      </c>
      <c r="B1155" t="s">
        <v>251</v>
      </c>
      <c r="C1155">
        <v>81.548385510000003</v>
      </c>
      <c r="D1155">
        <v>-171.76274140000001</v>
      </c>
      <c r="E1155" t="s">
        <v>237</v>
      </c>
      <c r="F1155">
        <v>105.45</v>
      </c>
      <c r="G1155">
        <v>98.24</v>
      </c>
    </row>
    <row r="1156" spans="1:7">
      <c r="A1156" s="88" t="s">
        <v>830</v>
      </c>
      <c r="B1156" t="s">
        <v>245</v>
      </c>
      <c r="C1156">
        <v>-39.27137776</v>
      </c>
      <c r="D1156">
        <v>-24.780726609999999</v>
      </c>
      <c r="E1156" t="s">
        <v>249</v>
      </c>
      <c r="F1156">
        <v>412.59</v>
      </c>
      <c r="G1156">
        <v>15.93</v>
      </c>
    </row>
    <row r="1157" spans="1:7">
      <c r="A1157" s="88" t="s">
        <v>831</v>
      </c>
      <c r="B1157" t="s">
        <v>241</v>
      </c>
      <c r="C1157">
        <v>-21.233730529999999</v>
      </c>
      <c r="D1157">
        <v>-26.37871925</v>
      </c>
      <c r="E1157" t="s">
        <v>247</v>
      </c>
      <c r="F1157">
        <v>359.06</v>
      </c>
      <c r="G1157">
        <v>18.34</v>
      </c>
    </row>
    <row r="1158" spans="1:7">
      <c r="A1158" s="88" t="s">
        <v>832</v>
      </c>
      <c r="B1158" t="s">
        <v>251</v>
      </c>
      <c r="C1158">
        <v>-73.505123069999996</v>
      </c>
      <c r="D1158">
        <v>-113.203656</v>
      </c>
      <c r="E1158" t="s">
        <v>249</v>
      </c>
      <c r="F1158">
        <v>333.05</v>
      </c>
      <c r="G1158">
        <v>47.08</v>
      </c>
    </row>
    <row r="1159" spans="1:7">
      <c r="A1159" s="88" t="s">
        <v>833</v>
      </c>
      <c r="B1159" t="s">
        <v>251</v>
      </c>
      <c r="C1159">
        <v>-69.790903499999999</v>
      </c>
      <c r="D1159">
        <v>102.24685940000001</v>
      </c>
      <c r="E1159" t="s">
        <v>235</v>
      </c>
      <c r="F1159">
        <v>197.25</v>
      </c>
      <c r="G1159">
        <v>87.1</v>
      </c>
    </row>
    <row r="1160" spans="1:7">
      <c r="A1160" s="88" t="s">
        <v>834</v>
      </c>
      <c r="B1160" t="s">
        <v>245</v>
      </c>
      <c r="C1160">
        <v>40.81330174</v>
      </c>
      <c r="D1160">
        <v>-133.4625739</v>
      </c>
      <c r="E1160" t="s">
        <v>247</v>
      </c>
      <c r="F1160">
        <v>183.78</v>
      </c>
      <c r="G1160">
        <v>56.28</v>
      </c>
    </row>
    <row r="1161" spans="1:7">
      <c r="A1161" s="88" t="s">
        <v>835</v>
      </c>
      <c r="B1161" t="s">
        <v>236</v>
      </c>
      <c r="C1161">
        <v>79.979802430000007</v>
      </c>
      <c r="D1161">
        <v>149.51418939999999</v>
      </c>
      <c r="E1161" t="s">
        <v>250</v>
      </c>
      <c r="F1161">
        <v>351.66</v>
      </c>
      <c r="G1161">
        <v>50.87</v>
      </c>
    </row>
    <row r="1162" spans="1:7">
      <c r="A1162" s="88" t="s">
        <v>836</v>
      </c>
      <c r="B1162" t="s">
        <v>251</v>
      </c>
      <c r="C1162">
        <v>19.934729090000001</v>
      </c>
      <c r="D1162">
        <v>31.52735195</v>
      </c>
      <c r="E1162" t="s">
        <v>247</v>
      </c>
      <c r="F1162">
        <v>495.11</v>
      </c>
      <c r="G1162">
        <v>8.68</v>
      </c>
    </row>
    <row r="1163" spans="1:7">
      <c r="A1163" s="88" t="s">
        <v>837</v>
      </c>
      <c r="B1163" t="s">
        <v>251</v>
      </c>
      <c r="C1163">
        <v>38.853002789999998</v>
      </c>
      <c r="D1163">
        <v>-170.05810460000001</v>
      </c>
      <c r="E1163" t="s">
        <v>250</v>
      </c>
      <c r="F1163">
        <v>202.74</v>
      </c>
      <c r="G1163">
        <v>96.2</v>
      </c>
    </row>
    <row r="1164" spans="1:7">
      <c r="A1164" s="88" t="s">
        <v>838</v>
      </c>
      <c r="B1164" t="s">
        <v>241</v>
      </c>
      <c r="C1164">
        <v>47.15455403</v>
      </c>
      <c r="D1164">
        <v>166.6701453</v>
      </c>
      <c r="E1164" t="s">
        <v>247</v>
      </c>
      <c r="F1164">
        <v>459.31</v>
      </c>
      <c r="G1164">
        <v>34.71</v>
      </c>
    </row>
    <row r="1165" spans="1:7">
      <c r="A1165" s="88" t="s">
        <v>839</v>
      </c>
      <c r="B1165" t="s">
        <v>234</v>
      </c>
      <c r="C1165">
        <v>-42.693430579999998</v>
      </c>
      <c r="D1165">
        <v>-69.141146559999996</v>
      </c>
      <c r="E1165" t="s">
        <v>237</v>
      </c>
      <c r="F1165">
        <v>293.31</v>
      </c>
      <c r="G1165">
        <v>25.18</v>
      </c>
    </row>
    <row r="1166" spans="1:7">
      <c r="A1166" s="88" t="s">
        <v>840</v>
      </c>
      <c r="B1166" t="s">
        <v>245</v>
      </c>
      <c r="C1166">
        <v>-81.85866643</v>
      </c>
      <c r="D1166">
        <v>-18.00901455</v>
      </c>
      <c r="E1166" t="s">
        <v>247</v>
      </c>
      <c r="F1166">
        <v>434.1</v>
      </c>
      <c r="G1166">
        <v>41.17</v>
      </c>
    </row>
    <row r="1167" spans="1:7">
      <c r="A1167" s="88" t="s">
        <v>841</v>
      </c>
      <c r="B1167" t="s">
        <v>245</v>
      </c>
      <c r="C1167">
        <v>-89.662906090000007</v>
      </c>
      <c r="D1167">
        <v>-77.663270519999998</v>
      </c>
      <c r="E1167" t="s">
        <v>249</v>
      </c>
      <c r="F1167">
        <v>108.67</v>
      </c>
      <c r="G1167">
        <v>41.42</v>
      </c>
    </row>
    <row r="1168" spans="1:7">
      <c r="A1168" s="88" t="s">
        <v>842</v>
      </c>
      <c r="B1168" t="s">
        <v>236</v>
      </c>
      <c r="C1168">
        <v>-26.883129069999999</v>
      </c>
      <c r="D1168">
        <v>82.231667290000004</v>
      </c>
      <c r="E1168" t="s">
        <v>250</v>
      </c>
      <c r="F1168">
        <v>381.14</v>
      </c>
      <c r="G1168">
        <v>45.85</v>
      </c>
    </row>
    <row r="1169" spans="1:7">
      <c r="A1169" s="88" t="s">
        <v>843</v>
      </c>
      <c r="B1169" t="s">
        <v>236</v>
      </c>
      <c r="C1169">
        <v>-46.536438920000002</v>
      </c>
      <c r="D1169">
        <v>-5.1551205409999996</v>
      </c>
      <c r="E1169" t="s">
        <v>250</v>
      </c>
      <c r="F1169">
        <v>417.49</v>
      </c>
      <c r="G1169">
        <v>68.849999999999994</v>
      </c>
    </row>
    <row r="1170" spans="1:7">
      <c r="A1170" s="88" t="s">
        <v>844</v>
      </c>
      <c r="B1170" t="s">
        <v>245</v>
      </c>
      <c r="C1170">
        <v>-78.782809490000005</v>
      </c>
      <c r="D1170">
        <v>-132.34573459999999</v>
      </c>
      <c r="E1170" t="s">
        <v>249</v>
      </c>
      <c r="F1170">
        <v>416.1</v>
      </c>
      <c r="G1170">
        <v>86.79</v>
      </c>
    </row>
    <row r="1171" spans="1:7">
      <c r="A1171" s="88" t="s">
        <v>845</v>
      </c>
      <c r="B1171" t="s">
        <v>236</v>
      </c>
      <c r="C1171">
        <v>-57.684907350000003</v>
      </c>
      <c r="D1171">
        <v>-142.4865772</v>
      </c>
      <c r="E1171" t="s">
        <v>237</v>
      </c>
      <c r="F1171">
        <v>392.38</v>
      </c>
      <c r="G1171">
        <v>5.73</v>
      </c>
    </row>
    <row r="1172" spans="1:7">
      <c r="A1172" s="88" t="s">
        <v>846</v>
      </c>
      <c r="B1172" t="s">
        <v>241</v>
      </c>
      <c r="C1172">
        <v>-67.590198310000005</v>
      </c>
      <c r="D1172">
        <v>81.135148799999996</v>
      </c>
      <c r="E1172" t="s">
        <v>247</v>
      </c>
      <c r="F1172">
        <v>152.16999999999999</v>
      </c>
      <c r="G1172">
        <v>49.08</v>
      </c>
    </row>
    <row r="1173" spans="1:7">
      <c r="A1173" s="88" t="s">
        <v>847</v>
      </c>
      <c r="B1173" t="s">
        <v>245</v>
      </c>
      <c r="C1173">
        <v>74.678108510000001</v>
      </c>
      <c r="D1173">
        <v>-94.650694220000005</v>
      </c>
      <c r="E1173" t="s">
        <v>237</v>
      </c>
      <c r="F1173">
        <v>261.02</v>
      </c>
      <c r="G1173">
        <v>41.4</v>
      </c>
    </row>
    <row r="1174" spans="1:7">
      <c r="A1174" s="88" t="s">
        <v>848</v>
      </c>
      <c r="B1174" t="s">
        <v>236</v>
      </c>
      <c r="C1174">
        <v>-64.751901579999995</v>
      </c>
      <c r="D1174">
        <v>-130.39438509999999</v>
      </c>
      <c r="E1174" t="s">
        <v>249</v>
      </c>
      <c r="F1174">
        <v>149.91999999999999</v>
      </c>
      <c r="G1174">
        <v>1.0900000000000001</v>
      </c>
    </row>
    <row r="1175" spans="1:7">
      <c r="A1175" s="88" t="s">
        <v>849</v>
      </c>
      <c r="B1175" t="s">
        <v>245</v>
      </c>
      <c r="C1175">
        <v>6.7767235179999998</v>
      </c>
      <c r="D1175">
        <v>-0.20606508100000001</v>
      </c>
      <c r="E1175" t="s">
        <v>247</v>
      </c>
      <c r="F1175">
        <v>171.55</v>
      </c>
      <c r="G1175">
        <v>81.650000000000006</v>
      </c>
    </row>
    <row r="1176" spans="1:7">
      <c r="A1176" s="88" t="s">
        <v>850</v>
      </c>
      <c r="B1176" t="s">
        <v>234</v>
      </c>
      <c r="C1176">
        <v>16.75907192</v>
      </c>
      <c r="D1176">
        <v>108.9955035</v>
      </c>
      <c r="E1176" t="s">
        <v>249</v>
      </c>
      <c r="F1176">
        <v>150.68</v>
      </c>
      <c r="G1176">
        <v>10.43</v>
      </c>
    </row>
    <row r="1177" spans="1:7">
      <c r="A1177" s="88" t="s">
        <v>851</v>
      </c>
      <c r="B1177" t="s">
        <v>251</v>
      </c>
      <c r="C1177">
        <v>7.8281023879999996</v>
      </c>
      <c r="D1177">
        <v>-79.638211490000003</v>
      </c>
      <c r="E1177" t="s">
        <v>250</v>
      </c>
      <c r="F1177">
        <v>142.19</v>
      </c>
      <c r="G1177">
        <v>11.47</v>
      </c>
    </row>
    <row r="1178" spans="1:7">
      <c r="A1178" s="88" t="s">
        <v>852</v>
      </c>
      <c r="B1178" t="s">
        <v>245</v>
      </c>
      <c r="C1178">
        <v>-72.169841840000004</v>
      </c>
      <c r="D1178">
        <v>-80.484619789999996</v>
      </c>
      <c r="E1178" t="s">
        <v>250</v>
      </c>
      <c r="F1178">
        <v>346.74</v>
      </c>
      <c r="G1178">
        <v>4.83</v>
      </c>
    </row>
    <row r="1179" spans="1:7">
      <c r="A1179" s="88" t="s">
        <v>853</v>
      </c>
      <c r="B1179" t="s">
        <v>251</v>
      </c>
      <c r="C1179">
        <v>-32.616294879999998</v>
      </c>
      <c r="D1179">
        <v>120.1972537</v>
      </c>
      <c r="E1179" t="s">
        <v>250</v>
      </c>
      <c r="F1179">
        <v>325.17</v>
      </c>
      <c r="G1179">
        <v>20.04</v>
      </c>
    </row>
    <row r="1180" spans="1:7">
      <c r="A1180" s="88" t="s">
        <v>854</v>
      </c>
      <c r="B1180" t="s">
        <v>236</v>
      </c>
      <c r="C1180">
        <v>-80.771340159999994</v>
      </c>
      <c r="D1180">
        <v>-126.77983399999999</v>
      </c>
      <c r="E1180" t="s">
        <v>235</v>
      </c>
      <c r="F1180">
        <v>102.21</v>
      </c>
      <c r="G1180">
        <v>17.68</v>
      </c>
    </row>
    <row r="1181" spans="1:7">
      <c r="A1181" s="88" t="s">
        <v>855</v>
      </c>
      <c r="B1181" t="s">
        <v>251</v>
      </c>
      <c r="C1181">
        <v>-18.779415459999999</v>
      </c>
      <c r="D1181">
        <v>42.02193304</v>
      </c>
      <c r="E1181" t="s">
        <v>235</v>
      </c>
      <c r="F1181">
        <v>345.79</v>
      </c>
      <c r="G1181">
        <v>34.79</v>
      </c>
    </row>
    <row r="1182" spans="1:7">
      <c r="A1182" s="88" t="s">
        <v>856</v>
      </c>
      <c r="B1182" t="s">
        <v>245</v>
      </c>
      <c r="C1182">
        <v>-56.05219237</v>
      </c>
      <c r="D1182">
        <v>163.80485390000001</v>
      </c>
      <c r="E1182" t="s">
        <v>250</v>
      </c>
      <c r="F1182">
        <v>145.61000000000001</v>
      </c>
      <c r="G1182">
        <v>65.930000000000007</v>
      </c>
    </row>
    <row r="1183" spans="1:7">
      <c r="A1183" s="88" t="s">
        <v>857</v>
      </c>
      <c r="B1183" t="s">
        <v>234</v>
      </c>
      <c r="C1183">
        <v>11.09385599</v>
      </c>
      <c r="D1183">
        <v>122.8691338</v>
      </c>
      <c r="E1183" t="s">
        <v>235</v>
      </c>
      <c r="F1183">
        <v>100.94</v>
      </c>
      <c r="G1183">
        <v>5.43</v>
      </c>
    </row>
    <row r="1184" spans="1:7">
      <c r="A1184" s="88" t="s">
        <v>858</v>
      </c>
      <c r="B1184" t="s">
        <v>236</v>
      </c>
      <c r="C1184">
        <v>34.705510889999999</v>
      </c>
      <c r="D1184">
        <v>-157.7465158</v>
      </c>
      <c r="E1184" t="s">
        <v>235</v>
      </c>
      <c r="F1184">
        <v>373.65</v>
      </c>
      <c r="G1184">
        <v>86.03</v>
      </c>
    </row>
    <row r="1185" spans="1:7">
      <c r="A1185" s="88" t="s">
        <v>859</v>
      </c>
      <c r="B1185" t="s">
        <v>245</v>
      </c>
      <c r="C1185">
        <v>5.781574837</v>
      </c>
      <c r="D1185">
        <v>-64.832084440000003</v>
      </c>
      <c r="E1185" t="s">
        <v>249</v>
      </c>
      <c r="F1185">
        <v>181.5</v>
      </c>
      <c r="G1185">
        <v>32.659999999999997</v>
      </c>
    </row>
    <row r="1186" spans="1:7">
      <c r="A1186" s="88" t="s">
        <v>860</v>
      </c>
      <c r="B1186" t="s">
        <v>236</v>
      </c>
      <c r="C1186">
        <v>-11.83739461</v>
      </c>
      <c r="D1186">
        <v>-128.74519240000001</v>
      </c>
      <c r="E1186" t="s">
        <v>247</v>
      </c>
      <c r="F1186">
        <v>284.72000000000003</v>
      </c>
      <c r="G1186">
        <v>60.66</v>
      </c>
    </row>
    <row r="1187" spans="1:7">
      <c r="A1187" s="88" t="s">
        <v>861</v>
      </c>
      <c r="B1187" t="s">
        <v>241</v>
      </c>
      <c r="C1187">
        <v>-20.279984249999998</v>
      </c>
      <c r="D1187">
        <v>161.7266296</v>
      </c>
      <c r="E1187" t="s">
        <v>250</v>
      </c>
      <c r="F1187">
        <v>100.14</v>
      </c>
      <c r="G1187">
        <v>1.2</v>
      </c>
    </row>
    <row r="1188" spans="1:7">
      <c r="A1188" s="88" t="s">
        <v>862</v>
      </c>
      <c r="B1188" t="s">
        <v>251</v>
      </c>
      <c r="C1188">
        <v>61.504518259999998</v>
      </c>
      <c r="D1188">
        <v>174.93896380000001</v>
      </c>
      <c r="E1188" t="s">
        <v>235</v>
      </c>
      <c r="F1188">
        <v>306.89</v>
      </c>
      <c r="G1188">
        <v>36.58</v>
      </c>
    </row>
    <row r="1189" spans="1:7">
      <c r="A1189" s="88" t="s">
        <v>863</v>
      </c>
      <c r="B1189" t="s">
        <v>241</v>
      </c>
      <c r="C1189">
        <v>-50.513748290000002</v>
      </c>
      <c r="D1189">
        <v>-95.402512610000002</v>
      </c>
      <c r="E1189" t="s">
        <v>249</v>
      </c>
      <c r="F1189">
        <v>104.08</v>
      </c>
      <c r="G1189">
        <v>0.21</v>
      </c>
    </row>
    <row r="1190" spans="1:7">
      <c r="A1190" s="88" t="s">
        <v>864</v>
      </c>
      <c r="B1190" t="s">
        <v>245</v>
      </c>
      <c r="C1190">
        <v>42.159301120000002</v>
      </c>
      <c r="D1190">
        <v>61.091656139999998</v>
      </c>
      <c r="E1190" t="s">
        <v>249</v>
      </c>
      <c r="F1190">
        <v>83.52</v>
      </c>
      <c r="G1190">
        <v>16.55</v>
      </c>
    </row>
    <row r="1191" spans="1:7">
      <c r="A1191" s="88" t="s">
        <v>865</v>
      </c>
      <c r="B1191" t="s">
        <v>234</v>
      </c>
      <c r="C1191">
        <v>46.346818450000001</v>
      </c>
      <c r="D1191">
        <v>122.98742350000001</v>
      </c>
      <c r="E1191" t="s">
        <v>247</v>
      </c>
      <c r="F1191">
        <v>193.33</v>
      </c>
      <c r="G1191">
        <v>44.79</v>
      </c>
    </row>
    <row r="1192" spans="1:7">
      <c r="A1192" s="88" t="s">
        <v>866</v>
      </c>
      <c r="B1192" t="s">
        <v>236</v>
      </c>
      <c r="C1192">
        <v>-14.54399869</v>
      </c>
      <c r="D1192">
        <v>-95.875097609999997</v>
      </c>
      <c r="E1192" t="s">
        <v>249</v>
      </c>
      <c r="F1192">
        <v>395.05</v>
      </c>
      <c r="G1192">
        <v>53.51</v>
      </c>
    </row>
    <row r="1193" spans="1:7">
      <c r="A1193" s="88" t="s">
        <v>867</v>
      </c>
      <c r="B1193" t="s">
        <v>251</v>
      </c>
      <c r="C1193">
        <v>-36.485892139999997</v>
      </c>
      <c r="D1193">
        <v>-112.4349716</v>
      </c>
      <c r="E1193" t="s">
        <v>237</v>
      </c>
      <c r="F1193">
        <v>88.35</v>
      </c>
      <c r="G1193">
        <v>15.29</v>
      </c>
    </row>
    <row r="1194" spans="1:7">
      <c r="A1194" s="88" t="s">
        <v>868</v>
      </c>
      <c r="B1194" t="s">
        <v>236</v>
      </c>
      <c r="C1194">
        <v>-5.302532512</v>
      </c>
      <c r="D1194">
        <v>-175.9640316</v>
      </c>
      <c r="E1194" t="s">
        <v>237</v>
      </c>
      <c r="F1194">
        <v>58.6</v>
      </c>
      <c r="G1194">
        <v>74.52</v>
      </c>
    </row>
    <row r="1195" spans="1:7">
      <c r="A1195" s="88" t="s">
        <v>869</v>
      </c>
      <c r="B1195" t="s">
        <v>245</v>
      </c>
      <c r="C1195">
        <v>-73.221493339999995</v>
      </c>
      <c r="D1195">
        <v>-31.6935155</v>
      </c>
      <c r="E1195" t="s">
        <v>250</v>
      </c>
      <c r="F1195">
        <v>15.92</v>
      </c>
      <c r="G1195">
        <v>18.899999999999999</v>
      </c>
    </row>
    <row r="1196" spans="1:7">
      <c r="A1196" s="88" t="s">
        <v>870</v>
      </c>
      <c r="B1196" t="s">
        <v>236</v>
      </c>
      <c r="C1196">
        <v>-81.732594199999994</v>
      </c>
      <c r="D1196">
        <v>143.79748649999999</v>
      </c>
      <c r="E1196" t="s">
        <v>247</v>
      </c>
      <c r="F1196">
        <v>208.04</v>
      </c>
      <c r="G1196">
        <v>11.58</v>
      </c>
    </row>
    <row r="1197" spans="1:7">
      <c r="A1197" s="88" t="s">
        <v>871</v>
      </c>
      <c r="B1197" t="s">
        <v>251</v>
      </c>
      <c r="C1197">
        <v>-69.911424100000005</v>
      </c>
      <c r="D1197">
        <v>145.0726737</v>
      </c>
      <c r="E1197" t="s">
        <v>237</v>
      </c>
      <c r="F1197">
        <v>141.08000000000001</v>
      </c>
      <c r="G1197">
        <v>33.340000000000003</v>
      </c>
    </row>
    <row r="1198" spans="1:7">
      <c r="A1198" s="88" t="s">
        <v>872</v>
      </c>
      <c r="B1198" t="s">
        <v>245</v>
      </c>
      <c r="C1198">
        <v>-56.313894339999997</v>
      </c>
      <c r="D1198">
        <v>-134.01247409999999</v>
      </c>
      <c r="E1198" t="s">
        <v>247</v>
      </c>
      <c r="F1198">
        <v>146.13</v>
      </c>
      <c r="G1198">
        <v>55.14</v>
      </c>
    </row>
    <row r="1199" spans="1:7">
      <c r="A1199" s="88" t="s">
        <v>873</v>
      </c>
      <c r="B1199" t="s">
        <v>236</v>
      </c>
      <c r="C1199">
        <v>0.75182766099999998</v>
      </c>
      <c r="D1199">
        <v>-106.43310700000001</v>
      </c>
      <c r="E1199" t="s">
        <v>250</v>
      </c>
      <c r="F1199">
        <v>490.97</v>
      </c>
      <c r="G1199">
        <v>98.89</v>
      </c>
    </row>
    <row r="1200" spans="1:7">
      <c r="A1200" s="88" t="s">
        <v>874</v>
      </c>
      <c r="B1200" t="s">
        <v>234</v>
      </c>
      <c r="C1200">
        <v>62.84459451</v>
      </c>
      <c r="D1200">
        <v>-33.102960860000003</v>
      </c>
      <c r="E1200" t="s">
        <v>249</v>
      </c>
      <c r="F1200">
        <v>97.14</v>
      </c>
      <c r="G1200">
        <v>41.87</v>
      </c>
    </row>
    <row r="1201" spans="1:7">
      <c r="A1201" s="88" t="s">
        <v>875</v>
      </c>
      <c r="B1201" t="s">
        <v>245</v>
      </c>
      <c r="C1201">
        <v>-47.584380240000002</v>
      </c>
      <c r="D1201">
        <v>101.0248363</v>
      </c>
      <c r="E1201" t="s">
        <v>249</v>
      </c>
      <c r="F1201">
        <v>229.27</v>
      </c>
      <c r="G1201">
        <v>42.6</v>
      </c>
    </row>
    <row r="1202" spans="1:7">
      <c r="A1202" s="88" t="s">
        <v>876</v>
      </c>
      <c r="B1202" t="s">
        <v>245</v>
      </c>
      <c r="C1202">
        <v>78.329161929999998</v>
      </c>
      <c r="D1202">
        <v>40.266534069999999</v>
      </c>
      <c r="E1202" t="s">
        <v>249</v>
      </c>
      <c r="F1202">
        <v>493.19</v>
      </c>
      <c r="G1202">
        <v>5.93</v>
      </c>
    </row>
    <row r="1203" spans="1:7">
      <c r="A1203" s="88" t="s">
        <v>877</v>
      </c>
      <c r="B1203" t="s">
        <v>234</v>
      </c>
      <c r="C1203">
        <v>81.883423609999994</v>
      </c>
      <c r="D1203">
        <v>4.9859076670000002</v>
      </c>
      <c r="E1203" t="s">
        <v>237</v>
      </c>
      <c r="F1203">
        <v>15.41</v>
      </c>
      <c r="G1203">
        <v>76.58</v>
      </c>
    </row>
    <row r="1204" spans="1:7">
      <c r="A1204" s="88" t="s">
        <v>878</v>
      </c>
      <c r="B1204" t="s">
        <v>241</v>
      </c>
      <c r="C1204">
        <v>82.602828869999996</v>
      </c>
      <c r="D1204">
        <v>33.095478319999998</v>
      </c>
      <c r="E1204" t="s">
        <v>247</v>
      </c>
      <c r="F1204">
        <v>348.36</v>
      </c>
      <c r="G1204">
        <v>18.18</v>
      </c>
    </row>
    <row r="1205" spans="1:7">
      <c r="A1205" s="88" t="s">
        <v>879</v>
      </c>
      <c r="B1205" t="s">
        <v>251</v>
      </c>
      <c r="C1205">
        <v>60.761292240000003</v>
      </c>
      <c r="D1205">
        <v>-145.36811019999999</v>
      </c>
      <c r="E1205" t="s">
        <v>237</v>
      </c>
      <c r="F1205">
        <v>185.6</v>
      </c>
      <c r="G1205">
        <v>74.48</v>
      </c>
    </row>
    <row r="1206" spans="1:7">
      <c r="A1206" s="88" t="s">
        <v>880</v>
      </c>
      <c r="B1206" t="s">
        <v>241</v>
      </c>
      <c r="C1206">
        <v>-24.511492659999998</v>
      </c>
      <c r="D1206">
        <v>-8.0410887879999997</v>
      </c>
      <c r="E1206" t="s">
        <v>235</v>
      </c>
      <c r="F1206">
        <v>453.06</v>
      </c>
      <c r="G1206">
        <v>91.06</v>
      </c>
    </row>
    <row r="1207" spans="1:7">
      <c r="A1207" s="88" t="s">
        <v>881</v>
      </c>
      <c r="B1207" t="s">
        <v>236</v>
      </c>
      <c r="C1207">
        <v>-76.916896019999996</v>
      </c>
      <c r="D1207">
        <v>177.14278419999999</v>
      </c>
      <c r="E1207" t="s">
        <v>247</v>
      </c>
      <c r="F1207">
        <v>455.98</v>
      </c>
      <c r="G1207">
        <v>76.819999999999993</v>
      </c>
    </row>
    <row r="1208" spans="1:7">
      <c r="A1208" s="88" t="s">
        <v>882</v>
      </c>
      <c r="B1208" t="s">
        <v>234</v>
      </c>
      <c r="C1208">
        <v>12.387371720000001</v>
      </c>
      <c r="D1208">
        <v>-148.1593871</v>
      </c>
      <c r="E1208" t="s">
        <v>250</v>
      </c>
      <c r="F1208">
        <v>193.67</v>
      </c>
      <c r="G1208">
        <v>64.25</v>
      </c>
    </row>
    <row r="1209" spans="1:7">
      <c r="A1209" s="88" t="s">
        <v>883</v>
      </c>
      <c r="B1209" t="s">
        <v>241</v>
      </c>
      <c r="C1209">
        <v>10.562659910000001</v>
      </c>
      <c r="D1209">
        <v>6.9288039489999997</v>
      </c>
      <c r="E1209" t="s">
        <v>237</v>
      </c>
      <c r="F1209">
        <v>110.81</v>
      </c>
      <c r="G1209">
        <v>60.39</v>
      </c>
    </row>
    <row r="1210" spans="1:7">
      <c r="A1210" s="88" t="s">
        <v>884</v>
      </c>
      <c r="B1210" t="s">
        <v>245</v>
      </c>
      <c r="C1210">
        <v>62.995638079999999</v>
      </c>
      <c r="D1210">
        <v>-73.566265799999996</v>
      </c>
      <c r="E1210" t="s">
        <v>249</v>
      </c>
      <c r="F1210">
        <v>214.06</v>
      </c>
      <c r="G1210">
        <v>45.36</v>
      </c>
    </row>
    <row r="1211" spans="1:7">
      <c r="A1211" s="88" t="s">
        <v>885</v>
      </c>
      <c r="B1211" t="s">
        <v>236</v>
      </c>
      <c r="C1211">
        <v>89.278389169999997</v>
      </c>
      <c r="D1211">
        <v>14.368786869999999</v>
      </c>
      <c r="E1211" t="s">
        <v>249</v>
      </c>
      <c r="F1211">
        <v>482.66</v>
      </c>
      <c r="G1211">
        <v>14.45</v>
      </c>
    </row>
    <row r="1212" spans="1:7">
      <c r="A1212" s="88" t="s">
        <v>886</v>
      </c>
      <c r="B1212" t="s">
        <v>236</v>
      </c>
      <c r="C1212">
        <v>1.4683151809999999</v>
      </c>
      <c r="D1212">
        <v>26.574753609999998</v>
      </c>
      <c r="E1212" t="s">
        <v>249</v>
      </c>
      <c r="F1212">
        <v>140.77000000000001</v>
      </c>
      <c r="G1212">
        <v>77.88</v>
      </c>
    </row>
    <row r="1213" spans="1:7">
      <c r="A1213" s="88" t="s">
        <v>887</v>
      </c>
      <c r="B1213" t="s">
        <v>241</v>
      </c>
      <c r="C1213">
        <v>-27.863274409999999</v>
      </c>
      <c r="D1213">
        <v>27.89024332</v>
      </c>
      <c r="E1213" t="s">
        <v>237</v>
      </c>
      <c r="F1213">
        <v>490.66</v>
      </c>
      <c r="G1213">
        <v>47.73</v>
      </c>
    </row>
    <row r="1214" spans="1:7">
      <c r="A1214" s="88" t="s">
        <v>888</v>
      </c>
      <c r="B1214" t="s">
        <v>241</v>
      </c>
      <c r="C1214">
        <v>-56.53769192</v>
      </c>
      <c r="D1214">
        <v>126.79516270000001</v>
      </c>
      <c r="E1214" t="s">
        <v>237</v>
      </c>
      <c r="F1214">
        <v>409.71</v>
      </c>
      <c r="G1214">
        <v>62.56</v>
      </c>
    </row>
    <row r="1215" spans="1:7">
      <c r="A1215" s="88" t="s">
        <v>889</v>
      </c>
      <c r="B1215" t="s">
        <v>234</v>
      </c>
      <c r="C1215">
        <v>-89.136031529999997</v>
      </c>
      <c r="D1215">
        <v>-39.690930719999997</v>
      </c>
      <c r="E1215" t="s">
        <v>249</v>
      </c>
      <c r="F1215">
        <v>133.80000000000001</v>
      </c>
      <c r="G1215">
        <v>37.4</v>
      </c>
    </row>
    <row r="1216" spans="1:7">
      <c r="A1216" s="88" t="s">
        <v>890</v>
      </c>
      <c r="B1216" t="s">
        <v>251</v>
      </c>
      <c r="C1216">
        <v>1.640464648</v>
      </c>
      <c r="D1216">
        <v>5.88749856</v>
      </c>
      <c r="E1216" t="s">
        <v>249</v>
      </c>
      <c r="F1216">
        <v>395.56</v>
      </c>
      <c r="G1216">
        <v>20.07</v>
      </c>
    </row>
    <row r="1217" spans="1:7">
      <c r="A1217" s="88" t="s">
        <v>891</v>
      </c>
      <c r="B1217" t="s">
        <v>241</v>
      </c>
      <c r="C1217">
        <v>9.9933600059999996</v>
      </c>
      <c r="D1217">
        <v>-176.0657764</v>
      </c>
      <c r="E1217" t="s">
        <v>249</v>
      </c>
      <c r="F1217">
        <v>24.99</v>
      </c>
      <c r="G1217">
        <v>80.650000000000006</v>
      </c>
    </row>
    <row r="1218" spans="1:7">
      <c r="A1218" s="88" t="s">
        <v>892</v>
      </c>
      <c r="B1218" t="s">
        <v>241</v>
      </c>
      <c r="C1218">
        <v>58.488926370000001</v>
      </c>
      <c r="D1218">
        <v>104.2382166</v>
      </c>
      <c r="E1218" t="s">
        <v>235</v>
      </c>
      <c r="F1218">
        <v>274.08</v>
      </c>
      <c r="G1218">
        <v>34.24</v>
      </c>
    </row>
    <row r="1219" spans="1:7">
      <c r="A1219" s="88" t="s">
        <v>893</v>
      </c>
      <c r="B1219" t="s">
        <v>245</v>
      </c>
      <c r="C1219">
        <v>0.82385422100000005</v>
      </c>
      <c r="D1219">
        <v>-86.584425339999996</v>
      </c>
      <c r="E1219" t="s">
        <v>237</v>
      </c>
      <c r="F1219">
        <v>178.74</v>
      </c>
      <c r="G1219">
        <v>86.67</v>
      </c>
    </row>
    <row r="1220" spans="1:7">
      <c r="A1220" s="88" t="s">
        <v>894</v>
      </c>
      <c r="B1220" t="s">
        <v>236</v>
      </c>
      <c r="C1220">
        <v>74.964302759999995</v>
      </c>
      <c r="D1220">
        <v>113.9598087</v>
      </c>
      <c r="E1220" t="s">
        <v>249</v>
      </c>
      <c r="F1220">
        <v>213.53</v>
      </c>
      <c r="G1220">
        <v>96.57</v>
      </c>
    </row>
    <row r="1221" spans="1:7">
      <c r="A1221" s="88" t="s">
        <v>895</v>
      </c>
      <c r="B1221" t="s">
        <v>251</v>
      </c>
      <c r="C1221">
        <v>23.055025780000001</v>
      </c>
      <c r="D1221">
        <v>-84.370080099999996</v>
      </c>
      <c r="E1221" t="s">
        <v>250</v>
      </c>
      <c r="F1221">
        <v>236.48</v>
      </c>
      <c r="G1221">
        <v>83</v>
      </c>
    </row>
    <row r="1222" spans="1:7">
      <c r="A1222" s="88" t="s">
        <v>896</v>
      </c>
      <c r="B1222" t="s">
        <v>245</v>
      </c>
      <c r="C1222">
        <v>61.260522880000003</v>
      </c>
      <c r="D1222">
        <v>-176.11614130000001</v>
      </c>
      <c r="E1222" t="s">
        <v>249</v>
      </c>
      <c r="F1222">
        <v>251.41</v>
      </c>
      <c r="G1222">
        <v>12.81</v>
      </c>
    </row>
    <row r="1223" spans="1:7">
      <c r="A1223" s="88" t="s">
        <v>897</v>
      </c>
      <c r="B1223" t="s">
        <v>234</v>
      </c>
      <c r="C1223">
        <v>-63.305687730000002</v>
      </c>
      <c r="D1223">
        <v>-124.26072550000001</v>
      </c>
      <c r="E1223" t="s">
        <v>237</v>
      </c>
      <c r="F1223">
        <v>328.24</v>
      </c>
      <c r="G1223">
        <v>85.5</v>
      </c>
    </row>
    <row r="1224" spans="1:7">
      <c r="A1224" s="88" t="s">
        <v>898</v>
      </c>
      <c r="B1224" t="s">
        <v>234</v>
      </c>
      <c r="C1224">
        <v>63.960503449999997</v>
      </c>
      <c r="D1224">
        <v>174.8458449</v>
      </c>
      <c r="E1224" t="s">
        <v>250</v>
      </c>
      <c r="F1224">
        <v>348.42</v>
      </c>
      <c r="G1224">
        <v>51.94</v>
      </c>
    </row>
    <row r="1225" spans="1:7">
      <c r="A1225" s="88" t="s">
        <v>899</v>
      </c>
      <c r="B1225" t="s">
        <v>241</v>
      </c>
      <c r="C1225">
        <v>31.525893799999999</v>
      </c>
      <c r="D1225">
        <v>-64.871551460000006</v>
      </c>
      <c r="E1225" t="s">
        <v>237</v>
      </c>
      <c r="F1225">
        <v>487.85</v>
      </c>
      <c r="G1225">
        <v>24.14</v>
      </c>
    </row>
    <row r="1226" spans="1:7">
      <c r="A1226" s="88" t="s">
        <v>900</v>
      </c>
      <c r="B1226" t="s">
        <v>241</v>
      </c>
      <c r="C1226">
        <v>-59.358054160000002</v>
      </c>
      <c r="D1226">
        <v>-140.82339529999999</v>
      </c>
      <c r="E1226" t="s">
        <v>237</v>
      </c>
      <c r="F1226">
        <v>381.41</v>
      </c>
      <c r="G1226">
        <v>9.32</v>
      </c>
    </row>
    <row r="1227" spans="1:7">
      <c r="A1227" s="88" t="s">
        <v>901</v>
      </c>
      <c r="B1227" t="s">
        <v>234</v>
      </c>
      <c r="C1227">
        <v>-55.842559530000003</v>
      </c>
      <c r="D1227">
        <v>-137.2468307</v>
      </c>
      <c r="E1227" t="s">
        <v>237</v>
      </c>
      <c r="F1227">
        <v>343.93</v>
      </c>
      <c r="G1227">
        <v>27.85</v>
      </c>
    </row>
    <row r="1228" spans="1:7">
      <c r="A1228" s="88" t="s">
        <v>902</v>
      </c>
      <c r="B1228" t="s">
        <v>241</v>
      </c>
      <c r="C1228">
        <v>76.77011143</v>
      </c>
      <c r="D1228">
        <v>-68.276622939999996</v>
      </c>
      <c r="E1228" t="s">
        <v>247</v>
      </c>
      <c r="F1228">
        <v>196.29</v>
      </c>
      <c r="G1228">
        <v>13.74</v>
      </c>
    </row>
    <row r="1229" spans="1:7">
      <c r="A1229" s="88" t="s">
        <v>903</v>
      </c>
      <c r="B1229" t="s">
        <v>251</v>
      </c>
      <c r="C1229">
        <v>-84.201235120000007</v>
      </c>
      <c r="D1229">
        <v>-166.4477852</v>
      </c>
      <c r="E1229" t="s">
        <v>250</v>
      </c>
      <c r="F1229">
        <v>58.99</v>
      </c>
      <c r="G1229">
        <v>2.56</v>
      </c>
    </row>
    <row r="1230" spans="1:7">
      <c r="A1230" s="88" t="s">
        <v>904</v>
      </c>
      <c r="B1230" t="s">
        <v>241</v>
      </c>
      <c r="C1230">
        <v>-6.7437102070000003</v>
      </c>
      <c r="D1230">
        <v>4.1358917240000004</v>
      </c>
      <c r="E1230" t="s">
        <v>235</v>
      </c>
      <c r="F1230">
        <v>29.49</v>
      </c>
      <c r="G1230">
        <v>98.78</v>
      </c>
    </row>
    <row r="1231" spans="1:7">
      <c r="A1231" s="88" t="s">
        <v>905</v>
      </c>
      <c r="B1231" t="s">
        <v>236</v>
      </c>
      <c r="C1231">
        <v>-33.574447810000002</v>
      </c>
      <c r="D1231">
        <v>-103.0532704</v>
      </c>
      <c r="E1231" t="s">
        <v>235</v>
      </c>
      <c r="F1231">
        <v>238.89</v>
      </c>
      <c r="G1231">
        <v>83.15</v>
      </c>
    </row>
    <row r="1232" spans="1:7">
      <c r="A1232" s="88" t="s">
        <v>906</v>
      </c>
      <c r="B1232" t="s">
        <v>241</v>
      </c>
      <c r="C1232">
        <v>29.713939199999999</v>
      </c>
      <c r="D1232">
        <v>6.9518309030000003</v>
      </c>
      <c r="E1232" t="s">
        <v>247</v>
      </c>
      <c r="F1232">
        <v>334.16</v>
      </c>
      <c r="G1232">
        <v>73.89</v>
      </c>
    </row>
    <row r="1233" spans="1:7">
      <c r="A1233" s="88" t="s">
        <v>907</v>
      </c>
      <c r="B1233" t="s">
        <v>245</v>
      </c>
      <c r="C1233">
        <v>61.133289759999997</v>
      </c>
      <c r="D1233">
        <v>-129.32488129999999</v>
      </c>
      <c r="E1233" t="s">
        <v>237</v>
      </c>
      <c r="F1233">
        <v>325.11</v>
      </c>
      <c r="G1233">
        <v>19.3</v>
      </c>
    </row>
    <row r="1234" spans="1:7">
      <c r="A1234" s="88" t="s">
        <v>908</v>
      </c>
      <c r="B1234" t="s">
        <v>251</v>
      </c>
      <c r="C1234">
        <v>-25.131938120000001</v>
      </c>
      <c r="D1234">
        <v>-25.25139755</v>
      </c>
      <c r="E1234" t="s">
        <v>235</v>
      </c>
      <c r="F1234">
        <v>476.44</v>
      </c>
      <c r="G1234">
        <v>2.77</v>
      </c>
    </row>
    <row r="1235" spans="1:7">
      <c r="A1235" s="88" t="s">
        <v>909</v>
      </c>
      <c r="B1235" t="s">
        <v>245</v>
      </c>
      <c r="C1235">
        <v>-13.15762428</v>
      </c>
      <c r="D1235">
        <v>35.250069019999998</v>
      </c>
      <c r="E1235" t="s">
        <v>250</v>
      </c>
      <c r="F1235">
        <v>191.28</v>
      </c>
      <c r="G1235">
        <v>48.52</v>
      </c>
    </row>
    <row r="1236" spans="1:7">
      <c r="A1236" s="88" t="s">
        <v>910</v>
      </c>
      <c r="B1236" t="s">
        <v>245</v>
      </c>
      <c r="C1236">
        <v>86.745201210000005</v>
      </c>
      <c r="D1236">
        <v>-157.6800222</v>
      </c>
      <c r="E1236" t="s">
        <v>249</v>
      </c>
      <c r="F1236">
        <v>313.93</v>
      </c>
      <c r="G1236">
        <v>74.17</v>
      </c>
    </row>
    <row r="1237" spans="1:7">
      <c r="A1237" s="88" t="s">
        <v>911</v>
      </c>
      <c r="B1237" t="s">
        <v>236</v>
      </c>
      <c r="C1237">
        <v>51.104971740000003</v>
      </c>
      <c r="D1237">
        <v>-36.450248670000001</v>
      </c>
      <c r="E1237" t="s">
        <v>250</v>
      </c>
      <c r="F1237">
        <v>443.95</v>
      </c>
      <c r="G1237">
        <v>96.28</v>
      </c>
    </row>
    <row r="1238" spans="1:7">
      <c r="A1238" s="88" t="s">
        <v>912</v>
      </c>
      <c r="B1238" t="s">
        <v>251</v>
      </c>
      <c r="C1238">
        <v>71.496743570000007</v>
      </c>
      <c r="D1238">
        <v>-71.091424439999997</v>
      </c>
      <c r="E1238" t="s">
        <v>237</v>
      </c>
      <c r="F1238">
        <v>202.1</v>
      </c>
      <c r="G1238">
        <v>84.39</v>
      </c>
    </row>
    <row r="1239" spans="1:7">
      <c r="A1239" s="88" t="s">
        <v>913</v>
      </c>
      <c r="B1239" t="s">
        <v>251</v>
      </c>
      <c r="C1239">
        <v>-11.02280028</v>
      </c>
      <c r="D1239">
        <v>-93.470466060000007</v>
      </c>
      <c r="E1239" t="s">
        <v>250</v>
      </c>
      <c r="F1239">
        <v>238.92</v>
      </c>
      <c r="G1239">
        <v>89.35</v>
      </c>
    </row>
    <row r="1240" spans="1:7">
      <c r="A1240" s="88" t="s">
        <v>914</v>
      </c>
      <c r="B1240" t="s">
        <v>251</v>
      </c>
      <c r="C1240">
        <v>-47.866283279999998</v>
      </c>
      <c r="D1240">
        <v>37.63246539</v>
      </c>
      <c r="E1240" t="s">
        <v>237</v>
      </c>
      <c r="F1240">
        <v>461.49</v>
      </c>
      <c r="G1240">
        <v>23.87</v>
      </c>
    </row>
    <row r="1241" spans="1:7">
      <c r="A1241" s="88" t="s">
        <v>915</v>
      </c>
      <c r="B1241" t="s">
        <v>251</v>
      </c>
      <c r="C1241">
        <v>-15.864576230000001</v>
      </c>
      <c r="D1241">
        <v>31.875114880000002</v>
      </c>
      <c r="E1241" t="s">
        <v>250</v>
      </c>
      <c r="F1241">
        <v>275.17</v>
      </c>
      <c r="G1241">
        <v>15.53</v>
      </c>
    </row>
    <row r="1242" spans="1:7">
      <c r="A1242" s="88" t="s">
        <v>916</v>
      </c>
      <c r="B1242" t="s">
        <v>251</v>
      </c>
      <c r="C1242">
        <v>38.896545209999999</v>
      </c>
      <c r="D1242">
        <v>47.051930400000003</v>
      </c>
      <c r="E1242" t="s">
        <v>247</v>
      </c>
      <c r="F1242">
        <v>399.83</v>
      </c>
      <c r="G1242">
        <v>24.78</v>
      </c>
    </row>
    <row r="1243" spans="1:7">
      <c r="A1243" s="88" t="s">
        <v>917</v>
      </c>
      <c r="B1243" t="s">
        <v>236</v>
      </c>
      <c r="C1243">
        <v>-70.302527130000001</v>
      </c>
      <c r="D1243">
        <v>-122.8022386</v>
      </c>
      <c r="E1243" t="s">
        <v>250</v>
      </c>
      <c r="F1243">
        <v>467.82</v>
      </c>
      <c r="G1243">
        <v>13.86</v>
      </c>
    </row>
    <row r="1244" spans="1:7">
      <c r="A1244" s="88" t="s">
        <v>918</v>
      </c>
      <c r="B1244" t="s">
        <v>241</v>
      </c>
      <c r="C1244">
        <v>-41.315560990000002</v>
      </c>
      <c r="D1244">
        <v>-77.144671849999995</v>
      </c>
      <c r="E1244" t="s">
        <v>235</v>
      </c>
      <c r="F1244">
        <v>285.57</v>
      </c>
      <c r="G1244">
        <v>79.849999999999994</v>
      </c>
    </row>
    <row r="1245" spans="1:7">
      <c r="A1245" s="88" t="s">
        <v>919</v>
      </c>
      <c r="B1245" t="s">
        <v>245</v>
      </c>
      <c r="C1245">
        <v>-81.605537920000003</v>
      </c>
      <c r="D1245">
        <v>-104.5156399</v>
      </c>
      <c r="E1245" t="s">
        <v>249</v>
      </c>
      <c r="F1245">
        <v>54.68</v>
      </c>
      <c r="G1245">
        <v>90.3</v>
      </c>
    </row>
    <row r="1246" spans="1:7">
      <c r="A1246" s="88" t="s">
        <v>920</v>
      </c>
      <c r="B1246" t="s">
        <v>251</v>
      </c>
      <c r="C1246">
        <v>-12.1774071</v>
      </c>
      <c r="D1246">
        <v>14.5812978</v>
      </c>
      <c r="E1246" t="s">
        <v>247</v>
      </c>
      <c r="F1246">
        <v>410.87</v>
      </c>
      <c r="G1246">
        <v>30.73</v>
      </c>
    </row>
    <row r="1247" spans="1:7">
      <c r="A1247" s="88" t="s">
        <v>921</v>
      </c>
      <c r="B1247" t="s">
        <v>241</v>
      </c>
      <c r="C1247">
        <v>58.940232479999999</v>
      </c>
      <c r="D1247">
        <v>-14.01635188</v>
      </c>
      <c r="E1247" t="s">
        <v>250</v>
      </c>
      <c r="F1247">
        <v>408.91</v>
      </c>
      <c r="G1247">
        <v>87.69</v>
      </c>
    </row>
    <row r="1248" spans="1:7">
      <c r="A1248" s="88" t="s">
        <v>922</v>
      </c>
      <c r="B1248" t="s">
        <v>241</v>
      </c>
      <c r="C1248">
        <v>-85.560536110000001</v>
      </c>
      <c r="D1248">
        <v>-61.094254470000003</v>
      </c>
      <c r="E1248" t="s">
        <v>237</v>
      </c>
      <c r="F1248">
        <v>57.58</v>
      </c>
      <c r="G1248">
        <v>5.5</v>
      </c>
    </row>
    <row r="1249" spans="1:7">
      <c r="A1249" s="88" t="s">
        <v>923</v>
      </c>
      <c r="B1249" t="s">
        <v>245</v>
      </c>
      <c r="C1249">
        <v>31.55823483</v>
      </c>
      <c r="D1249">
        <v>102.96533119999999</v>
      </c>
      <c r="E1249" t="s">
        <v>247</v>
      </c>
      <c r="F1249">
        <v>274.10000000000002</v>
      </c>
      <c r="G1249">
        <v>67.739999999999995</v>
      </c>
    </row>
    <row r="1250" spans="1:7">
      <c r="A1250" s="88" t="s">
        <v>924</v>
      </c>
      <c r="B1250" t="s">
        <v>236</v>
      </c>
      <c r="C1250">
        <v>77.849257410000007</v>
      </c>
      <c r="D1250">
        <v>-146.16945200000001</v>
      </c>
      <c r="E1250" t="s">
        <v>235</v>
      </c>
      <c r="F1250">
        <v>243.59</v>
      </c>
      <c r="G1250">
        <v>52.75</v>
      </c>
    </row>
    <row r="1251" spans="1:7">
      <c r="A1251" s="88" t="s">
        <v>925</v>
      </c>
      <c r="B1251" t="s">
        <v>234</v>
      </c>
      <c r="C1251">
        <v>-47.352984929999998</v>
      </c>
      <c r="D1251">
        <v>170.962808</v>
      </c>
      <c r="E1251" t="s">
        <v>249</v>
      </c>
      <c r="F1251">
        <v>423.6</v>
      </c>
      <c r="G1251">
        <v>27.67</v>
      </c>
    </row>
    <row r="1252" spans="1:7">
      <c r="A1252" s="88" t="s">
        <v>926</v>
      </c>
      <c r="B1252" t="s">
        <v>234</v>
      </c>
      <c r="C1252">
        <v>34.854271330000003</v>
      </c>
      <c r="D1252">
        <v>-138.04413199999999</v>
      </c>
      <c r="E1252" t="s">
        <v>249</v>
      </c>
      <c r="F1252">
        <v>137.38999999999999</v>
      </c>
      <c r="G1252">
        <v>76.819999999999993</v>
      </c>
    </row>
    <row r="1253" spans="1:7">
      <c r="A1253" s="88" t="s">
        <v>927</v>
      </c>
      <c r="B1253" t="s">
        <v>241</v>
      </c>
      <c r="C1253">
        <v>85.518342200000006</v>
      </c>
      <c r="D1253">
        <v>98.305492520000001</v>
      </c>
      <c r="E1253" t="s">
        <v>250</v>
      </c>
      <c r="F1253">
        <v>213.2</v>
      </c>
      <c r="G1253">
        <v>21.2</v>
      </c>
    </row>
    <row r="1254" spans="1:7">
      <c r="A1254" s="88" t="s">
        <v>928</v>
      </c>
      <c r="B1254" t="s">
        <v>245</v>
      </c>
      <c r="C1254">
        <v>83.21005083</v>
      </c>
      <c r="D1254">
        <v>-47.437131899999997</v>
      </c>
      <c r="E1254" t="s">
        <v>235</v>
      </c>
      <c r="F1254">
        <v>302.44</v>
      </c>
      <c r="G1254">
        <v>41.61</v>
      </c>
    </row>
    <row r="1255" spans="1:7">
      <c r="A1255" s="88" t="s">
        <v>929</v>
      </c>
      <c r="B1255" t="s">
        <v>234</v>
      </c>
      <c r="C1255">
        <v>-47.712745249999998</v>
      </c>
      <c r="D1255">
        <v>131.49440250000001</v>
      </c>
      <c r="E1255" t="s">
        <v>235</v>
      </c>
      <c r="F1255">
        <v>258.67</v>
      </c>
      <c r="G1255">
        <v>70.989999999999995</v>
      </c>
    </row>
    <row r="1256" spans="1:7">
      <c r="A1256" s="88" t="s">
        <v>930</v>
      </c>
      <c r="B1256" t="s">
        <v>241</v>
      </c>
      <c r="C1256">
        <v>-71.940410420000006</v>
      </c>
      <c r="D1256">
        <v>-153.29881839999999</v>
      </c>
      <c r="E1256" t="s">
        <v>249</v>
      </c>
      <c r="F1256">
        <v>477.52</v>
      </c>
      <c r="G1256">
        <v>33.82</v>
      </c>
    </row>
    <row r="1257" spans="1:7">
      <c r="A1257" s="88" t="s">
        <v>931</v>
      </c>
      <c r="B1257" t="s">
        <v>236</v>
      </c>
      <c r="C1257">
        <v>-63.30914318</v>
      </c>
      <c r="D1257">
        <v>-45.100184329999998</v>
      </c>
      <c r="E1257" t="s">
        <v>249</v>
      </c>
      <c r="F1257">
        <v>480.33</v>
      </c>
      <c r="G1257">
        <v>85.54</v>
      </c>
    </row>
    <row r="1258" spans="1:7">
      <c r="A1258" s="88" t="s">
        <v>932</v>
      </c>
      <c r="B1258" t="s">
        <v>234</v>
      </c>
      <c r="C1258">
        <v>36.366420329999997</v>
      </c>
      <c r="D1258">
        <v>-59.240373660000003</v>
      </c>
      <c r="E1258" t="s">
        <v>235</v>
      </c>
      <c r="F1258">
        <v>40.880000000000003</v>
      </c>
      <c r="G1258">
        <v>86.54</v>
      </c>
    </row>
    <row r="1259" spans="1:7">
      <c r="A1259" s="88" t="s">
        <v>933</v>
      </c>
      <c r="B1259" t="s">
        <v>241</v>
      </c>
      <c r="C1259">
        <v>40.63659758</v>
      </c>
      <c r="D1259">
        <v>177.5365338</v>
      </c>
      <c r="E1259" t="s">
        <v>249</v>
      </c>
      <c r="F1259">
        <v>148.99</v>
      </c>
      <c r="G1259">
        <v>20.25</v>
      </c>
    </row>
    <row r="1260" spans="1:7">
      <c r="A1260" s="88" t="s">
        <v>934</v>
      </c>
      <c r="B1260" t="s">
        <v>241</v>
      </c>
      <c r="C1260">
        <v>31.362581089999999</v>
      </c>
      <c r="D1260">
        <v>174.79763819999999</v>
      </c>
      <c r="E1260" t="s">
        <v>237</v>
      </c>
      <c r="F1260">
        <v>3.87</v>
      </c>
      <c r="G1260">
        <v>44.04</v>
      </c>
    </row>
    <row r="1261" spans="1:7">
      <c r="A1261" s="88" t="s">
        <v>935</v>
      </c>
      <c r="B1261" t="s">
        <v>251</v>
      </c>
      <c r="C1261">
        <v>-29.50589021</v>
      </c>
      <c r="D1261">
        <v>-111.67057490000001</v>
      </c>
      <c r="E1261" t="s">
        <v>249</v>
      </c>
      <c r="F1261">
        <v>208.99</v>
      </c>
      <c r="G1261">
        <v>43.2</v>
      </c>
    </row>
    <row r="1262" spans="1:7">
      <c r="A1262" s="88" t="s">
        <v>936</v>
      </c>
      <c r="B1262" t="s">
        <v>236</v>
      </c>
      <c r="C1262">
        <v>-59.440150840000001</v>
      </c>
      <c r="D1262">
        <v>46.780905850000003</v>
      </c>
      <c r="E1262" t="s">
        <v>237</v>
      </c>
      <c r="F1262">
        <v>331.1</v>
      </c>
      <c r="G1262">
        <v>41</v>
      </c>
    </row>
    <row r="1263" spans="1:7">
      <c r="A1263" s="88" t="s">
        <v>937</v>
      </c>
      <c r="B1263" t="s">
        <v>251</v>
      </c>
      <c r="C1263">
        <v>14.53699655</v>
      </c>
      <c r="D1263">
        <v>12.78699117</v>
      </c>
      <c r="E1263" t="s">
        <v>249</v>
      </c>
      <c r="F1263">
        <v>235.7</v>
      </c>
      <c r="G1263">
        <v>50.2</v>
      </c>
    </row>
    <row r="1264" spans="1:7">
      <c r="A1264" s="88" t="s">
        <v>938</v>
      </c>
      <c r="B1264" t="s">
        <v>245</v>
      </c>
      <c r="C1264">
        <v>-2.9375197640000001</v>
      </c>
      <c r="D1264">
        <v>-124.42554320000001</v>
      </c>
      <c r="E1264" t="s">
        <v>247</v>
      </c>
      <c r="F1264">
        <v>33.68</v>
      </c>
      <c r="G1264">
        <v>7.44</v>
      </c>
    </row>
    <row r="1265" spans="1:7">
      <c r="A1265" s="88" t="s">
        <v>939</v>
      </c>
      <c r="B1265" t="s">
        <v>251</v>
      </c>
      <c r="C1265">
        <v>41.190146480000003</v>
      </c>
      <c r="D1265">
        <v>-119.5993058</v>
      </c>
      <c r="E1265" t="s">
        <v>247</v>
      </c>
      <c r="F1265">
        <v>98.06</v>
      </c>
      <c r="G1265">
        <v>87</v>
      </c>
    </row>
    <row r="1266" spans="1:7">
      <c r="A1266" s="88" t="s">
        <v>940</v>
      </c>
      <c r="B1266" t="s">
        <v>251</v>
      </c>
      <c r="C1266">
        <v>-10.55518584</v>
      </c>
      <c r="D1266">
        <v>176.1306223</v>
      </c>
      <c r="E1266" t="s">
        <v>247</v>
      </c>
      <c r="F1266">
        <v>86.73</v>
      </c>
      <c r="G1266">
        <v>28.99</v>
      </c>
    </row>
    <row r="1267" spans="1:7">
      <c r="A1267" s="88" t="s">
        <v>941</v>
      </c>
      <c r="B1267" t="s">
        <v>234</v>
      </c>
      <c r="C1267">
        <v>-29.044854959999999</v>
      </c>
      <c r="D1267">
        <v>-17.017202300000001</v>
      </c>
      <c r="E1267" t="s">
        <v>237</v>
      </c>
      <c r="F1267">
        <v>255.61</v>
      </c>
      <c r="G1267">
        <v>0.18</v>
      </c>
    </row>
    <row r="1268" spans="1:7">
      <c r="A1268" s="88" t="s">
        <v>942</v>
      </c>
      <c r="B1268" t="s">
        <v>241</v>
      </c>
      <c r="C1268">
        <v>-37.17385608</v>
      </c>
      <c r="D1268">
        <v>-134.7115349</v>
      </c>
      <c r="E1268" t="s">
        <v>237</v>
      </c>
      <c r="F1268">
        <v>338.87</v>
      </c>
      <c r="G1268">
        <v>68.510000000000005</v>
      </c>
    </row>
    <row r="1269" spans="1:7">
      <c r="A1269" s="88" t="s">
        <v>943</v>
      </c>
      <c r="B1269" t="s">
        <v>236</v>
      </c>
      <c r="C1269">
        <v>-51.935342390000002</v>
      </c>
      <c r="D1269">
        <v>-102.6755861</v>
      </c>
      <c r="E1269" t="s">
        <v>250</v>
      </c>
      <c r="F1269">
        <v>158.22999999999999</v>
      </c>
      <c r="G1269">
        <v>65.05</v>
      </c>
    </row>
    <row r="1270" spans="1:7">
      <c r="A1270" s="88" t="s">
        <v>944</v>
      </c>
      <c r="B1270" t="s">
        <v>251</v>
      </c>
      <c r="C1270">
        <v>-42.165652289999997</v>
      </c>
      <c r="D1270">
        <v>-83.39469579</v>
      </c>
      <c r="E1270" t="s">
        <v>250</v>
      </c>
      <c r="F1270">
        <v>65.319999999999993</v>
      </c>
      <c r="G1270">
        <v>98.32</v>
      </c>
    </row>
    <row r="1271" spans="1:7">
      <c r="A1271" s="88" t="s">
        <v>945</v>
      </c>
      <c r="B1271" t="s">
        <v>236</v>
      </c>
      <c r="C1271">
        <v>-72.930521010000007</v>
      </c>
      <c r="D1271">
        <v>3.9302147949999999</v>
      </c>
      <c r="E1271" t="s">
        <v>249</v>
      </c>
      <c r="F1271">
        <v>399.32</v>
      </c>
      <c r="G1271">
        <v>71.92</v>
      </c>
    </row>
    <row r="1272" spans="1:7">
      <c r="A1272" s="88" t="s">
        <v>946</v>
      </c>
      <c r="B1272" t="s">
        <v>251</v>
      </c>
      <c r="C1272">
        <v>-27.565738029999999</v>
      </c>
      <c r="D1272">
        <v>-59.20267338</v>
      </c>
      <c r="E1272" t="s">
        <v>237</v>
      </c>
      <c r="F1272">
        <v>429.2</v>
      </c>
      <c r="G1272">
        <v>33.270000000000003</v>
      </c>
    </row>
    <row r="1273" spans="1:7">
      <c r="A1273" s="88" t="s">
        <v>947</v>
      </c>
      <c r="B1273" t="s">
        <v>245</v>
      </c>
      <c r="C1273">
        <v>-83.417433770000002</v>
      </c>
      <c r="D1273">
        <v>-16.19575708</v>
      </c>
      <c r="E1273" t="s">
        <v>247</v>
      </c>
      <c r="F1273">
        <v>138.32</v>
      </c>
      <c r="G1273">
        <v>95.26</v>
      </c>
    </row>
    <row r="1274" spans="1:7">
      <c r="A1274" s="88" t="s">
        <v>948</v>
      </c>
      <c r="B1274" t="s">
        <v>251</v>
      </c>
      <c r="C1274">
        <v>-56.445507509999999</v>
      </c>
      <c r="D1274">
        <v>-120.0601616</v>
      </c>
      <c r="E1274" t="s">
        <v>247</v>
      </c>
      <c r="F1274">
        <v>210.43</v>
      </c>
      <c r="G1274">
        <v>36.53</v>
      </c>
    </row>
    <row r="1275" spans="1:7">
      <c r="A1275" s="88" t="s">
        <v>949</v>
      </c>
      <c r="B1275" t="s">
        <v>234</v>
      </c>
      <c r="C1275">
        <v>44.418680029999997</v>
      </c>
      <c r="D1275">
        <v>-62.377671390000003</v>
      </c>
      <c r="E1275" t="s">
        <v>247</v>
      </c>
      <c r="F1275">
        <v>41.06</v>
      </c>
      <c r="G1275">
        <v>82.12</v>
      </c>
    </row>
    <row r="1276" spans="1:7">
      <c r="A1276" s="88" t="s">
        <v>950</v>
      </c>
      <c r="B1276" t="s">
        <v>241</v>
      </c>
      <c r="C1276">
        <v>-31.41558204</v>
      </c>
      <c r="D1276">
        <v>-154.68602659999999</v>
      </c>
      <c r="E1276" t="s">
        <v>249</v>
      </c>
      <c r="F1276">
        <v>113.93</v>
      </c>
      <c r="G1276">
        <v>33.57</v>
      </c>
    </row>
    <row r="1277" spans="1:7">
      <c r="A1277" s="88" t="s">
        <v>951</v>
      </c>
      <c r="B1277" t="s">
        <v>245</v>
      </c>
      <c r="C1277">
        <v>30.282663060000001</v>
      </c>
      <c r="D1277">
        <v>140.29569849999999</v>
      </c>
      <c r="E1277" t="s">
        <v>237</v>
      </c>
      <c r="F1277">
        <v>383.52</v>
      </c>
      <c r="G1277">
        <v>4.87</v>
      </c>
    </row>
    <row r="1278" spans="1:7">
      <c r="A1278" s="88" t="s">
        <v>952</v>
      </c>
      <c r="B1278" t="s">
        <v>251</v>
      </c>
      <c r="C1278">
        <v>39.039151609999998</v>
      </c>
      <c r="D1278">
        <v>-108.4491082</v>
      </c>
      <c r="E1278" t="s">
        <v>249</v>
      </c>
      <c r="F1278">
        <v>182.66</v>
      </c>
      <c r="G1278">
        <v>73.38</v>
      </c>
    </row>
    <row r="1279" spans="1:7">
      <c r="A1279" s="88" t="s">
        <v>953</v>
      </c>
      <c r="B1279" t="s">
        <v>236</v>
      </c>
      <c r="C1279">
        <v>14.61336169</v>
      </c>
      <c r="D1279">
        <v>92.484048749999999</v>
      </c>
      <c r="E1279" t="s">
        <v>235</v>
      </c>
      <c r="F1279">
        <v>302.39</v>
      </c>
      <c r="G1279">
        <v>35.020000000000003</v>
      </c>
    </row>
    <row r="1280" spans="1:7">
      <c r="A1280" s="88" t="s">
        <v>954</v>
      </c>
      <c r="B1280" t="s">
        <v>245</v>
      </c>
      <c r="C1280">
        <v>82.565593449999994</v>
      </c>
      <c r="D1280">
        <v>-54.161356249999997</v>
      </c>
      <c r="E1280" t="s">
        <v>235</v>
      </c>
      <c r="F1280">
        <v>473.1</v>
      </c>
      <c r="G1280">
        <v>33.89</v>
      </c>
    </row>
    <row r="1281" spans="1:7">
      <c r="A1281" s="88" t="s">
        <v>955</v>
      </c>
      <c r="B1281" t="s">
        <v>245</v>
      </c>
      <c r="C1281">
        <v>-86.140824010000003</v>
      </c>
      <c r="D1281">
        <v>-9.2169651819999991</v>
      </c>
      <c r="E1281" t="s">
        <v>250</v>
      </c>
      <c r="F1281">
        <v>361.85</v>
      </c>
      <c r="G1281">
        <v>71.59</v>
      </c>
    </row>
    <row r="1282" spans="1:7">
      <c r="A1282" s="88" t="s">
        <v>956</v>
      </c>
      <c r="B1282" t="s">
        <v>251</v>
      </c>
      <c r="C1282">
        <v>42.957477109999999</v>
      </c>
      <c r="D1282">
        <v>-75.146025789999996</v>
      </c>
      <c r="E1282" t="s">
        <v>237</v>
      </c>
      <c r="F1282">
        <v>226.78</v>
      </c>
      <c r="G1282">
        <v>32.200000000000003</v>
      </c>
    </row>
    <row r="1283" spans="1:7">
      <c r="A1283" s="88" t="s">
        <v>957</v>
      </c>
      <c r="B1283" t="s">
        <v>245</v>
      </c>
      <c r="C1283">
        <v>82.581595910000004</v>
      </c>
      <c r="D1283">
        <v>70.718857600000007</v>
      </c>
      <c r="E1283" t="s">
        <v>247</v>
      </c>
      <c r="F1283">
        <v>183.5</v>
      </c>
      <c r="G1283">
        <v>11.8</v>
      </c>
    </row>
    <row r="1284" spans="1:7">
      <c r="A1284" s="88" t="s">
        <v>958</v>
      </c>
      <c r="B1284" t="s">
        <v>236</v>
      </c>
      <c r="C1284">
        <v>65.208911279999995</v>
      </c>
      <c r="D1284">
        <v>124.0367109</v>
      </c>
      <c r="E1284" t="s">
        <v>237</v>
      </c>
      <c r="F1284">
        <v>95.34</v>
      </c>
      <c r="G1284">
        <v>40.450000000000003</v>
      </c>
    </row>
    <row r="1285" spans="1:7">
      <c r="A1285" s="88" t="s">
        <v>959</v>
      </c>
      <c r="B1285" t="s">
        <v>245</v>
      </c>
      <c r="C1285">
        <v>-59.779315480000001</v>
      </c>
      <c r="D1285">
        <v>-76.942733489999995</v>
      </c>
      <c r="E1285" t="s">
        <v>250</v>
      </c>
      <c r="F1285">
        <v>378.09</v>
      </c>
      <c r="G1285">
        <v>82.38</v>
      </c>
    </row>
    <row r="1286" spans="1:7">
      <c r="A1286" s="88" t="s">
        <v>960</v>
      </c>
      <c r="B1286" t="s">
        <v>236</v>
      </c>
      <c r="C1286">
        <v>-31.17234487</v>
      </c>
      <c r="D1286">
        <v>-92.801648279999995</v>
      </c>
      <c r="E1286" t="s">
        <v>247</v>
      </c>
      <c r="F1286">
        <v>56.3</v>
      </c>
      <c r="G1286">
        <v>13.02</v>
      </c>
    </row>
    <row r="1287" spans="1:7">
      <c r="A1287" s="88" t="s">
        <v>961</v>
      </c>
      <c r="B1287" t="s">
        <v>251</v>
      </c>
      <c r="C1287">
        <v>-58.95866882</v>
      </c>
      <c r="D1287">
        <v>65.318495569999996</v>
      </c>
      <c r="E1287" t="s">
        <v>249</v>
      </c>
      <c r="F1287">
        <v>30.79</v>
      </c>
      <c r="G1287">
        <v>55.45</v>
      </c>
    </row>
    <row r="1288" spans="1:7">
      <c r="A1288" s="88" t="s">
        <v>962</v>
      </c>
      <c r="B1288" t="s">
        <v>241</v>
      </c>
      <c r="C1288">
        <v>18.235505490000001</v>
      </c>
      <c r="D1288">
        <v>-109.74489819999999</v>
      </c>
      <c r="E1288" t="s">
        <v>247</v>
      </c>
      <c r="F1288">
        <v>52.5</v>
      </c>
      <c r="G1288">
        <v>13.23</v>
      </c>
    </row>
    <row r="1289" spans="1:7">
      <c r="A1289" s="88" t="s">
        <v>963</v>
      </c>
      <c r="B1289" t="s">
        <v>245</v>
      </c>
      <c r="C1289">
        <v>38.193836760000003</v>
      </c>
      <c r="D1289">
        <v>50.342315620000001</v>
      </c>
      <c r="E1289" t="s">
        <v>235</v>
      </c>
      <c r="F1289">
        <v>121.53</v>
      </c>
      <c r="G1289">
        <v>4.92</v>
      </c>
    </row>
    <row r="1290" spans="1:7">
      <c r="A1290" s="88" t="s">
        <v>964</v>
      </c>
      <c r="B1290" t="s">
        <v>241</v>
      </c>
      <c r="C1290">
        <v>-32.92672151</v>
      </c>
      <c r="D1290">
        <v>-146.0058913</v>
      </c>
      <c r="E1290" t="s">
        <v>249</v>
      </c>
      <c r="F1290">
        <v>313.60000000000002</v>
      </c>
      <c r="G1290">
        <v>37.869999999999997</v>
      </c>
    </row>
    <row r="1291" spans="1:7">
      <c r="A1291" s="88" t="s">
        <v>965</v>
      </c>
      <c r="B1291" t="s">
        <v>236</v>
      </c>
      <c r="C1291">
        <v>7.1111833170000001</v>
      </c>
      <c r="D1291">
        <v>43.249377590000002</v>
      </c>
      <c r="E1291" t="s">
        <v>247</v>
      </c>
      <c r="F1291">
        <v>430.68</v>
      </c>
      <c r="G1291">
        <v>65.790000000000006</v>
      </c>
    </row>
    <row r="1292" spans="1:7">
      <c r="A1292" s="88" t="s">
        <v>966</v>
      </c>
      <c r="B1292" t="s">
        <v>245</v>
      </c>
      <c r="C1292">
        <v>34.36570261</v>
      </c>
      <c r="D1292">
        <v>4.826424244</v>
      </c>
      <c r="E1292" t="s">
        <v>249</v>
      </c>
      <c r="F1292">
        <v>496.31</v>
      </c>
      <c r="G1292">
        <v>27.5</v>
      </c>
    </row>
    <row r="1293" spans="1:7">
      <c r="A1293" s="88" t="s">
        <v>967</v>
      </c>
      <c r="B1293" t="s">
        <v>234</v>
      </c>
      <c r="C1293">
        <v>-14.15883301</v>
      </c>
      <c r="D1293">
        <v>-138.99394240000001</v>
      </c>
      <c r="E1293" t="s">
        <v>235</v>
      </c>
      <c r="F1293">
        <v>365.77</v>
      </c>
      <c r="G1293">
        <v>44.57</v>
      </c>
    </row>
    <row r="1294" spans="1:7">
      <c r="A1294" s="88" t="s">
        <v>968</v>
      </c>
      <c r="B1294" t="s">
        <v>241</v>
      </c>
      <c r="C1294">
        <v>63.722795480000002</v>
      </c>
      <c r="D1294">
        <v>53.677308549999999</v>
      </c>
      <c r="E1294" t="s">
        <v>235</v>
      </c>
      <c r="F1294">
        <v>73.069999999999993</v>
      </c>
      <c r="G1294">
        <v>49.13</v>
      </c>
    </row>
    <row r="1295" spans="1:7">
      <c r="A1295" s="88" t="s">
        <v>969</v>
      </c>
      <c r="B1295" t="s">
        <v>245</v>
      </c>
      <c r="C1295">
        <v>48.87898835</v>
      </c>
      <c r="D1295">
        <v>-19.239423469999998</v>
      </c>
      <c r="E1295" t="s">
        <v>237</v>
      </c>
      <c r="F1295">
        <v>138.91999999999999</v>
      </c>
      <c r="G1295">
        <v>84.13</v>
      </c>
    </row>
    <row r="1296" spans="1:7">
      <c r="A1296" s="88" t="s">
        <v>970</v>
      </c>
      <c r="B1296" t="s">
        <v>241</v>
      </c>
      <c r="C1296">
        <v>-78.360202110000003</v>
      </c>
      <c r="D1296">
        <v>-101.83858170000001</v>
      </c>
      <c r="E1296" t="s">
        <v>235</v>
      </c>
      <c r="F1296">
        <v>66.08</v>
      </c>
      <c r="G1296">
        <v>81.900000000000006</v>
      </c>
    </row>
    <row r="1297" spans="1:7">
      <c r="A1297" s="88" t="s">
        <v>971</v>
      </c>
      <c r="B1297" t="s">
        <v>245</v>
      </c>
      <c r="C1297">
        <v>21.802553840000002</v>
      </c>
      <c r="D1297">
        <v>-52.781703950000001</v>
      </c>
      <c r="E1297" t="s">
        <v>235</v>
      </c>
      <c r="F1297">
        <v>57.86</v>
      </c>
      <c r="G1297">
        <v>0.23</v>
      </c>
    </row>
    <row r="1298" spans="1:7">
      <c r="A1298" s="88" t="s">
        <v>972</v>
      </c>
      <c r="B1298" t="s">
        <v>251</v>
      </c>
      <c r="C1298">
        <v>-47.641400830000002</v>
      </c>
      <c r="D1298">
        <v>-2.8432419699999998</v>
      </c>
      <c r="E1298" t="s">
        <v>235</v>
      </c>
      <c r="F1298">
        <v>283.91000000000003</v>
      </c>
      <c r="G1298">
        <v>41.39</v>
      </c>
    </row>
    <row r="1299" spans="1:7">
      <c r="A1299" s="88" t="s">
        <v>973</v>
      </c>
      <c r="B1299" t="s">
        <v>241</v>
      </c>
      <c r="C1299">
        <v>10.35328764</v>
      </c>
      <c r="D1299">
        <v>-147.0404782</v>
      </c>
      <c r="E1299" t="s">
        <v>250</v>
      </c>
      <c r="F1299">
        <v>453.37</v>
      </c>
      <c r="G1299">
        <v>65.61</v>
      </c>
    </row>
    <row r="1300" spans="1:7">
      <c r="A1300" s="88" t="s">
        <v>974</v>
      </c>
      <c r="B1300" t="s">
        <v>234</v>
      </c>
      <c r="C1300">
        <v>82.239919670000006</v>
      </c>
      <c r="D1300">
        <v>164.73941389999999</v>
      </c>
      <c r="E1300" t="s">
        <v>235</v>
      </c>
      <c r="F1300">
        <v>342.19</v>
      </c>
      <c r="G1300">
        <v>85.24</v>
      </c>
    </row>
    <row r="1301" spans="1:7">
      <c r="A1301" s="88" t="s">
        <v>975</v>
      </c>
      <c r="B1301" t="s">
        <v>234</v>
      </c>
      <c r="C1301">
        <v>68.231160819999999</v>
      </c>
      <c r="D1301">
        <v>59.602376239999998</v>
      </c>
      <c r="E1301" t="s">
        <v>237</v>
      </c>
      <c r="F1301">
        <v>400.35</v>
      </c>
      <c r="G1301">
        <v>4.8899999999999997</v>
      </c>
    </row>
    <row r="1302" spans="1:7">
      <c r="A1302" s="88" t="s">
        <v>976</v>
      </c>
      <c r="B1302" t="s">
        <v>236</v>
      </c>
      <c r="C1302">
        <v>-17.187047440000001</v>
      </c>
      <c r="D1302">
        <v>-143.0874067</v>
      </c>
      <c r="E1302" t="s">
        <v>249</v>
      </c>
      <c r="F1302">
        <v>254.1</v>
      </c>
      <c r="G1302">
        <v>62.82</v>
      </c>
    </row>
    <row r="1303" spans="1:7">
      <c r="A1303" s="88" t="s">
        <v>977</v>
      </c>
      <c r="B1303" t="s">
        <v>245</v>
      </c>
      <c r="C1303">
        <v>-37.527505499999997</v>
      </c>
      <c r="D1303">
        <v>116.2303864</v>
      </c>
      <c r="E1303" t="s">
        <v>250</v>
      </c>
      <c r="F1303">
        <v>237.71</v>
      </c>
      <c r="G1303">
        <v>84.2</v>
      </c>
    </row>
    <row r="1304" spans="1:7">
      <c r="A1304" s="88" t="s">
        <v>978</v>
      </c>
      <c r="B1304" t="s">
        <v>241</v>
      </c>
      <c r="C1304">
        <v>-47.806966009999996</v>
      </c>
      <c r="D1304">
        <v>-63.880224859999998</v>
      </c>
      <c r="E1304" t="s">
        <v>249</v>
      </c>
      <c r="F1304">
        <v>468.75</v>
      </c>
      <c r="G1304">
        <v>25.51</v>
      </c>
    </row>
    <row r="1305" spans="1:7">
      <c r="A1305" s="88" t="s">
        <v>979</v>
      </c>
      <c r="B1305" t="s">
        <v>236</v>
      </c>
      <c r="C1305">
        <v>5.8526765559999996</v>
      </c>
      <c r="D1305">
        <v>34.847833219999998</v>
      </c>
      <c r="E1305" t="s">
        <v>249</v>
      </c>
      <c r="F1305">
        <v>361.01</v>
      </c>
      <c r="G1305">
        <v>20.53</v>
      </c>
    </row>
    <row r="1306" spans="1:7">
      <c r="A1306" s="88" t="s">
        <v>980</v>
      </c>
      <c r="B1306" t="s">
        <v>241</v>
      </c>
      <c r="C1306">
        <v>-69.435278409999995</v>
      </c>
      <c r="D1306">
        <v>-80.228577029999997</v>
      </c>
      <c r="E1306" t="s">
        <v>237</v>
      </c>
      <c r="F1306">
        <v>229.72</v>
      </c>
      <c r="G1306">
        <v>46.78</v>
      </c>
    </row>
    <row r="1307" spans="1:7">
      <c r="A1307" s="88" t="s">
        <v>981</v>
      </c>
      <c r="B1307" t="s">
        <v>245</v>
      </c>
      <c r="C1307">
        <v>8.8695014630000006</v>
      </c>
      <c r="D1307">
        <v>84.026140170000005</v>
      </c>
      <c r="E1307" t="s">
        <v>250</v>
      </c>
      <c r="F1307">
        <v>166.36</v>
      </c>
      <c r="G1307">
        <v>96.26</v>
      </c>
    </row>
    <row r="1308" spans="1:7">
      <c r="A1308" s="88" t="s">
        <v>982</v>
      </c>
      <c r="B1308" t="s">
        <v>234</v>
      </c>
      <c r="C1308">
        <v>-89.75994489</v>
      </c>
      <c r="D1308">
        <v>80.283231000000001</v>
      </c>
      <c r="E1308" t="s">
        <v>247</v>
      </c>
      <c r="F1308">
        <v>46.65</v>
      </c>
      <c r="G1308">
        <v>69.290000000000006</v>
      </c>
    </row>
    <row r="1309" spans="1:7">
      <c r="A1309" s="88" t="s">
        <v>983</v>
      </c>
      <c r="B1309" t="s">
        <v>251</v>
      </c>
      <c r="C1309">
        <v>-31.707066470000001</v>
      </c>
      <c r="D1309">
        <v>18.73564447</v>
      </c>
      <c r="E1309" t="s">
        <v>235</v>
      </c>
      <c r="F1309">
        <v>410.51</v>
      </c>
      <c r="G1309">
        <v>42.45</v>
      </c>
    </row>
    <row r="1310" spans="1:7">
      <c r="A1310" s="88" t="s">
        <v>984</v>
      </c>
      <c r="B1310" t="s">
        <v>234</v>
      </c>
      <c r="C1310">
        <v>-50.411823509999998</v>
      </c>
      <c r="D1310">
        <v>-93.266786710000005</v>
      </c>
      <c r="E1310" t="s">
        <v>249</v>
      </c>
      <c r="F1310">
        <v>84.74</v>
      </c>
      <c r="G1310">
        <v>2.09</v>
      </c>
    </row>
    <row r="1311" spans="1:7">
      <c r="A1311" s="88" t="s">
        <v>985</v>
      </c>
      <c r="B1311" t="s">
        <v>236</v>
      </c>
      <c r="C1311">
        <v>84.819382189999999</v>
      </c>
      <c r="D1311">
        <v>-88.666629299999997</v>
      </c>
      <c r="E1311" t="s">
        <v>249</v>
      </c>
      <c r="F1311">
        <v>257.56</v>
      </c>
      <c r="G1311">
        <v>55.67</v>
      </c>
    </row>
    <row r="1312" spans="1:7">
      <c r="A1312" s="88" t="s">
        <v>986</v>
      </c>
      <c r="B1312" t="s">
        <v>251</v>
      </c>
      <c r="C1312">
        <v>40.903617519999997</v>
      </c>
      <c r="D1312">
        <v>-42.169393190000001</v>
      </c>
      <c r="E1312" t="s">
        <v>237</v>
      </c>
      <c r="F1312">
        <v>318.68</v>
      </c>
      <c r="G1312">
        <v>34.880000000000003</v>
      </c>
    </row>
    <row r="1313" spans="1:7">
      <c r="A1313" s="88" t="s">
        <v>987</v>
      </c>
      <c r="B1313" t="s">
        <v>236</v>
      </c>
      <c r="C1313">
        <v>-27.062391519999998</v>
      </c>
      <c r="D1313">
        <v>-127.7956197</v>
      </c>
      <c r="E1313" t="s">
        <v>237</v>
      </c>
      <c r="F1313">
        <v>372.06</v>
      </c>
      <c r="G1313">
        <v>18.57</v>
      </c>
    </row>
    <row r="1314" spans="1:7">
      <c r="A1314" s="88" t="s">
        <v>988</v>
      </c>
      <c r="B1314" t="s">
        <v>245</v>
      </c>
      <c r="C1314">
        <v>-73.287884419999997</v>
      </c>
      <c r="D1314">
        <v>-58.443943249999997</v>
      </c>
      <c r="E1314" t="s">
        <v>237</v>
      </c>
      <c r="F1314">
        <v>41.76</v>
      </c>
      <c r="G1314">
        <v>50.01</v>
      </c>
    </row>
    <row r="1315" spans="1:7">
      <c r="A1315" s="88" t="s">
        <v>989</v>
      </c>
      <c r="B1315" t="s">
        <v>251</v>
      </c>
      <c r="C1315">
        <v>3.024107044</v>
      </c>
      <c r="D1315">
        <v>66.367656449999998</v>
      </c>
      <c r="E1315" t="s">
        <v>250</v>
      </c>
      <c r="F1315">
        <v>5.44</v>
      </c>
      <c r="G1315">
        <v>34.14</v>
      </c>
    </row>
    <row r="1316" spans="1:7">
      <c r="A1316" s="88" t="s">
        <v>990</v>
      </c>
      <c r="B1316" t="s">
        <v>236</v>
      </c>
      <c r="C1316">
        <v>-51.579381359999999</v>
      </c>
      <c r="D1316">
        <v>119.1043008</v>
      </c>
      <c r="E1316" t="s">
        <v>235</v>
      </c>
      <c r="F1316">
        <v>353.03</v>
      </c>
      <c r="G1316">
        <v>3.87</v>
      </c>
    </row>
    <row r="1317" spans="1:7">
      <c r="A1317" s="88" t="s">
        <v>991</v>
      </c>
      <c r="B1317" t="s">
        <v>245</v>
      </c>
      <c r="C1317">
        <v>6.5573182619999999</v>
      </c>
      <c r="D1317">
        <v>-60.270375420000001</v>
      </c>
      <c r="E1317" t="s">
        <v>250</v>
      </c>
      <c r="F1317">
        <v>227.25</v>
      </c>
      <c r="G1317">
        <v>72.55</v>
      </c>
    </row>
    <row r="1318" spans="1:7">
      <c r="A1318" s="88" t="s">
        <v>992</v>
      </c>
      <c r="B1318" t="s">
        <v>234</v>
      </c>
      <c r="C1318">
        <v>60.365223749999998</v>
      </c>
      <c r="D1318">
        <v>-95.907507030000005</v>
      </c>
      <c r="E1318" t="s">
        <v>237</v>
      </c>
      <c r="F1318">
        <v>90.65</v>
      </c>
      <c r="G1318">
        <v>73.260000000000005</v>
      </c>
    </row>
    <row r="1319" spans="1:7">
      <c r="A1319" s="88" t="s">
        <v>993</v>
      </c>
      <c r="B1319" t="s">
        <v>245</v>
      </c>
      <c r="C1319">
        <v>20.842659380000001</v>
      </c>
      <c r="D1319">
        <v>119.7513282</v>
      </c>
      <c r="E1319" t="s">
        <v>237</v>
      </c>
      <c r="F1319">
        <v>491.02</v>
      </c>
      <c r="G1319">
        <v>61.88</v>
      </c>
    </row>
    <row r="1320" spans="1:7">
      <c r="A1320" s="88" t="s">
        <v>994</v>
      </c>
      <c r="B1320" t="s">
        <v>241</v>
      </c>
      <c r="C1320">
        <v>24.081915519999999</v>
      </c>
      <c r="D1320">
        <v>140.6534499</v>
      </c>
      <c r="E1320" t="s">
        <v>249</v>
      </c>
      <c r="F1320">
        <v>395.7</v>
      </c>
      <c r="G1320">
        <v>84.08</v>
      </c>
    </row>
    <row r="1321" spans="1:7">
      <c r="A1321" s="88" t="s">
        <v>995</v>
      </c>
      <c r="B1321" t="s">
        <v>245</v>
      </c>
      <c r="C1321">
        <v>7.3854520309999998</v>
      </c>
      <c r="D1321">
        <v>-32.392251610000002</v>
      </c>
      <c r="E1321" t="s">
        <v>250</v>
      </c>
      <c r="F1321">
        <v>289.3</v>
      </c>
      <c r="G1321">
        <v>20.32</v>
      </c>
    </row>
    <row r="1322" spans="1:7">
      <c r="A1322" s="88" t="s">
        <v>996</v>
      </c>
      <c r="B1322" t="s">
        <v>245</v>
      </c>
      <c r="C1322">
        <v>76.907813869999998</v>
      </c>
      <c r="D1322">
        <v>-170.31450459999999</v>
      </c>
      <c r="E1322" t="s">
        <v>250</v>
      </c>
      <c r="F1322">
        <v>351.08</v>
      </c>
      <c r="G1322">
        <v>28.62</v>
      </c>
    </row>
    <row r="1323" spans="1:7">
      <c r="A1323" s="88" t="s">
        <v>997</v>
      </c>
      <c r="B1323" t="s">
        <v>241</v>
      </c>
      <c r="C1323">
        <v>77.742483199999995</v>
      </c>
      <c r="D1323">
        <v>70.18618352</v>
      </c>
      <c r="E1323" t="s">
        <v>235</v>
      </c>
      <c r="F1323">
        <v>77.599999999999994</v>
      </c>
      <c r="G1323">
        <v>45.87</v>
      </c>
    </row>
    <row r="1324" spans="1:7">
      <c r="A1324" s="88" t="s">
        <v>998</v>
      </c>
      <c r="B1324" t="s">
        <v>236</v>
      </c>
      <c r="C1324">
        <v>2.2901761930000002</v>
      </c>
      <c r="D1324">
        <v>102.251965</v>
      </c>
      <c r="E1324" t="s">
        <v>250</v>
      </c>
      <c r="F1324">
        <v>481.12</v>
      </c>
      <c r="G1324">
        <v>6.02</v>
      </c>
    </row>
    <row r="1325" spans="1:7">
      <c r="A1325" s="88" t="s">
        <v>999</v>
      </c>
      <c r="B1325" t="s">
        <v>236</v>
      </c>
      <c r="C1325">
        <v>-34.96329231</v>
      </c>
      <c r="D1325">
        <v>-173.5112689</v>
      </c>
      <c r="E1325" t="s">
        <v>235</v>
      </c>
      <c r="F1325">
        <v>498.18</v>
      </c>
      <c r="G1325">
        <v>88.35</v>
      </c>
    </row>
    <row r="1326" spans="1:7">
      <c r="A1326" s="88" t="s">
        <v>1000</v>
      </c>
      <c r="B1326" t="s">
        <v>245</v>
      </c>
      <c r="C1326">
        <v>-7.274338942</v>
      </c>
      <c r="D1326">
        <v>34.211107200000001</v>
      </c>
      <c r="E1326" t="s">
        <v>247</v>
      </c>
      <c r="F1326">
        <v>324.26</v>
      </c>
      <c r="G1326">
        <v>49.06</v>
      </c>
    </row>
    <row r="1327" spans="1:7">
      <c r="A1327" s="88" t="s">
        <v>1001</v>
      </c>
      <c r="B1327" t="s">
        <v>241</v>
      </c>
      <c r="C1327">
        <v>-56.419575799999997</v>
      </c>
      <c r="D1327">
        <v>31.812752969999998</v>
      </c>
      <c r="E1327" t="s">
        <v>235</v>
      </c>
      <c r="F1327">
        <v>334.19</v>
      </c>
      <c r="G1327">
        <v>32.47</v>
      </c>
    </row>
    <row r="1328" spans="1:7">
      <c r="A1328" s="88" t="s">
        <v>1002</v>
      </c>
      <c r="B1328" t="s">
        <v>241</v>
      </c>
      <c r="C1328">
        <v>24.541976760000001</v>
      </c>
      <c r="D1328">
        <v>-43.665152849999998</v>
      </c>
      <c r="E1328" t="s">
        <v>237</v>
      </c>
      <c r="F1328">
        <v>352.26</v>
      </c>
      <c r="G1328">
        <v>47.8</v>
      </c>
    </row>
    <row r="1329" spans="1:7">
      <c r="A1329" s="88" t="s">
        <v>1003</v>
      </c>
      <c r="B1329" t="s">
        <v>234</v>
      </c>
      <c r="C1329">
        <v>1.6620441E-2</v>
      </c>
      <c r="D1329">
        <v>89.91623731</v>
      </c>
      <c r="E1329" t="s">
        <v>247</v>
      </c>
      <c r="F1329">
        <v>332.93</v>
      </c>
      <c r="G1329">
        <v>32.51</v>
      </c>
    </row>
    <row r="1330" spans="1:7">
      <c r="A1330" s="88" t="s">
        <v>1004</v>
      </c>
      <c r="B1330" t="s">
        <v>236</v>
      </c>
      <c r="C1330">
        <v>-71.405913990000002</v>
      </c>
      <c r="D1330">
        <v>-25.855546279999999</v>
      </c>
      <c r="E1330" t="s">
        <v>249</v>
      </c>
      <c r="F1330">
        <v>219.33</v>
      </c>
      <c r="G1330">
        <v>28.63</v>
      </c>
    </row>
    <row r="1331" spans="1:7">
      <c r="A1331" s="88" t="s">
        <v>1005</v>
      </c>
      <c r="B1331" t="s">
        <v>251</v>
      </c>
      <c r="C1331">
        <v>-54.423399400000001</v>
      </c>
      <c r="D1331">
        <v>63.639342640000002</v>
      </c>
      <c r="E1331" t="s">
        <v>249</v>
      </c>
      <c r="F1331">
        <v>270.38</v>
      </c>
      <c r="G1331">
        <v>44.8</v>
      </c>
    </row>
    <row r="1332" spans="1:7">
      <c r="A1332" s="88" t="s">
        <v>1006</v>
      </c>
      <c r="B1332" t="s">
        <v>236</v>
      </c>
      <c r="C1332">
        <v>-3.6662478840000001</v>
      </c>
      <c r="D1332">
        <v>6.1622296690000002</v>
      </c>
      <c r="E1332" t="s">
        <v>249</v>
      </c>
      <c r="F1332">
        <v>141.43</v>
      </c>
      <c r="G1332">
        <v>48.19</v>
      </c>
    </row>
    <row r="1333" spans="1:7">
      <c r="A1333" s="88" t="s">
        <v>1007</v>
      </c>
      <c r="B1333" t="s">
        <v>236</v>
      </c>
      <c r="C1333">
        <v>69.766018329999994</v>
      </c>
      <c r="D1333">
        <v>-90.552742309999999</v>
      </c>
      <c r="E1333" t="s">
        <v>237</v>
      </c>
      <c r="F1333">
        <v>223.48</v>
      </c>
      <c r="G1333">
        <v>43.33</v>
      </c>
    </row>
    <row r="1334" spans="1:7">
      <c r="A1334" s="88" t="s">
        <v>1008</v>
      </c>
      <c r="B1334" t="s">
        <v>234</v>
      </c>
      <c r="C1334">
        <v>11.95032971</v>
      </c>
      <c r="D1334">
        <v>38.340310680000002</v>
      </c>
      <c r="E1334" t="s">
        <v>249</v>
      </c>
      <c r="F1334">
        <v>218.11</v>
      </c>
      <c r="G1334">
        <v>54.79</v>
      </c>
    </row>
    <row r="1335" spans="1:7">
      <c r="A1335" s="88" t="s">
        <v>1009</v>
      </c>
      <c r="B1335" t="s">
        <v>251</v>
      </c>
      <c r="C1335">
        <v>32.676300040000001</v>
      </c>
      <c r="D1335">
        <v>85.287058139999999</v>
      </c>
      <c r="E1335" t="s">
        <v>235</v>
      </c>
      <c r="F1335">
        <v>144.13999999999999</v>
      </c>
      <c r="G1335">
        <v>78.34</v>
      </c>
    </row>
    <row r="1336" spans="1:7">
      <c r="A1336" s="88" t="s">
        <v>1010</v>
      </c>
      <c r="B1336" t="s">
        <v>234</v>
      </c>
      <c r="C1336">
        <v>-28.974861050000001</v>
      </c>
      <c r="D1336">
        <v>170.60604240000001</v>
      </c>
      <c r="E1336" t="s">
        <v>237</v>
      </c>
      <c r="F1336">
        <v>393.37</v>
      </c>
      <c r="G1336">
        <v>5.73</v>
      </c>
    </row>
    <row r="1337" spans="1:7">
      <c r="A1337" s="88" t="s">
        <v>1011</v>
      </c>
      <c r="B1337" t="s">
        <v>251</v>
      </c>
      <c r="C1337">
        <v>12.854050750000001</v>
      </c>
      <c r="D1337">
        <v>-43.160779150000003</v>
      </c>
      <c r="E1337" t="s">
        <v>250</v>
      </c>
      <c r="F1337">
        <v>204.9</v>
      </c>
      <c r="G1337">
        <v>81.150000000000006</v>
      </c>
    </row>
    <row r="1338" spans="1:7">
      <c r="A1338" s="88" t="s">
        <v>1012</v>
      </c>
      <c r="B1338" t="s">
        <v>245</v>
      </c>
      <c r="C1338">
        <v>-9.4716319250000005</v>
      </c>
      <c r="D1338">
        <v>-156.78988390000001</v>
      </c>
      <c r="E1338" t="s">
        <v>237</v>
      </c>
      <c r="F1338">
        <v>275.89999999999998</v>
      </c>
      <c r="G1338">
        <v>22.85</v>
      </c>
    </row>
    <row r="1339" spans="1:7">
      <c r="A1339" s="88" t="s">
        <v>1013</v>
      </c>
      <c r="B1339" t="s">
        <v>251</v>
      </c>
      <c r="C1339">
        <v>28.643384269999999</v>
      </c>
      <c r="D1339">
        <v>175.66963960000001</v>
      </c>
      <c r="E1339" t="s">
        <v>237</v>
      </c>
      <c r="F1339">
        <v>78.13</v>
      </c>
      <c r="G1339">
        <v>25.21</v>
      </c>
    </row>
    <row r="1340" spans="1:7">
      <c r="A1340" s="88" t="s">
        <v>1014</v>
      </c>
      <c r="B1340" t="s">
        <v>234</v>
      </c>
      <c r="C1340">
        <v>-80.896398110000007</v>
      </c>
      <c r="D1340">
        <v>44.570397389999997</v>
      </c>
      <c r="E1340" t="s">
        <v>250</v>
      </c>
      <c r="F1340">
        <v>237.54</v>
      </c>
      <c r="G1340">
        <v>59.95</v>
      </c>
    </row>
    <row r="1341" spans="1:7">
      <c r="A1341" s="88" t="s">
        <v>1015</v>
      </c>
      <c r="B1341" t="s">
        <v>236</v>
      </c>
      <c r="C1341">
        <v>-1.205961077</v>
      </c>
      <c r="D1341">
        <v>160.7221649</v>
      </c>
      <c r="E1341" t="s">
        <v>235</v>
      </c>
      <c r="F1341">
        <v>380.75</v>
      </c>
      <c r="G1341">
        <v>97.57</v>
      </c>
    </row>
    <row r="1342" spans="1:7">
      <c r="A1342" s="88" t="s">
        <v>1016</v>
      </c>
      <c r="B1342" t="s">
        <v>251</v>
      </c>
      <c r="C1342">
        <v>-36.721327469999999</v>
      </c>
      <c r="D1342">
        <v>-142.62224900000001</v>
      </c>
      <c r="E1342" t="s">
        <v>247</v>
      </c>
      <c r="F1342">
        <v>222.32</v>
      </c>
      <c r="G1342">
        <v>1.74</v>
      </c>
    </row>
    <row r="1343" spans="1:7">
      <c r="A1343" s="88" t="s">
        <v>1017</v>
      </c>
      <c r="B1343" t="s">
        <v>251</v>
      </c>
      <c r="C1343">
        <v>-31.28668897</v>
      </c>
      <c r="D1343">
        <v>-56.867817649999999</v>
      </c>
      <c r="E1343" t="s">
        <v>250</v>
      </c>
      <c r="F1343">
        <v>278.91000000000003</v>
      </c>
      <c r="G1343">
        <v>67.31</v>
      </c>
    </row>
    <row r="1344" spans="1:7">
      <c r="A1344" s="88" t="s">
        <v>1018</v>
      </c>
      <c r="B1344" t="s">
        <v>241</v>
      </c>
      <c r="C1344">
        <v>82.965137679999998</v>
      </c>
      <c r="D1344">
        <v>-131.78278839999999</v>
      </c>
      <c r="E1344" t="s">
        <v>237</v>
      </c>
      <c r="F1344">
        <v>350.88</v>
      </c>
      <c r="G1344">
        <v>69.69</v>
      </c>
    </row>
    <row r="1345" spans="1:7">
      <c r="A1345" s="88" t="s">
        <v>1019</v>
      </c>
      <c r="B1345" t="s">
        <v>236</v>
      </c>
      <c r="C1345">
        <v>-57.114933710000003</v>
      </c>
      <c r="D1345">
        <v>120.7836556</v>
      </c>
      <c r="E1345" t="s">
        <v>249</v>
      </c>
      <c r="F1345">
        <v>194.55</v>
      </c>
      <c r="G1345">
        <v>57.37</v>
      </c>
    </row>
    <row r="1346" spans="1:7">
      <c r="A1346" s="88" t="s">
        <v>1020</v>
      </c>
      <c r="B1346" t="s">
        <v>245</v>
      </c>
      <c r="C1346">
        <v>-33.97585454</v>
      </c>
      <c r="D1346">
        <v>136.9233869</v>
      </c>
      <c r="E1346" t="s">
        <v>250</v>
      </c>
      <c r="F1346">
        <v>176.71</v>
      </c>
      <c r="G1346">
        <v>0.97</v>
      </c>
    </row>
    <row r="1347" spans="1:7">
      <c r="A1347" s="88" t="s">
        <v>1021</v>
      </c>
      <c r="B1347" t="s">
        <v>234</v>
      </c>
      <c r="C1347">
        <v>1.780663632</v>
      </c>
      <c r="D1347">
        <v>0.47221195500000002</v>
      </c>
      <c r="E1347" t="s">
        <v>250</v>
      </c>
      <c r="F1347">
        <v>42.96</v>
      </c>
      <c r="G1347">
        <v>60.64</v>
      </c>
    </row>
    <row r="1348" spans="1:7">
      <c r="A1348" s="88" t="s">
        <v>1022</v>
      </c>
      <c r="B1348" t="s">
        <v>245</v>
      </c>
      <c r="C1348">
        <v>65.34485067</v>
      </c>
      <c r="D1348">
        <v>-112.8217616</v>
      </c>
      <c r="E1348" t="s">
        <v>247</v>
      </c>
      <c r="F1348">
        <v>291.18</v>
      </c>
      <c r="G1348">
        <v>11.5</v>
      </c>
    </row>
    <row r="1349" spans="1:7">
      <c r="A1349" s="88" t="s">
        <v>1023</v>
      </c>
      <c r="B1349" t="s">
        <v>236</v>
      </c>
      <c r="C1349">
        <v>-14.99938502</v>
      </c>
      <c r="D1349">
        <v>-134.23717110000001</v>
      </c>
      <c r="E1349" t="s">
        <v>237</v>
      </c>
      <c r="F1349">
        <v>353.51</v>
      </c>
      <c r="G1349">
        <v>7.81</v>
      </c>
    </row>
    <row r="1350" spans="1:7">
      <c r="A1350" s="88" t="s">
        <v>1024</v>
      </c>
      <c r="B1350" t="s">
        <v>251</v>
      </c>
      <c r="C1350">
        <v>43.895750560000003</v>
      </c>
      <c r="D1350">
        <v>31.739079629999999</v>
      </c>
      <c r="E1350" t="s">
        <v>249</v>
      </c>
      <c r="F1350">
        <v>290.67</v>
      </c>
      <c r="G1350">
        <v>69.61</v>
      </c>
    </row>
    <row r="1351" spans="1:7">
      <c r="A1351" s="88" t="s">
        <v>1025</v>
      </c>
      <c r="B1351" t="s">
        <v>251</v>
      </c>
      <c r="C1351">
        <v>64.147337680000007</v>
      </c>
      <c r="D1351">
        <v>2.2954768510000001</v>
      </c>
      <c r="E1351" t="s">
        <v>249</v>
      </c>
      <c r="F1351">
        <v>141.83000000000001</v>
      </c>
      <c r="G1351">
        <v>70.02</v>
      </c>
    </row>
    <row r="1352" spans="1:7">
      <c r="A1352" s="88" t="s">
        <v>1026</v>
      </c>
      <c r="B1352" t="s">
        <v>236</v>
      </c>
      <c r="C1352">
        <v>-34.197055949999999</v>
      </c>
      <c r="D1352">
        <v>70.124076849999994</v>
      </c>
      <c r="E1352" t="s">
        <v>247</v>
      </c>
      <c r="F1352">
        <v>131.24</v>
      </c>
      <c r="G1352">
        <v>88.99</v>
      </c>
    </row>
    <row r="1353" spans="1:7">
      <c r="A1353" s="88" t="s">
        <v>1027</v>
      </c>
      <c r="B1353" t="s">
        <v>251</v>
      </c>
      <c r="C1353">
        <v>-19.304966960000002</v>
      </c>
      <c r="D1353">
        <v>-70.125385460000004</v>
      </c>
      <c r="E1353" t="s">
        <v>249</v>
      </c>
      <c r="F1353">
        <v>79.83</v>
      </c>
      <c r="G1353">
        <v>0.34</v>
      </c>
    </row>
    <row r="1354" spans="1:7">
      <c r="A1354" s="88" t="s">
        <v>1028</v>
      </c>
      <c r="B1354" t="s">
        <v>251</v>
      </c>
      <c r="C1354">
        <v>-25.819879740000001</v>
      </c>
      <c r="D1354">
        <v>-35.147521789999999</v>
      </c>
      <c r="E1354" t="s">
        <v>235</v>
      </c>
      <c r="F1354">
        <v>23.59</v>
      </c>
      <c r="G1354">
        <v>37.880000000000003</v>
      </c>
    </row>
    <row r="1355" spans="1:7">
      <c r="A1355" s="88" t="s">
        <v>1029</v>
      </c>
      <c r="B1355" t="s">
        <v>251</v>
      </c>
      <c r="C1355">
        <v>59.914045549999997</v>
      </c>
      <c r="D1355">
        <v>-172.3100134</v>
      </c>
      <c r="E1355" t="s">
        <v>250</v>
      </c>
      <c r="F1355">
        <v>213.5</v>
      </c>
      <c r="G1355">
        <v>1.23</v>
      </c>
    </row>
    <row r="1356" spans="1:7">
      <c r="A1356" s="88" t="s">
        <v>1030</v>
      </c>
      <c r="B1356" t="s">
        <v>234</v>
      </c>
      <c r="C1356">
        <v>-82.017564849999999</v>
      </c>
      <c r="D1356">
        <v>39.651496229999999</v>
      </c>
      <c r="E1356" t="s">
        <v>250</v>
      </c>
      <c r="F1356">
        <v>80.34</v>
      </c>
      <c r="G1356">
        <v>36.47</v>
      </c>
    </row>
    <row r="1357" spans="1:7">
      <c r="A1357" s="88" t="s">
        <v>1031</v>
      </c>
      <c r="B1357" t="s">
        <v>234</v>
      </c>
      <c r="C1357">
        <v>-34.484204009999999</v>
      </c>
      <c r="D1357">
        <v>-27.668332320000001</v>
      </c>
      <c r="E1357" t="s">
        <v>249</v>
      </c>
      <c r="F1357">
        <v>345.43</v>
      </c>
      <c r="G1357">
        <v>49.17</v>
      </c>
    </row>
    <row r="1358" spans="1:7">
      <c r="A1358" s="88" t="s">
        <v>1032</v>
      </c>
      <c r="B1358" t="s">
        <v>241</v>
      </c>
      <c r="C1358">
        <v>32.293540370000002</v>
      </c>
      <c r="D1358">
        <v>151.1152682</v>
      </c>
      <c r="E1358" t="s">
        <v>249</v>
      </c>
      <c r="F1358">
        <v>480.87</v>
      </c>
      <c r="G1358">
        <v>52.97</v>
      </c>
    </row>
    <row r="1359" spans="1:7">
      <c r="A1359" s="88" t="s">
        <v>1033</v>
      </c>
      <c r="B1359" t="s">
        <v>245</v>
      </c>
      <c r="C1359">
        <v>11.779829919999999</v>
      </c>
      <c r="D1359">
        <v>51.04306717</v>
      </c>
      <c r="E1359" t="s">
        <v>249</v>
      </c>
      <c r="F1359">
        <v>36.83</v>
      </c>
      <c r="G1359">
        <v>35.590000000000003</v>
      </c>
    </row>
    <row r="1360" spans="1:7">
      <c r="A1360" s="88" t="s">
        <v>1034</v>
      </c>
      <c r="B1360" t="s">
        <v>236</v>
      </c>
      <c r="C1360">
        <v>-11.46791533</v>
      </c>
      <c r="D1360">
        <v>-36.469983079999999</v>
      </c>
      <c r="E1360" t="s">
        <v>250</v>
      </c>
      <c r="F1360">
        <v>446.49</v>
      </c>
      <c r="G1360">
        <v>72.53</v>
      </c>
    </row>
    <row r="1361" spans="1:7">
      <c r="A1361" s="88" t="s">
        <v>1035</v>
      </c>
      <c r="B1361" t="s">
        <v>236</v>
      </c>
      <c r="C1361">
        <v>7.1906809000000003</v>
      </c>
      <c r="D1361">
        <v>-85.107894889999997</v>
      </c>
      <c r="E1361" t="s">
        <v>249</v>
      </c>
      <c r="F1361">
        <v>328.89</v>
      </c>
      <c r="G1361">
        <v>41.56</v>
      </c>
    </row>
    <row r="1362" spans="1:7">
      <c r="A1362" s="88" t="s">
        <v>1036</v>
      </c>
      <c r="B1362" t="s">
        <v>236</v>
      </c>
      <c r="C1362">
        <v>-54.43477455</v>
      </c>
      <c r="D1362">
        <v>145.90257930000001</v>
      </c>
      <c r="E1362" t="s">
        <v>235</v>
      </c>
      <c r="F1362">
        <v>430.15</v>
      </c>
      <c r="G1362">
        <v>51.71</v>
      </c>
    </row>
    <row r="1363" spans="1:7">
      <c r="A1363" s="88" t="s">
        <v>1037</v>
      </c>
      <c r="B1363" t="s">
        <v>241</v>
      </c>
      <c r="C1363">
        <v>-12.47100811</v>
      </c>
      <c r="D1363">
        <v>-174.14457329999999</v>
      </c>
      <c r="E1363" t="s">
        <v>235</v>
      </c>
      <c r="F1363">
        <v>77.56</v>
      </c>
      <c r="G1363">
        <v>80.010000000000005</v>
      </c>
    </row>
    <row r="1364" spans="1:7">
      <c r="A1364" s="88" t="s">
        <v>1038</v>
      </c>
      <c r="B1364" t="s">
        <v>234</v>
      </c>
      <c r="C1364">
        <v>0.30653715199999998</v>
      </c>
      <c r="D1364">
        <v>-62.311511789999997</v>
      </c>
      <c r="E1364" t="s">
        <v>250</v>
      </c>
      <c r="F1364">
        <v>453.25</v>
      </c>
      <c r="G1364">
        <v>17.43</v>
      </c>
    </row>
    <row r="1365" spans="1:7">
      <c r="A1365" s="88" t="s">
        <v>1039</v>
      </c>
      <c r="B1365" t="s">
        <v>241</v>
      </c>
      <c r="C1365">
        <v>72.214041949999995</v>
      </c>
      <c r="D1365">
        <v>159.6620102</v>
      </c>
      <c r="E1365" t="s">
        <v>237</v>
      </c>
      <c r="F1365">
        <v>478.94</v>
      </c>
      <c r="G1365">
        <v>32.090000000000003</v>
      </c>
    </row>
    <row r="1366" spans="1:7">
      <c r="A1366" s="88" t="s">
        <v>1040</v>
      </c>
      <c r="B1366" t="s">
        <v>236</v>
      </c>
      <c r="C1366">
        <v>-43.0496707</v>
      </c>
      <c r="D1366">
        <v>55.451882509999997</v>
      </c>
      <c r="E1366" t="s">
        <v>237</v>
      </c>
      <c r="F1366">
        <v>453.37</v>
      </c>
      <c r="G1366">
        <v>52.14</v>
      </c>
    </row>
    <row r="1367" spans="1:7">
      <c r="A1367" s="88" t="s">
        <v>1041</v>
      </c>
      <c r="B1367" t="s">
        <v>245</v>
      </c>
      <c r="C1367">
        <v>66.209130389999999</v>
      </c>
      <c r="D1367">
        <v>11.778865659999999</v>
      </c>
      <c r="E1367" t="s">
        <v>237</v>
      </c>
      <c r="F1367">
        <v>392.77</v>
      </c>
      <c r="G1367">
        <v>76.760000000000005</v>
      </c>
    </row>
    <row r="1368" spans="1:7">
      <c r="A1368" s="88" t="s">
        <v>1042</v>
      </c>
      <c r="B1368" t="s">
        <v>251</v>
      </c>
      <c r="C1368">
        <v>25.963452149999998</v>
      </c>
      <c r="D1368">
        <v>-106.7275015</v>
      </c>
      <c r="E1368" t="s">
        <v>235</v>
      </c>
      <c r="F1368">
        <v>45.24</v>
      </c>
      <c r="G1368">
        <v>42.54</v>
      </c>
    </row>
    <row r="1369" spans="1:7">
      <c r="A1369" s="88" t="s">
        <v>1043</v>
      </c>
      <c r="B1369" t="s">
        <v>234</v>
      </c>
      <c r="C1369">
        <v>-86.33865041</v>
      </c>
      <c r="D1369">
        <v>120.0149187</v>
      </c>
      <c r="E1369" t="s">
        <v>247</v>
      </c>
      <c r="F1369">
        <v>110.44</v>
      </c>
      <c r="G1369">
        <v>7.28</v>
      </c>
    </row>
    <row r="1370" spans="1:7">
      <c r="A1370" s="88" t="s">
        <v>1044</v>
      </c>
      <c r="B1370" t="s">
        <v>234</v>
      </c>
      <c r="C1370">
        <v>40.43364064</v>
      </c>
      <c r="D1370">
        <v>-106.4883375</v>
      </c>
      <c r="E1370" t="s">
        <v>237</v>
      </c>
      <c r="F1370">
        <v>456.58</v>
      </c>
      <c r="G1370">
        <v>98.88</v>
      </c>
    </row>
    <row r="1371" spans="1:7">
      <c r="A1371" s="88" t="s">
        <v>1045</v>
      </c>
      <c r="B1371" t="s">
        <v>241</v>
      </c>
      <c r="C1371">
        <v>-83.600662040000003</v>
      </c>
      <c r="D1371">
        <v>-90.628728649999999</v>
      </c>
      <c r="E1371" t="s">
        <v>247</v>
      </c>
      <c r="F1371">
        <v>114.79</v>
      </c>
      <c r="G1371">
        <v>70.790000000000006</v>
      </c>
    </row>
    <row r="1372" spans="1:7">
      <c r="A1372" s="88" t="s">
        <v>1046</v>
      </c>
      <c r="B1372" t="s">
        <v>234</v>
      </c>
      <c r="C1372">
        <v>89.528602829999997</v>
      </c>
      <c r="D1372">
        <v>-110.93358859999999</v>
      </c>
      <c r="E1372" t="s">
        <v>250</v>
      </c>
      <c r="F1372">
        <v>173.92</v>
      </c>
      <c r="G1372">
        <v>72.27</v>
      </c>
    </row>
    <row r="1373" spans="1:7">
      <c r="A1373" s="88" t="s">
        <v>1047</v>
      </c>
      <c r="B1373" t="s">
        <v>236</v>
      </c>
      <c r="C1373">
        <v>67.074603780000004</v>
      </c>
      <c r="D1373">
        <v>-123.0661942</v>
      </c>
      <c r="E1373" t="s">
        <v>235</v>
      </c>
      <c r="F1373">
        <v>25.33</v>
      </c>
      <c r="G1373">
        <v>46.51</v>
      </c>
    </row>
    <row r="1374" spans="1:7">
      <c r="A1374" s="88" t="s">
        <v>1048</v>
      </c>
      <c r="B1374" t="s">
        <v>236</v>
      </c>
      <c r="C1374">
        <v>-36.478125439999999</v>
      </c>
      <c r="D1374">
        <v>163.19249859999999</v>
      </c>
      <c r="E1374" t="s">
        <v>237</v>
      </c>
      <c r="F1374">
        <v>314.08</v>
      </c>
      <c r="G1374">
        <v>54.7</v>
      </c>
    </row>
    <row r="1375" spans="1:7">
      <c r="A1375" s="88" t="s">
        <v>1049</v>
      </c>
      <c r="B1375" t="s">
        <v>241</v>
      </c>
      <c r="C1375">
        <v>-43.665978559999999</v>
      </c>
      <c r="D1375">
        <v>36.731374610000003</v>
      </c>
      <c r="E1375" t="s">
        <v>235</v>
      </c>
      <c r="F1375">
        <v>281.69</v>
      </c>
      <c r="G1375">
        <v>99.4</v>
      </c>
    </row>
    <row r="1376" spans="1:7">
      <c r="A1376" s="88" t="s">
        <v>1050</v>
      </c>
      <c r="B1376" t="s">
        <v>236</v>
      </c>
      <c r="C1376">
        <v>-21.34060522</v>
      </c>
      <c r="D1376">
        <v>49.62136752</v>
      </c>
      <c r="E1376" t="s">
        <v>250</v>
      </c>
      <c r="F1376">
        <v>480.89</v>
      </c>
      <c r="G1376">
        <v>59.51</v>
      </c>
    </row>
    <row r="1377" spans="1:7">
      <c r="A1377" s="88" t="s">
        <v>1051</v>
      </c>
      <c r="B1377" t="s">
        <v>245</v>
      </c>
      <c r="C1377">
        <v>-25.88994624</v>
      </c>
      <c r="D1377">
        <v>163.55716760000001</v>
      </c>
      <c r="E1377" t="s">
        <v>235</v>
      </c>
      <c r="F1377">
        <v>446.18</v>
      </c>
      <c r="G1377">
        <v>21.89</v>
      </c>
    </row>
    <row r="1378" spans="1:7">
      <c r="A1378" s="88" t="s">
        <v>1052</v>
      </c>
      <c r="B1378" t="s">
        <v>241</v>
      </c>
      <c r="C1378">
        <v>-22.979192690000001</v>
      </c>
      <c r="D1378">
        <v>-96.992980149999994</v>
      </c>
      <c r="E1378" t="s">
        <v>249</v>
      </c>
      <c r="F1378">
        <v>253.02</v>
      </c>
      <c r="G1378">
        <v>96.44</v>
      </c>
    </row>
    <row r="1379" spans="1:7">
      <c r="A1379" s="88" t="s">
        <v>1053</v>
      </c>
      <c r="B1379" t="s">
        <v>245</v>
      </c>
      <c r="C1379">
        <v>-32.710221699999998</v>
      </c>
      <c r="D1379">
        <v>-177.8696861</v>
      </c>
      <c r="E1379" t="s">
        <v>237</v>
      </c>
      <c r="F1379">
        <v>304.70999999999998</v>
      </c>
      <c r="G1379">
        <v>53.78</v>
      </c>
    </row>
    <row r="1380" spans="1:7">
      <c r="A1380" s="88" t="s">
        <v>1054</v>
      </c>
      <c r="B1380" t="s">
        <v>251</v>
      </c>
      <c r="C1380">
        <v>21.804013229999999</v>
      </c>
      <c r="D1380">
        <v>35.598113849999997</v>
      </c>
      <c r="E1380" t="s">
        <v>235</v>
      </c>
      <c r="F1380">
        <v>206.66</v>
      </c>
      <c r="G1380">
        <v>2.0699999999999998</v>
      </c>
    </row>
    <row r="1381" spans="1:7">
      <c r="A1381" s="88" t="s">
        <v>1055</v>
      </c>
      <c r="B1381" t="s">
        <v>245</v>
      </c>
      <c r="C1381">
        <v>-60.432540529999997</v>
      </c>
      <c r="D1381">
        <v>2.824147161</v>
      </c>
      <c r="E1381" t="s">
        <v>235</v>
      </c>
      <c r="F1381">
        <v>66.319999999999993</v>
      </c>
      <c r="G1381">
        <v>57.34</v>
      </c>
    </row>
    <row r="1382" spans="1:7">
      <c r="A1382" s="88" t="s">
        <v>1056</v>
      </c>
      <c r="B1382" t="s">
        <v>251</v>
      </c>
      <c r="C1382">
        <v>62.276632640000003</v>
      </c>
      <c r="D1382">
        <v>-8.0458641370000006</v>
      </c>
      <c r="E1382" t="s">
        <v>235</v>
      </c>
      <c r="F1382">
        <v>433.91</v>
      </c>
      <c r="G1382">
        <v>7.05</v>
      </c>
    </row>
    <row r="1383" spans="1:7">
      <c r="A1383" s="88" t="s">
        <v>1057</v>
      </c>
      <c r="B1383" t="s">
        <v>251</v>
      </c>
      <c r="C1383">
        <v>56.232447129999997</v>
      </c>
      <c r="D1383">
        <v>-157.72312400000001</v>
      </c>
      <c r="E1383" t="s">
        <v>250</v>
      </c>
      <c r="F1383">
        <v>274.81</v>
      </c>
      <c r="G1383">
        <v>52.76</v>
      </c>
    </row>
    <row r="1384" spans="1:7">
      <c r="A1384" s="88" t="s">
        <v>1058</v>
      </c>
      <c r="B1384" t="s">
        <v>245</v>
      </c>
      <c r="C1384">
        <v>-4.2330225859999997</v>
      </c>
      <c r="D1384">
        <v>-16.40344803</v>
      </c>
      <c r="E1384" t="s">
        <v>237</v>
      </c>
      <c r="F1384">
        <v>212.75</v>
      </c>
      <c r="G1384">
        <v>82.53</v>
      </c>
    </row>
    <row r="1385" spans="1:7">
      <c r="A1385" s="88" t="s">
        <v>1059</v>
      </c>
      <c r="B1385" t="s">
        <v>241</v>
      </c>
      <c r="C1385">
        <v>63.49139375</v>
      </c>
      <c r="D1385">
        <v>-76.478556569999995</v>
      </c>
      <c r="E1385" t="s">
        <v>237</v>
      </c>
      <c r="F1385">
        <v>34.33</v>
      </c>
      <c r="G1385">
        <v>53.89</v>
      </c>
    </row>
    <row r="1386" spans="1:7">
      <c r="A1386" s="88" t="s">
        <v>1060</v>
      </c>
      <c r="B1386" t="s">
        <v>236</v>
      </c>
      <c r="C1386">
        <v>-45.513887390000001</v>
      </c>
      <c r="D1386">
        <v>-81.156716200000005</v>
      </c>
      <c r="E1386" t="s">
        <v>249</v>
      </c>
      <c r="F1386">
        <v>332.73</v>
      </c>
      <c r="G1386">
        <v>37.35</v>
      </c>
    </row>
    <row r="1387" spans="1:7">
      <c r="A1387" s="88" t="s">
        <v>1061</v>
      </c>
      <c r="B1387" t="s">
        <v>236</v>
      </c>
      <c r="C1387">
        <v>-86.838217970000002</v>
      </c>
      <c r="D1387">
        <v>-99.942631140000003</v>
      </c>
      <c r="E1387" t="s">
        <v>249</v>
      </c>
      <c r="F1387">
        <v>199.89</v>
      </c>
      <c r="G1387">
        <v>88.26</v>
      </c>
    </row>
    <row r="1388" spans="1:7">
      <c r="A1388" s="88" t="s">
        <v>1062</v>
      </c>
      <c r="B1388" t="s">
        <v>251</v>
      </c>
      <c r="C1388">
        <v>21.457426510000001</v>
      </c>
      <c r="D1388">
        <v>-60.289790490000001</v>
      </c>
      <c r="E1388" t="s">
        <v>235</v>
      </c>
      <c r="F1388">
        <v>126.92</v>
      </c>
      <c r="G1388">
        <v>92.76</v>
      </c>
    </row>
    <row r="1389" spans="1:7">
      <c r="A1389" s="88" t="s">
        <v>1063</v>
      </c>
      <c r="B1389" t="s">
        <v>251</v>
      </c>
      <c r="C1389">
        <v>-7.5763067460000002</v>
      </c>
      <c r="D1389">
        <v>-52.872092950000003</v>
      </c>
      <c r="E1389" t="s">
        <v>237</v>
      </c>
      <c r="F1389">
        <v>438.39</v>
      </c>
      <c r="G1389">
        <v>34.75</v>
      </c>
    </row>
    <row r="1390" spans="1:7">
      <c r="A1390" s="88" t="s">
        <v>1064</v>
      </c>
      <c r="B1390" t="s">
        <v>241</v>
      </c>
      <c r="C1390">
        <v>12.08961833</v>
      </c>
      <c r="D1390">
        <v>-68.840720509999997</v>
      </c>
      <c r="E1390" t="s">
        <v>237</v>
      </c>
      <c r="F1390">
        <v>91.9</v>
      </c>
      <c r="G1390">
        <v>49.9</v>
      </c>
    </row>
    <row r="1391" spans="1:7">
      <c r="A1391" s="88" t="s">
        <v>1065</v>
      </c>
      <c r="B1391" t="s">
        <v>234</v>
      </c>
      <c r="C1391">
        <v>71.881093620000001</v>
      </c>
      <c r="D1391">
        <v>172.35097769999999</v>
      </c>
      <c r="E1391" t="s">
        <v>235</v>
      </c>
      <c r="F1391">
        <v>257.56</v>
      </c>
      <c r="G1391">
        <v>98.29</v>
      </c>
    </row>
    <row r="1392" spans="1:7">
      <c r="A1392" s="88" t="s">
        <v>1066</v>
      </c>
      <c r="B1392" t="s">
        <v>245</v>
      </c>
      <c r="C1392">
        <v>84.586603240000002</v>
      </c>
      <c r="D1392">
        <v>155.7831908</v>
      </c>
      <c r="E1392" t="s">
        <v>247</v>
      </c>
      <c r="F1392">
        <v>397.9</v>
      </c>
      <c r="G1392">
        <v>17.809999999999999</v>
      </c>
    </row>
    <row r="1393" spans="1:7">
      <c r="A1393" s="88" t="s">
        <v>1067</v>
      </c>
      <c r="B1393" t="s">
        <v>251</v>
      </c>
      <c r="C1393">
        <v>24.201565160000001</v>
      </c>
      <c r="D1393">
        <v>26.823635830000001</v>
      </c>
      <c r="E1393" t="s">
        <v>237</v>
      </c>
      <c r="F1393">
        <v>424.55</v>
      </c>
      <c r="G1393">
        <v>29.82</v>
      </c>
    </row>
    <row r="1394" spans="1:7">
      <c r="A1394" s="88" t="s">
        <v>1068</v>
      </c>
      <c r="B1394" t="s">
        <v>236</v>
      </c>
      <c r="C1394">
        <v>47.53000617</v>
      </c>
      <c r="D1394">
        <v>173.17974179999999</v>
      </c>
      <c r="E1394" t="s">
        <v>235</v>
      </c>
      <c r="F1394">
        <v>409.37</v>
      </c>
      <c r="G1394">
        <v>42.84</v>
      </c>
    </row>
    <row r="1395" spans="1:7">
      <c r="A1395" s="88" t="s">
        <v>1069</v>
      </c>
      <c r="B1395" t="s">
        <v>241</v>
      </c>
      <c r="C1395">
        <v>-74.914481969999997</v>
      </c>
      <c r="D1395">
        <v>176.8312837</v>
      </c>
      <c r="E1395" t="s">
        <v>235</v>
      </c>
      <c r="F1395">
        <v>448.32</v>
      </c>
      <c r="G1395">
        <v>10.09</v>
      </c>
    </row>
    <row r="1396" spans="1:7">
      <c r="A1396" s="88" t="s">
        <v>1070</v>
      </c>
      <c r="B1396" t="s">
        <v>245</v>
      </c>
      <c r="C1396">
        <v>-61.071194720000001</v>
      </c>
      <c r="D1396">
        <v>-51.86170439</v>
      </c>
      <c r="E1396" t="s">
        <v>247</v>
      </c>
      <c r="F1396">
        <v>71.260000000000005</v>
      </c>
      <c r="G1396">
        <v>27.2</v>
      </c>
    </row>
    <row r="1397" spans="1:7">
      <c r="A1397" s="88" t="s">
        <v>1071</v>
      </c>
      <c r="B1397" t="s">
        <v>241</v>
      </c>
      <c r="C1397">
        <v>41.976864890000002</v>
      </c>
      <c r="D1397">
        <v>-19.73248353</v>
      </c>
      <c r="E1397" t="s">
        <v>249</v>
      </c>
      <c r="F1397">
        <v>470.24</v>
      </c>
      <c r="G1397">
        <v>54.47</v>
      </c>
    </row>
    <row r="1398" spans="1:7">
      <c r="A1398" s="88" t="s">
        <v>1072</v>
      </c>
      <c r="B1398" t="s">
        <v>245</v>
      </c>
      <c r="C1398">
        <v>-12.35421785</v>
      </c>
      <c r="D1398">
        <v>165.26223970000001</v>
      </c>
      <c r="E1398" t="s">
        <v>235</v>
      </c>
      <c r="F1398">
        <v>5.5</v>
      </c>
      <c r="G1398">
        <v>22.85</v>
      </c>
    </row>
    <row r="1399" spans="1:7">
      <c r="A1399" s="88" t="s">
        <v>1073</v>
      </c>
      <c r="B1399" t="s">
        <v>245</v>
      </c>
      <c r="C1399">
        <v>-9.7262513269999999</v>
      </c>
      <c r="D1399">
        <v>39.105431750000001</v>
      </c>
      <c r="E1399" t="s">
        <v>237</v>
      </c>
      <c r="F1399">
        <v>128.03</v>
      </c>
      <c r="G1399">
        <v>68.63</v>
      </c>
    </row>
    <row r="1400" spans="1:7">
      <c r="A1400" s="88" t="s">
        <v>1074</v>
      </c>
      <c r="B1400" t="s">
        <v>251</v>
      </c>
      <c r="C1400">
        <v>-34.450617309999998</v>
      </c>
      <c r="D1400">
        <v>-103.3455302</v>
      </c>
      <c r="E1400" t="s">
        <v>249</v>
      </c>
      <c r="F1400">
        <v>42.11</v>
      </c>
      <c r="G1400">
        <v>34.770000000000003</v>
      </c>
    </row>
    <row r="1401" spans="1:7">
      <c r="A1401" s="88" t="s">
        <v>1075</v>
      </c>
      <c r="B1401" t="s">
        <v>241</v>
      </c>
      <c r="C1401">
        <v>19.324149030000001</v>
      </c>
      <c r="D1401">
        <v>68.177040599999998</v>
      </c>
      <c r="E1401" t="s">
        <v>249</v>
      </c>
      <c r="F1401">
        <v>472.77</v>
      </c>
      <c r="G1401">
        <v>8.98</v>
      </c>
    </row>
    <row r="1402" spans="1:7">
      <c r="A1402" s="88" t="s">
        <v>1076</v>
      </c>
      <c r="B1402" t="s">
        <v>241</v>
      </c>
      <c r="C1402">
        <v>-56.670291829999996</v>
      </c>
      <c r="D1402">
        <v>-105.9313745</v>
      </c>
      <c r="E1402" t="s">
        <v>249</v>
      </c>
      <c r="F1402">
        <v>212.03</v>
      </c>
      <c r="G1402">
        <v>76.45</v>
      </c>
    </row>
    <row r="1403" spans="1:7">
      <c r="A1403" s="88" t="s">
        <v>1077</v>
      </c>
      <c r="B1403" t="s">
        <v>236</v>
      </c>
      <c r="C1403">
        <v>22.84493028</v>
      </c>
      <c r="D1403">
        <v>-57.831212280000003</v>
      </c>
      <c r="E1403" t="s">
        <v>235</v>
      </c>
      <c r="F1403">
        <v>157.69999999999999</v>
      </c>
      <c r="G1403">
        <v>56.74</v>
      </c>
    </row>
    <row r="1404" spans="1:7">
      <c r="A1404" s="88" t="s">
        <v>1078</v>
      </c>
      <c r="B1404" t="s">
        <v>236</v>
      </c>
      <c r="C1404">
        <v>-58.716205719999998</v>
      </c>
      <c r="D1404">
        <v>-98.078341289999997</v>
      </c>
      <c r="E1404" t="s">
        <v>237</v>
      </c>
      <c r="F1404">
        <v>83.63</v>
      </c>
      <c r="G1404">
        <v>82.49</v>
      </c>
    </row>
    <row r="1405" spans="1:7">
      <c r="A1405" s="88" t="s">
        <v>1079</v>
      </c>
      <c r="B1405" t="s">
        <v>251</v>
      </c>
      <c r="C1405">
        <v>-78.511313749999999</v>
      </c>
      <c r="D1405">
        <v>-91.80712226</v>
      </c>
      <c r="E1405" t="s">
        <v>247</v>
      </c>
      <c r="F1405">
        <v>77.989999999999995</v>
      </c>
      <c r="G1405">
        <v>36.020000000000003</v>
      </c>
    </row>
    <row r="1406" spans="1:7">
      <c r="A1406" s="88" t="s">
        <v>1080</v>
      </c>
      <c r="B1406" t="s">
        <v>251</v>
      </c>
      <c r="C1406">
        <v>-30.53561603</v>
      </c>
      <c r="D1406">
        <v>-178.3239906</v>
      </c>
      <c r="E1406" t="s">
        <v>250</v>
      </c>
      <c r="F1406">
        <v>307</v>
      </c>
      <c r="G1406">
        <v>1.94</v>
      </c>
    </row>
    <row r="1407" spans="1:7">
      <c r="A1407" s="88" t="s">
        <v>1081</v>
      </c>
      <c r="B1407" t="s">
        <v>234</v>
      </c>
      <c r="C1407">
        <v>-48.394738439999998</v>
      </c>
      <c r="D1407">
        <v>137.0551796</v>
      </c>
      <c r="E1407" t="s">
        <v>250</v>
      </c>
      <c r="F1407">
        <v>23.64</v>
      </c>
      <c r="G1407">
        <v>4.67</v>
      </c>
    </row>
    <row r="1408" spans="1:7">
      <c r="A1408" s="88" t="s">
        <v>1082</v>
      </c>
      <c r="B1408" t="s">
        <v>236</v>
      </c>
      <c r="C1408">
        <v>70.018494939999997</v>
      </c>
      <c r="D1408">
        <v>-73.443421700000002</v>
      </c>
      <c r="E1408" t="s">
        <v>249</v>
      </c>
      <c r="F1408">
        <v>297.20999999999998</v>
      </c>
      <c r="G1408">
        <v>79.540000000000006</v>
      </c>
    </row>
    <row r="1409" spans="1:7">
      <c r="A1409" s="88" t="s">
        <v>1083</v>
      </c>
      <c r="B1409" t="s">
        <v>245</v>
      </c>
      <c r="C1409">
        <v>-80.108378299999998</v>
      </c>
      <c r="D1409">
        <v>-148.90522340000001</v>
      </c>
      <c r="E1409" t="s">
        <v>250</v>
      </c>
      <c r="F1409">
        <v>387.35</v>
      </c>
      <c r="G1409">
        <v>41.06</v>
      </c>
    </row>
    <row r="1410" spans="1:7">
      <c r="A1410" s="88" t="s">
        <v>1084</v>
      </c>
      <c r="B1410" t="s">
        <v>241</v>
      </c>
      <c r="C1410">
        <v>-58.209535340000002</v>
      </c>
      <c r="D1410">
        <v>-148.68453400000001</v>
      </c>
      <c r="E1410" t="s">
        <v>250</v>
      </c>
      <c r="F1410">
        <v>300.55</v>
      </c>
      <c r="G1410">
        <v>97.64</v>
      </c>
    </row>
    <row r="1411" spans="1:7">
      <c r="A1411" s="88" t="s">
        <v>1085</v>
      </c>
      <c r="B1411" t="s">
        <v>251</v>
      </c>
      <c r="C1411">
        <v>8.7695290050000008</v>
      </c>
      <c r="D1411">
        <v>20.16657953</v>
      </c>
      <c r="E1411" t="s">
        <v>235</v>
      </c>
      <c r="F1411">
        <v>413.31</v>
      </c>
      <c r="G1411">
        <v>83.03</v>
      </c>
    </row>
    <row r="1412" spans="1:7">
      <c r="A1412" s="88" t="s">
        <v>1086</v>
      </c>
      <c r="B1412" t="s">
        <v>241</v>
      </c>
      <c r="C1412">
        <v>-3.4079056470000002</v>
      </c>
      <c r="D1412">
        <v>177.4513982</v>
      </c>
      <c r="E1412" t="s">
        <v>247</v>
      </c>
      <c r="F1412">
        <v>132.69999999999999</v>
      </c>
      <c r="G1412">
        <v>1.61</v>
      </c>
    </row>
    <row r="1413" spans="1:7">
      <c r="A1413" s="88" t="s">
        <v>1087</v>
      </c>
      <c r="B1413" t="s">
        <v>241</v>
      </c>
      <c r="C1413">
        <v>-81.746636690000003</v>
      </c>
      <c r="D1413">
        <v>-127.79191179999999</v>
      </c>
      <c r="E1413" t="s">
        <v>250</v>
      </c>
      <c r="F1413">
        <v>38.68</v>
      </c>
      <c r="G1413">
        <v>87</v>
      </c>
    </row>
    <row r="1414" spans="1:7">
      <c r="A1414" s="88" t="s">
        <v>1088</v>
      </c>
      <c r="B1414" t="s">
        <v>234</v>
      </c>
      <c r="C1414">
        <v>-88.694562959999999</v>
      </c>
      <c r="D1414">
        <v>-144.1361589</v>
      </c>
      <c r="E1414" t="s">
        <v>247</v>
      </c>
      <c r="F1414">
        <v>360.52</v>
      </c>
      <c r="G1414">
        <v>21.29</v>
      </c>
    </row>
    <row r="1415" spans="1:7">
      <c r="A1415" s="88" t="s">
        <v>1089</v>
      </c>
      <c r="B1415" t="s">
        <v>236</v>
      </c>
      <c r="C1415">
        <v>87.852229550000004</v>
      </c>
      <c r="D1415">
        <v>-22.21060306</v>
      </c>
      <c r="E1415" t="s">
        <v>250</v>
      </c>
      <c r="F1415">
        <v>414.08</v>
      </c>
      <c r="G1415">
        <v>48.63</v>
      </c>
    </row>
    <row r="1416" spans="1:7">
      <c r="A1416" s="88" t="s">
        <v>1090</v>
      </c>
      <c r="B1416" t="s">
        <v>251</v>
      </c>
      <c r="C1416">
        <v>28.590246059999998</v>
      </c>
      <c r="D1416">
        <v>22.799251380000001</v>
      </c>
      <c r="E1416" t="s">
        <v>249</v>
      </c>
      <c r="F1416">
        <v>250.89</v>
      </c>
      <c r="G1416">
        <v>50.61</v>
      </c>
    </row>
    <row r="1417" spans="1:7">
      <c r="A1417" s="88" t="s">
        <v>1091</v>
      </c>
      <c r="B1417" t="s">
        <v>241</v>
      </c>
      <c r="C1417">
        <v>-24.226896440000001</v>
      </c>
      <c r="D1417">
        <v>-74.023070799999999</v>
      </c>
      <c r="E1417" t="s">
        <v>249</v>
      </c>
      <c r="F1417">
        <v>410.33</v>
      </c>
      <c r="G1417">
        <v>5.97</v>
      </c>
    </row>
    <row r="1418" spans="1:7">
      <c r="A1418" s="89">
        <v>42007</v>
      </c>
      <c r="B1418" t="s">
        <v>251</v>
      </c>
      <c r="C1418">
        <v>-5.322195421</v>
      </c>
      <c r="D1418">
        <v>-71.092046699999997</v>
      </c>
      <c r="E1418" t="s">
        <v>247</v>
      </c>
      <c r="F1418">
        <v>229.01</v>
      </c>
      <c r="G1418">
        <v>12.57</v>
      </c>
    </row>
    <row r="1419" spans="1:7">
      <c r="A1419" s="89">
        <v>42007.041666666664</v>
      </c>
      <c r="B1419" t="s">
        <v>245</v>
      </c>
      <c r="C1419">
        <v>-42.020978319999998</v>
      </c>
      <c r="D1419">
        <v>-27.188459330000001</v>
      </c>
      <c r="E1419" t="s">
        <v>247</v>
      </c>
      <c r="F1419">
        <v>99.34</v>
      </c>
      <c r="G1419">
        <v>42.3</v>
      </c>
    </row>
    <row r="1420" spans="1:7">
      <c r="A1420" s="89">
        <v>42007.083333333336</v>
      </c>
      <c r="B1420" t="s">
        <v>234</v>
      </c>
      <c r="C1420">
        <v>-27.922718939999999</v>
      </c>
      <c r="D1420">
        <v>-66.907578549999997</v>
      </c>
      <c r="E1420" t="s">
        <v>247</v>
      </c>
      <c r="F1420">
        <v>237.25</v>
      </c>
      <c r="G1420">
        <v>64.260000000000005</v>
      </c>
    </row>
    <row r="1421" spans="1:7">
      <c r="A1421" s="89">
        <v>42007.125</v>
      </c>
      <c r="B1421" t="s">
        <v>245</v>
      </c>
      <c r="C1421">
        <v>26.828004109999998</v>
      </c>
      <c r="D1421">
        <v>149.5193701</v>
      </c>
      <c r="E1421" t="s">
        <v>247</v>
      </c>
      <c r="F1421">
        <v>108.05</v>
      </c>
      <c r="G1421">
        <v>26.44</v>
      </c>
    </row>
    <row r="1422" spans="1:7">
      <c r="A1422" s="89">
        <v>42007.166666666664</v>
      </c>
      <c r="B1422" t="s">
        <v>251</v>
      </c>
      <c r="C1422">
        <v>68.906123800000003</v>
      </c>
      <c r="D1422">
        <v>-164.89635430000001</v>
      </c>
      <c r="E1422" t="s">
        <v>237</v>
      </c>
      <c r="F1422">
        <v>236.07</v>
      </c>
      <c r="G1422">
        <v>52.64</v>
      </c>
    </row>
    <row r="1423" spans="1:7">
      <c r="A1423" s="89">
        <v>42007.208333333336</v>
      </c>
      <c r="B1423" t="s">
        <v>251</v>
      </c>
      <c r="C1423">
        <v>-56.856595849999998</v>
      </c>
      <c r="D1423">
        <v>-95.554742450000006</v>
      </c>
      <c r="E1423" t="s">
        <v>249</v>
      </c>
      <c r="F1423">
        <v>73.86</v>
      </c>
      <c r="G1423">
        <v>37.909999999999997</v>
      </c>
    </row>
    <row r="1424" spans="1:7">
      <c r="A1424" s="89">
        <v>42007.25</v>
      </c>
      <c r="B1424" t="s">
        <v>236</v>
      </c>
      <c r="C1424">
        <v>61.265070969999996</v>
      </c>
      <c r="D1424">
        <v>111.0790066</v>
      </c>
      <c r="E1424" t="s">
        <v>250</v>
      </c>
      <c r="F1424">
        <v>92.86</v>
      </c>
      <c r="G1424">
        <v>63.04</v>
      </c>
    </row>
    <row r="1425" spans="1:7">
      <c r="A1425" s="89">
        <v>42007.291666666664</v>
      </c>
      <c r="B1425" t="s">
        <v>241</v>
      </c>
      <c r="C1425">
        <v>-68.119806690000004</v>
      </c>
      <c r="D1425">
        <v>120.2249249</v>
      </c>
      <c r="E1425" t="s">
        <v>237</v>
      </c>
      <c r="F1425">
        <v>441.47</v>
      </c>
      <c r="G1425">
        <v>42.44</v>
      </c>
    </row>
    <row r="1426" spans="1:7">
      <c r="A1426" s="89">
        <v>42007.333333333336</v>
      </c>
      <c r="B1426" t="s">
        <v>241</v>
      </c>
      <c r="C1426">
        <v>-51.301399750000002</v>
      </c>
      <c r="D1426">
        <v>-139.84017159999999</v>
      </c>
      <c r="E1426" t="s">
        <v>247</v>
      </c>
      <c r="F1426">
        <v>58.02</v>
      </c>
      <c r="G1426">
        <v>85.16</v>
      </c>
    </row>
    <row r="1427" spans="1:7">
      <c r="A1427" s="89">
        <v>42007.375</v>
      </c>
      <c r="B1427" t="s">
        <v>245</v>
      </c>
      <c r="C1427">
        <v>-83.308448150000004</v>
      </c>
      <c r="D1427">
        <v>170.55484200000001</v>
      </c>
      <c r="E1427" t="s">
        <v>250</v>
      </c>
      <c r="F1427">
        <v>112.21</v>
      </c>
      <c r="G1427">
        <v>98.37</v>
      </c>
    </row>
    <row r="1428" spans="1:7">
      <c r="A1428" s="89">
        <v>42007.416666666664</v>
      </c>
      <c r="B1428" t="s">
        <v>234</v>
      </c>
      <c r="C1428">
        <v>-64.653864819999995</v>
      </c>
      <c r="D1428">
        <v>69.607745960000003</v>
      </c>
      <c r="E1428" t="s">
        <v>249</v>
      </c>
      <c r="F1428">
        <v>497.76</v>
      </c>
      <c r="G1428">
        <v>91.31</v>
      </c>
    </row>
    <row r="1429" spans="1:7">
      <c r="A1429" s="89">
        <v>42007.458333333336</v>
      </c>
      <c r="B1429" t="s">
        <v>241</v>
      </c>
      <c r="C1429">
        <v>75.114566179999997</v>
      </c>
      <c r="D1429">
        <v>-81.866499849999997</v>
      </c>
      <c r="E1429" t="s">
        <v>247</v>
      </c>
      <c r="F1429">
        <v>288.05</v>
      </c>
      <c r="G1429">
        <v>16.86</v>
      </c>
    </row>
    <row r="1430" spans="1:7">
      <c r="A1430" s="89">
        <v>42007.5</v>
      </c>
      <c r="B1430" t="s">
        <v>236</v>
      </c>
      <c r="C1430">
        <v>-7.3010256089999999</v>
      </c>
      <c r="D1430">
        <v>-15.826368670000001</v>
      </c>
      <c r="E1430" t="s">
        <v>235</v>
      </c>
      <c r="F1430">
        <v>292.95</v>
      </c>
      <c r="G1430">
        <v>45.72</v>
      </c>
    </row>
    <row r="1431" spans="1:7">
      <c r="A1431" s="89">
        <v>42007.541666666664</v>
      </c>
      <c r="B1431" t="s">
        <v>245</v>
      </c>
      <c r="C1431">
        <v>-76.020144880000004</v>
      </c>
      <c r="D1431">
        <v>-73.030096959999995</v>
      </c>
      <c r="E1431" t="s">
        <v>247</v>
      </c>
      <c r="F1431">
        <v>422.5</v>
      </c>
      <c r="G1431">
        <v>45.88</v>
      </c>
    </row>
    <row r="1432" spans="1:7">
      <c r="A1432" s="89">
        <v>42007.583333333336</v>
      </c>
      <c r="B1432" t="s">
        <v>245</v>
      </c>
      <c r="C1432">
        <v>82.75083085</v>
      </c>
      <c r="D1432">
        <v>-125.9919901</v>
      </c>
      <c r="E1432" t="s">
        <v>250</v>
      </c>
      <c r="F1432">
        <v>262.20999999999998</v>
      </c>
      <c r="G1432">
        <v>84.05</v>
      </c>
    </row>
    <row r="1433" spans="1:7">
      <c r="A1433" s="89">
        <v>42007.625</v>
      </c>
      <c r="B1433" t="s">
        <v>236</v>
      </c>
      <c r="C1433">
        <v>68.218615400000004</v>
      </c>
      <c r="D1433">
        <v>-75.175896690000002</v>
      </c>
      <c r="E1433" t="s">
        <v>249</v>
      </c>
      <c r="F1433">
        <v>110.97</v>
      </c>
      <c r="G1433">
        <v>35.72</v>
      </c>
    </row>
    <row r="1434" spans="1:7">
      <c r="A1434" s="89">
        <v>42007.666666666664</v>
      </c>
      <c r="B1434" t="s">
        <v>234</v>
      </c>
      <c r="C1434">
        <v>45.842853759999997</v>
      </c>
      <c r="D1434">
        <v>28.833097500000001</v>
      </c>
      <c r="E1434" t="s">
        <v>247</v>
      </c>
      <c r="F1434">
        <v>211.29</v>
      </c>
      <c r="G1434">
        <v>54.96</v>
      </c>
    </row>
    <row r="1435" spans="1:7">
      <c r="A1435" s="89">
        <v>42007.708333333336</v>
      </c>
      <c r="B1435" t="s">
        <v>236</v>
      </c>
      <c r="C1435">
        <v>78.02510255</v>
      </c>
      <c r="D1435">
        <v>117.3490901</v>
      </c>
      <c r="E1435" t="s">
        <v>249</v>
      </c>
      <c r="F1435">
        <v>377.53</v>
      </c>
      <c r="G1435">
        <v>60.93</v>
      </c>
    </row>
    <row r="1436" spans="1:7">
      <c r="A1436" s="89">
        <v>42007.75</v>
      </c>
      <c r="B1436" t="s">
        <v>234</v>
      </c>
      <c r="C1436">
        <v>-50.376704250000003</v>
      </c>
      <c r="D1436">
        <v>-49.129533039999998</v>
      </c>
      <c r="E1436" t="s">
        <v>237</v>
      </c>
      <c r="F1436">
        <v>436.24</v>
      </c>
      <c r="G1436">
        <v>11.15</v>
      </c>
    </row>
    <row r="1437" spans="1:7">
      <c r="A1437" s="89">
        <v>42007.791666666664</v>
      </c>
      <c r="B1437" t="s">
        <v>236</v>
      </c>
      <c r="C1437">
        <v>60.546472739999999</v>
      </c>
      <c r="D1437">
        <v>-54.755445399999999</v>
      </c>
      <c r="E1437" t="s">
        <v>235</v>
      </c>
      <c r="F1437">
        <v>136.66999999999999</v>
      </c>
      <c r="G1437">
        <v>55.8</v>
      </c>
    </row>
    <row r="1438" spans="1:7">
      <c r="A1438" s="89">
        <v>42007.833333333336</v>
      </c>
      <c r="B1438" t="s">
        <v>236</v>
      </c>
      <c r="C1438">
        <v>34.198415339999997</v>
      </c>
      <c r="D1438">
        <v>-11.51974761</v>
      </c>
      <c r="E1438" t="s">
        <v>237</v>
      </c>
      <c r="F1438">
        <v>131.06</v>
      </c>
      <c r="G1438">
        <v>24.68</v>
      </c>
    </row>
    <row r="1439" spans="1:7">
      <c r="A1439" s="89">
        <v>42007.875</v>
      </c>
      <c r="B1439" t="s">
        <v>251</v>
      </c>
      <c r="C1439">
        <v>66.556664920000003</v>
      </c>
      <c r="D1439">
        <v>52.040015990000001</v>
      </c>
      <c r="E1439" t="s">
        <v>235</v>
      </c>
      <c r="F1439">
        <v>163.87</v>
      </c>
      <c r="G1439">
        <v>20.66</v>
      </c>
    </row>
    <row r="1440" spans="1:7">
      <c r="A1440" s="89">
        <v>42007.916666666664</v>
      </c>
      <c r="B1440" t="s">
        <v>245</v>
      </c>
      <c r="C1440">
        <v>53.444081830000002</v>
      </c>
      <c r="D1440">
        <v>90.581854480000004</v>
      </c>
      <c r="E1440" t="s">
        <v>237</v>
      </c>
      <c r="F1440">
        <v>298.14999999999998</v>
      </c>
      <c r="G1440">
        <v>25.03</v>
      </c>
    </row>
    <row r="1441" spans="1:7">
      <c r="A1441" s="89">
        <v>42007.958333333336</v>
      </c>
      <c r="B1441" t="s">
        <v>236</v>
      </c>
      <c r="C1441">
        <v>-27.630888630000001</v>
      </c>
      <c r="D1441">
        <v>-62.352178270000003</v>
      </c>
      <c r="E1441" t="s">
        <v>249</v>
      </c>
      <c r="F1441">
        <v>139.33000000000001</v>
      </c>
      <c r="G1441">
        <v>9.94</v>
      </c>
    </row>
    <row r="1442" spans="1:7">
      <c r="A1442" s="89">
        <v>42038</v>
      </c>
      <c r="B1442" t="s">
        <v>236</v>
      </c>
      <c r="C1442">
        <v>49.391736659999999</v>
      </c>
      <c r="D1442">
        <v>31.086888420000001</v>
      </c>
      <c r="E1442" t="s">
        <v>249</v>
      </c>
      <c r="F1442">
        <v>446.58</v>
      </c>
      <c r="G1442">
        <v>6.97</v>
      </c>
    </row>
    <row r="1443" spans="1:7">
      <c r="A1443" s="89">
        <v>42038.041666666664</v>
      </c>
      <c r="B1443" t="s">
        <v>241</v>
      </c>
      <c r="C1443">
        <v>-42.757865459999998</v>
      </c>
      <c r="D1443">
        <v>-39.830097139999999</v>
      </c>
      <c r="E1443" t="s">
        <v>237</v>
      </c>
      <c r="F1443">
        <v>489.01</v>
      </c>
      <c r="G1443">
        <v>64.69</v>
      </c>
    </row>
    <row r="1444" spans="1:7">
      <c r="A1444" s="89">
        <v>42038.083333333336</v>
      </c>
      <c r="B1444" t="s">
        <v>245</v>
      </c>
      <c r="C1444">
        <v>-30.853410650000001</v>
      </c>
      <c r="D1444">
        <v>77.903946129999994</v>
      </c>
      <c r="E1444" t="s">
        <v>250</v>
      </c>
      <c r="F1444">
        <v>339.59</v>
      </c>
      <c r="G1444">
        <v>94.1</v>
      </c>
    </row>
    <row r="1445" spans="1:7">
      <c r="A1445" s="89">
        <v>42038.125</v>
      </c>
      <c r="B1445" t="s">
        <v>241</v>
      </c>
      <c r="C1445">
        <v>-70.576970900000006</v>
      </c>
      <c r="D1445">
        <v>-120.71702860000001</v>
      </c>
      <c r="E1445" t="s">
        <v>237</v>
      </c>
      <c r="F1445">
        <v>485.15</v>
      </c>
      <c r="G1445">
        <v>68.8</v>
      </c>
    </row>
    <row r="1446" spans="1:7">
      <c r="A1446" s="89">
        <v>42038.166666666664</v>
      </c>
      <c r="B1446" t="s">
        <v>245</v>
      </c>
      <c r="C1446">
        <v>78.313790879999999</v>
      </c>
      <c r="D1446">
        <v>-87.507048580000003</v>
      </c>
      <c r="E1446" t="s">
        <v>247</v>
      </c>
      <c r="F1446">
        <v>144</v>
      </c>
      <c r="G1446">
        <v>31.19</v>
      </c>
    </row>
    <row r="1447" spans="1:7">
      <c r="A1447" s="89">
        <v>42038.208333333336</v>
      </c>
      <c r="B1447" t="s">
        <v>241</v>
      </c>
      <c r="C1447">
        <v>-37.619394589999999</v>
      </c>
      <c r="D1447">
        <v>-26.618248860000001</v>
      </c>
      <c r="E1447" t="s">
        <v>250</v>
      </c>
      <c r="F1447">
        <v>407.6</v>
      </c>
      <c r="G1447">
        <v>33.5</v>
      </c>
    </row>
    <row r="1448" spans="1:7">
      <c r="A1448" s="89">
        <v>42038.25</v>
      </c>
      <c r="B1448" t="s">
        <v>236</v>
      </c>
      <c r="C1448">
        <v>3.7120437310000001</v>
      </c>
      <c r="D1448">
        <v>140.1893244</v>
      </c>
      <c r="E1448" t="s">
        <v>249</v>
      </c>
      <c r="F1448">
        <v>339.25</v>
      </c>
      <c r="G1448">
        <v>54.14</v>
      </c>
    </row>
    <row r="1449" spans="1:7">
      <c r="A1449" s="89">
        <v>42038.291666666664</v>
      </c>
      <c r="B1449" t="s">
        <v>236</v>
      </c>
      <c r="C1449">
        <v>-19.560089439999999</v>
      </c>
      <c r="D1449">
        <v>26.397284169999999</v>
      </c>
      <c r="E1449" t="s">
        <v>237</v>
      </c>
      <c r="F1449">
        <v>131.66999999999999</v>
      </c>
      <c r="G1449">
        <v>86.63</v>
      </c>
    </row>
    <row r="1450" spans="1:7">
      <c r="A1450" s="89">
        <v>42038.333333333336</v>
      </c>
      <c r="B1450" t="s">
        <v>251</v>
      </c>
      <c r="C1450">
        <v>82.787061710000003</v>
      </c>
      <c r="D1450">
        <v>167.5426028</v>
      </c>
      <c r="E1450" t="s">
        <v>250</v>
      </c>
      <c r="F1450">
        <v>159.27000000000001</v>
      </c>
      <c r="G1450">
        <v>20.25</v>
      </c>
    </row>
    <row r="1451" spans="1:7">
      <c r="A1451" s="89">
        <v>42038.375</v>
      </c>
      <c r="B1451" t="s">
        <v>241</v>
      </c>
      <c r="C1451">
        <v>-29.691149230000001</v>
      </c>
      <c r="D1451">
        <v>-142.82003330000001</v>
      </c>
      <c r="E1451" t="s">
        <v>247</v>
      </c>
      <c r="F1451">
        <v>244.36</v>
      </c>
      <c r="G1451">
        <v>46.85</v>
      </c>
    </row>
    <row r="1452" spans="1:7">
      <c r="A1452" s="89">
        <v>42038.416666666664</v>
      </c>
      <c r="B1452" t="s">
        <v>234</v>
      </c>
      <c r="C1452">
        <v>50.13824786</v>
      </c>
      <c r="D1452">
        <v>-14.33685109</v>
      </c>
      <c r="E1452" t="s">
        <v>235</v>
      </c>
      <c r="F1452">
        <v>395.84</v>
      </c>
      <c r="G1452">
        <v>49.89</v>
      </c>
    </row>
    <row r="1453" spans="1:7">
      <c r="A1453" s="89">
        <v>42038.458333333336</v>
      </c>
      <c r="B1453" t="s">
        <v>251</v>
      </c>
      <c r="C1453">
        <v>63.974907829999999</v>
      </c>
      <c r="D1453">
        <v>-29.131729180000001</v>
      </c>
      <c r="E1453" t="s">
        <v>249</v>
      </c>
      <c r="F1453">
        <v>436.12</v>
      </c>
      <c r="G1453">
        <v>93.12</v>
      </c>
    </row>
    <row r="1454" spans="1:7">
      <c r="A1454" s="89">
        <v>42038.5</v>
      </c>
      <c r="B1454" t="s">
        <v>241</v>
      </c>
      <c r="C1454">
        <v>-11.59083045</v>
      </c>
      <c r="D1454">
        <v>36.074223510000003</v>
      </c>
      <c r="E1454" t="s">
        <v>250</v>
      </c>
      <c r="F1454">
        <v>317.01</v>
      </c>
      <c r="G1454">
        <v>53.62</v>
      </c>
    </row>
    <row r="1455" spans="1:7">
      <c r="A1455" s="89">
        <v>42038.541666666664</v>
      </c>
      <c r="B1455" t="s">
        <v>241</v>
      </c>
      <c r="C1455">
        <v>-21.9290734</v>
      </c>
      <c r="D1455">
        <v>112.3072591</v>
      </c>
      <c r="E1455" t="s">
        <v>250</v>
      </c>
      <c r="F1455">
        <v>360.82</v>
      </c>
      <c r="G1455">
        <v>78.09</v>
      </c>
    </row>
    <row r="1456" spans="1:7">
      <c r="A1456" s="89">
        <v>42038.583333333336</v>
      </c>
      <c r="B1456" t="s">
        <v>251</v>
      </c>
      <c r="C1456">
        <v>44.594247770000003</v>
      </c>
      <c r="D1456">
        <v>122.9212892</v>
      </c>
      <c r="E1456" t="s">
        <v>250</v>
      </c>
      <c r="F1456">
        <v>132</v>
      </c>
      <c r="G1456">
        <v>8.7799999999999994</v>
      </c>
    </row>
    <row r="1457" spans="1:7">
      <c r="A1457" s="89">
        <v>42038.625</v>
      </c>
      <c r="B1457" t="s">
        <v>236</v>
      </c>
      <c r="C1457">
        <v>74.321276460000007</v>
      </c>
      <c r="D1457">
        <v>61.27005913</v>
      </c>
      <c r="E1457" t="s">
        <v>237</v>
      </c>
      <c r="F1457">
        <v>370.56</v>
      </c>
      <c r="G1457">
        <v>32.69</v>
      </c>
    </row>
    <row r="1458" spans="1:7">
      <c r="A1458" s="89">
        <v>42038.666666666664</v>
      </c>
      <c r="B1458" t="s">
        <v>241</v>
      </c>
      <c r="C1458">
        <v>45.887711950000003</v>
      </c>
      <c r="D1458">
        <v>50.953091129999997</v>
      </c>
      <c r="E1458" t="s">
        <v>249</v>
      </c>
      <c r="F1458">
        <v>302.52999999999997</v>
      </c>
      <c r="G1458">
        <v>61.14</v>
      </c>
    </row>
    <row r="1459" spans="1:7">
      <c r="A1459" s="89">
        <v>42038.708333333336</v>
      </c>
      <c r="B1459" t="s">
        <v>236</v>
      </c>
      <c r="C1459">
        <v>-49.117254189999997</v>
      </c>
      <c r="D1459">
        <v>161.65063509999999</v>
      </c>
      <c r="E1459" t="s">
        <v>249</v>
      </c>
      <c r="F1459">
        <v>111.54</v>
      </c>
      <c r="G1459">
        <v>67.760000000000005</v>
      </c>
    </row>
    <row r="1460" spans="1:7">
      <c r="A1460" s="89">
        <v>42038.75</v>
      </c>
      <c r="B1460" t="s">
        <v>251</v>
      </c>
      <c r="C1460">
        <v>69.895394539999998</v>
      </c>
      <c r="D1460">
        <v>-41.872535409999998</v>
      </c>
      <c r="E1460" t="s">
        <v>237</v>
      </c>
      <c r="F1460">
        <v>475.1</v>
      </c>
      <c r="G1460">
        <v>88.52</v>
      </c>
    </row>
    <row r="1461" spans="1:7">
      <c r="A1461" s="89">
        <v>42038.791666666664</v>
      </c>
      <c r="B1461" t="s">
        <v>236</v>
      </c>
      <c r="C1461">
        <v>-20.235299860000001</v>
      </c>
      <c r="D1461">
        <v>119.8019931</v>
      </c>
      <c r="E1461" t="s">
        <v>237</v>
      </c>
      <c r="F1461">
        <v>256.48</v>
      </c>
      <c r="G1461">
        <v>59.04</v>
      </c>
    </row>
    <row r="1462" spans="1:7">
      <c r="A1462" s="89">
        <v>42038.833333333336</v>
      </c>
      <c r="B1462" t="s">
        <v>245</v>
      </c>
      <c r="C1462">
        <v>13.72129412</v>
      </c>
      <c r="D1462">
        <v>151.74134179999999</v>
      </c>
      <c r="E1462" t="s">
        <v>237</v>
      </c>
      <c r="F1462">
        <v>397.25</v>
      </c>
      <c r="G1462">
        <v>28.96</v>
      </c>
    </row>
    <row r="1463" spans="1:7">
      <c r="A1463" s="89">
        <v>42038.875</v>
      </c>
      <c r="B1463" t="s">
        <v>234</v>
      </c>
      <c r="C1463">
        <v>59.658411469999997</v>
      </c>
      <c r="D1463">
        <v>-3.0458720650000002</v>
      </c>
      <c r="E1463" t="s">
        <v>247</v>
      </c>
      <c r="F1463">
        <v>262.85000000000002</v>
      </c>
      <c r="G1463">
        <v>53.91</v>
      </c>
    </row>
    <row r="1464" spans="1:7">
      <c r="A1464" s="89">
        <v>42038.916666666664</v>
      </c>
      <c r="B1464" t="s">
        <v>241</v>
      </c>
      <c r="C1464">
        <v>-56.088941869999999</v>
      </c>
      <c r="D1464">
        <v>82.476928299999997</v>
      </c>
      <c r="E1464" t="s">
        <v>250</v>
      </c>
      <c r="F1464">
        <v>466.48</v>
      </c>
      <c r="G1464">
        <v>71.150000000000006</v>
      </c>
    </row>
    <row r="1465" spans="1:7">
      <c r="A1465" s="89">
        <v>42038.958333333336</v>
      </c>
      <c r="B1465" t="s">
        <v>234</v>
      </c>
      <c r="C1465">
        <v>51.211824419999999</v>
      </c>
      <c r="D1465">
        <v>-44.272851600000003</v>
      </c>
      <c r="E1465" t="s">
        <v>247</v>
      </c>
      <c r="F1465">
        <v>70.73</v>
      </c>
      <c r="G1465">
        <v>78.430000000000007</v>
      </c>
    </row>
    <row r="1466" spans="1:7">
      <c r="A1466" s="89">
        <v>42066</v>
      </c>
      <c r="B1466" t="s">
        <v>236</v>
      </c>
      <c r="C1466">
        <v>17.309303620000001</v>
      </c>
      <c r="D1466">
        <v>-122.80355489999999</v>
      </c>
      <c r="E1466" t="s">
        <v>249</v>
      </c>
      <c r="F1466">
        <v>273.12</v>
      </c>
      <c r="G1466">
        <v>94.46</v>
      </c>
    </row>
    <row r="1467" spans="1:7">
      <c r="A1467" s="89">
        <v>42066.041666666664</v>
      </c>
      <c r="B1467" t="s">
        <v>241</v>
      </c>
      <c r="C1467">
        <v>70.801495529999997</v>
      </c>
      <c r="D1467">
        <v>31.14139733</v>
      </c>
      <c r="E1467" t="s">
        <v>237</v>
      </c>
      <c r="F1467">
        <v>12.67</v>
      </c>
      <c r="G1467">
        <v>19.079999999999998</v>
      </c>
    </row>
    <row r="1468" spans="1:7">
      <c r="A1468" s="89">
        <v>42066.083333333336</v>
      </c>
      <c r="B1468" t="s">
        <v>236</v>
      </c>
      <c r="C1468">
        <v>-59.045327669999999</v>
      </c>
      <c r="D1468">
        <v>-109.27020570000001</v>
      </c>
      <c r="E1468" t="s">
        <v>250</v>
      </c>
      <c r="F1468">
        <v>98.78</v>
      </c>
      <c r="G1468">
        <v>66.09</v>
      </c>
    </row>
    <row r="1469" spans="1:7">
      <c r="A1469" s="89">
        <v>42066.125</v>
      </c>
      <c r="B1469" t="s">
        <v>245</v>
      </c>
      <c r="C1469">
        <v>-14.27719733</v>
      </c>
      <c r="D1469">
        <v>-15.264312909999999</v>
      </c>
      <c r="E1469" t="s">
        <v>235</v>
      </c>
      <c r="F1469">
        <v>140.59</v>
      </c>
      <c r="G1469">
        <v>20.03</v>
      </c>
    </row>
    <row r="1470" spans="1:7">
      <c r="A1470" s="89">
        <v>42066.166666666664</v>
      </c>
      <c r="B1470" t="s">
        <v>251</v>
      </c>
      <c r="C1470">
        <v>59.91175672</v>
      </c>
      <c r="D1470">
        <v>134.2365528</v>
      </c>
      <c r="E1470" t="s">
        <v>250</v>
      </c>
      <c r="F1470">
        <v>236.36</v>
      </c>
      <c r="G1470">
        <v>31.79</v>
      </c>
    </row>
    <row r="1471" spans="1:7">
      <c r="A1471" s="89">
        <v>42066.208333333336</v>
      </c>
      <c r="B1471" t="s">
        <v>241</v>
      </c>
      <c r="C1471">
        <v>-86.538293379999999</v>
      </c>
      <c r="D1471">
        <v>-149.03345250000001</v>
      </c>
      <c r="E1471" t="s">
        <v>235</v>
      </c>
      <c r="F1471">
        <v>410.1</v>
      </c>
      <c r="G1471">
        <v>14.28</v>
      </c>
    </row>
    <row r="1472" spans="1:7">
      <c r="A1472" s="89">
        <v>42066.25</v>
      </c>
      <c r="B1472" t="s">
        <v>245</v>
      </c>
      <c r="C1472">
        <v>-69.803753979999996</v>
      </c>
      <c r="D1472">
        <v>-169.04572719999999</v>
      </c>
      <c r="E1472" t="s">
        <v>250</v>
      </c>
      <c r="F1472">
        <v>233.38</v>
      </c>
      <c r="G1472">
        <v>77.3</v>
      </c>
    </row>
    <row r="1473" spans="1:7">
      <c r="A1473" s="89">
        <v>42066.291666666664</v>
      </c>
      <c r="B1473" t="s">
        <v>245</v>
      </c>
      <c r="C1473">
        <v>88.301738299999997</v>
      </c>
      <c r="D1473">
        <v>38.332025059999999</v>
      </c>
      <c r="E1473" t="s">
        <v>237</v>
      </c>
      <c r="F1473">
        <v>280.64</v>
      </c>
      <c r="G1473">
        <v>91.4</v>
      </c>
    </row>
    <row r="1474" spans="1:7">
      <c r="A1474" s="89">
        <v>42066.333333333336</v>
      </c>
      <c r="B1474" t="s">
        <v>241</v>
      </c>
      <c r="C1474">
        <v>-39.529047849999998</v>
      </c>
      <c r="D1474">
        <v>-60.817922430000003</v>
      </c>
      <c r="E1474" t="s">
        <v>235</v>
      </c>
      <c r="F1474">
        <v>462.03</v>
      </c>
      <c r="G1474">
        <v>2.99</v>
      </c>
    </row>
    <row r="1475" spans="1:7">
      <c r="A1475" s="89">
        <v>42066.375</v>
      </c>
      <c r="B1475" t="s">
        <v>236</v>
      </c>
      <c r="C1475">
        <v>85.597774869999995</v>
      </c>
      <c r="D1475">
        <v>-29.542425510000001</v>
      </c>
      <c r="E1475" t="s">
        <v>235</v>
      </c>
      <c r="F1475">
        <v>378.29</v>
      </c>
      <c r="G1475">
        <v>81.349999999999994</v>
      </c>
    </row>
    <row r="1476" spans="1:7">
      <c r="A1476" s="89">
        <v>42066.416666666664</v>
      </c>
      <c r="B1476" t="s">
        <v>245</v>
      </c>
      <c r="C1476">
        <v>-57.144320819999997</v>
      </c>
      <c r="D1476">
        <v>-33.944188080000004</v>
      </c>
      <c r="E1476" t="s">
        <v>249</v>
      </c>
      <c r="F1476">
        <v>25.2</v>
      </c>
      <c r="G1476">
        <v>24.18</v>
      </c>
    </row>
    <row r="1477" spans="1:7">
      <c r="A1477" s="89">
        <v>42066.458333333336</v>
      </c>
      <c r="B1477" t="s">
        <v>234</v>
      </c>
      <c r="C1477">
        <v>-25.00300026</v>
      </c>
      <c r="D1477">
        <v>-148.8167176</v>
      </c>
      <c r="E1477" t="s">
        <v>250</v>
      </c>
      <c r="F1477">
        <v>88.31</v>
      </c>
      <c r="G1477">
        <v>48.7</v>
      </c>
    </row>
    <row r="1478" spans="1:7">
      <c r="A1478" s="89">
        <v>42066.5</v>
      </c>
      <c r="B1478" t="s">
        <v>245</v>
      </c>
      <c r="C1478">
        <v>45.516500010000001</v>
      </c>
      <c r="D1478">
        <v>-178.71608420000001</v>
      </c>
      <c r="E1478" t="s">
        <v>247</v>
      </c>
      <c r="F1478">
        <v>19.2</v>
      </c>
      <c r="G1478">
        <v>74.819999999999993</v>
      </c>
    </row>
    <row r="1479" spans="1:7">
      <c r="A1479" s="89">
        <v>42066.541666666664</v>
      </c>
      <c r="B1479" t="s">
        <v>236</v>
      </c>
      <c r="C1479">
        <v>28.400113300000001</v>
      </c>
      <c r="D1479">
        <v>143.4323674</v>
      </c>
      <c r="E1479" t="s">
        <v>247</v>
      </c>
      <c r="F1479">
        <v>34.619999999999997</v>
      </c>
      <c r="G1479">
        <v>50.69</v>
      </c>
    </row>
    <row r="1480" spans="1:7">
      <c r="A1480" s="89">
        <v>42066.583333333336</v>
      </c>
      <c r="B1480" t="s">
        <v>236</v>
      </c>
      <c r="C1480">
        <v>14.60203199</v>
      </c>
      <c r="D1480">
        <v>-101.59251810000001</v>
      </c>
      <c r="E1480" t="s">
        <v>249</v>
      </c>
      <c r="F1480">
        <v>169.49</v>
      </c>
      <c r="G1480">
        <v>23.12</v>
      </c>
    </row>
    <row r="1481" spans="1:7">
      <c r="A1481" s="89">
        <v>42066.625</v>
      </c>
      <c r="B1481" t="s">
        <v>234</v>
      </c>
      <c r="C1481">
        <v>5.3818516450000002</v>
      </c>
      <c r="D1481">
        <v>-26.611562930000002</v>
      </c>
      <c r="E1481" t="s">
        <v>249</v>
      </c>
      <c r="F1481">
        <v>363.96</v>
      </c>
      <c r="G1481">
        <v>90.62</v>
      </c>
    </row>
    <row r="1482" spans="1:7">
      <c r="A1482" s="89">
        <v>42066.666666666664</v>
      </c>
      <c r="B1482" t="s">
        <v>245</v>
      </c>
      <c r="C1482">
        <v>61.819279860000002</v>
      </c>
      <c r="D1482">
        <v>169.8932868</v>
      </c>
      <c r="E1482" t="s">
        <v>249</v>
      </c>
      <c r="F1482">
        <v>122.25</v>
      </c>
      <c r="G1482">
        <v>59.36</v>
      </c>
    </row>
    <row r="1483" spans="1:7">
      <c r="A1483" s="89">
        <v>42066.708333333336</v>
      </c>
      <c r="B1483" t="s">
        <v>236</v>
      </c>
      <c r="C1483">
        <v>-47.709258689999999</v>
      </c>
      <c r="D1483">
        <v>117.6345295</v>
      </c>
      <c r="E1483" t="s">
        <v>237</v>
      </c>
      <c r="F1483">
        <v>196.2</v>
      </c>
      <c r="G1483">
        <v>93.13</v>
      </c>
    </row>
    <row r="1484" spans="1:7">
      <c r="A1484" s="89">
        <v>42066.75</v>
      </c>
      <c r="B1484" t="s">
        <v>241</v>
      </c>
      <c r="C1484">
        <v>-10.355233139999999</v>
      </c>
      <c r="D1484">
        <v>-141.14489209999999</v>
      </c>
      <c r="E1484" t="s">
        <v>237</v>
      </c>
      <c r="F1484">
        <v>197</v>
      </c>
      <c r="G1484">
        <v>84.66</v>
      </c>
    </row>
    <row r="1485" spans="1:7">
      <c r="A1485" s="89">
        <v>42066.791666666664</v>
      </c>
      <c r="B1485" t="s">
        <v>251</v>
      </c>
      <c r="C1485">
        <v>-62.018587410000002</v>
      </c>
      <c r="D1485">
        <v>3.0668513810000002</v>
      </c>
      <c r="E1485" t="s">
        <v>237</v>
      </c>
      <c r="F1485">
        <v>295.19</v>
      </c>
      <c r="G1485">
        <v>87.66</v>
      </c>
    </row>
    <row r="1486" spans="1:7">
      <c r="A1486" s="89">
        <v>42066.833333333336</v>
      </c>
      <c r="B1486" t="s">
        <v>251</v>
      </c>
      <c r="C1486">
        <v>17.269487229999999</v>
      </c>
      <c r="D1486">
        <v>82.828449539999994</v>
      </c>
      <c r="E1486" t="s">
        <v>237</v>
      </c>
      <c r="F1486">
        <v>446.47</v>
      </c>
      <c r="G1486">
        <v>36.17</v>
      </c>
    </row>
    <row r="1487" spans="1:7">
      <c r="A1487" s="89">
        <v>42066.875</v>
      </c>
      <c r="B1487" t="s">
        <v>251</v>
      </c>
      <c r="C1487">
        <v>-44.902003630000003</v>
      </c>
      <c r="D1487">
        <v>71.421402599999993</v>
      </c>
      <c r="E1487" t="s">
        <v>249</v>
      </c>
      <c r="F1487">
        <v>491.62</v>
      </c>
      <c r="G1487">
        <v>98.73</v>
      </c>
    </row>
    <row r="1488" spans="1:7">
      <c r="A1488" s="89">
        <v>42066.916666666664</v>
      </c>
      <c r="B1488" t="s">
        <v>245</v>
      </c>
      <c r="C1488">
        <v>-29.90842842</v>
      </c>
      <c r="D1488">
        <v>93.903066870000004</v>
      </c>
      <c r="E1488" t="s">
        <v>249</v>
      </c>
      <c r="F1488">
        <v>302.35000000000002</v>
      </c>
      <c r="G1488">
        <v>85.24</v>
      </c>
    </row>
    <row r="1489" spans="1:7">
      <c r="A1489" s="89">
        <v>42066.958333333336</v>
      </c>
      <c r="B1489" t="s">
        <v>234</v>
      </c>
      <c r="C1489">
        <v>-5.1748710080000002</v>
      </c>
      <c r="D1489">
        <v>-15.31632424</v>
      </c>
      <c r="E1489" t="s">
        <v>237</v>
      </c>
      <c r="F1489">
        <v>252.58</v>
      </c>
      <c r="G1489">
        <v>33.76</v>
      </c>
    </row>
    <row r="1490" spans="1:7">
      <c r="A1490" s="89">
        <v>42097</v>
      </c>
      <c r="B1490" t="s">
        <v>236</v>
      </c>
      <c r="C1490">
        <v>-85.181294570000006</v>
      </c>
      <c r="D1490">
        <v>-116.6677454</v>
      </c>
      <c r="E1490" t="s">
        <v>237</v>
      </c>
      <c r="F1490">
        <v>340.97</v>
      </c>
      <c r="G1490">
        <v>89.64</v>
      </c>
    </row>
    <row r="1491" spans="1:7">
      <c r="A1491" s="89">
        <v>42097.041666666664</v>
      </c>
      <c r="B1491" t="s">
        <v>241</v>
      </c>
      <c r="C1491">
        <v>-73.451171529999996</v>
      </c>
      <c r="D1491">
        <v>-12.64592019</v>
      </c>
      <c r="E1491" t="s">
        <v>235</v>
      </c>
      <c r="F1491">
        <v>334.05</v>
      </c>
      <c r="G1491">
        <v>75.53</v>
      </c>
    </row>
    <row r="1492" spans="1:7">
      <c r="A1492" s="89">
        <v>42097.083333333336</v>
      </c>
      <c r="B1492" t="s">
        <v>241</v>
      </c>
      <c r="C1492">
        <v>33.467259730000002</v>
      </c>
      <c r="D1492">
        <v>53.239409700000003</v>
      </c>
      <c r="E1492" t="s">
        <v>250</v>
      </c>
      <c r="F1492">
        <v>262.02</v>
      </c>
      <c r="G1492">
        <v>72.510000000000005</v>
      </c>
    </row>
    <row r="1493" spans="1:7">
      <c r="A1493" s="89">
        <v>42097.125</v>
      </c>
      <c r="B1493" t="s">
        <v>245</v>
      </c>
      <c r="C1493">
        <v>-12.78540347</v>
      </c>
      <c r="D1493">
        <v>39.09315118</v>
      </c>
      <c r="E1493" t="s">
        <v>235</v>
      </c>
      <c r="F1493">
        <v>368.5</v>
      </c>
      <c r="G1493">
        <v>0.62</v>
      </c>
    </row>
    <row r="1494" spans="1:7">
      <c r="A1494" s="89">
        <v>42097.166666666664</v>
      </c>
      <c r="B1494" t="s">
        <v>251</v>
      </c>
      <c r="C1494">
        <v>65.662239959999994</v>
      </c>
      <c r="D1494">
        <v>-154.61206060000001</v>
      </c>
      <c r="E1494" t="s">
        <v>250</v>
      </c>
      <c r="F1494">
        <v>245.69</v>
      </c>
      <c r="G1494">
        <v>2.2599999999999998</v>
      </c>
    </row>
    <row r="1495" spans="1:7">
      <c r="A1495" s="89">
        <v>42097.208333333336</v>
      </c>
      <c r="B1495" t="s">
        <v>245</v>
      </c>
      <c r="C1495">
        <v>35.040960660000003</v>
      </c>
      <c r="D1495">
        <v>-156.61712370000001</v>
      </c>
      <c r="E1495" t="s">
        <v>237</v>
      </c>
      <c r="F1495">
        <v>498.23</v>
      </c>
      <c r="G1495">
        <v>69.48</v>
      </c>
    </row>
    <row r="1496" spans="1:7">
      <c r="A1496" s="89">
        <v>42097.25</v>
      </c>
      <c r="B1496" t="s">
        <v>234</v>
      </c>
      <c r="C1496">
        <v>-88.541830500000003</v>
      </c>
      <c r="D1496">
        <v>167.49281920000001</v>
      </c>
      <c r="E1496" t="s">
        <v>237</v>
      </c>
      <c r="F1496">
        <v>24.59</v>
      </c>
      <c r="G1496">
        <v>27.87</v>
      </c>
    </row>
    <row r="1497" spans="1:7">
      <c r="A1497" s="89">
        <v>42097.291666666664</v>
      </c>
      <c r="B1497" t="s">
        <v>234</v>
      </c>
      <c r="C1497">
        <v>21.008219539999999</v>
      </c>
      <c r="D1497">
        <v>-125.35003620000001</v>
      </c>
      <c r="E1497" t="s">
        <v>237</v>
      </c>
      <c r="F1497">
        <v>221.66</v>
      </c>
      <c r="G1497">
        <v>5.85</v>
      </c>
    </row>
    <row r="1498" spans="1:7">
      <c r="A1498" s="89">
        <v>42097.333333333336</v>
      </c>
      <c r="B1498" t="s">
        <v>236</v>
      </c>
      <c r="C1498">
        <v>-73.129524110000006</v>
      </c>
      <c r="D1498">
        <v>-73.993512960000004</v>
      </c>
      <c r="E1498" t="s">
        <v>235</v>
      </c>
      <c r="F1498">
        <v>198.57</v>
      </c>
      <c r="G1498">
        <v>28.6</v>
      </c>
    </row>
    <row r="1499" spans="1:7">
      <c r="A1499" s="89">
        <v>42097.375</v>
      </c>
      <c r="B1499" t="s">
        <v>236</v>
      </c>
      <c r="C1499">
        <v>50.567972359999999</v>
      </c>
      <c r="D1499">
        <v>96.348413579999999</v>
      </c>
      <c r="E1499" t="s">
        <v>249</v>
      </c>
      <c r="F1499">
        <v>385.17</v>
      </c>
      <c r="G1499">
        <v>83.79</v>
      </c>
    </row>
    <row r="1500" spans="1:7">
      <c r="A1500" s="89">
        <v>42097.416666666664</v>
      </c>
      <c r="B1500" t="s">
        <v>234</v>
      </c>
      <c r="C1500">
        <v>88.471383889999998</v>
      </c>
      <c r="D1500">
        <v>-32.516252700000003</v>
      </c>
      <c r="E1500" t="s">
        <v>250</v>
      </c>
      <c r="F1500">
        <v>95.49</v>
      </c>
      <c r="G1500">
        <v>47.06</v>
      </c>
    </row>
    <row r="1501" spans="1:7">
      <c r="A1501" s="89">
        <v>42097.458333333336</v>
      </c>
      <c r="B1501" t="s">
        <v>234</v>
      </c>
      <c r="C1501">
        <v>5.615782963</v>
      </c>
      <c r="D1501">
        <v>-114.67265279999999</v>
      </c>
      <c r="E1501" t="s">
        <v>235</v>
      </c>
      <c r="F1501">
        <v>217.09</v>
      </c>
      <c r="G1501">
        <v>61.56</v>
      </c>
    </row>
    <row r="1502" spans="1:7">
      <c r="A1502" s="89">
        <v>42097.5</v>
      </c>
      <c r="B1502" t="s">
        <v>234</v>
      </c>
      <c r="C1502">
        <v>32.90031003</v>
      </c>
      <c r="D1502">
        <v>-11.79634237</v>
      </c>
      <c r="E1502" t="s">
        <v>237</v>
      </c>
      <c r="F1502">
        <v>349</v>
      </c>
      <c r="G1502">
        <v>80.05</v>
      </c>
    </row>
    <row r="1503" spans="1:7">
      <c r="A1503" s="89">
        <v>42097.541666666664</v>
      </c>
      <c r="B1503" t="s">
        <v>245</v>
      </c>
      <c r="C1503">
        <v>-47.283451040000003</v>
      </c>
      <c r="D1503">
        <v>24.821989469999998</v>
      </c>
      <c r="E1503" t="s">
        <v>249</v>
      </c>
      <c r="F1503">
        <v>301.64</v>
      </c>
      <c r="G1503">
        <v>32.340000000000003</v>
      </c>
    </row>
    <row r="1504" spans="1:7">
      <c r="A1504" s="89">
        <v>42097.583333333336</v>
      </c>
      <c r="B1504" t="s">
        <v>234</v>
      </c>
      <c r="C1504">
        <v>-11.23240612</v>
      </c>
      <c r="D1504">
        <v>-17.004020659999998</v>
      </c>
      <c r="E1504" t="s">
        <v>235</v>
      </c>
      <c r="F1504">
        <v>272.61</v>
      </c>
      <c r="G1504">
        <v>1.1100000000000001</v>
      </c>
    </row>
    <row r="1505" spans="1:7">
      <c r="A1505" s="89">
        <v>42097.625</v>
      </c>
      <c r="B1505" t="s">
        <v>241</v>
      </c>
      <c r="C1505">
        <v>64.0971598</v>
      </c>
      <c r="D1505">
        <v>150.82058720000001</v>
      </c>
      <c r="E1505" t="s">
        <v>250</v>
      </c>
      <c r="F1505">
        <v>217.53</v>
      </c>
      <c r="G1505">
        <v>32.33</v>
      </c>
    </row>
    <row r="1506" spans="1:7">
      <c r="A1506" s="89">
        <v>42097.666666666664</v>
      </c>
      <c r="B1506" t="s">
        <v>251</v>
      </c>
      <c r="C1506">
        <v>-59.86386941</v>
      </c>
      <c r="D1506">
        <v>-77.508253760000002</v>
      </c>
      <c r="E1506" t="s">
        <v>237</v>
      </c>
      <c r="F1506">
        <v>376.03</v>
      </c>
      <c r="G1506">
        <v>95.67</v>
      </c>
    </row>
    <row r="1507" spans="1:7">
      <c r="A1507" s="89">
        <v>42097.708333333336</v>
      </c>
      <c r="B1507" t="s">
        <v>234</v>
      </c>
      <c r="C1507">
        <v>-42.203590990000002</v>
      </c>
      <c r="D1507">
        <v>58.07957785</v>
      </c>
      <c r="E1507" t="s">
        <v>250</v>
      </c>
      <c r="F1507">
        <v>323.25</v>
      </c>
      <c r="G1507">
        <v>48.23</v>
      </c>
    </row>
    <row r="1508" spans="1:7">
      <c r="A1508" s="89">
        <v>42097.75</v>
      </c>
      <c r="B1508" t="s">
        <v>251</v>
      </c>
      <c r="C1508">
        <v>-9.8219384489999992</v>
      </c>
      <c r="D1508">
        <v>-139.57390029999999</v>
      </c>
      <c r="E1508" t="s">
        <v>237</v>
      </c>
      <c r="F1508">
        <v>437.37</v>
      </c>
      <c r="G1508">
        <v>56.98</v>
      </c>
    </row>
    <row r="1509" spans="1:7">
      <c r="A1509" s="89">
        <v>42097.791666666664</v>
      </c>
      <c r="B1509" t="s">
        <v>245</v>
      </c>
      <c r="C1509">
        <v>38.20480053</v>
      </c>
      <c r="D1509">
        <v>-38.777235240000003</v>
      </c>
      <c r="E1509" t="s">
        <v>237</v>
      </c>
      <c r="F1509">
        <v>366.53</v>
      </c>
      <c r="G1509">
        <v>76.040000000000006</v>
      </c>
    </row>
    <row r="1510" spans="1:7">
      <c r="A1510" s="89">
        <v>42097.833333333336</v>
      </c>
      <c r="B1510" t="s">
        <v>251</v>
      </c>
      <c r="C1510">
        <v>-22.340888140000001</v>
      </c>
      <c r="D1510">
        <v>86.757570569999999</v>
      </c>
      <c r="E1510" t="s">
        <v>247</v>
      </c>
      <c r="F1510">
        <v>70.290000000000006</v>
      </c>
      <c r="G1510">
        <v>11.49</v>
      </c>
    </row>
    <row r="1511" spans="1:7">
      <c r="A1511" s="89">
        <v>42097.875</v>
      </c>
      <c r="B1511" t="s">
        <v>245</v>
      </c>
      <c r="C1511">
        <v>76.991810360000002</v>
      </c>
      <c r="D1511">
        <v>-99.065901389999993</v>
      </c>
      <c r="E1511" t="s">
        <v>250</v>
      </c>
      <c r="F1511">
        <v>309.81</v>
      </c>
      <c r="G1511">
        <v>73.39</v>
      </c>
    </row>
    <row r="1512" spans="1:7">
      <c r="A1512" s="89">
        <v>42097.916666666664</v>
      </c>
      <c r="B1512" t="s">
        <v>241</v>
      </c>
      <c r="C1512">
        <v>-72.997730770000004</v>
      </c>
      <c r="D1512">
        <v>32.317576440000003</v>
      </c>
      <c r="E1512" t="s">
        <v>249</v>
      </c>
      <c r="F1512">
        <v>22.36</v>
      </c>
      <c r="G1512">
        <v>29.78</v>
      </c>
    </row>
    <row r="1513" spans="1:7">
      <c r="A1513" s="89">
        <v>42097.958333333336</v>
      </c>
      <c r="B1513" t="s">
        <v>245</v>
      </c>
      <c r="C1513">
        <v>-23.255244439999998</v>
      </c>
      <c r="D1513">
        <v>-124.7626695</v>
      </c>
      <c r="E1513" t="s">
        <v>237</v>
      </c>
      <c r="F1513">
        <v>193.75</v>
      </c>
      <c r="G1513">
        <v>38.82</v>
      </c>
    </row>
    <row r="1514" spans="1:7">
      <c r="A1514" s="89">
        <v>42127</v>
      </c>
      <c r="B1514" t="s">
        <v>245</v>
      </c>
      <c r="C1514">
        <v>37.611742219999996</v>
      </c>
      <c r="D1514">
        <v>-143.02739109999999</v>
      </c>
      <c r="E1514" t="s">
        <v>249</v>
      </c>
      <c r="F1514">
        <v>206.03</v>
      </c>
      <c r="G1514">
        <v>26.95</v>
      </c>
    </row>
    <row r="1515" spans="1:7">
      <c r="A1515" s="89">
        <v>42127.041666666664</v>
      </c>
      <c r="B1515" t="s">
        <v>236</v>
      </c>
      <c r="C1515">
        <v>-49.322382179999998</v>
      </c>
      <c r="D1515">
        <v>8.3637896129999998</v>
      </c>
      <c r="E1515" t="s">
        <v>235</v>
      </c>
      <c r="F1515">
        <v>427.46</v>
      </c>
      <c r="G1515">
        <v>15.35</v>
      </c>
    </row>
    <row r="1516" spans="1:7">
      <c r="A1516" s="89">
        <v>42127.083333333336</v>
      </c>
      <c r="B1516" t="s">
        <v>234</v>
      </c>
      <c r="C1516">
        <v>28.15436416</v>
      </c>
      <c r="D1516">
        <v>63.003958590000003</v>
      </c>
      <c r="E1516" t="s">
        <v>237</v>
      </c>
      <c r="F1516">
        <v>90.27</v>
      </c>
      <c r="G1516">
        <v>36.15</v>
      </c>
    </row>
    <row r="1517" spans="1:7">
      <c r="A1517" s="89">
        <v>42127.125</v>
      </c>
      <c r="B1517" t="s">
        <v>234</v>
      </c>
      <c r="C1517">
        <v>-60.440947520000002</v>
      </c>
      <c r="D1517">
        <v>-139.1878562</v>
      </c>
      <c r="E1517" t="s">
        <v>237</v>
      </c>
      <c r="F1517">
        <v>321.81</v>
      </c>
      <c r="G1517">
        <v>9.4600000000000009</v>
      </c>
    </row>
    <row r="1518" spans="1:7">
      <c r="A1518" s="89">
        <v>42127.166666666664</v>
      </c>
      <c r="B1518" t="s">
        <v>241</v>
      </c>
      <c r="C1518">
        <v>-79.923548719999999</v>
      </c>
      <c r="D1518">
        <v>150.39945090000001</v>
      </c>
      <c r="E1518" t="s">
        <v>237</v>
      </c>
      <c r="F1518">
        <v>96.27</v>
      </c>
      <c r="G1518">
        <v>84.48</v>
      </c>
    </row>
    <row r="1519" spans="1:7">
      <c r="A1519" s="89">
        <v>42127.208333333336</v>
      </c>
      <c r="B1519" t="s">
        <v>241</v>
      </c>
      <c r="C1519">
        <v>-68.21717099</v>
      </c>
      <c r="D1519">
        <v>-98.721985430000004</v>
      </c>
      <c r="E1519" t="s">
        <v>249</v>
      </c>
      <c r="F1519">
        <v>474.34</v>
      </c>
      <c r="G1519">
        <v>30.59</v>
      </c>
    </row>
    <row r="1520" spans="1:7">
      <c r="A1520" s="89">
        <v>42127.25</v>
      </c>
      <c r="B1520" t="s">
        <v>234</v>
      </c>
      <c r="C1520">
        <v>77.397260959999997</v>
      </c>
      <c r="D1520">
        <v>-136.80888909999999</v>
      </c>
      <c r="E1520" t="s">
        <v>247</v>
      </c>
      <c r="F1520">
        <v>264.8</v>
      </c>
      <c r="G1520">
        <v>65.36</v>
      </c>
    </row>
    <row r="1521" spans="1:7">
      <c r="A1521" s="89">
        <v>42127.291666666664</v>
      </c>
      <c r="B1521" t="s">
        <v>236</v>
      </c>
      <c r="C1521">
        <v>9.3151589290000008</v>
      </c>
      <c r="D1521">
        <v>-107.02839299999999</v>
      </c>
      <c r="E1521" t="s">
        <v>250</v>
      </c>
      <c r="F1521">
        <v>354.14</v>
      </c>
      <c r="G1521">
        <v>29.67</v>
      </c>
    </row>
    <row r="1522" spans="1:7">
      <c r="A1522" s="89">
        <v>42127.333333333336</v>
      </c>
      <c r="B1522" t="s">
        <v>234</v>
      </c>
      <c r="C1522">
        <v>53.342239589999998</v>
      </c>
      <c r="D1522">
        <v>-118.9539156</v>
      </c>
      <c r="E1522" t="s">
        <v>237</v>
      </c>
      <c r="F1522">
        <v>323.31</v>
      </c>
      <c r="G1522">
        <v>21.07</v>
      </c>
    </row>
    <row r="1523" spans="1:7">
      <c r="A1523" s="89">
        <v>42127.375</v>
      </c>
      <c r="B1523" t="s">
        <v>236</v>
      </c>
      <c r="C1523">
        <v>-30.122189840000001</v>
      </c>
      <c r="D1523">
        <v>-147.35712580000001</v>
      </c>
      <c r="E1523" t="s">
        <v>250</v>
      </c>
      <c r="F1523">
        <v>151.88999999999999</v>
      </c>
      <c r="G1523">
        <v>71.37</v>
      </c>
    </row>
    <row r="1524" spans="1:7">
      <c r="A1524" s="89">
        <v>42127.416666666664</v>
      </c>
      <c r="B1524" t="s">
        <v>241</v>
      </c>
      <c r="C1524">
        <v>16.678556619999998</v>
      </c>
      <c r="D1524">
        <v>107.22212450000001</v>
      </c>
      <c r="E1524" t="s">
        <v>250</v>
      </c>
      <c r="F1524">
        <v>450.61</v>
      </c>
      <c r="G1524">
        <v>62.4</v>
      </c>
    </row>
    <row r="1525" spans="1:7">
      <c r="A1525" s="89">
        <v>42127.458333333336</v>
      </c>
      <c r="B1525" t="s">
        <v>251</v>
      </c>
      <c r="C1525">
        <v>-0.90861593299999999</v>
      </c>
      <c r="D1525">
        <v>-1.606401092</v>
      </c>
      <c r="E1525" t="s">
        <v>250</v>
      </c>
      <c r="F1525">
        <v>313.66000000000003</v>
      </c>
      <c r="G1525">
        <v>21.81</v>
      </c>
    </row>
    <row r="1526" spans="1:7">
      <c r="A1526" s="89">
        <v>42127.5</v>
      </c>
      <c r="B1526" t="s">
        <v>241</v>
      </c>
      <c r="C1526">
        <v>80.232832689999995</v>
      </c>
      <c r="D1526">
        <v>-40.133001460000003</v>
      </c>
      <c r="E1526" t="s">
        <v>249</v>
      </c>
      <c r="F1526">
        <v>255.21</v>
      </c>
      <c r="G1526">
        <v>61.21</v>
      </c>
    </row>
    <row r="1527" spans="1:7">
      <c r="A1527" s="89">
        <v>42127.541666666664</v>
      </c>
      <c r="B1527" t="s">
        <v>241</v>
      </c>
      <c r="C1527">
        <v>44.563434489999999</v>
      </c>
      <c r="D1527">
        <v>162.22605369999999</v>
      </c>
      <c r="E1527" t="s">
        <v>250</v>
      </c>
      <c r="F1527">
        <v>264.23</v>
      </c>
      <c r="G1527">
        <v>0.5</v>
      </c>
    </row>
    <row r="1528" spans="1:7">
      <c r="A1528" s="89">
        <v>42127.583333333336</v>
      </c>
      <c r="B1528" t="s">
        <v>245</v>
      </c>
      <c r="C1528">
        <v>41.497673669999998</v>
      </c>
      <c r="D1528">
        <v>-46.436980660000003</v>
      </c>
      <c r="E1528" t="s">
        <v>235</v>
      </c>
      <c r="F1528">
        <v>445.36</v>
      </c>
      <c r="G1528">
        <v>17.690000000000001</v>
      </c>
    </row>
    <row r="1529" spans="1:7">
      <c r="A1529" s="89">
        <v>42127.625</v>
      </c>
      <c r="B1529" t="s">
        <v>245</v>
      </c>
      <c r="C1529">
        <v>-81.656411500000004</v>
      </c>
      <c r="D1529">
        <v>-119.8898186</v>
      </c>
      <c r="E1529" t="s">
        <v>249</v>
      </c>
      <c r="F1529">
        <v>29.65</v>
      </c>
      <c r="G1529">
        <v>72.78</v>
      </c>
    </row>
    <row r="1530" spans="1:7">
      <c r="A1530" s="89">
        <v>42127.666666666664</v>
      </c>
      <c r="B1530" t="s">
        <v>245</v>
      </c>
      <c r="C1530">
        <v>8.9405404209999997</v>
      </c>
      <c r="D1530">
        <v>-81.344558910000003</v>
      </c>
      <c r="E1530" t="s">
        <v>249</v>
      </c>
      <c r="F1530">
        <v>194.59</v>
      </c>
      <c r="G1530">
        <v>41.02</v>
      </c>
    </row>
    <row r="1531" spans="1:7">
      <c r="A1531" s="89">
        <v>42127.708333333336</v>
      </c>
      <c r="B1531" t="s">
        <v>245</v>
      </c>
      <c r="C1531">
        <v>-5.9415382980000002</v>
      </c>
      <c r="D1531">
        <v>-93.972047910000001</v>
      </c>
      <c r="E1531" t="s">
        <v>235</v>
      </c>
      <c r="F1531">
        <v>420.83</v>
      </c>
      <c r="G1531">
        <v>20.36</v>
      </c>
    </row>
    <row r="1532" spans="1:7">
      <c r="A1532" s="89">
        <v>42127.75</v>
      </c>
      <c r="B1532" t="s">
        <v>236</v>
      </c>
      <c r="C1532">
        <v>77.011607990000002</v>
      </c>
      <c r="D1532">
        <v>-0.45313935700000002</v>
      </c>
      <c r="E1532" t="s">
        <v>247</v>
      </c>
      <c r="F1532">
        <v>18.850000000000001</v>
      </c>
      <c r="G1532">
        <v>50.59</v>
      </c>
    </row>
    <row r="1533" spans="1:7">
      <c r="A1533" s="89">
        <v>42127.791666666664</v>
      </c>
      <c r="B1533" t="s">
        <v>234</v>
      </c>
      <c r="C1533">
        <v>-43.678442130000001</v>
      </c>
      <c r="D1533">
        <v>-75.058155380000002</v>
      </c>
      <c r="E1533" t="s">
        <v>247</v>
      </c>
      <c r="F1533">
        <v>319.63</v>
      </c>
      <c r="G1533">
        <v>46.52</v>
      </c>
    </row>
    <row r="1534" spans="1:7">
      <c r="A1534" s="89">
        <v>42127.833333333336</v>
      </c>
      <c r="B1534" t="s">
        <v>251</v>
      </c>
      <c r="C1534">
        <v>-41.429978409999997</v>
      </c>
      <c r="D1534">
        <v>5.7820219870000003</v>
      </c>
      <c r="E1534" t="s">
        <v>237</v>
      </c>
      <c r="F1534">
        <v>201.69</v>
      </c>
      <c r="G1534">
        <v>63.39</v>
      </c>
    </row>
    <row r="1535" spans="1:7">
      <c r="A1535" s="89">
        <v>42127.875</v>
      </c>
      <c r="B1535" t="s">
        <v>241</v>
      </c>
      <c r="C1535">
        <v>-15.957675200000001</v>
      </c>
      <c r="D1535">
        <v>60.945632979999999</v>
      </c>
      <c r="E1535" t="s">
        <v>247</v>
      </c>
      <c r="F1535">
        <v>102.37</v>
      </c>
      <c r="G1535">
        <v>7.25</v>
      </c>
    </row>
    <row r="1536" spans="1:7">
      <c r="A1536" s="89">
        <v>42127.916666666664</v>
      </c>
      <c r="B1536" t="s">
        <v>236</v>
      </c>
      <c r="C1536">
        <v>-46.193451590000002</v>
      </c>
      <c r="D1536">
        <v>99.82756286</v>
      </c>
      <c r="E1536" t="s">
        <v>237</v>
      </c>
      <c r="F1536">
        <v>305.74</v>
      </c>
      <c r="G1536">
        <v>81.93</v>
      </c>
    </row>
    <row r="1537" spans="1:7">
      <c r="A1537" s="89">
        <v>42127.958333333336</v>
      </c>
      <c r="B1537" t="s">
        <v>251</v>
      </c>
      <c r="C1537">
        <v>-66.746894789999999</v>
      </c>
      <c r="D1537">
        <v>75.656801259999995</v>
      </c>
      <c r="E1537" t="s">
        <v>250</v>
      </c>
      <c r="F1537">
        <v>415.55</v>
      </c>
      <c r="G1537">
        <v>5.83</v>
      </c>
    </row>
    <row r="1538" spans="1:7">
      <c r="A1538" s="89">
        <v>42158</v>
      </c>
      <c r="B1538" t="s">
        <v>236</v>
      </c>
      <c r="C1538">
        <v>64.334672400000002</v>
      </c>
      <c r="D1538">
        <v>-105.98734210000001</v>
      </c>
      <c r="E1538" t="s">
        <v>237</v>
      </c>
      <c r="F1538">
        <v>233.72</v>
      </c>
      <c r="G1538">
        <v>45.39</v>
      </c>
    </row>
    <row r="1539" spans="1:7">
      <c r="A1539" s="89">
        <v>42158.041666666664</v>
      </c>
      <c r="B1539" t="s">
        <v>236</v>
      </c>
      <c r="C1539">
        <v>10.489774389999999</v>
      </c>
      <c r="D1539">
        <v>-138.27610110000001</v>
      </c>
      <c r="E1539" t="s">
        <v>247</v>
      </c>
      <c r="F1539">
        <v>73.45</v>
      </c>
      <c r="G1539">
        <v>71.05</v>
      </c>
    </row>
    <row r="1540" spans="1:7">
      <c r="A1540" s="89">
        <v>42158.083333333336</v>
      </c>
      <c r="B1540" t="s">
        <v>241</v>
      </c>
      <c r="C1540">
        <v>65.045289409999995</v>
      </c>
      <c r="D1540">
        <v>15.28205728</v>
      </c>
      <c r="E1540" t="s">
        <v>237</v>
      </c>
      <c r="F1540">
        <v>153.13999999999999</v>
      </c>
      <c r="G1540">
        <v>34.479999999999997</v>
      </c>
    </row>
    <row r="1541" spans="1:7">
      <c r="A1541" s="89">
        <v>42158.125</v>
      </c>
      <c r="B1541" t="s">
        <v>234</v>
      </c>
      <c r="C1541">
        <v>59.604257769999997</v>
      </c>
      <c r="D1541">
        <v>-108.39175520000001</v>
      </c>
      <c r="E1541" t="s">
        <v>249</v>
      </c>
      <c r="F1541">
        <v>490.68</v>
      </c>
      <c r="G1541">
        <v>91.01</v>
      </c>
    </row>
    <row r="1542" spans="1:7">
      <c r="A1542" s="89">
        <v>42158.166666666664</v>
      </c>
      <c r="B1542" t="s">
        <v>245</v>
      </c>
      <c r="C1542">
        <v>-39.23237614</v>
      </c>
      <c r="D1542">
        <v>-149.42386020000001</v>
      </c>
      <c r="E1542" t="s">
        <v>247</v>
      </c>
      <c r="F1542">
        <v>55.63</v>
      </c>
      <c r="G1542">
        <v>75.52</v>
      </c>
    </row>
    <row r="1543" spans="1:7">
      <c r="A1543" s="89">
        <v>42158.208333333336</v>
      </c>
      <c r="B1543" t="s">
        <v>234</v>
      </c>
      <c r="C1543">
        <v>8.5927399779999991</v>
      </c>
      <c r="D1543">
        <v>9.7539634730000007</v>
      </c>
      <c r="E1543" t="s">
        <v>237</v>
      </c>
      <c r="F1543">
        <v>80.44</v>
      </c>
      <c r="G1543">
        <v>42.6</v>
      </c>
    </row>
    <row r="1544" spans="1:7">
      <c r="A1544" s="89">
        <v>42158.25</v>
      </c>
      <c r="B1544" t="s">
        <v>241</v>
      </c>
      <c r="C1544">
        <v>-75.020813509999996</v>
      </c>
      <c r="D1544">
        <v>-62.35409336</v>
      </c>
      <c r="E1544" t="s">
        <v>247</v>
      </c>
      <c r="F1544">
        <v>495.09</v>
      </c>
      <c r="G1544">
        <v>18.38</v>
      </c>
    </row>
    <row r="1545" spans="1:7">
      <c r="A1545" s="89">
        <v>42158.291666666664</v>
      </c>
      <c r="B1545" t="s">
        <v>241</v>
      </c>
      <c r="C1545">
        <v>74.745339130000005</v>
      </c>
      <c r="D1545">
        <v>92.213644299999999</v>
      </c>
      <c r="E1545" t="s">
        <v>235</v>
      </c>
      <c r="F1545">
        <v>441.06</v>
      </c>
      <c r="G1545">
        <v>4.34</v>
      </c>
    </row>
    <row r="1546" spans="1:7">
      <c r="A1546" s="89">
        <v>42158.333333333336</v>
      </c>
      <c r="B1546" t="s">
        <v>241</v>
      </c>
      <c r="C1546">
        <v>-17.232711290000001</v>
      </c>
      <c r="D1546">
        <v>-66.891013000000001</v>
      </c>
      <c r="E1546" t="s">
        <v>247</v>
      </c>
      <c r="F1546">
        <v>353.59</v>
      </c>
      <c r="G1546">
        <v>80.17</v>
      </c>
    </row>
    <row r="1547" spans="1:7">
      <c r="A1547" s="89">
        <v>42158.375</v>
      </c>
      <c r="B1547" t="s">
        <v>251</v>
      </c>
      <c r="C1547">
        <v>-19.138286900000001</v>
      </c>
      <c r="D1547">
        <v>172.3381693</v>
      </c>
      <c r="E1547" t="s">
        <v>235</v>
      </c>
      <c r="F1547">
        <v>75.58</v>
      </c>
      <c r="G1547">
        <v>19.43</v>
      </c>
    </row>
    <row r="1548" spans="1:7">
      <c r="A1548" s="89">
        <v>42158.416666666664</v>
      </c>
      <c r="B1548" t="s">
        <v>234</v>
      </c>
      <c r="C1548">
        <v>-35.504033290000002</v>
      </c>
      <c r="D1548">
        <v>93.068348850000007</v>
      </c>
      <c r="E1548" t="s">
        <v>237</v>
      </c>
      <c r="F1548">
        <v>120.35</v>
      </c>
      <c r="G1548">
        <v>26.97</v>
      </c>
    </row>
    <row r="1549" spans="1:7">
      <c r="A1549" s="89">
        <v>42158.458333333336</v>
      </c>
      <c r="B1549" t="s">
        <v>234</v>
      </c>
      <c r="C1549">
        <v>-7.0805259520000003</v>
      </c>
      <c r="D1549">
        <v>-159.2304403</v>
      </c>
      <c r="E1549" t="s">
        <v>235</v>
      </c>
      <c r="F1549">
        <v>90.17</v>
      </c>
      <c r="G1549">
        <v>1.04</v>
      </c>
    </row>
    <row r="1550" spans="1:7">
      <c r="A1550" s="89">
        <v>42158.5</v>
      </c>
      <c r="B1550" t="s">
        <v>236</v>
      </c>
      <c r="C1550">
        <v>-44.683310419999998</v>
      </c>
      <c r="D1550">
        <v>3.1941865279999999</v>
      </c>
      <c r="E1550" t="s">
        <v>247</v>
      </c>
      <c r="F1550">
        <v>315.51</v>
      </c>
      <c r="G1550">
        <v>1.82</v>
      </c>
    </row>
    <row r="1551" spans="1:7">
      <c r="A1551" s="89">
        <v>42158.541666666664</v>
      </c>
      <c r="B1551" t="s">
        <v>236</v>
      </c>
      <c r="C1551">
        <v>-22.526590899999999</v>
      </c>
      <c r="D1551">
        <v>22.54338044</v>
      </c>
      <c r="E1551" t="s">
        <v>249</v>
      </c>
      <c r="F1551">
        <v>199.49</v>
      </c>
      <c r="G1551">
        <v>23.04</v>
      </c>
    </row>
    <row r="1552" spans="1:7">
      <c r="A1552" s="89">
        <v>42158.583333333336</v>
      </c>
      <c r="B1552" t="s">
        <v>236</v>
      </c>
      <c r="C1552">
        <v>53.990468749999998</v>
      </c>
      <c r="D1552">
        <v>70.308975849999996</v>
      </c>
      <c r="E1552" t="s">
        <v>235</v>
      </c>
      <c r="F1552">
        <v>23.98</v>
      </c>
      <c r="G1552">
        <v>87.29</v>
      </c>
    </row>
    <row r="1553" spans="1:7">
      <c r="A1553" s="89">
        <v>42158.625</v>
      </c>
      <c r="B1553" t="s">
        <v>241</v>
      </c>
      <c r="C1553">
        <v>60.165990649999998</v>
      </c>
      <c r="D1553">
        <v>-0.79315306799999996</v>
      </c>
      <c r="E1553" t="s">
        <v>247</v>
      </c>
      <c r="F1553">
        <v>145.72</v>
      </c>
      <c r="G1553">
        <v>78.08</v>
      </c>
    </row>
    <row r="1554" spans="1:7">
      <c r="A1554" s="89">
        <v>42158.666666666664</v>
      </c>
      <c r="B1554" t="s">
        <v>234</v>
      </c>
      <c r="C1554">
        <v>-35.247154029999997</v>
      </c>
      <c r="D1554">
        <v>-5.960304571</v>
      </c>
      <c r="E1554" t="s">
        <v>249</v>
      </c>
      <c r="F1554">
        <v>430.34</v>
      </c>
      <c r="G1554">
        <v>76.989999999999995</v>
      </c>
    </row>
    <row r="1555" spans="1:7">
      <c r="A1555" s="89">
        <v>42158.708333333336</v>
      </c>
      <c r="B1555" t="s">
        <v>241</v>
      </c>
      <c r="C1555">
        <v>-5.5774024999999998</v>
      </c>
      <c r="D1555">
        <v>-47.542099800000003</v>
      </c>
      <c r="E1555" t="s">
        <v>250</v>
      </c>
      <c r="F1555">
        <v>398.04</v>
      </c>
      <c r="G1555">
        <v>82.7</v>
      </c>
    </row>
    <row r="1556" spans="1:7">
      <c r="A1556" s="89">
        <v>42158.75</v>
      </c>
      <c r="B1556" t="s">
        <v>251</v>
      </c>
      <c r="C1556">
        <v>67.287559729999998</v>
      </c>
      <c r="D1556">
        <v>-82.273901800000004</v>
      </c>
      <c r="E1556" t="s">
        <v>235</v>
      </c>
      <c r="F1556">
        <v>321.54000000000002</v>
      </c>
      <c r="G1556">
        <v>18.66</v>
      </c>
    </row>
    <row r="1557" spans="1:7">
      <c r="A1557" s="89">
        <v>42158.791666666664</v>
      </c>
      <c r="B1557" t="s">
        <v>236</v>
      </c>
      <c r="C1557">
        <v>-80.51880027</v>
      </c>
      <c r="D1557">
        <v>160.63207629999999</v>
      </c>
      <c r="E1557" t="s">
        <v>235</v>
      </c>
      <c r="F1557">
        <v>42.86</v>
      </c>
      <c r="G1557">
        <v>97.91</v>
      </c>
    </row>
    <row r="1558" spans="1:7">
      <c r="A1558" s="89">
        <v>42158.833333333336</v>
      </c>
      <c r="B1558" t="s">
        <v>241</v>
      </c>
      <c r="C1558">
        <v>70.046093159999998</v>
      </c>
      <c r="D1558">
        <v>-65.665198930000003</v>
      </c>
      <c r="E1558" t="s">
        <v>237</v>
      </c>
      <c r="F1558">
        <v>441.41</v>
      </c>
      <c r="G1558">
        <v>23.22</v>
      </c>
    </row>
    <row r="1559" spans="1:7">
      <c r="A1559" s="89">
        <v>42158.875</v>
      </c>
      <c r="B1559" t="s">
        <v>241</v>
      </c>
      <c r="C1559">
        <v>-50.546817779999998</v>
      </c>
      <c r="D1559">
        <v>-157.1683232</v>
      </c>
      <c r="E1559" t="s">
        <v>250</v>
      </c>
      <c r="F1559">
        <v>267.31</v>
      </c>
      <c r="G1559">
        <v>14.99</v>
      </c>
    </row>
    <row r="1560" spans="1:7">
      <c r="A1560" s="89">
        <v>42158.916666666664</v>
      </c>
      <c r="B1560" t="s">
        <v>251</v>
      </c>
      <c r="C1560">
        <v>32.137063959999999</v>
      </c>
      <c r="D1560">
        <v>-119.7774939</v>
      </c>
      <c r="E1560" t="s">
        <v>237</v>
      </c>
      <c r="F1560">
        <v>247.34</v>
      </c>
      <c r="G1560">
        <v>29.46</v>
      </c>
    </row>
    <row r="1561" spans="1:7">
      <c r="A1561" s="89">
        <v>42158.958333333336</v>
      </c>
      <c r="B1561" t="s">
        <v>245</v>
      </c>
      <c r="C1561">
        <v>14.85930535</v>
      </c>
      <c r="D1561">
        <v>128.61958899999999</v>
      </c>
      <c r="E1561" t="s">
        <v>237</v>
      </c>
      <c r="F1561">
        <v>467.04</v>
      </c>
      <c r="G1561">
        <v>53.05</v>
      </c>
    </row>
    <row r="1562" spans="1:7">
      <c r="A1562" s="89">
        <v>42188</v>
      </c>
      <c r="B1562" t="s">
        <v>234</v>
      </c>
      <c r="C1562">
        <v>9.5293346739999993</v>
      </c>
      <c r="D1562">
        <v>31.188045280000001</v>
      </c>
      <c r="E1562" t="s">
        <v>247</v>
      </c>
      <c r="F1562">
        <v>4.5199999999999996</v>
      </c>
      <c r="G1562">
        <v>12.44</v>
      </c>
    </row>
    <row r="1563" spans="1:7">
      <c r="A1563" s="89">
        <v>42188.041666666664</v>
      </c>
      <c r="B1563" t="s">
        <v>245</v>
      </c>
      <c r="C1563">
        <v>64.684840460000004</v>
      </c>
      <c r="D1563">
        <v>100.36099780000001</v>
      </c>
      <c r="E1563" t="s">
        <v>237</v>
      </c>
      <c r="F1563">
        <v>277.99</v>
      </c>
      <c r="G1563">
        <v>73.86</v>
      </c>
    </row>
    <row r="1564" spans="1:7">
      <c r="A1564" s="89">
        <v>42188.083333333336</v>
      </c>
      <c r="B1564" t="s">
        <v>236</v>
      </c>
      <c r="C1564">
        <v>-71.717014140000003</v>
      </c>
      <c r="D1564">
        <v>111.1613566</v>
      </c>
      <c r="E1564" t="s">
        <v>235</v>
      </c>
      <c r="F1564">
        <v>395.64</v>
      </c>
      <c r="G1564">
        <v>37.15</v>
      </c>
    </row>
    <row r="1565" spans="1:7">
      <c r="A1565" s="89">
        <v>42188.125</v>
      </c>
      <c r="B1565" t="s">
        <v>241</v>
      </c>
      <c r="C1565">
        <v>-27.534955440000001</v>
      </c>
      <c r="D1565">
        <v>116.3651181</v>
      </c>
      <c r="E1565" t="s">
        <v>237</v>
      </c>
      <c r="F1565">
        <v>31.94</v>
      </c>
      <c r="G1565">
        <v>56.84</v>
      </c>
    </row>
    <row r="1566" spans="1:7">
      <c r="A1566" s="89">
        <v>42188.166666666664</v>
      </c>
      <c r="B1566" t="s">
        <v>251</v>
      </c>
      <c r="C1566">
        <v>6.8854943420000003</v>
      </c>
      <c r="D1566">
        <v>18.220934790000001</v>
      </c>
      <c r="E1566" t="s">
        <v>249</v>
      </c>
      <c r="F1566">
        <v>178.65</v>
      </c>
      <c r="G1566">
        <v>73.42</v>
      </c>
    </row>
    <row r="1567" spans="1:7">
      <c r="A1567" s="89">
        <v>42188.208333333336</v>
      </c>
      <c r="B1567" t="s">
        <v>251</v>
      </c>
      <c r="C1567">
        <v>56.031993710000002</v>
      </c>
      <c r="D1567">
        <v>-116.2365855</v>
      </c>
      <c r="E1567" t="s">
        <v>235</v>
      </c>
      <c r="F1567">
        <v>488.74</v>
      </c>
      <c r="G1567">
        <v>90.19</v>
      </c>
    </row>
    <row r="1568" spans="1:7">
      <c r="A1568" s="89">
        <v>42188.25</v>
      </c>
      <c r="B1568" t="s">
        <v>234</v>
      </c>
      <c r="C1568">
        <v>-51.040244989999998</v>
      </c>
      <c r="D1568">
        <v>-126.6362092</v>
      </c>
      <c r="E1568" t="s">
        <v>247</v>
      </c>
      <c r="F1568">
        <v>105.97</v>
      </c>
      <c r="G1568">
        <v>81.93</v>
      </c>
    </row>
    <row r="1569" spans="1:7">
      <c r="A1569" s="89">
        <v>42188.291666666664</v>
      </c>
      <c r="B1569" t="s">
        <v>245</v>
      </c>
      <c r="C1569">
        <v>54.527371449999997</v>
      </c>
      <c r="D1569">
        <v>26.634391340000001</v>
      </c>
      <c r="E1569" t="s">
        <v>237</v>
      </c>
      <c r="F1569">
        <v>265.64</v>
      </c>
      <c r="G1569">
        <v>53.75</v>
      </c>
    </row>
    <row r="1570" spans="1:7">
      <c r="A1570" s="89">
        <v>42188.333333333336</v>
      </c>
      <c r="B1570" t="s">
        <v>234</v>
      </c>
      <c r="C1570">
        <v>-18.06507315</v>
      </c>
      <c r="D1570">
        <v>-48.054832670000003</v>
      </c>
      <c r="E1570" t="s">
        <v>249</v>
      </c>
      <c r="F1570">
        <v>373.06</v>
      </c>
      <c r="G1570">
        <v>99.12</v>
      </c>
    </row>
    <row r="1571" spans="1:7">
      <c r="A1571" s="89">
        <v>42188.375</v>
      </c>
      <c r="B1571" t="s">
        <v>241</v>
      </c>
      <c r="C1571">
        <v>-55.99550584</v>
      </c>
      <c r="D1571">
        <v>20.897366850000001</v>
      </c>
      <c r="E1571" t="s">
        <v>249</v>
      </c>
      <c r="F1571">
        <v>195.25</v>
      </c>
      <c r="G1571">
        <v>52.97</v>
      </c>
    </row>
    <row r="1572" spans="1:7">
      <c r="A1572" s="89">
        <v>42188.416666666664</v>
      </c>
      <c r="B1572" t="s">
        <v>234</v>
      </c>
      <c r="C1572">
        <v>46.617559280000002</v>
      </c>
      <c r="D1572">
        <v>-0.54797607400000004</v>
      </c>
      <c r="E1572" t="s">
        <v>235</v>
      </c>
      <c r="F1572">
        <v>204</v>
      </c>
      <c r="G1572">
        <v>53.6</v>
      </c>
    </row>
    <row r="1573" spans="1:7">
      <c r="A1573" s="89">
        <v>42188.458333333336</v>
      </c>
      <c r="B1573" t="s">
        <v>251</v>
      </c>
      <c r="C1573">
        <v>-73.638197730000002</v>
      </c>
      <c r="D1573">
        <v>36.791308690000001</v>
      </c>
      <c r="E1573" t="s">
        <v>237</v>
      </c>
      <c r="F1573">
        <v>31.73</v>
      </c>
      <c r="G1573">
        <v>15.85</v>
      </c>
    </row>
    <row r="1574" spans="1:7">
      <c r="A1574" s="89">
        <v>42188.5</v>
      </c>
      <c r="B1574" t="s">
        <v>251</v>
      </c>
      <c r="C1574">
        <v>2.658127334</v>
      </c>
      <c r="D1574">
        <v>-168.4397553</v>
      </c>
      <c r="E1574" t="s">
        <v>249</v>
      </c>
      <c r="F1574">
        <v>95.13</v>
      </c>
      <c r="G1574">
        <v>14.87</v>
      </c>
    </row>
    <row r="1575" spans="1:7">
      <c r="A1575" s="89">
        <v>42188.541666666664</v>
      </c>
      <c r="B1575" t="s">
        <v>236</v>
      </c>
      <c r="C1575">
        <v>-78.502358900000004</v>
      </c>
      <c r="D1575">
        <v>-168.17879500000001</v>
      </c>
      <c r="E1575" t="s">
        <v>237</v>
      </c>
      <c r="F1575">
        <v>440.32</v>
      </c>
      <c r="G1575">
        <v>16.87</v>
      </c>
    </row>
    <row r="1576" spans="1:7">
      <c r="A1576" s="89">
        <v>42188.583333333336</v>
      </c>
      <c r="B1576" t="s">
        <v>236</v>
      </c>
      <c r="C1576">
        <v>-25.844786070000001</v>
      </c>
      <c r="D1576">
        <v>79.774261510000002</v>
      </c>
      <c r="E1576" t="s">
        <v>235</v>
      </c>
      <c r="F1576">
        <v>409.18</v>
      </c>
      <c r="G1576">
        <v>59.18</v>
      </c>
    </row>
    <row r="1577" spans="1:7">
      <c r="A1577" s="89">
        <v>42188.625</v>
      </c>
      <c r="B1577" t="s">
        <v>241</v>
      </c>
      <c r="C1577">
        <v>18.193823819999999</v>
      </c>
      <c r="D1577">
        <v>-110.4741922</v>
      </c>
      <c r="E1577" t="s">
        <v>250</v>
      </c>
      <c r="F1577">
        <v>152.38999999999999</v>
      </c>
      <c r="G1577">
        <v>41.52</v>
      </c>
    </row>
    <row r="1578" spans="1:7">
      <c r="A1578" s="89">
        <v>42188.666666666664</v>
      </c>
      <c r="B1578" t="s">
        <v>245</v>
      </c>
      <c r="C1578">
        <v>10.10079747</v>
      </c>
      <c r="D1578">
        <v>54.791446389999997</v>
      </c>
      <c r="E1578" t="s">
        <v>249</v>
      </c>
      <c r="F1578">
        <v>190.92</v>
      </c>
      <c r="G1578">
        <v>38.590000000000003</v>
      </c>
    </row>
    <row r="1579" spans="1:7">
      <c r="A1579" s="89">
        <v>42188.708333333336</v>
      </c>
      <c r="B1579" t="s">
        <v>234</v>
      </c>
      <c r="C1579">
        <v>-17.162024779999999</v>
      </c>
      <c r="D1579">
        <v>16.76732788</v>
      </c>
      <c r="E1579" t="s">
        <v>247</v>
      </c>
      <c r="F1579">
        <v>220.26</v>
      </c>
      <c r="G1579">
        <v>12.76</v>
      </c>
    </row>
    <row r="1580" spans="1:7">
      <c r="A1580" s="89">
        <v>42188.75</v>
      </c>
      <c r="B1580" t="s">
        <v>241</v>
      </c>
      <c r="C1580">
        <v>-12.771361089999999</v>
      </c>
      <c r="D1580">
        <v>173.44600969999999</v>
      </c>
      <c r="E1580" t="s">
        <v>237</v>
      </c>
      <c r="F1580">
        <v>173.04</v>
      </c>
      <c r="G1580">
        <v>38.11</v>
      </c>
    </row>
    <row r="1581" spans="1:7">
      <c r="A1581" s="89">
        <v>42188.791666666664</v>
      </c>
      <c r="B1581" t="s">
        <v>236</v>
      </c>
      <c r="C1581">
        <v>-49.181480399999998</v>
      </c>
      <c r="D1581">
        <v>120.74611640000001</v>
      </c>
      <c r="E1581" t="s">
        <v>235</v>
      </c>
      <c r="F1581">
        <v>326.99</v>
      </c>
      <c r="G1581">
        <v>37.799999999999997</v>
      </c>
    </row>
    <row r="1582" spans="1:7">
      <c r="A1582" s="89">
        <v>42188.833333333336</v>
      </c>
      <c r="B1582" t="s">
        <v>234</v>
      </c>
      <c r="C1582">
        <v>-7.9411340839999998</v>
      </c>
      <c r="D1582">
        <v>-31.271572320000001</v>
      </c>
      <c r="E1582" t="s">
        <v>235</v>
      </c>
      <c r="F1582">
        <v>6.51</v>
      </c>
      <c r="G1582">
        <v>62.08</v>
      </c>
    </row>
    <row r="1583" spans="1:7">
      <c r="A1583" s="89">
        <v>42188.875</v>
      </c>
      <c r="B1583" t="s">
        <v>236</v>
      </c>
      <c r="C1583">
        <v>81.585874029999999</v>
      </c>
      <c r="D1583">
        <v>41.908615230000002</v>
      </c>
      <c r="E1583" t="s">
        <v>247</v>
      </c>
      <c r="F1583">
        <v>440.1</v>
      </c>
      <c r="G1583">
        <v>38.840000000000003</v>
      </c>
    </row>
    <row r="1584" spans="1:7">
      <c r="A1584" s="89">
        <v>42188.916666666664</v>
      </c>
      <c r="B1584" t="s">
        <v>234</v>
      </c>
      <c r="C1584">
        <v>63.081525200000002</v>
      </c>
      <c r="D1584">
        <v>-137.77579539999999</v>
      </c>
      <c r="E1584" t="s">
        <v>250</v>
      </c>
      <c r="F1584">
        <v>150.38999999999999</v>
      </c>
      <c r="G1584">
        <v>41.88</v>
      </c>
    </row>
    <row r="1585" spans="1:7">
      <c r="A1585" s="89">
        <v>42188.958333333336</v>
      </c>
      <c r="B1585" t="s">
        <v>245</v>
      </c>
      <c r="C1585">
        <v>-63.858083569999998</v>
      </c>
      <c r="D1585">
        <v>-40.901024530000001</v>
      </c>
      <c r="E1585" t="s">
        <v>237</v>
      </c>
      <c r="F1585">
        <v>436.2</v>
      </c>
      <c r="G1585">
        <v>27.25</v>
      </c>
    </row>
    <row r="1586" spans="1:7">
      <c r="A1586" s="89">
        <v>42219</v>
      </c>
      <c r="B1586" t="s">
        <v>241</v>
      </c>
      <c r="C1586">
        <v>-84.639458279999999</v>
      </c>
      <c r="D1586">
        <v>84.199586789999998</v>
      </c>
      <c r="E1586" t="s">
        <v>250</v>
      </c>
      <c r="F1586">
        <v>227.25</v>
      </c>
      <c r="G1586">
        <v>13.15</v>
      </c>
    </row>
    <row r="1587" spans="1:7">
      <c r="A1587" s="89">
        <v>42219.041666666664</v>
      </c>
      <c r="B1587" t="s">
        <v>234</v>
      </c>
      <c r="C1587">
        <v>78.034376289999997</v>
      </c>
      <c r="D1587">
        <v>44.16177029</v>
      </c>
      <c r="E1587" t="s">
        <v>235</v>
      </c>
      <c r="F1587">
        <v>388.19</v>
      </c>
      <c r="G1587">
        <v>30</v>
      </c>
    </row>
    <row r="1588" spans="1:7">
      <c r="A1588" s="89">
        <v>42219.083333333336</v>
      </c>
      <c r="B1588" t="s">
        <v>251</v>
      </c>
      <c r="C1588">
        <v>4.8149549790000004</v>
      </c>
      <c r="D1588">
        <v>-5.5903232239999996</v>
      </c>
      <c r="E1588" t="s">
        <v>249</v>
      </c>
      <c r="F1588">
        <v>412.91</v>
      </c>
      <c r="G1588">
        <v>4.28</v>
      </c>
    </row>
    <row r="1589" spans="1:7">
      <c r="A1589" s="89">
        <v>42219.125</v>
      </c>
      <c r="B1589" t="s">
        <v>251</v>
      </c>
      <c r="C1589">
        <v>6.8108081670000002</v>
      </c>
      <c r="D1589">
        <v>-116.4495225</v>
      </c>
      <c r="E1589" t="s">
        <v>250</v>
      </c>
      <c r="F1589">
        <v>150.71</v>
      </c>
      <c r="G1589">
        <v>20.37</v>
      </c>
    </row>
    <row r="1590" spans="1:7">
      <c r="A1590" s="89">
        <v>42219.166666666664</v>
      </c>
      <c r="B1590" t="s">
        <v>234</v>
      </c>
      <c r="C1590">
        <v>50.529239230000002</v>
      </c>
      <c r="D1590">
        <v>109.1325334</v>
      </c>
      <c r="E1590" t="s">
        <v>249</v>
      </c>
      <c r="F1590">
        <v>320.2</v>
      </c>
      <c r="G1590">
        <v>32.5</v>
      </c>
    </row>
    <row r="1591" spans="1:7">
      <c r="A1591" s="89">
        <v>42219.208333333336</v>
      </c>
      <c r="B1591" t="s">
        <v>234</v>
      </c>
      <c r="C1591">
        <v>-33.3559847</v>
      </c>
      <c r="D1591">
        <v>-81.660022409999996</v>
      </c>
      <c r="E1591" t="s">
        <v>247</v>
      </c>
      <c r="F1591">
        <v>303.75</v>
      </c>
      <c r="G1591">
        <v>14.56</v>
      </c>
    </row>
    <row r="1592" spans="1:7">
      <c r="A1592" s="89">
        <v>42219.25</v>
      </c>
      <c r="B1592" t="s">
        <v>234</v>
      </c>
      <c r="C1592">
        <v>-3.2566376099999998</v>
      </c>
      <c r="D1592">
        <v>115.3724694</v>
      </c>
      <c r="E1592" t="s">
        <v>235</v>
      </c>
      <c r="F1592">
        <v>238.06</v>
      </c>
      <c r="G1592">
        <v>66.5</v>
      </c>
    </row>
    <row r="1593" spans="1:7">
      <c r="A1593" s="89">
        <v>42219.291666666664</v>
      </c>
      <c r="B1593" t="s">
        <v>251</v>
      </c>
      <c r="C1593">
        <v>84.359324369999996</v>
      </c>
      <c r="D1593">
        <v>40.179262610000002</v>
      </c>
      <c r="E1593" t="s">
        <v>249</v>
      </c>
      <c r="F1593">
        <v>234.84</v>
      </c>
      <c r="G1593">
        <v>28.08</v>
      </c>
    </row>
    <row r="1594" spans="1:7">
      <c r="A1594" s="89">
        <v>42219.333333333336</v>
      </c>
      <c r="B1594" t="s">
        <v>251</v>
      </c>
      <c r="C1594">
        <v>30.98676365</v>
      </c>
      <c r="D1594">
        <v>-45.816685939999999</v>
      </c>
      <c r="E1594" t="s">
        <v>237</v>
      </c>
      <c r="F1594">
        <v>152.66999999999999</v>
      </c>
      <c r="G1594">
        <v>61.55</v>
      </c>
    </row>
    <row r="1595" spans="1:7">
      <c r="A1595" s="89">
        <v>42219.375</v>
      </c>
      <c r="B1595" t="s">
        <v>234</v>
      </c>
      <c r="C1595">
        <v>-62.325894239999997</v>
      </c>
      <c r="D1595">
        <v>-165.38212010000001</v>
      </c>
      <c r="E1595" t="s">
        <v>235</v>
      </c>
      <c r="F1595">
        <v>155.16</v>
      </c>
      <c r="G1595">
        <v>64.39</v>
      </c>
    </row>
    <row r="1596" spans="1:7">
      <c r="A1596" s="89">
        <v>42219.416666666664</v>
      </c>
      <c r="B1596" t="s">
        <v>236</v>
      </c>
      <c r="C1596">
        <v>-66.019185359999994</v>
      </c>
      <c r="D1596">
        <v>-96.329216040000006</v>
      </c>
      <c r="E1596" t="s">
        <v>247</v>
      </c>
      <c r="F1596">
        <v>274.12</v>
      </c>
      <c r="G1596">
        <v>44.73</v>
      </c>
    </row>
    <row r="1597" spans="1:7">
      <c r="A1597" s="89">
        <v>42219.458333333336</v>
      </c>
      <c r="B1597" t="s">
        <v>236</v>
      </c>
      <c r="C1597">
        <v>-53.232343499999999</v>
      </c>
      <c r="D1597">
        <v>140.0655332</v>
      </c>
      <c r="E1597" t="s">
        <v>237</v>
      </c>
      <c r="F1597">
        <v>16.23</v>
      </c>
      <c r="G1597">
        <v>44.91</v>
      </c>
    </row>
    <row r="1598" spans="1:7">
      <c r="A1598" s="89">
        <v>42219.5</v>
      </c>
      <c r="B1598" t="s">
        <v>245</v>
      </c>
      <c r="C1598">
        <v>48.008101400000001</v>
      </c>
      <c r="D1598">
        <v>114.4707638</v>
      </c>
      <c r="E1598" t="s">
        <v>235</v>
      </c>
      <c r="F1598">
        <v>466.84</v>
      </c>
      <c r="G1598">
        <v>58.15</v>
      </c>
    </row>
    <row r="1599" spans="1:7">
      <c r="A1599" s="89">
        <v>42219.541666666664</v>
      </c>
      <c r="B1599" t="s">
        <v>241</v>
      </c>
      <c r="C1599">
        <v>-36.832139310000002</v>
      </c>
      <c r="D1599">
        <v>26.947192659999999</v>
      </c>
      <c r="E1599" t="s">
        <v>250</v>
      </c>
      <c r="F1599">
        <v>325.02</v>
      </c>
      <c r="G1599">
        <v>26.25</v>
      </c>
    </row>
    <row r="1600" spans="1:7">
      <c r="A1600" s="89">
        <v>42219.583333333336</v>
      </c>
      <c r="B1600" t="s">
        <v>236</v>
      </c>
      <c r="C1600">
        <v>-86.150007599999995</v>
      </c>
      <c r="D1600">
        <v>-12.123912969999999</v>
      </c>
      <c r="E1600" t="s">
        <v>235</v>
      </c>
      <c r="F1600">
        <v>221.78</v>
      </c>
      <c r="G1600">
        <v>2.12</v>
      </c>
    </row>
    <row r="1601" spans="1:7">
      <c r="A1601" s="89">
        <v>42219.625</v>
      </c>
      <c r="B1601" t="s">
        <v>251</v>
      </c>
      <c r="C1601">
        <v>79.951385430000002</v>
      </c>
      <c r="D1601">
        <v>52.971364559999998</v>
      </c>
      <c r="E1601" t="s">
        <v>237</v>
      </c>
      <c r="F1601">
        <v>31</v>
      </c>
      <c r="G1601">
        <v>64.5</v>
      </c>
    </row>
    <row r="1602" spans="1:7">
      <c r="A1602" s="89">
        <v>42219.666666666664</v>
      </c>
      <c r="B1602" t="s">
        <v>236</v>
      </c>
      <c r="C1602">
        <v>-59.451585049999998</v>
      </c>
      <c r="D1602">
        <v>-12.150673980000001</v>
      </c>
      <c r="E1602" t="s">
        <v>249</v>
      </c>
      <c r="F1602">
        <v>315.04000000000002</v>
      </c>
      <c r="G1602">
        <v>60.85</v>
      </c>
    </row>
    <row r="1603" spans="1:7">
      <c r="A1603" s="89">
        <v>42219.708333333336</v>
      </c>
      <c r="B1603" t="s">
        <v>245</v>
      </c>
      <c r="C1603">
        <v>-88.279526489999995</v>
      </c>
      <c r="D1603">
        <v>51.949742659999998</v>
      </c>
      <c r="E1603" t="s">
        <v>249</v>
      </c>
      <c r="F1603">
        <v>8.9700000000000006</v>
      </c>
      <c r="G1603">
        <v>47.64</v>
      </c>
    </row>
    <row r="1604" spans="1:7">
      <c r="A1604" s="89">
        <v>42219.75</v>
      </c>
      <c r="B1604" t="s">
        <v>245</v>
      </c>
      <c r="C1604">
        <v>-47.316311570000003</v>
      </c>
      <c r="D1604">
        <v>-69.334524119999998</v>
      </c>
      <c r="E1604" t="s">
        <v>235</v>
      </c>
      <c r="F1604">
        <v>339.97</v>
      </c>
      <c r="G1604">
        <v>87.58</v>
      </c>
    </row>
    <row r="1605" spans="1:7">
      <c r="A1605" s="89">
        <v>42219.791666666664</v>
      </c>
      <c r="B1605" t="s">
        <v>241</v>
      </c>
      <c r="C1605">
        <v>-47.694818320000003</v>
      </c>
      <c r="D1605">
        <v>121.8589984</v>
      </c>
      <c r="E1605" t="s">
        <v>235</v>
      </c>
      <c r="F1605">
        <v>36.35</v>
      </c>
      <c r="G1605">
        <v>50.86</v>
      </c>
    </row>
    <row r="1606" spans="1:7">
      <c r="A1606" s="89">
        <v>42219.833333333336</v>
      </c>
      <c r="B1606" t="s">
        <v>236</v>
      </c>
      <c r="C1606">
        <v>-14.039054849999999</v>
      </c>
      <c r="D1606">
        <v>72.690441649999997</v>
      </c>
      <c r="E1606" t="s">
        <v>247</v>
      </c>
      <c r="F1606">
        <v>328.09</v>
      </c>
      <c r="G1606">
        <v>30.35</v>
      </c>
    </row>
    <row r="1607" spans="1:7">
      <c r="A1607" s="89">
        <v>42219.875</v>
      </c>
      <c r="B1607" t="s">
        <v>251</v>
      </c>
      <c r="C1607">
        <v>75.670169670000007</v>
      </c>
      <c r="D1607">
        <v>-61.208773770000001</v>
      </c>
      <c r="E1607" t="s">
        <v>250</v>
      </c>
      <c r="F1607">
        <v>203</v>
      </c>
      <c r="G1607">
        <v>71.349999999999994</v>
      </c>
    </row>
    <row r="1608" spans="1:7">
      <c r="A1608" s="89">
        <v>42219.916666666664</v>
      </c>
      <c r="B1608" t="s">
        <v>251</v>
      </c>
      <c r="C1608">
        <v>68.253285199999993</v>
      </c>
      <c r="D1608">
        <v>119.03980129999999</v>
      </c>
      <c r="E1608" t="s">
        <v>247</v>
      </c>
      <c r="F1608">
        <v>331.35</v>
      </c>
      <c r="G1608">
        <v>96.24</v>
      </c>
    </row>
    <row r="1609" spans="1:7">
      <c r="A1609" s="89">
        <v>42219.958333333336</v>
      </c>
      <c r="B1609" t="s">
        <v>234</v>
      </c>
      <c r="C1609">
        <v>-7.7589801029999999</v>
      </c>
      <c r="D1609">
        <v>-4.5566888929999996</v>
      </c>
      <c r="E1609" t="s">
        <v>247</v>
      </c>
      <c r="F1609">
        <v>69.33</v>
      </c>
      <c r="G1609">
        <v>73.69</v>
      </c>
    </row>
    <row r="1610" spans="1:7">
      <c r="A1610" s="89">
        <v>42250</v>
      </c>
      <c r="B1610" t="s">
        <v>251</v>
      </c>
      <c r="C1610">
        <v>-16.038017100000001</v>
      </c>
      <c r="D1610">
        <v>-117.1300087</v>
      </c>
      <c r="E1610" t="s">
        <v>249</v>
      </c>
      <c r="F1610">
        <v>58.78</v>
      </c>
      <c r="G1610">
        <v>90.88</v>
      </c>
    </row>
    <row r="1611" spans="1:7">
      <c r="A1611" s="89">
        <v>42250.041666666664</v>
      </c>
      <c r="B1611" t="s">
        <v>241</v>
      </c>
      <c r="C1611">
        <v>9.9016355649999994</v>
      </c>
      <c r="D1611">
        <v>-152.0235137</v>
      </c>
      <c r="E1611" t="s">
        <v>249</v>
      </c>
      <c r="F1611">
        <v>123.79</v>
      </c>
      <c r="G1611">
        <v>11.27</v>
      </c>
    </row>
    <row r="1612" spans="1:7">
      <c r="A1612" s="89">
        <v>42250.083333333336</v>
      </c>
      <c r="B1612" t="s">
        <v>241</v>
      </c>
      <c r="C1612">
        <v>-46.178277850000001</v>
      </c>
      <c r="D1612">
        <v>71.858069150000006</v>
      </c>
      <c r="E1612" t="s">
        <v>237</v>
      </c>
      <c r="F1612">
        <v>205.81</v>
      </c>
      <c r="G1612">
        <v>12.1</v>
      </c>
    </row>
    <row r="1613" spans="1:7">
      <c r="A1613" s="89">
        <v>42250.125</v>
      </c>
      <c r="B1613" t="s">
        <v>251</v>
      </c>
      <c r="C1613">
        <v>-80.606701450000003</v>
      </c>
      <c r="D1613">
        <v>131.4434895</v>
      </c>
      <c r="E1613" t="s">
        <v>247</v>
      </c>
      <c r="F1613">
        <v>126.59</v>
      </c>
      <c r="G1613">
        <v>15.46</v>
      </c>
    </row>
    <row r="1614" spans="1:7">
      <c r="A1614" s="89">
        <v>42250.166666666664</v>
      </c>
      <c r="B1614" t="s">
        <v>251</v>
      </c>
      <c r="C1614">
        <v>79.060344509999993</v>
      </c>
      <c r="D1614">
        <v>110.6791159</v>
      </c>
      <c r="E1614" t="s">
        <v>237</v>
      </c>
      <c r="F1614">
        <v>41.1</v>
      </c>
      <c r="G1614">
        <v>70.290000000000006</v>
      </c>
    </row>
    <row r="1615" spans="1:7">
      <c r="A1615" s="89">
        <v>42250.208333333336</v>
      </c>
      <c r="B1615" t="s">
        <v>234</v>
      </c>
      <c r="C1615">
        <v>-56.394182720000003</v>
      </c>
      <c r="D1615">
        <v>56.034370879999997</v>
      </c>
      <c r="E1615" t="s">
        <v>235</v>
      </c>
      <c r="F1615">
        <v>162.58000000000001</v>
      </c>
      <c r="G1615">
        <v>38.97</v>
      </c>
    </row>
    <row r="1616" spans="1:7">
      <c r="A1616" s="89">
        <v>42250.25</v>
      </c>
      <c r="B1616" t="s">
        <v>251</v>
      </c>
      <c r="C1616">
        <v>-54.28786874</v>
      </c>
      <c r="D1616">
        <v>-129.10498000000001</v>
      </c>
      <c r="E1616" t="s">
        <v>237</v>
      </c>
      <c r="F1616">
        <v>352.91</v>
      </c>
      <c r="G1616">
        <v>47.77</v>
      </c>
    </row>
    <row r="1617" spans="1:7">
      <c r="A1617" s="89">
        <v>42250.291666666664</v>
      </c>
      <c r="B1617" t="s">
        <v>234</v>
      </c>
      <c r="C1617">
        <v>-4.957140806</v>
      </c>
      <c r="D1617">
        <v>-146.14413260000001</v>
      </c>
      <c r="E1617" t="s">
        <v>249</v>
      </c>
      <c r="F1617">
        <v>291.58</v>
      </c>
      <c r="G1617">
        <v>26.19</v>
      </c>
    </row>
    <row r="1618" spans="1:7">
      <c r="A1618" s="89">
        <v>42250.333333333336</v>
      </c>
      <c r="B1618" t="s">
        <v>234</v>
      </c>
      <c r="C1618">
        <v>-1.5095979289999999</v>
      </c>
      <c r="D1618">
        <v>-55.789335719999997</v>
      </c>
      <c r="E1618" t="s">
        <v>247</v>
      </c>
      <c r="F1618">
        <v>481.67</v>
      </c>
      <c r="G1618">
        <v>73.61</v>
      </c>
    </row>
    <row r="1619" spans="1:7">
      <c r="A1619" s="89">
        <v>42250.375</v>
      </c>
      <c r="B1619" t="s">
        <v>251</v>
      </c>
      <c r="C1619">
        <v>-86.681842250000003</v>
      </c>
      <c r="D1619">
        <v>127.7679205</v>
      </c>
      <c r="E1619" t="s">
        <v>249</v>
      </c>
      <c r="F1619">
        <v>218.02</v>
      </c>
      <c r="G1619">
        <v>84.53</v>
      </c>
    </row>
    <row r="1620" spans="1:7">
      <c r="A1620" s="89">
        <v>42250.416666666664</v>
      </c>
      <c r="B1620" t="s">
        <v>245</v>
      </c>
      <c r="C1620">
        <v>-63.368147020000002</v>
      </c>
      <c r="D1620">
        <v>166.2250573</v>
      </c>
      <c r="E1620" t="s">
        <v>235</v>
      </c>
      <c r="F1620">
        <v>166.47</v>
      </c>
      <c r="G1620">
        <v>16.02</v>
      </c>
    </row>
    <row r="1621" spans="1:7">
      <c r="A1621" s="89">
        <v>42250.458333333336</v>
      </c>
      <c r="B1621" t="s">
        <v>245</v>
      </c>
      <c r="C1621">
        <v>-21.932132660000001</v>
      </c>
      <c r="D1621">
        <v>-93.110092260000002</v>
      </c>
      <c r="E1621" t="s">
        <v>250</v>
      </c>
      <c r="F1621">
        <v>346.87</v>
      </c>
      <c r="G1621">
        <v>19.27</v>
      </c>
    </row>
    <row r="1622" spans="1:7">
      <c r="A1622" s="89">
        <v>42250.5</v>
      </c>
      <c r="B1622" t="s">
        <v>234</v>
      </c>
      <c r="C1622">
        <v>33.071524830000001</v>
      </c>
      <c r="D1622">
        <v>94.354441410000007</v>
      </c>
      <c r="E1622" t="s">
        <v>247</v>
      </c>
      <c r="F1622">
        <v>206.04</v>
      </c>
      <c r="G1622">
        <v>33.94</v>
      </c>
    </row>
    <row r="1623" spans="1:7">
      <c r="A1623" s="89">
        <v>42250.541666666664</v>
      </c>
      <c r="B1623" t="s">
        <v>251</v>
      </c>
      <c r="C1623">
        <v>-48.884677770000003</v>
      </c>
      <c r="D1623">
        <v>26.592918090000001</v>
      </c>
      <c r="E1623" t="s">
        <v>249</v>
      </c>
      <c r="F1623">
        <v>309.19</v>
      </c>
      <c r="G1623">
        <v>28.02</v>
      </c>
    </row>
    <row r="1624" spans="1:7">
      <c r="A1624" s="89">
        <v>42250.583333333336</v>
      </c>
      <c r="B1624" t="s">
        <v>245</v>
      </c>
      <c r="C1624">
        <v>-13.85739968</v>
      </c>
      <c r="D1624">
        <v>-168.54934789999999</v>
      </c>
      <c r="E1624" t="s">
        <v>250</v>
      </c>
      <c r="F1624">
        <v>473.15</v>
      </c>
      <c r="G1624">
        <v>53.15</v>
      </c>
    </row>
    <row r="1625" spans="1:7">
      <c r="A1625" s="89">
        <v>42250.625</v>
      </c>
      <c r="B1625" t="s">
        <v>251</v>
      </c>
      <c r="C1625">
        <v>10.32211165</v>
      </c>
      <c r="D1625">
        <v>15.449885979999999</v>
      </c>
      <c r="E1625" t="s">
        <v>235</v>
      </c>
      <c r="F1625">
        <v>249.64</v>
      </c>
      <c r="G1625">
        <v>75.260000000000005</v>
      </c>
    </row>
    <row r="1626" spans="1:7">
      <c r="A1626" s="89">
        <v>42250.666666666664</v>
      </c>
      <c r="B1626" t="s">
        <v>251</v>
      </c>
      <c r="C1626">
        <v>69.946649030000003</v>
      </c>
      <c r="D1626">
        <v>110.1385451</v>
      </c>
      <c r="E1626" t="s">
        <v>250</v>
      </c>
      <c r="F1626">
        <v>249.14</v>
      </c>
      <c r="G1626">
        <v>79.33</v>
      </c>
    </row>
    <row r="1627" spans="1:7">
      <c r="A1627" s="89">
        <v>42250.708333333336</v>
      </c>
      <c r="B1627" t="s">
        <v>251</v>
      </c>
      <c r="C1627">
        <v>-31.307309579999998</v>
      </c>
      <c r="D1627">
        <v>-80.595798000000002</v>
      </c>
      <c r="E1627" t="s">
        <v>249</v>
      </c>
      <c r="F1627">
        <v>387.61</v>
      </c>
      <c r="G1627">
        <v>20.84</v>
      </c>
    </row>
    <row r="1628" spans="1:7">
      <c r="A1628" s="89">
        <v>42250.75</v>
      </c>
      <c r="B1628" t="s">
        <v>236</v>
      </c>
      <c r="C1628">
        <v>-65.959512140000001</v>
      </c>
      <c r="D1628">
        <v>143.05018459999999</v>
      </c>
      <c r="E1628" t="s">
        <v>249</v>
      </c>
      <c r="F1628">
        <v>378.06</v>
      </c>
      <c r="G1628">
        <v>17.559999999999999</v>
      </c>
    </row>
    <row r="1629" spans="1:7">
      <c r="A1629" s="89">
        <v>42250.791666666664</v>
      </c>
      <c r="B1629" t="s">
        <v>251</v>
      </c>
      <c r="C1629">
        <v>-1.9309993379999999</v>
      </c>
      <c r="D1629">
        <v>-94.946253530000007</v>
      </c>
      <c r="E1629" t="s">
        <v>235</v>
      </c>
      <c r="F1629">
        <v>258.16000000000003</v>
      </c>
      <c r="G1629">
        <v>36.369999999999997</v>
      </c>
    </row>
    <row r="1630" spans="1:7">
      <c r="A1630" s="89">
        <v>42250.833333333336</v>
      </c>
      <c r="B1630" t="s">
        <v>236</v>
      </c>
      <c r="C1630">
        <v>44.409888299999999</v>
      </c>
      <c r="D1630">
        <v>-152.46967219999999</v>
      </c>
      <c r="E1630" t="s">
        <v>235</v>
      </c>
      <c r="F1630">
        <v>32.450000000000003</v>
      </c>
      <c r="G1630">
        <v>14.77</v>
      </c>
    </row>
    <row r="1631" spans="1:7">
      <c r="A1631" s="89">
        <v>42250.875</v>
      </c>
      <c r="B1631" t="s">
        <v>234</v>
      </c>
      <c r="C1631">
        <v>-70.225243730000003</v>
      </c>
      <c r="D1631">
        <v>-122.4218486</v>
      </c>
      <c r="E1631" t="s">
        <v>250</v>
      </c>
      <c r="F1631">
        <v>490.4</v>
      </c>
      <c r="G1631">
        <v>9.18</v>
      </c>
    </row>
    <row r="1632" spans="1:7">
      <c r="A1632" s="89">
        <v>42250.916666666664</v>
      </c>
      <c r="B1632" t="s">
        <v>245</v>
      </c>
      <c r="C1632">
        <v>-13.55697149</v>
      </c>
      <c r="D1632">
        <v>121.3210327</v>
      </c>
      <c r="E1632" t="s">
        <v>250</v>
      </c>
      <c r="F1632">
        <v>188.72</v>
      </c>
      <c r="G1632">
        <v>24.26</v>
      </c>
    </row>
    <row r="1633" spans="1:7">
      <c r="A1633" s="89">
        <v>42250.958333333336</v>
      </c>
      <c r="B1633" t="s">
        <v>245</v>
      </c>
      <c r="C1633">
        <v>-86.798674570000003</v>
      </c>
      <c r="D1633">
        <v>-29.769869150000002</v>
      </c>
      <c r="E1633" t="s">
        <v>249</v>
      </c>
      <c r="F1633">
        <v>158.41999999999999</v>
      </c>
      <c r="G1633">
        <v>39.39</v>
      </c>
    </row>
    <row r="1634" spans="1:7">
      <c r="A1634" s="89">
        <v>42280</v>
      </c>
      <c r="B1634" t="s">
        <v>245</v>
      </c>
      <c r="C1634">
        <v>-83.959347300000005</v>
      </c>
      <c r="D1634">
        <v>106.9004029</v>
      </c>
      <c r="E1634" t="s">
        <v>235</v>
      </c>
      <c r="F1634">
        <v>490.78</v>
      </c>
      <c r="G1634">
        <v>58.78</v>
      </c>
    </row>
    <row r="1635" spans="1:7">
      <c r="A1635" s="89">
        <v>42280.041666666664</v>
      </c>
      <c r="B1635" t="s">
        <v>245</v>
      </c>
      <c r="C1635">
        <v>-3.0683946209999999</v>
      </c>
      <c r="D1635">
        <v>11.243901960000001</v>
      </c>
      <c r="E1635" t="s">
        <v>237</v>
      </c>
      <c r="F1635">
        <v>436.08</v>
      </c>
      <c r="G1635">
        <v>72.33</v>
      </c>
    </row>
    <row r="1636" spans="1:7">
      <c r="A1636" s="89">
        <v>42280.083333333336</v>
      </c>
      <c r="B1636" t="s">
        <v>245</v>
      </c>
      <c r="C1636">
        <v>-36.324486329999999</v>
      </c>
      <c r="D1636">
        <v>-6.9987150739999997</v>
      </c>
      <c r="E1636" t="s">
        <v>235</v>
      </c>
      <c r="F1636">
        <v>165.18</v>
      </c>
      <c r="G1636">
        <v>22.28</v>
      </c>
    </row>
    <row r="1637" spans="1:7">
      <c r="A1637" s="89">
        <v>42280.125</v>
      </c>
      <c r="B1637" t="s">
        <v>245</v>
      </c>
      <c r="C1637">
        <v>62.119313820000002</v>
      </c>
      <c r="D1637">
        <v>110.48873450000001</v>
      </c>
      <c r="E1637" t="s">
        <v>247</v>
      </c>
      <c r="F1637">
        <v>154.22</v>
      </c>
      <c r="G1637">
        <v>81.87</v>
      </c>
    </row>
    <row r="1638" spans="1:7">
      <c r="A1638" s="89">
        <v>42280.166666666664</v>
      </c>
      <c r="B1638" t="s">
        <v>245</v>
      </c>
      <c r="C1638">
        <v>18.387775099999999</v>
      </c>
      <c r="D1638">
        <v>-27.54445978</v>
      </c>
      <c r="E1638" t="s">
        <v>247</v>
      </c>
      <c r="F1638">
        <v>360.5</v>
      </c>
      <c r="G1638">
        <v>3.37</v>
      </c>
    </row>
    <row r="1639" spans="1:7">
      <c r="A1639" s="89">
        <v>42280.208333333336</v>
      </c>
      <c r="B1639" t="s">
        <v>234</v>
      </c>
      <c r="C1639">
        <v>-8.2920668860000006</v>
      </c>
      <c r="D1639">
        <v>108.7317832</v>
      </c>
      <c r="E1639" t="s">
        <v>235</v>
      </c>
      <c r="F1639">
        <v>167.22</v>
      </c>
      <c r="G1639">
        <v>44.4</v>
      </c>
    </row>
    <row r="1640" spans="1:7">
      <c r="A1640" s="89">
        <v>42280.25</v>
      </c>
      <c r="B1640" t="s">
        <v>251</v>
      </c>
      <c r="C1640">
        <v>-16.571633210000002</v>
      </c>
      <c r="D1640">
        <v>-143.76162059999999</v>
      </c>
      <c r="E1640" t="s">
        <v>250</v>
      </c>
      <c r="F1640">
        <v>125.79</v>
      </c>
      <c r="G1640">
        <v>63.31</v>
      </c>
    </row>
    <row r="1641" spans="1:7">
      <c r="A1641" s="89">
        <v>42280.291666666664</v>
      </c>
      <c r="B1641" t="s">
        <v>241</v>
      </c>
      <c r="C1641">
        <v>-0.49581356599999998</v>
      </c>
      <c r="D1641">
        <v>49.071893590000002</v>
      </c>
      <c r="E1641" t="s">
        <v>247</v>
      </c>
      <c r="F1641">
        <v>489.84</v>
      </c>
      <c r="G1641">
        <v>29.13</v>
      </c>
    </row>
    <row r="1642" spans="1:7">
      <c r="A1642" s="89">
        <v>42280.333333333336</v>
      </c>
      <c r="B1642" t="s">
        <v>236</v>
      </c>
      <c r="C1642">
        <v>-82.721010379999996</v>
      </c>
      <c r="D1642">
        <v>72.931340359999993</v>
      </c>
      <c r="E1642" t="s">
        <v>249</v>
      </c>
      <c r="F1642">
        <v>282.89999999999998</v>
      </c>
      <c r="G1642">
        <v>68.37</v>
      </c>
    </row>
    <row r="1643" spans="1:7">
      <c r="A1643" s="89">
        <v>42280.375</v>
      </c>
      <c r="B1643" t="s">
        <v>241</v>
      </c>
      <c r="C1643">
        <v>70.702804159999999</v>
      </c>
      <c r="D1643">
        <v>143.67506259999999</v>
      </c>
      <c r="E1643" t="s">
        <v>249</v>
      </c>
      <c r="F1643">
        <v>381.27</v>
      </c>
      <c r="G1643">
        <v>86.71</v>
      </c>
    </row>
    <row r="1644" spans="1:7">
      <c r="A1644" s="89">
        <v>42280.416666666664</v>
      </c>
      <c r="B1644" t="s">
        <v>241</v>
      </c>
      <c r="C1644">
        <v>89.694568029999999</v>
      </c>
      <c r="D1644">
        <v>-99.243389260000001</v>
      </c>
      <c r="E1644" t="s">
        <v>249</v>
      </c>
      <c r="F1644">
        <v>356.56</v>
      </c>
      <c r="G1644">
        <v>8.94</v>
      </c>
    </row>
    <row r="1645" spans="1:7">
      <c r="A1645" s="89">
        <v>42280.458333333336</v>
      </c>
      <c r="B1645" t="s">
        <v>251</v>
      </c>
      <c r="C1645">
        <v>-57.332317529999997</v>
      </c>
      <c r="D1645">
        <v>37.51915683</v>
      </c>
      <c r="E1645" t="s">
        <v>235</v>
      </c>
      <c r="F1645">
        <v>377.79</v>
      </c>
      <c r="G1645">
        <v>51.26</v>
      </c>
    </row>
    <row r="1646" spans="1:7">
      <c r="A1646" s="89">
        <v>42280.5</v>
      </c>
      <c r="B1646" t="s">
        <v>251</v>
      </c>
      <c r="C1646">
        <v>-68.331066340000007</v>
      </c>
      <c r="D1646">
        <v>-24.027637070000001</v>
      </c>
      <c r="E1646" t="s">
        <v>247</v>
      </c>
      <c r="F1646">
        <v>451.7</v>
      </c>
      <c r="G1646">
        <v>1.88</v>
      </c>
    </row>
    <row r="1647" spans="1:7">
      <c r="A1647" s="89">
        <v>42280.541666666664</v>
      </c>
      <c r="B1647" t="s">
        <v>251</v>
      </c>
      <c r="C1647">
        <v>-64.156056579999998</v>
      </c>
      <c r="D1647">
        <v>-42.202204000000002</v>
      </c>
      <c r="E1647" t="s">
        <v>250</v>
      </c>
      <c r="F1647">
        <v>250.43</v>
      </c>
      <c r="G1647">
        <v>27.96</v>
      </c>
    </row>
    <row r="1648" spans="1:7">
      <c r="A1648" s="89">
        <v>42280.583333333336</v>
      </c>
      <c r="B1648" t="s">
        <v>245</v>
      </c>
      <c r="C1648">
        <v>28.984870480000001</v>
      </c>
      <c r="D1648">
        <v>-141.5831201</v>
      </c>
      <c r="E1648" t="s">
        <v>249</v>
      </c>
      <c r="F1648">
        <v>376.71</v>
      </c>
      <c r="G1648">
        <v>13.69</v>
      </c>
    </row>
    <row r="1649" spans="1:7">
      <c r="A1649" s="89">
        <v>42280.625</v>
      </c>
      <c r="B1649" t="s">
        <v>234</v>
      </c>
      <c r="C1649">
        <v>29.05935092</v>
      </c>
      <c r="D1649">
        <v>-131.67600100000001</v>
      </c>
      <c r="E1649" t="s">
        <v>250</v>
      </c>
      <c r="F1649">
        <v>398.43</v>
      </c>
      <c r="G1649">
        <v>62.43</v>
      </c>
    </row>
    <row r="1650" spans="1:7">
      <c r="A1650" s="89">
        <v>42280.666666666664</v>
      </c>
      <c r="B1650" t="s">
        <v>245</v>
      </c>
      <c r="C1650">
        <v>62.626349210000001</v>
      </c>
      <c r="D1650">
        <v>121.3158461</v>
      </c>
      <c r="E1650" t="s">
        <v>249</v>
      </c>
      <c r="F1650">
        <v>473.2</v>
      </c>
      <c r="G1650">
        <v>24.87</v>
      </c>
    </row>
    <row r="1651" spans="1:7">
      <c r="A1651" s="89">
        <v>42280.708333333336</v>
      </c>
      <c r="B1651" t="s">
        <v>234</v>
      </c>
      <c r="C1651">
        <v>45.32874992</v>
      </c>
      <c r="D1651">
        <v>89.911235640000001</v>
      </c>
      <c r="E1651" t="s">
        <v>235</v>
      </c>
      <c r="F1651">
        <v>356.58</v>
      </c>
      <c r="G1651">
        <v>28.24</v>
      </c>
    </row>
    <row r="1652" spans="1:7">
      <c r="A1652" s="89">
        <v>42280.75</v>
      </c>
      <c r="B1652" t="s">
        <v>234</v>
      </c>
      <c r="C1652">
        <v>-9.0558587940000006</v>
      </c>
      <c r="D1652">
        <v>-42.357193100000003</v>
      </c>
      <c r="E1652" t="s">
        <v>249</v>
      </c>
      <c r="F1652">
        <v>446.32</v>
      </c>
      <c r="G1652">
        <v>20.56</v>
      </c>
    </row>
    <row r="1653" spans="1:7">
      <c r="A1653" s="89">
        <v>42280.791666666664</v>
      </c>
      <c r="B1653" t="s">
        <v>241</v>
      </c>
      <c r="C1653">
        <v>20.313965079999999</v>
      </c>
      <c r="D1653">
        <v>118.25516930000001</v>
      </c>
      <c r="E1653" t="s">
        <v>235</v>
      </c>
      <c r="F1653">
        <v>47.61</v>
      </c>
      <c r="G1653">
        <v>24.38</v>
      </c>
    </row>
    <row r="1654" spans="1:7">
      <c r="A1654" s="89">
        <v>42280.833333333336</v>
      </c>
      <c r="B1654" t="s">
        <v>241</v>
      </c>
      <c r="C1654">
        <v>33.891240670000002</v>
      </c>
      <c r="D1654">
        <v>-150.92417349999999</v>
      </c>
      <c r="E1654" t="s">
        <v>247</v>
      </c>
      <c r="F1654">
        <v>63.14</v>
      </c>
      <c r="G1654">
        <v>22.51</v>
      </c>
    </row>
    <row r="1655" spans="1:7">
      <c r="A1655" s="89">
        <v>42280.875</v>
      </c>
      <c r="B1655" t="s">
        <v>234</v>
      </c>
      <c r="C1655">
        <v>2.2925646510000002</v>
      </c>
      <c r="D1655">
        <v>44.918610129999998</v>
      </c>
      <c r="E1655" t="s">
        <v>247</v>
      </c>
      <c r="F1655">
        <v>79.260000000000005</v>
      </c>
      <c r="G1655">
        <v>69.790000000000006</v>
      </c>
    </row>
    <row r="1656" spans="1:7">
      <c r="A1656" s="89">
        <v>42280.916666666664</v>
      </c>
      <c r="B1656" t="s">
        <v>234</v>
      </c>
      <c r="C1656">
        <v>-4.3828227990000004</v>
      </c>
      <c r="D1656">
        <v>132.54337899999999</v>
      </c>
      <c r="E1656" t="s">
        <v>250</v>
      </c>
      <c r="F1656">
        <v>72.489999999999995</v>
      </c>
      <c r="G1656">
        <v>95.58</v>
      </c>
    </row>
    <row r="1657" spans="1:7">
      <c r="A1657" s="89">
        <v>42280.958333333336</v>
      </c>
      <c r="B1657" t="s">
        <v>245</v>
      </c>
      <c r="C1657">
        <v>26.117540219999999</v>
      </c>
      <c r="D1657">
        <v>121.9911232</v>
      </c>
      <c r="E1657" t="s">
        <v>249</v>
      </c>
      <c r="F1657">
        <v>43.85</v>
      </c>
      <c r="G1657">
        <v>49.02</v>
      </c>
    </row>
    <row r="1658" spans="1:7">
      <c r="A1658" s="89">
        <v>42311</v>
      </c>
      <c r="B1658" t="s">
        <v>245</v>
      </c>
      <c r="C1658">
        <v>10.345418820000001</v>
      </c>
      <c r="D1658">
        <v>-45.79820642</v>
      </c>
      <c r="E1658" t="s">
        <v>247</v>
      </c>
      <c r="F1658">
        <v>61.37</v>
      </c>
      <c r="G1658">
        <v>60.04</v>
      </c>
    </row>
    <row r="1659" spans="1:7">
      <c r="A1659" s="89">
        <v>42311.041666666664</v>
      </c>
      <c r="B1659" t="s">
        <v>241</v>
      </c>
      <c r="C1659">
        <v>25.909614959999999</v>
      </c>
      <c r="D1659">
        <v>88.284187099999997</v>
      </c>
      <c r="E1659" t="s">
        <v>237</v>
      </c>
      <c r="F1659">
        <v>497.96</v>
      </c>
      <c r="G1659">
        <v>81.81</v>
      </c>
    </row>
    <row r="1660" spans="1:7">
      <c r="A1660" s="89">
        <v>42311.083333333336</v>
      </c>
      <c r="B1660" t="s">
        <v>251</v>
      </c>
      <c r="C1660">
        <v>20.313859310000002</v>
      </c>
      <c r="D1660">
        <v>-26.111467609999998</v>
      </c>
      <c r="E1660" t="s">
        <v>237</v>
      </c>
      <c r="F1660">
        <v>136.16999999999999</v>
      </c>
      <c r="G1660">
        <v>47.61</v>
      </c>
    </row>
    <row r="1661" spans="1:7">
      <c r="A1661" s="89">
        <v>42311.125</v>
      </c>
      <c r="B1661" t="s">
        <v>234</v>
      </c>
      <c r="C1661">
        <v>39.455380890000001</v>
      </c>
      <c r="D1661">
        <v>122.4497392</v>
      </c>
      <c r="E1661" t="s">
        <v>250</v>
      </c>
      <c r="F1661">
        <v>239.08</v>
      </c>
      <c r="G1661">
        <v>30.2</v>
      </c>
    </row>
    <row r="1662" spans="1:7">
      <c r="A1662" s="89">
        <v>42311.166666666664</v>
      </c>
      <c r="B1662" t="s">
        <v>245</v>
      </c>
      <c r="C1662">
        <v>25.704631580000001</v>
      </c>
      <c r="D1662">
        <v>11.074302060000001</v>
      </c>
      <c r="E1662" t="s">
        <v>247</v>
      </c>
      <c r="F1662">
        <v>410.83</v>
      </c>
      <c r="G1662">
        <v>95.1</v>
      </c>
    </row>
    <row r="1663" spans="1:7">
      <c r="A1663" s="89">
        <v>42311.208333333336</v>
      </c>
      <c r="B1663" t="s">
        <v>241</v>
      </c>
      <c r="C1663">
        <v>3.5536475589999998</v>
      </c>
      <c r="D1663">
        <v>95.348537680000007</v>
      </c>
      <c r="E1663" t="s">
        <v>235</v>
      </c>
      <c r="F1663">
        <v>59.24</v>
      </c>
      <c r="G1663">
        <v>90.62</v>
      </c>
    </row>
    <row r="1664" spans="1:7">
      <c r="A1664" s="89">
        <v>42311.25</v>
      </c>
      <c r="B1664" t="s">
        <v>245</v>
      </c>
      <c r="C1664">
        <v>32.723426029999999</v>
      </c>
      <c r="D1664">
        <v>-151.71423039999999</v>
      </c>
      <c r="E1664" t="s">
        <v>237</v>
      </c>
      <c r="F1664">
        <v>158.75</v>
      </c>
      <c r="G1664">
        <v>22.04</v>
      </c>
    </row>
    <row r="1665" spans="1:7">
      <c r="A1665" s="89">
        <v>42311.291666666664</v>
      </c>
      <c r="B1665" t="s">
        <v>234</v>
      </c>
      <c r="C1665">
        <v>-9.0932462669999996</v>
      </c>
      <c r="D1665">
        <v>32.409349779999999</v>
      </c>
      <c r="E1665" t="s">
        <v>247</v>
      </c>
      <c r="F1665">
        <v>79.73</v>
      </c>
      <c r="G1665">
        <v>70.31</v>
      </c>
    </row>
    <row r="1666" spans="1:7">
      <c r="A1666" s="89">
        <v>42311.333333333336</v>
      </c>
      <c r="B1666" t="s">
        <v>234</v>
      </c>
      <c r="C1666">
        <v>-46.499179320000003</v>
      </c>
      <c r="D1666">
        <v>18.102303890000002</v>
      </c>
      <c r="E1666" t="s">
        <v>235</v>
      </c>
      <c r="F1666">
        <v>31.37</v>
      </c>
      <c r="G1666">
        <v>64.709999999999994</v>
      </c>
    </row>
    <row r="1667" spans="1:7">
      <c r="A1667" s="89">
        <v>42311.375</v>
      </c>
      <c r="B1667" t="s">
        <v>236</v>
      </c>
      <c r="C1667">
        <v>-89.744720380000004</v>
      </c>
      <c r="D1667">
        <v>39.591619819999998</v>
      </c>
      <c r="E1667" t="s">
        <v>249</v>
      </c>
      <c r="F1667">
        <v>480.38</v>
      </c>
      <c r="G1667">
        <v>64.959999999999994</v>
      </c>
    </row>
    <row r="1668" spans="1:7">
      <c r="A1668" s="89">
        <v>42311.416666666664</v>
      </c>
      <c r="B1668" t="s">
        <v>251</v>
      </c>
      <c r="C1668">
        <v>10.793546490000001</v>
      </c>
      <c r="D1668">
        <v>70.430978850000002</v>
      </c>
      <c r="E1668" t="s">
        <v>247</v>
      </c>
      <c r="F1668">
        <v>429.19</v>
      </c>
      <c r="G1668">
        <v>83.06</v>
      </c>
    </row>
    <row r="1669" spans="1:7">
      <c r="A1669" s="89">
        <v>42311.458333333336</v>
      </c>
      <c r="B1669" t="s">
        <v>236</v>
      </c>
      <c r="C1669">
        <v>16.317940790000002</v>
      </c>
      <c r="D1669">
        <v>150.51922920000001</v>
      </c>
      <c r="E1669" t="s">
        <v>249</v>
      </c>
      <c r="F1669">
        <v>439.66</v>
      </c>
      <c r="G1669">
        <v>67.41</v>
      </c>
    </row>
    <row r="1670" spans="1:7">
      <c r="A1670" s="89">
        <v>42311.5</v>
      </c>
      <c r="B1670" t="s">
        <v>241</v>
      </c>
      <c r="C1670">
        <v>84.968813659999995</v>
      </c>
      <c r="D1670">
        <v>102.8455494</v>
      </c>
      <c r="E1670" t="s">
        <v>237</v>
      </c>
      <c r="F1670">
        <v>434.35</v>
      </c>
      <c r="G1670">
        <v>51.8</v>
      </c>
    </row>
    <row r="1671" spans="1:7">
      <c r="A1671" s="89">
        <v>42311.541666666664</v>
      </c>
      <c r="B1671" t="s">
        <v>245</v>
      </c>
      <c r="C1671">
        <v>-24.93389986</v>
      </c>
      <c r="D1671">
        <v>-100.9303231</v>
      </c>
      <c r="E1671" t="s">
        <v>249</v>
      </c>
      <c r="F1671">
        <v>77.37</v>
      </c>
      <c r="G1671">
        <v>84.61</v>
      </c>
    </row>
    <row r="1672" spans="1:7">
      <c r="A1672" s="89">
        <v>42311.583333333336</v>
      </c>
      <c r="B1672" t="s">
        <v>241</v>
      </c>
      <c r="C1672">
        <v>-19.056016289999999</v>
      </c>
      <c r="D1672">
        <v>117.3226569</v>
      </c>
      <c r="E1672" t="s">
        <v>237</v>
      </c>
      <c r="F1672">
        <v>392.52</v>
      </c>
      <c r="G1672">
        <v>26.48</v>
      </c>
    </row>
    <row r="1673" spans="1:7">
      <c r="A1673" s="89">
        <v>42311.625</v>
      </c>
      <c r="B1673" t="s">
        <v>234</v>
      </c>
      <c r="C1673">
        <v>-53.676075359999999</v>
      </c>
      <c r="D1673">
        <v>-136.05131610000001</v>
      </c>
      <c r="E1673" t="s">
        <v>250</v>
      </c>
      <c r="F1673">
        <v>363.96</v>
      </c>
      <c r="G1673">
        <v>67.92</v>
      </c>
    </row>
    <row r="1674" spans="1:7">
      <c r="A1674" s="89">
        <v>42311.666666666664</v>
      </c>
      <c r="B1674" t="s">
        <v>236</v>
      </c>
      <c r="C1674">
        <v>-77.303826860000001</v>
      </c>
      <c r="D1674">
        <v>43.991490839999997</v>
      </c>
      <c r="E1674" t="s">
        <v>250</v>
      </c>
      <c r="F1674">
        <v>462.72</v>
      </c>
      <c r="G1674">
        <v>70.150000000000006</v>
      </c>
    </row>
    <row r="1675" spans="1:7">
      <c r="A1675" s="89">
        <v>42311.708333333336</v>
      </c>
      <c r="B1675" t="s">
        <v>236</v>
      </c>
      <c r="C1675">
        <v>49.104808720000001</v>
      </c>
      <c r="D1675">
        <v>137.791371</v>
      </c>
      <c r="E1675" t="s">
        <v>237</v>
      </c>
      <c r="F1675">
        <v>109.74</v>
      </c>
      <c r="G1675">
        <v>87.03</v>
      </c>
    </row>
    <row r="1676" spans="1:7">
      <c r="A1676" s="89">
        <v>42311.75</v>
      </c>
      <c r="B1676" t="s">
        <v>236</v>
      </c>
      <c r="C1676">
        <v>-45.057408420000002</v>
      </c>
      <c r="D1676">
        <v>-143.59606049999999</v>
      </c>
      <c r="E1676" t="s">
        <v>235</v>
      </c>
      <c r="F1676">
        <v>207.08</v>
      </c>
      <c r="G1676">
        <v>99.83</v>
      </c>
    </row>
    <row r="1677" spans="1:7">
      <c r="A1677" s="89">
        <v>42311.791666666664</v>
      </c>
      <c r="B1677" t="s">
        <v>241</v>
      </c>
      <c r="C1677">
        <v>19.60287499</v>
      </c>
      <c r="D1677">
        <v>125.8893552</v>
      </c>
      <c r="E1677" t="s">
        <v>250</v>
      </c>
      <c r="F1677">
        <v>147.53</v>
      </c>
      <c r="G1677">
        <v>55.76</v>
      </c>
    </row>
    <row r="1678" spans="1:7">
      <c r="A1678" s="89">
        <v>42311.833333333336</v>
      </c>
      <c r="B1678" t="s">
        <v>234</v>
      </c>
      <c r="C1678">
        <v>33.799146399999998</v>
      </c>
      <c r="D1678">
        <v>107.5034643</v>
      </c>
      <c r="E1678" t="s">
        <v>235</v>
      </c>
      <c r="F1678">
        <v>129.03</v>
      </c>
      <c r="G1678">
        <v>48.44</v>
      </c>
    </row>
    <row r="1679" spans="1:7">
      <c r="A1679" s="89">
        <v>42311.875</v>
      </c>
      <c r="B1679" t="s">
        <v>245</v>
      </c>
      <c r="C1679">
        <v>-5.1773962879999997</v>
      </c>
      <c r="D1679">
        <v>1.359156182</v>
      </c>
      <c r="E1679" t="s">
        <v>235</v>
      </c>
      <c r="F1679">
        <v>326.23</v>
      </c>
      <c r="G1679">
        <v>60.07</v>
      </c>
    </row>
    <row r="1680" spans="1:7">
      <c r="A1680" s="89">
        <v>42311.916666666664</v>
      </c>
      <c r="B1680" t="s">
        <v>245</v>
      </c>
      <c r="C1680">
        <v>67.743380340000002</v>
      </c>
      <c r="D1680">
        <v>-68.796863169999995</v>
      </c>
      <c r="E1680" t="s">
        <v>235</v>
      </c>
      <c r="F1680">
        <v>82.06</v>
      </c>
      <c r="G1680">
        <v>65.87</v>
      </c>
    </row>
    <row r="1681" spans="1:7">
      <c r="A1681" s="89">
        <v>42311.958333333336</v>
      </c>
      <c r="B1681" t="s">
        <v>241</v>
      </c>
      <c r="C1681">
        <v>-10.116928619999999</v>
      </c>
      <c r="D1681">
        <v>-34.042237890000003</v>
      </c>
      <c r="E1681" t="s">
        <v>247</v>
      </c>
      <c r="F1681">
        <v>232.46</v>
      </c>
      <c r="G1681">
        <v>71.3</v>
      </c>
    </row>
    <row r="1682" spans="1:7">
      <c r="A1682" s="89">
        <v>42341</v>
      </c>
      <c r="B1682" t="s">
        <v>236</v>
      </c>
      <c r="C1682">
        <v>-38.716447850000002</v>
      </c>
      <c r="D1682">
        <v>168.7169289</v>
      </c>
      <c r="E1682" t="s">
        <v>247</v>
      </c>
      <c r="F1682">
        <v>323.36</v>
      </c>
      <c r="G1682">
        <v>28.12</v>
      </c>
    </row>
    <row r="1683" spans="1:7">
      <c r="A1683" s="89">
        <v>42341.041666666664</v>
      </c>
      <c r="B1683" t="s">
        <v>251</v>
      </c>
      <c r="C1683">
        <v>71.282794129999999</v>
      </c>
      <c r="D1683">
        <v>-107.3888798</v>
      </c>
      <c r="E1683" t="s">
        <v>235</v>
      </c>
      <c r="F1683">
        <v>65.239999999999995</v>
      </c>
      <c r="G1683">
        <v>48.7</v>
      </c>
    </row>
    <row r="1684" spans="1:7">
      <c r="A1684" s="89">
        <v>42341.083333333336</v>
      </c>
      <c r="B1684" t="s">
        <v>241</v>
      </c>
      <c r="C1684">
        <v>65.081571159999996</v>
      </c>
      <c r="D1684">
        <v>28.657543619999998</v>
      </c>
      <c r="E1684" t="s">
        <v>237</v>
      </c>
      <c r="F1684">
        <v>128.56</v>
      </c>
      <c r="G1684">
        <v>37.090000000000003</v>
      </c>
    </row>
    <row r="1685" spans="1:7">
      <c r="A1685" s="89">
        <v>42341.125</v>
      </c>
      <c r="B1685" t="s">
        <v>241</v>
      </c>
      <c r="C1685">
        <v>-60.472809529999999</v>
      </c>
      <c r="D1685">
        <v>-150.03333079999999</v>
      </c>
      <c r="E1685" t="s">
        <v>250</v>
      </c>
      <c r="F1685">
        <v>483.69</v>
      </c>
      <c r="G1685">
        <v>3.88</v>
      </c>
    </row>
    <row r="1686" spans="1:7">
      <c r="A1686" s="89">
        <v>42341.166666666664</v>
      </c>
      <c r="B1686" t="s">
        <v>234</v>
      </c>
      <c r="C1686">
        <v>-85.327016700000001</v>
      </c>
      <c r="D1686">
        <v>-101.55849689999999</v>
      </c>
      <c r="E1686" t="s">
        <v>249</v>
      </c>
      <c r="F1686">
        <v>397.74</v>
      </c>
      <c r="G1686">
        <v>60.95</v>
      </c>
    </row>
    <row r="1687" spans="1:7">
      <c r="A1687" s="89">
        <v>42341.208333333336</v>
      </c>
      <c r="B1687" t="s">
        <v>245</v>
      </c>
      <c r="C1687">
        <v>-73.802599860000001</v>
      </c>
      <c r="D1687">
        <v>94.793899710000005</v>
      </c>
      <c r="E1687" t="s">
        <v>247</v>
      </c>
      <c r="F1687">
        <v>338.51</v>
      </c>
      <c r="G1687">
        <v>87.48</v>
      </c>
    </row>
    <row r="1688" spans="1:7">
      <c r="A1688" s="89">
        <v>42341.25</v>
      </c>
      <c r="B1688" t="s">
        <v>241</v>
      </c>
      <c r="C1688">
        <v>-38.421468259999997</v>
      </c>
      <c r="D1688">
        <v>-71.064345470000006</v>
      </c>
      <c r="E1688" t="s">
        <v>247</v>
      </c>
      <c r="F1688">
        <v>428</v>
      </c>
      <c r="G1688">
        <v>92.15</v>
      </c>
    </row>
    <row r="1689" spans="1:7">
      <c r="A1689" s="89">
        <v>42341.291666666664</v>
      </c>
      <c r="B1689" t="s">
        <v>241</v>
      </c>
      <c r="C1689">
        <v>85.006764309999994</v>
      </c>
      <c r="D1689">
        <v>174.87578540000001</v>
      </c>
      <c r="E1689" t="s">
        <v>249</v>
      </c>
      <c r="F1689">
        <v>7.08</v>
      </c>
      <c r="G1689">
        <v>51.74</v>
      </c>
    </row>
    <row r="1690" spans="1:7">
      <c r="A1690" s="89">
        <v>42341.333333333336</v>
      </c>
      <c r="B1690" t="s">
        <v>236</v>
      </c>
      <c r="C1690">
        <v>10.532907570000001</v>
      </c>
      <c r="D1690">
        <v>0.29413551399999999</v>
      </c>
      <c r="E1690" t="s">
        <v>235</v>
      </c>
      <c r="F1690">
        <v>3.14</v>
      </c>
      <c r="G1690">
        <v>76.59</v>
      </c>
    </row>
    <row r="1691" spans="1:7">
      <c r="A1691" s="89">
        <v>42341.375</v>
      </c>
      <c r="B1691" t="s">
        <v>236</v>
      </c>
      <c r="C1691">
        <v>-22.812888229999999</v>
      </c>
      <c r="D1691">
        <v>5.9541571109999998</v>
      </c>
      <c r="E1691" t="s">
        <v>249</v>
      </c>
      <c r="F1691">
        <v>77.069999999999993</v>
      </c>
      <c r="G1691">
        <v>71.239999999999995</v>
      </c>
    </row>
    <row r="1692" spans="1:7">
      <c r="A1692" s="89">
        <v>42341.416666666664</v>
      </c>
      <c r="B1692" t="s">
        <v>251</v>
      </c>
      <c r="C1692">
        <v>69.968897029999994</v>
      </c>
      <c r="D1692">
        <v>-166.92669380000001</v>
      </c>
      <c r="E1692" t="s">
        <v>235</v>
      </c>
      <c r="F1692">
        <v>247.68</v>
      </c>
      <c r="G1692">
        <v>22.89</v>
      </c>
    </row>
    <row r="1693" spans="1:7">
      <c r="A1693" s="89">
        <v>42341.458333333336</v>
      </c>
      <c r="B1693" t="s">
        <v>234</v>
      </c>
      <c r="C1693">
        <v>-8.4354603340000001</v>
      </c>
      <c r="D1693">
        <v>164.3496298</v>
      </c>
      <c r="E1693" t="s">
        <v>247</v>
      </c>
      <c r="F1693">
        <v>285.02999999999997</v>
      </c>
      <c r="G1693">
        <v>6.29</v>
      </c>
    </row>
    <row r="1694" spans="1:7">
      <c r="A1694" s="89">
        <v>42341.5</v>
      </c>
      <c r="B1694" t="s">
        <v>251</v>
      </c>
      <c r="C1694">
        <v>-33.257046889999998</v>
      </c>
      <c r="D1694">
        <v>-117.27596130000001</v>
      </c>
      <c r="E1694" t="s">
        <v>249</v>
      </c>
      <c r="F1694">
        <v>56.93</v>
      </c>
      <c r="G1694">
        <v>74.790000000000006</v>
      </c>
    </row>
    <row r="1695" spans="1:7">
      <c r="A1695" s="89">
        <v>42341.541666666664</v>
      </c>
      <c r="B1695" t="s">
        <v>236</v>
      </c>
      <c r="C1695">
        <v>79.419515169999997</v>
      </c>
      <c r="D1695">
        <v>13.80261557</v>
      </c>
      <c r="E1695" t="s">
        <v>237</v>
      </c>
      <c r="F1695">
        <v>36.24</v>
      </c>
      <c r="G1695">
        <v>28.27</v>
      </c>
    </row>
    <row r="1696" spans="1:7">
      <c r="A1696" s="89">
        <v>42341.583333333336</v>
      </c>
      <c r="B1696" t="s">
        <v>245</v>
      </c>
      <c r="C1696">
        <v>62.913179909999997</v>
      </c>
      <c r="D1696">
        <v>-37.557140410000002</v>
      </c>
      <c r="E1696" t="s">
        <v>250</v>
      </c>
      <c r="F1696">
        <v>414.18</v>
      </c>
      <c r="G1696">
        <v>54.94</v>
      </c>
    </row>
    <row r="1697" spans="1:7">
      <c r="A1697" s="89">
        <v>42341.625</v>
      </c>
      <c r="B1697" t="s">
        <v>236</v>
      </c>
      <c r="C1697">
        <v>61.860307579999997</v>
      </c>
      <c r="D1697">
        <v>-30.389507729999998</v>
      </c>
      <c r="E1697" t="s">
        <v>250</v>
      </c>
      <c r="F1697">
        <v>232.29</v>
      </c>
      <c r="G1697">
        <v>52.41</v>
      </c>
    </row>
    <row r="1698" spans="1:7">
      <c r="A1698" s="89">
        <v>42341.666666666664</v>
      </c>
      <c r="B1698" t="s">
        <v>234</v>
      </c>
      <c r="C1698">
        <v>2.2112537489999999</v>
      </c>
      <c r="D1698">
        <v>51.588059770000001</v>
      </c>
      <c r="E1698" t="s">
        <v>250</v>
      </c>
      <c r="F1698">
        <v>496.25</v>
      </c>
      <c r="G1698">
        <v>81.790000000000006</v>
      </c>
    </row>
    <row r="1699" spans="1:7">
      <c r="A1699" s="89">
        <v>42341.708333333336</v>
      </c>
      <c r="B1699" t="s">
        <v>236</v>
      </c>
      <c r="C1699">
        <v>52.098911790000002</v>
      </c>
      <c r="D1699">
        <v>58.351923749999997</v>
      </c>
      <c r="E1699" t="s">
        <v>249</v>
      </c>
      <c r="F1699">
        <v>114.75</v>
      </c>
      <c r="G1699">
        <v>64.459999999999994</v>
      </c>
    </row>
    <row r="1700" spans="1:7">
      <c r="A1700" s="89">
        <v>42341.75</v>
      </c>
      <c r="B1700" t="s">
        <v>234</v>
      </c>
      <c r="C1700">
        <v>-57.716395329999997</v>
      </c>
      <c r="D1700">
        <v>-124.4560987</v>
      </c>
      <c r="E1700" t="s">
        <v>235</v>
      </c>
      <c r="F1700">
        <v>323.64</v>
      </c>
      <c r="G1700">
        <v>84.71</v>
      </c>
    </row>
    <row r="1701" spans="1:7">
      <c r="A1701" s="89">
        <v>42341.791666666664</v>
      </c>
      <c r="B1701" t="s">
        <v>234</v>
      </c>
      <c r="C1701">
        <v>13.18013236</v>
      </c>
      <c r="D1701">
        <v>-0.148804876</v>
      </c>
      <c r="E1701" t="s">
        <v>247</v>
      </c>
      <c r="F1701">
        <v>402.21</v>
      </c>
      <c r="G1701">
        <v>75.22</v>
      </c>
    </row>
    <row r="1702" spans="1:7">
      <c r="A1702" s="89">
        <v>42341.833333333336</v>
      </c>
      <c r="B1702" t="s">
        <v>234</v>
      </c>
      <c r="C1702">
        <v>87.092266109999997</v>
      </c>
      <c r="D1702">
        <v>104.57188170000001</v>
      </c>
      <c r="E1702" t="s">
        <v>250</v>
      </c>
      <c r="F1702">
        <v>436.33</v>
      </c>
      <c r="G1702">
        <v>99.98</v>
      </c>
    </row>
    <row r="1703" spans="1:7">
      <c r="A1703" s="89">
        <v>42341.875</v>
      </c>
      <c r="B1703" t="s">
        <v>234</v>
      </c>
      <c r="C1703">
        <v>-37.62748251</v>
      </c>
      <c r="D1703">
        <v>-20.416865919999999</v>
      </c>
      <c r="E1703" t="s">
        <v>249</v>
      </c>
      <c r="F1703">
        <v>153.22999999999999</v>
      </c>
      <c r="G1703">
        <v>86.39</v>
      </c>
    </row>
    <row r="1704" spans="1:7">
      <c r="A1704" s="89">
        <v>42341.916666666664</v>
      </c>
      <c r="B1704" t="s">
        <v>234</v>
      </c>
      <c r="C1704">
        <v>52.983419259999998</v>
      </c>
      <c r="D1704">
        <v>-120.3103905</v>
      </c>
      <c r="E1704" t="s">
        <v>250</v>
      </c>
      <c r="F1704">
        <v>96.72</v>
      </c>
      <c r="G1704">
        <v>21.11</v>
      </c>
    </row>
    <row r="1705" spans="1:7">
      <c r="A1705" s="89">
        <v>42341.958333333336</v>
      </c>
      <c r="B1705" t="s">
        <v>245</v>
      </c>
      <c r="C1705">
        <v>-1.713886703</v>
      </c>
      <c r="D1705">
        <v>-67.241900459999997</v>
      </c>
      <c r="E1705" t="s">
        <v>235</v>
      </c>
      <c r="F1705">
        <v>113.12</v>
      </c>
      <c r="G1705">
        <v>96.14</v>
      </c>
    </row>
    <row r="1706" spans="1:7">
      <c r="A1706" s="88" t="s">
        <v>1092</v>
      </c>
      <c r="B1706" t="s">
        <v>251</v>
      </c>
      <c r="C1706">
        <v>-82.834977019999997</v>
      </c>
      <c r="D1706">
        <v>-103.54335690000001</v>
      </c>
      <c r="E1706" t="s">
        <v>237</v>
      </c>
      <c r="F1706">
        <v>333.4</v>
      </c>
      <c r="G1706">
        <v>34.01</v>
      </c>
    </row>
    <row r="1707" spans="1:7">
      <c r="A1707" s="88" t="s">
        <v>1093</v>
      </c>
      <c r="B1707" t="s">
        <v>241</v>
      </c>
      <c r="C1707">
        <v>47.343491610000001</v>
      </c>
      <c r="D1707">
        <v>-134.7057116</v>
      </c>
      <c r="E1707" t="s">
        <v>237</v>
      </c>
      <c r="F1707">
        <v>261.20999999999998</v>
      </c>
      <c r="G1707">
        <v>60.78</v>
      </c>
    </row>
    <row r="1708" spans="1:7">
      <c r="A1708" s="88" t="s">
        <v>1094</v>
      </c>
      <c r="B1708" t="s">
        <v>251</v>
      </c>
      <c r="C1708">
        <v>-59.657554009999998</v>
      </c>
      <c r="D1708">
        <v>-44.070794120000002</v>
      </c>
      <c r="E1708" t="s">
        <v>247</v>
      </c>
      <c r="F1708">
        <v>299.54000000000002</v>
      </c>
      <c r="G1708">
        <v>94.14</v>
      </c>
    </row>
    <row r="1709" spans="1:7">
      <c r="A1709" s="88" t="s">
        <v>1095</v>
      </c>
      <c r="B1709" t="s">
        <v>234</v>
      </c>
      <c r="C1709">
        <v>23.665242079999999</v>
      </c>
      <c r="D1709">
        <v>14.73704755</v>
      </c>
      <c r="E1709" t="s">
        <v>237</v>
      </c>
      <c r="F1709">
        <v>10.36</v>
      </c>
      <c r="G1709">
        <v>21.42</v>
      </c>
    </row>
    <row r="1710" spans="1:7">
      <c r="A1710" s="88" t="s">
        <v>1096</v>
      </c>
      <c r="B1710" t="s">
        <v>245</v>
      </c>
      <c r="C1710">
        <v>-74.580445069999996</v>
      </c>
      <c r="D1710">
        <v>-153.8094509</v>
      </c>
      <c r="E1710" t="s">
        <v>237</v>
      </c>
      <c r="F1710">
        <v>195.55</v>
      </c>
      <c r="G1710">
        <v>85.73</v>
      </c>
    </row>
    <row r="1711" spans="1:7">
      <c r="A1711" s="88" t="s">
        <v>1097</v>
      </c>
      <c r="B1711" t="s">
        <v>236</v>
      </c>
      <c r="C1711">
        <v>80.436131549999999</v>
      </c>
      <c r="D1711">
        <v>37.376413999999997</v>
      </c>
      <c r="E1711" t="s">
        <v>249</v>
      </c>
      <c r="F1711">
        <v>155.13999999999999</v>
      </c>
      <c r="G1711">
        <v>95.32</v>
      </c>
    </row>
    <row r="1712" spans="1:7">
      <c r="A1712" s="88" t="s">
        <v>1098</v>
      </c>
      <c r="B1712" t="s">
        <v>245</v>
      </c>
      <c r="C1712">
        <v>-37.489700310000003</v>
      </c>
      <c r="D1712">
        <v>177.4887985</v>
      </c>
      <c r="E1712" t="s">
        <v>249</v>
      </c>
      <c r="F1712">
        <v>431.9</v>
      </c>
      <c r="G1712">
        <v>85.38</v>
      </c>
    </row>
    <row r="1713" spans="1:7">
      <c r="A1713" s="88" t="s">
        <v>1099</v>
      </c>
      <c r="B1713" t="s">
        <v>234</v>
      </c>
      <c r="C1713">
        <v>-49.236355500000002</v>
      </c>
      <c r="D1713">
        <v>167.08497550000001</v>
      </c>
      <c r="E1713" t="s">
        <v>247</v>
      </c>
      <c r="F1713">
        <v>388.15</v>
      </c>
      <c r="G1713">
        <v>81.92</v>
      </c>
    </row>
    <row r="1714" spans="1:7">
      <c r="A1714" s="88" t="s">
        <v>1100</v>
      </c>
      <c r="B1714" t="s">
        <v>245</v>
      </c>
      <c r="C1714">
        <v>-66.755447270000005</v>
      </c>
      <c r="D1714">
        <v>118.5024535</v>
      </c>
      <c r="E1714" t="s">
        <v>247</v>
      </c>
      <c r="F1714">
        <v>214.84</v>
      </c>
      <c r="G1714">
        <v>26.46</v>
      </c>
    </row>
    <row r="1715" spans="1:7">
      <c r="A1715" s="88" t="s">
        <v>1101</v>
      </c>
      <c r="B1715" t="s">
        <v>245</v>
      </c>
      <c r="C1715">
        <v>80.280394799999996</v>
      </c>
      <c r="D1715">
        <v>-84.117199389999996</v>
      </c>
      <c r="E1715" t="s">
        <v>249</v>
      </c>
      <c r="F1715">
        <v>315.3</v>
      </c>
      <c r="G1715">
        <v>40.71</v>
      </c>
    </row>
    <row r="1716" spans="1:7">
      <c r="A1716" s="88" t="s">
        <v>1102</v>
      </c>
      <c r="B1716" t="s">
        <v>234</v>
      </c>
      <c r="C1716">
        <v>38.142673639999998</v>
      </c>
      <c r="D1716">
        <v>-171.93326529999999</v>
      </c>
      <c r="E1716" t="s">
        <v>237</v>
      </c>
      <c r="F1716">
        <v>23.93</v>
      </c>
      <c r="G1716">
        <v>76.03</v>
      </c>
    </row>
    <row r="1717" spans="1:7">
      <c r="A1717" s="88" t="s">
        <v>1103</v>
      </c>
      <c r="B1717" t="s">
        <v>245</v>
      </c>
      <c r="C1717">
        <v>43.498959970000001</v>
      </c>
      <c r="D1717">
        <v>120.075013</v>
      </c>
      <c r="E1717" t="s">
        <v>235</v>
      </c>
      <c r="F1717">
        <v>318.66000000000003</v>
      </c>
      <c r="G1717">
        <v>11.82</v>
      </c>
    </row>
    <row r="1718" spans="1:7">
      <c r="A1718" s="88" t="s">
        <v>1104</v>
      </c>
      <c r="B1718" t="s">
        <v>241</v>
      </c>
      <c r="C1718">
        <v>-0.10717895199999999</v>
      </c>
      <c r="D1718">
        <v>-159.94071650000001</v>
      </c>
      <c r="E1718" t="s">
        <v>237</v>
      </c>
      <c r="F1718">
        <v>48.69</v>
      </c>
      <c r="G1718">
        <v>88.84</v>
      </c>
    </row>
    <row r="1719" spans="1:7">
      <c r="A1719" s="88" t="s">
        <v>1105</v>
      </c>
      <c r="B1719" t="s">
        <v>241</v>
      </c>
      <c r="C1719">
        <v>-4.5489986509999998</v>
      </c>
      <c r="D1719">
        <v>-105.9738907</v>
      </c>
      <c r="E1719" t="s">
        <v>237</v>
      </c>
      <c r="F1719">
        <v>357.04</v>
      </c>
      <c r="G1719">
        <v>21.03</v>
      </c>
    </row>
    <row r="1720" spans="1:7">
      <c r="A1720" s="88" t="s">
        <v>1106</v>
      </c>
      <c r="B1720" t="s">
        <v>245</v>
      </c>
      <c r="C1720">
        <v>-70.196176260000001</v>
      </c>
      <c r="D1720">
        <v>16.003157559999998</v>
      </c>
      <c r="E1720" t="s">
        <v>235</v>
      </c>
      <c r="F1720">
        <v>286.95999999999998</v>
      </c>
      <c r="G1720">
        <v>56.48</v>
      </c>
    </row>
    <row r="1721" spans="1:7">
      <c r="A1721" s="88" t="s">
        <v>1107</v>
      </c>
      <c r="B1721" t="s">
        <v>236</v>
      </c>
      <c r="C1721">
        <v>10.77139721</v>
      </c>
      <c r="D1721">
        <v>-115.78390589999999</v>
      </c>
      <c r="E1721" t="s">
        <v>247</v>
      </c>
      <c r="F1721">
        <v>150.32</v>
      </c>
      <c r="G1721">
        <v>10.51</v>
      </c>
    </row>
    <row r="1722" spans="1:7">
      <c r="A1722" s="88" t="s">
        <v>1108</v>
      </c>
      <c r="B1722" t="s">
        <v>234</v>
      </c>
      <c r="C1722">
        <v>-45.555030879999997</v>
      </c>
      <c r="D1722">
        <v>120.16379929999999</v>
      </c>
      <c r="E1722" t="s">
        <v>249</v>
      </c>
      <c r="F1722">
        <v>185.48</v>
      </c>
      <c r="G1722">
        <v>18.52</v>
      </c>
    </row>
    <row r="1723" spans="1:7">
      <c r="A1723" s="88" t="s">
        <v>1109</v>
      </c>
      <c r="B1723" t="s">
        <v>241</v>
      </c>
      <c r="C1723">
        <v>85.886159899999996</v>
      </c>
      <c r="D1723">
        <v>99.777490650000004</v>
      </c>
      <c r="E1723" t="s">
        <v>247</v>
      </c>
      <c r="F1723">
        <v>45.14</v>
      </c>
      <c r="G1723">
        <v>58.55</v>
      </c>
    </row>
    <row r="1724" spans="1:7">
      <c r="A1724" s="88" t="s">
        <v>1110</v>
      </c>
      <c r="B1724" t="s">
        <v>236</v>
      </c>
      <c r="C1724">
        <v>53.384569200000001</v>
      </c>
      <c r="D1724">
        <v>92.077022069999998</v>
      </c>
      <c r="E1724" t="s">
        <v>247</v>
      </c>
      <c r="F1724">
        <v>161.46</v>
      </c>
      <c r="G1724">
        <v>63.46</v>
      </c>
    </row>
    <row r="1725" spans="1:7">
      <c r="A1725" s="88" t="s">
        <v>1111</v>
      </c>
      <c r="B1725" t="s">
        <v>245</v>
      </c>
      <c r="C1725">
        <v>-15.66142917</v>
      </c>
      <c r="D1725">
        <v>113.80594170000001</v>
      </c>
      <c r="E1725" t="s">
        <v>247</v>
      </c>
      <c r="F1725">
        <v>483.42</v>
      </c>
      <c r="G1725">
        <v>26.98</v>
      </c>
    </row>
    <row r="1726" spans="1:7">
      <c r="A1726" s="88" t="s">
        <v>1112</v>
      </c>
      <c r="B1726" t="s">
        <v>236</v>
      </c>
      <c r="C1726">
        <v>-62.758573439999999</v>
      </c>
      <c r="D1726">
        <v>-100.90735909999999</v>
      </c>
      <c r="E1726" t="s">
        <v>249</v>
      </c>
      <c r="F1726">
        <v>243.14</v>
      </c>
      <c r="G1726">
        <v>11.91</v>
      </c>
    </row>
    <row r="1727" spans="1:7">
      <c r="A1727" s="88" t="s">
        <v>1113</v>
      </c>
      <c r="B1727" t="s">
        <v>251</v>
      </c>
      <c r="C1727">
        <v>51.359704399999998</v>
      </c>
      <c r="D1727">
        <v>82.401255410000005</v>
      </c>
      <c r="E1727" t="s">
        <v>247</v>
      </c>
      <c r="F1727">
        <v>237.17</v>
      </c>
      <c r="G1727">
        <v>54.96</v>
      </c>
    </row>
    <row r="1728" spans="1:7">
      <c r="A1728" s="88" t="s">
        <v>1114</v>
      </c>
      <c r="B1728" t="s">
        <v>241</v>
      </c>
      <c r="C1728">
        <v>-68.030321929999999</v>
      </c>
      <c r="D1728">
        <v>-52.098659069999997</v>
      </c>
      <c r="E1728" t="s">
        <v>247</v>
      </c>
      <c r="F1728">
        <v>314.64999999999998</v>
      </c>
      <c r="G1728">
        <v>84.06</v>
      </c>
    </row>
    <row r="1729" spans="1:7">
      <c r="A1729" s="88" t="s">
        <v>1115</v>
      </c>
      <c r="B1729" t="s">
        <v>245</v>
      </c>
      <c r="C1729">
        <v>-55.919924369999997</v>
      </c>
      <c r="D1729">
        <v>60.06411344</v>
      </c>
      <c r="E1729" t="s">
        <v>250</v>
      </c>
      <c r="F1729">
        <v>242.27</v>
      </c>
      <c r="G1729">
        <v>20.14</v>
      </c>
    </row>
    <row r="1730" spans="1:7">
      <c r="A1730" s="88" t="s">
        <v>1116</v>
      </c>
      <c r="B1730" t="s">
        <v>234</v>
      </c>
      <c r="C1730">
        <v>-51.92630681</v>
      </c>
      <c r="D1730">
        <v>-136.0721777</v>
      </c>
      <c r="E1730" t="s">
        <v>237</v>
      </c>
      <c r="F1730">
        <v>177.82</v>
      </c>
      <c r="G1730">
        <v>69.16</v>
      </c>
    </row>
    <row r="1731" spans="1:7">
      <c r="A1731" s="88" t="s">
        <v>1117</v>
      </c>
      <c r="B1731" t="s">
        <v>245</v>
      </c>
      <c r="C1731">
        <v>10.240314890000001</v>
      </c>
      <c r="D1731">
        <v>74.011168819999995</v>
      </c>
      <c r="E1731" t="s">
        <v>250</v>
      </c>
      <c r="F1731">
        <v>69.849999999999994</v>
      </c>
      <c r="G1731">
        <v>38.590000000000003</v>
      </c>
    </row>
    <row r="1732" spans="1:7">
      <c r="A1732" s="88" t="s">
        <v>1118</v>
      </c>
      <c r="B1732" t="s">
        <v>234</v>
      </c>
      <c r="C1732">
        <v>51.670197719999997</v>
      </c>
      <c r="D1732">
        <v>169.95878200000001</v>
      </c>
      <c r="E1732" t="s">
        <v>249</v>
      </c>
      <c r="F1732">
        <v>315.19</v>
      </c>
      <c r="G1732">
        <v>94.31</v>
      </c>
    </row>
    <row r="1733" spans="1:7">
      <c r="A1733" s="88" t="s">
        <v>1119</v>
      </c>
      <c r="B1733" t="s">
        <v>245</v>
      </c>
      <c r="C1733">
        <v>-33.423321829999999</v>
      </c>
      <c r="D1733">
        <v>-164.30386849999999</v>
      </c>
      <c r="E1733" t="s">
        <v>235</v>
      </c>
      <c r="F1733">
        <v>374.49</v>
      </c>
      <c r="G1733">
        <v>8.26</v>
      </c>
    </row>
    <row r="1734" spans="1:7">
      <c r="A1734" s="88" t="s">
        <v>1120</v>
      </c>
      <c r="B1734" t="s">
        <v>236</v>
      </c>
      <c r="C1734">
        <v>-74.759433430000001</v>
      </c>
      <c r="D1734">
        <v>-146.2215956</v>
      </c>
      <c r="E1734" t="s">
        <v>235</v>
      </c>
      <c r="F1734">
        <v>461.56</v>
      </c>
      <c r="G1734">
        <v>4</v>
      </c>
    </row>
    <row r="1735" spans="1:7">
      <c r="A1735" s="88" t="s">
        <v>1121</v>
      </c>
      <c r="B1735" t="s">
        <v>236</v>
      </c>
      <c r="C1735">
        <v>-6.3830765659999997</v>
      </c>
      <c r="D1735">
        <v>-135.4907638</v>
      </c>
      <c r="E1735" t="s">
        <v>250</v>
      </c>
      <c r="F1735">
        <v>1.61</v>
      </c>
      <c r="G1735">
        <v>12.43</v>
      </c>
    </row>
    <row r="1736" spans="1:7">
      <c r="A1736" s="88" t="s">
        <v>1122</v>
      </c>
      <c r="B1736" t="s">
        <v>236</v>
      </c>
      <c r="C1736">
        <v>44.659843410000001</v>
      </c>
      <c r="D1736">
        <v>-24.996994220000001</v>
      </c>
      <c r="E1736" t="s">
        <v>250</v>
      </c>
      <c r="F1736">
        <v>33.42</v>
      </c>
      <c r="G1736">
        <v>78.239999999999995</v>
      </c>
    </row>
    <row r="1737" spans="1:7">
      <c r="A1737" s="88" t="s">
        <v>1123</v>
      </c>
      <c r="B1737" t="s">
        <v>251</v>
      </c>
      <c r="C1737">
        <v>-50.100508240000003</v>
      </c>
      <c r="D1737">
        <v>-75.31913342</v>
      </c>
      <c r="E1737" t="s">
        <v>250</v>
      </c>
      <c r="F1737">
        <v>449.71</v>
      </c>
      <c r="G1737">
        <v>92.28</v>
      </c>
    </row>
    <row r="1738" spans="1:7">
      <c r="A1738" s="88" t="s">
        <v>1124</v>
      </c>
      <c r="B1738" t="s">
        <v>234</v>
      </c>
      <c r="C1738">
        <v>-50.413581350000001</v>
      </c>
      <c r="D1738">
        <v>110.49125530000001</v>
      </c>
      <c r="E1738" t="s">
        <v>237</v>
      </c>
      <c r="F1738">
        <v>315.61</v>
      </c>
      <c r="G1738">
        <v>82.25</v>
      </c>
    </row>
    <row r="1739" spans="1:7">
      <c r="A1739" s="88" t="s">
        <v>1125</v>
      </c>
      <c r="B1739" t="s">
        <v>236</v>
      </c>
      <c r="C1739">
        <v>80.500864919999998</v>
      </c>
      <c r="D1739">
        <v>-9.4365938880000009</v>
      </c>
      <c r="E1739" t="s">
        <v>249</v>
      </c>
      <c r="F1739">
        <v>478.96</v>
      </c>
      <c r="G1739">
        <v>71.78</v>
      </c>
    </row>
    <row r="1740" spans="1:7">
      <c r="A1740" s="88" t="s">
        <v>1126</v>
      </c>
      <c r="B1740" t="s">
        <v>251</v>
      </c>
      <c r="C1740">
        <v>81.747670880000001</v>
      </c>
      <c r="D1740">
        <v>-5.5665566320000002</v>
      </c>
      <c r="E1740" t="s">
        <v>247</v>
      </c>
      <c r="F1740">
        <v>215.48</v>
      </c>
      <c r="G1740">
        <v>5.76</v>
      </c>
    </row>
    <row r="1741" spans="1:7">
      <c r="A1741" s="88" t="s">
        <v>1127</v>
      </c>
      <c r="B1741" t="s">
        <v>234</v>
      </c>
      <c r="C1741">
        <v>88.283831770000006</v>
      </c>
      <c r="D1741">
        <v>78.133716480000004</v>
      </c>
      <c r="E1741" t="s">
        <v>250</v>
      </c>
      <c r="F1741">
        <v>208.4</v>
      </c>
      <c r="G1741">
        <v>21.38</v>
      </c>
    </row>
    <row r="1742" spans="1:7">
      <c r="A1742" s="88" t="s">
        <v>1128</v>
      </c>
      <c r="B1742" t="s">
        <v>245</v>
      </c>
      <c r="C1742">
        <v>55.378728279999997</v>
      </c>
      <c r="D1742">
        <v>-49.691166289999998</v>
      </c>
      <c r="E1742" t="s">
        <v>237</v>
      </c>
      <c r="F1742">
        <v>172.2</v>
      </c>
      <c r="G1742">
        <v>93.54</v>
      </c>
    </row>
    <row r="1743" spans="1:7">
      <c r="A1743" s="88" t="s">
        <v>1129</v>
      </c>
      <c r="B1743" t="s">
        <v>251</v>
      </c>
      <c r="C1743">
        <v>-56.126849550000003</v>
      </c>
      <c r="D1743">
        <v>-52.845390930000001</v>
      </c>
      <c r="E1743" t="s">
        <v>235</v>
      </c>
      <c r="F1743">
        <v>71.5</v>
      </c>
      <c r="G1743">
        <v>62.28</v>
      </c>
    </row>
    <row r="1744" spans="1:7">
      <c r="A1744" s="88" t="s">
        <v>1130</v>
      </c>
      <c r="B1744" t="s">
        <v>241</v>
      </c>
      <c r="C1744">
        <v>-51.843326259999998</v>
      </c>
      <c r="D1744">
        <v>92.493499549999996</v>
      </c>
      <c r="E1744" t="s">
        <v>235</v>
      </c>
      <c r="F1744">
        <v>189.38</v>
      </c>
      <c r="G1744">
        <v>46.83</v>
      </c>
    </row>
    <row r="1745" spans="1:7">
      <c r="A1745" s="88" t="s">
        <v>1131</v>
      </c>
      <c r="B1745" t="s">
        <v>251</v>
      </c>
      <c r="C1745">
        <v>-28.759456530000001</v>
      </c>
      <c r="D1745">
        <v>100.8150285</v>
      </c>
      <c r="E1745" t="s">
        <v>235</v>
      </c>
      <c r="F1745">
        <v>7.42</v>
      </c>
      <c r="G1745">
        <v>65.23</v>
      </c>
    </row>
    <row r="1746" spans="1:7">
      <c r="A1746" s="88" t="s">
        <v>1132</v>
      </c>
      <c r="B1746" t="s">
        <v>251</v>
      </c>
      <c r="C1746">
        <v>-32.736144359999997</v>
      </c>
      <c r="D1746">
        <v>-174.8164419</v>
      </c>
      <c r="E1746" t="s">
        <v>250</v>
      </c>
      <c r="F1746">
        <v>254.71</v>
      </c>
      <c r="G1746">
        <v>17.86</v>
      </c>
    </row>
    <row r="1747" spans="1:7">
      <c r="A1747" s="88" t="s">
        <v>1133</v>
      </c>
      <c r="B1747" t="s">
        <v>234</v>
      </c>
      <c r="C1747">
        <v>82.174994830000003</v>
      </c>
      <c r="D1747">
        <v>-128.2354287</v>
      </c>
      <c r="E1747" t="s">
        <v>235</v>
      </c>
      <c r="F1747">
        <v>423.62</v>
      </c>
      <c r="G1747">
        <v>89.29</v>
      </c>
    </row>
    <row r="1748" spans="1:7">
      <c r="A1748" s="88" t="s">
        <v>1134</v>
      </c>
      <c r="B1748" t="s">
        <v>245</v>
      </c>
      <c r="C1748">
        <v>52.033316919999997</v>
      </c>
      <c r="D1748">
        <v>-103.2846548</v>
      </c>
      <c r="E1748" t="s">
        <v>235</v>
      </c>
      <c r="F1748">
        <v>160.66999999999999</v>
      </c>
      <c r="G1748">
        <v>65.63</v>
      </c>
    </row>
    <row r="1749" spans="1:7">
      <c r="A1749" s="88" t="s">
        <v>1135</v>
      </c>
      <c r="B1749" t="s">
        <v>241</v>
      </c>
      <c r="C1749">
        <v>40.321582589999998</v>
      </c>
      <c r="D1749">
        <v>-53.423831249999999</v>
      </c>
      <c r="E1749" t="s">
        <v>235</v>
      </c>
      <c r="F1749">
        <v>47.41</v>
      </c>
      <c r="G1749">
        <v>47.12</v>
      </c>
    </row>
    <row r="1750" spans="1:7">
      <c r="A1750" s="88" t="s">
        <v>1136</v>
      </c>
      <c r="B1750" t="s">
        <v>236</v>
      </c>
      <c r="C1750">
        <v>-56.526619670000002</v>
      </c>
      <c r="D1750">
        <v>-75.078689960000005</v>
      </c>
      <c r="E1750" t="s">
        <v>247</v>
      </c>
      <c r="F1750">
        <v>486.88</v>
      </c>
      <c r="G1750">
        <v>45.74</v>
      </c>
    </row>
    <row r="1751" spans="1:7">
      <c r="A1751" s="88" t="s">
        <v>1137</v>
      </c>
      <c r="B1751" t="s">
        <v>236</v>
      </c>
      <c r="C1751">
        <v>73.714600689999997</v>
      </c>
      <c r="D1751">
        <v>60.66721742</v>
      </c>
      <c r="E1751" t="s">
        <v>235</v>
      </c>
      <c r="F1751">
        <v>64.58</v>
      </c>
      <c r="G1751">
        <v>82.24</v>
      </c>
    </row>
    <row r="1752" spans="1:7">
      <c r="A1752" s="88" t="s">
        <v>1138</v>
      </c>
      <c r="B1752" t="s">
        <v>251</v>
      </c>
      <c r="C1752">
        <v>59.01666831</v>
      </c>
      <c r="D1752">
        <v>118.1286842</v>
      </c>
      <c r="E1752" t="s">
        <v>237</v>
      </c>
      <c r="F1752">
        <v>264.39999999999998</v>
      </c>
      <c r="G1752">
        <v>30.79</v>
      </c>
    </row>
    <row r="1753" spans="1:7">
      <c r="A1753" s="88" t="s">
        <v>1139</v>
      </c>
      <c r="B1753" t="s">
        <v>234</v>
      </c>
      <c r="C1753">
        <v>-60.544468559999999</v>
      </c>
      <c r="D1753">
        <v>-110.84868640000001</v>
      </c>
      <c r="E1753" t="s">
        <v>250</v>
      </c>
      <c r="F1753">
        <v>404.61</v>
      </c>
      <c r="G1753">
        <v>13.71</v>
      </c>
    </row>
    <row r="1754" spans="1:7">
      <c r="A1754" s="88" t="s">
        <v>1140</v>
      </c>
      <c r="B1754" t="s">
        <v>234</v>
      </c>
      <c r="C1754">
        <v>66.810659749999999</v>
      </c>
      <c r="D1754">
        <v>22.672821819999999</v>
      </c>
      <c r="E1754" t="s">
        <v>247</v>
      </c>
      <c r="F1754">
        <v>126.25</v>
      </c>
      <c r="G1754">
        <v>18.57</v>
      </c>
    </row>
    <row r="1755" spans="1:7">
      <c r="A1755" s="88" t="s">
        <v>1141</v>
      </c>
      <c r="B1755" t="s">
        <v>236</v>
      </c>
      <c r="C1755">
        <v>-40.995443450000003</v>
      </c>
      <c r="D1755">
        <v>-47.58614961</v>
      </c>
      <c r="E1755" t="s">
        <v>247</v>
      </c>
      <c r="F1755">
        <v>420.76</v>
      </c>
      <c r="G1755">
        <v>8.11</v>
      </c>
    </row>
    <row r="1756" spans="1:7">
      <c r="A1756" s="88" t="s">
        <v>1142</v>
      </c>
      <c r="B1756" t="s">
        <v>241</v>
      </c>
      <c r="C1756">
        <v>-75.443445749999995</v>
      </c>
      <c r="D1756">
        <v>2.0800350170000002</v>
      </c>
      <c r="E1756" t="s">
        <v>250</v>
      </c>
      <c r="F1756">
        <v>278.56</v>
      </c>
      <c r="G1756">
        <v>50.79</v>
      </c>
    </row>
    <row r="1757" spans="1:7">
      <c r="A1757" s="88" t="s">
        <v>1143</v>
      </c>
      <c r="B1757" t="s">
        <v>245</v>
      </c>
      <c r="C1757">
        <v>28.228015169999999</v>
      </c>
      <c r="D1757">
        <v>43.472823040000002</v>
      </c>
      <c r="E1757" t="s">
        <v>235</v>
      </c>
      <c r="F1757">
        <v>166.03</v>
      </c>
      <c r="G1757">
        <v>67.73</v>
      </c>
    </row>
    <row r="1758" spans="1:7">
      <c r="A1758" s="88" t="s">
        <v>1144</v>
      </c>
      <c r="B1758" t="s">
        <v>241</v>
      </c>
      <c r="C1758">
        <v>27.684838689999999</v>
      </c>
      <c r="D1758">
        <v>141.69593470000001</v>
      </c>
      <c r="E1758" t="s">
        <v>235</v>
      </c>
      <c r="F1758">
        <v>432.86</v>
      </c>
      <c r="G1758">
        <v>93.4</v>
      </c>
    </row>
    <row r="1759" spans="1:7">
      <c r="A1759" s="88" t="s">
        <v>1145</v>
      </c>
      <c r="B1759" t="s">
        <v>245</v>
      </c>
      <c r="C1759">
        <v>-72.912238279999997</v>
      </c>
      <c r="D1759">
        <v>-110.7746396</v>
      </c>
      <c r="E1759" t="s">
        <v>249</v>
      </c>
      <c r="F1759">
        <v>311.04000000000002</v>
      </c>
      <c r="G1759">
        <v>75.08</v>
      </c>
    </row>
    <row r="1760" spans="1:7">
      <c r="A1760" s="88" t="s">
        <v>1146</v>
      </c>
      <c r="B1760" t="s">
        <v>236</v>
      </c>
      <c r="C1760">
        <v>-32.606674390000002</v>
      </c>
      <c r="D1760">
        <v>-148.67762870000001</v>
      </c>
      <c r="E1760" t="s">
        <v>235</v>
      </c>
      <c r="F1760">
        <v>307.73</v>
      </c>
      <c r="G1760">
        <v>58.31</v>
      </c>
    </row>
    <row r="1761" spans="1:7">
      <c r="A1761" s="88" t="s">
        <v>1147</v>
      </c>
      <c r="B1761" t="s">
        <v>245</v>
      </c>
      <c r="C1761">
        <v>88.706603209999997</v>
      </c>
      <c r="D1761">
        <v>45.796290859999999</v>
      </c>
      <c r="E1761" t="s">
        <v>237</v>
      </c>
      <c r="F1761">
        <v>252.05</v>
      </c>
      <c r="G1761">
        <v>86.4</v>
      </c>
    </row>
    <row r="1762" spans="1:7">
      <c r="A1762" s="88" t="s">
        <v>1148</v>
      </c>
      <c r="B1762" t="s">
        <v>234</v>
      </c>
      <c r="C1762">
        <v>32.116800060000003</v>
      </c>
      <c r="D1762">
        <v>-38.112894439999998</v>
      </c>
      <c r="E1762" t="s">
        <v>235</v>
      </c>
      <c r="F1762">
        <v>137.44</v>
      </c>
      <c r="G1762">
        <v>89.22</v>
      </c>
    </row>
    <row r="1763" spans="1:7">
      <c r="A1763" s="88" t="s">
        <v>1149</v>
      </c>
      <c r="B1763" t="s">
        <v>251</v>
      </c>
      <c r="C1763">
        <v>41.413529990000001</v>
      </c>
      <c r="D1763">
        <v>-121.3550304</v>
      </c>
      <c r="E1763" t="s">
        <v>250</v>
      </c>
      <c r="F1763">
        <v>152.5</v>
      </c>
      <c r="G1763">
        <v>71.239999999999995</v>
      </c>
    </row>
    <row r="1764" spans="1:7">
      <c r="A1764" s="88" t="s">
        <v>1150</v>
      </c>
      <c r="B1764" t="s">
        <v>251</v>
      </c>
      <c r="C1764">
        <v>-51.674888590000002</v>
      </c>
      <c r="D1764">
        <v>-137.84861979999999</v>
      </c>
      <c r="E1764" t="s">
        <v>235</v>
      </c>
      <c r="F1764">
        <v>44.13</v>
      </c>
      <c r="G1764">
        <v>5.63</v>
      </c>
    </row>
    <row r="1765" spans="1:7">
      <c r="A1765" s="88" t="s">
        <v>1151</v>
      </c>
      <c r="B1765" t="s">
        <v>236</v>
      </c>
      <c r="C1765">
        <v>-75.819227220000002</v>
      </c>
      <c r="D1765">
        <v>21.207523269999999</v>
      </c>
      <c r="E1765" t="s">
        <v>250</v>
      </c>
      <c r="F1765">
        <v>121.94</v>
      </c>
      <c r="G1765">
        <v>29.18</v>
      </c>
    </row>
    <row r="1766" spans="1:7">
      <c r="A1766" s="88" t="s">
        <v>1152</v>
      </c>
      <c r="B1766" t="s">
        <v>234</v>
      </c>
      <c r="C1766">
        <v>-40.157695850000003</v>
      </c>
      <c r="D1766">
        <v>-71.830585970000001</v>
      </c>
      <c r="E1766" t="s">
        <v>247</v>
      </c>
      <c r="F1766">
        <v>138.97999999999999</v>
      </c>
      <c r="G1766">
        <v>33.619999999999997</v>
      </c>
    </row>
    <row r="1767" spans="1:7">
      <c r="A1767" s="88" t="s">
        <v>1153</v>
      </c>
      <c r="B1767" t="s">
        <v>241</v>
      </c>
      <c r="C1767">
        <v>-45.198290669999999</v>
      </c>
      <c r="D1767">
        <v>179.07349669999999</v>
      </c>
      <c r="E1767" t="s">
        <v>249</v>
      </c>
      <c r="F1767">
        <v>29.44</v>
      </c>
      <c r="G1767">
        <v>99.74</v>
      </c>
    </row>
    <row r="1768" spans="1:7">
      <c r="A1768" s="88" t="s">
        <v>1154</v>
      </c>
      <c r="B1768" t="s">
        <v>234</v>
      </c>
      <c r="C1768">
        <v>-47.78206187</v>
      </c>
      <c r="D1768">
        <v>-33.87570504</v>
      </c>
      <c r="E1768" t="s">
        <v>247</v>
      </c>
      <c r="F1768">
        <v>55.25</v>
      </c>
      <c r="G1768">
        <v>46.42</v>
      </c>
    </row>
    <row r="1769" spans="1:7">
      <c r="A1769" s="88" t="s">
        <v>1155</v>
      </c>
      <c r="B1769" t="s">
        <v>251</v>
      </c>
      <c r="C1769">
        <v>-55.304222060000001</v>
      </c>
      <c r="D1769">
        <v>-103.57682079999999</v>
      </c>
      <c r="E1769" t="s">
        <v>250</v>
      </c>
      <c r="F1769">
        <v>135.19999999999999</v>
      </c>
      <c r="G1769">
        <v>76.19</v>
      </c>
    </row>
    <row r="1770" spans="1:7">
      <c r="A1770" s="88" t="s">
        <v>1156</v>
      </c>
      <c r="B1770" t="s">
        <v>251</v>
      </c>
      <c r="C1770">
        <v>13.456024319999999</v>
      </c>
      <c r="D1770">
        <v>46.385656240000003</v>
      </c>
      <c r="E1770" t="s">
        <v>249</v>
      </c>
      <c r="F1770">
        <v>338.66</v>
      </c>
      <c r="G1770">
        <v>81.38</v>
      </c>
    </row>
    <row r="1771" spans="1:7">
      <c r="A1771" s="88" t="s">
        <v>1157</v>
      </c>
      <c r="B1771" t="s">
        <v>234</v>
      </c>
      <c r="C1771">
        <v>-30.94137435</v>
      </c>
      <c r="D1771">
        <v>-92.06823971</v>
      </c>
      <c r="E1771" t="s">
        <v>247</v>
      </c>
      <c r="F1771">
        <v>92.2</v>
      </c>
      <c r="G1771">
        <v>65.33</v>
      </c>
    </row>
    <row r="1772" spans="1:7">
      <c r="A1772" s="88" t="s">
        <v>1158</v>
      </c>
      <c r="B1772" t="s">
        <v>234</v>
      </c>
      <c r="C1772">
        <v>57.662102709999999</v>
      </c>
      <c r="D1772">
        <v>-2.129024437</v>
      </c>
      <c r="E1772" t="s">
        <v>235</v>
      </c>
      <c r="F1772">
        <v>260.97000000000003</v>
      </c>
      <c r="G1772">
        <v>1.83</v>
      </c>
    </row>
    <row r="1773" spans="1:7">
      <c r="A1773" s="88" t="s">
        <v>1159</v>
      </c>
      <c r="B1773" t="s">
        <v>251</v>
      </c>
      <c r="C1773">
        <v>-56.889464789999998</v>
      </c>
      <c r="D1773">
        <v>-6.2725738599999996</v>
      </c>
      <c r="E1773" t="s">
        <v>235</v>
      </c>
      <c r="F1773">
        <v>254</v>
      </c>
      <c r="G1773">
        <v>1.93</v>
      </c>
    </row>
    <row r="1774" spans="1:7">
      <c r="A1774" s="88" t="s">
        <v>1160</v>
      </c>
      <c r="B1774" t="s">
        <v>241</v>
      </c>
      <c r="C1774">
        <v>-6.3671272439999997</v>
      </c>
      <c r="D1774">
        <v>-16.719253299999998</v>
      </c>
      <c r="E1774" t="s">
        <v>249</v>
      </c>
      <c r="F1774">
        <v>417.04</v>
      </c>
      <c r="G1774">
        <v>81.88</v>
      </c>
    </row>
    <row r="1775" spans="1:7">
      <c r="A1775" s="88" t="s">
        <v>1161</v>
      </c>
      <c r="B1775" t="s">
        <v>236</v>
      </c>
      <c r="C1775">
        <v>-87.541589439999996</v>
      </c>
      <c r="D1775">
        <v>106.5908507</v>
      </c>
      <c r="E1775" t="s">
        <v>247</v>
      </c>
      <c r="F1775">
        <v>304.62</v>
      </c>
      <c r="G1775">
        <v>73.92</v>
      </c>
    </row>
    <row r="1776" spans="1:7">
      <c r="A1776" s="88" t="s">
        <v>1162</v>
      </c>
      <c r="B1776" t="s">
        <v>236</v>
      </c>
      <c r="C1776">
        <v>-3.2971819579999999</v>
      </c>
      <c r="D1776">
        <v>-102.01931949999999</v>
      </c>
      <c r="E1776" t="s">
        <v>237</v>
      </c>
      <c r="F1776">
        <v>458.51</v>
      </c>
      <c r="G1776">
        <v>53.61</v>
      </c>
    </row>
    <row r="1777" spans="1:7">
      <c r="A1777" s="88" t="s">
        <v>1163</v>
      </c>
      <c r="B1777" t="s">
        <v>234</v>
      </c>
      <c r="C1777">
        <v>-79.949120239999999</v>
      </c>
      <c r="D1777">
        <v>145.5506298</v>
      </c>
      <c r="E1777" t="s">
        <v>237</v>
      </c>
      <c r="F1777">
        <v>314.08999999999997</v>
      </c>
      <c r="G1777">
        <v>24.89</v>
      </c>
    </row>
    <row r="1778" spans="1:7">
      <c r="A1778" s="88" t="s">
        <v>1164</v>
      </c>
      <c r="B1778" t="s">
        <v>236</v>
      </c>
      <c r="C1778">
        <v>85.990232140000003</v>
      </c>
      <c r="D1778">
        <v>104.8825812</v>
      </c>
      <c r="E1778" t="s">
        <v>237</v>
      </c>
      <c r="F1778">
        <v>12.86</v>
      </c>
      <c r="G1778">
        <v>8.67</v>
      </c>
    </row>
    <row r="1779" spans="1:7">
      <c r="A1779" s="88" t="s">
        <v>1165</v>
      </c>
      <c r="B1779" t="s">
        <v>251</v>
      </c>
      <c r="C1779">
        <v>52.306583160000002</v>
      </c>
      <c r="D1779">
        <v>-60.075948869999998</v>
      </c>
      <c r="E1779" t="s">
        <v>247</v>
      </c>
      <c r="F1779">
        <v>190.81</v>
      </c>
      <c r="G1779">
        <v>16.43</v>
      </c>
    </row>
    <row r="1780" spans="1:7">
      <c r="A1780" s="88" t="s">
        <v>1166</v>
      </c>
      <c r="B1780" t="s">
        <v>251</v>
      </c>
      <c r="C1780">
        <v>-1.779934205</v>
      </c>
      <c r="D1780">
        <v>-114.9830977</v>
      </c>
      <c r="E1780" t="s">
        <v>247</v>
      </c>
      <c r="F1780">
        <v>349.55</v>
      </c>
      <c r="G1780">
        <v>58.03</v>
      </c>
    </row>
    <row r="1781" spans="1:7">
      <c r="A1781" s="88" t="s">
        <v>1167</v>
      </c>
      <c r="B1781" t="s">
        <v>234</v>
      </c>
      <c r="C1781">
        <v>-74.414275529999998</v>
      </c>
      <c r="D1781">
        <v>-79.367391179999998</v>
      </c>
      <c r="E1781" t="s">
        <v>247</v>
      </c>
      <c r="F1781">
        <v>237.61</v>
      </c>
      <c r="G1781">
        <v>54.58</v>
      </c>
    </row>
    <row r="1782" spans="1:7">
      <c r="A1782" s="88" t="s">
        <v>1168</v>
      </c>
      <c r="B1782" t="s">
        <v>234</v>
      </c>
      <c r="C1782">
        <v>16.64017934</v>
      </c>
      <c r="D1782">
        <v>-60.250951110000003</v>
      </c>
      <c r="E1782" t="s">
        <v>250</v>
      </c>
      <c r="F1782">
        <v>209.76</v>
      </c>
      <c r="G1782">
        <v>94.13</v>
      </c>
    </row>
    <row r="1783" spans="1:7">
      <c r="A1783" s="88" t="s">
        <v>1169</v>
      </c>
      <c r="B1783" t="s">
        <v>234</v>
      </c>
      <c r="C1783">
        <v>46.577475130000003</v>
      </c>
      <c r="D1783">
        <v>20.495940770000001</v>
      </c>
      <c r="E1783" t="s">
        <v>237</v>
      </c>
      <c r="F1783">
        <v>335.81</v>
      </c>
      <c r="G1783">
        <v>95.73</v>
      </c>
    </row>
    <row r="1784" spans="1:7">
      <c r="A1784" s="88" t="s">
        <v>1170</v>
      </c>
      <c r="B1784" t="s">
        <v>241</v>
      </c>
      <c r="C1784">
        <v>-55.67089446</v>
      </c>
      <c r="D1784">
        <v>-163.30745920000001</v>
      </c>
      <c r="E1784" t="s">
        <v>237</v>
      </c>
      <c r="F1784">
        <v>142.94</v>
      </c>
      <c r="G1784">
        <v>57.6</v>
      </c>
    </row>
    <row r="1785" spans="1:7">
      <c r="A1785" s="88" t="s">
        <v>1171</v>
      </c>
      <c r="B1785" t="s">
        <v>236</v>
      </c>
      <c r="C1785">
        <v>12.277501340000001</v>
      </c>
      <c r="D1785">
        <v>149.16928669999999</v>
      </c>
      <c r="E1785" t="s">
        <v>237</v>
      </c>
      <c r="F1785">
        <v>454.5</v>
      </c>
      <c r="G1785">
        <v>84.14</v>
      </c>
    </row>
    <row r="1786" spans="1:7">
      <c r="A1786" s="88" t="s">
        <v>1172</v>
      </c>
      <c r="B1786" t="s">
        <v>234</v>
      </c>
      <c r="C1786">
        <v>56.557961710000001</v>
      </c>
      <c r="D1786">
        <v>-144.47705160000001</v>
      </c>
      <c r="E1786" t="s">
        <v>250</v>
      </c>
      <c r="F1786">
        <v>206.63</v>
      </c>
      <c r="G1786">
        <v>81.22</v>
      </c>
    </row>
    <row r="1787" spans="1:7">
      <c r="A1787" s="88" t="s">
        <v>1173</v>
      </c>
      <c r="B1787" t="s">
        <v>245</v>
      </c>
      <c r="C1787">
        <v>48.284599980000003</v>
      </c>
      <c r="D1787">
        <v>-79.461578119999999</v>
      </c>
      <c r="E1787" t="s">
        <v>250</v>
      </c>
      <c r="F1787">
        <v>315.64999999999998</v>
      </c>
      <c r="G1787">
        <v>75.239999999999995</v>
      </c>
    </row>
    <row r="1788" spans="1:7">
      <c r="A1788" s="88" t="s">
        <v>1174</v>
      </c>
      <c r="B1788" t="s">
        <v>245</v>
      </c>
      <c r="C1788">
        <v>54.53856322</v>
      </c>
      <c r="D1788">
        <v>-140.65652230000001</v>
      </c>
      <c r="E1788" t="s">
        <v>247</v>
      </c>
      <c r="F1788">
        <v>491.17</v>
      </c>
      <c r="G1788">
        <v>43.73</v>
      </c>
    </row>
    <row r="1789" spans="1:7">
      <c r="A1789" s="88" t="s">
        <v>1175</v>
      </c>
      <c r="B1789" t="s">
        <v>251</v>
      </c>
      <c r="C1789">
        <v>68.278216479999998</v>
      </c>
      <c r="D1789">
        <v>-87.597782449999997</v>
      </c>
      <c r="E1789" t="s">
        <v>237</v>
      </c>
      <c r="F1789">
        <v>392.76</v>
      </c>
      <c r="G1789">
        <v>38.94</v>
      </c>
    </row>
    <row r="1790" spans="1:7">
      <c r="A1790" s="88" t="s">
        <v>1176</v>
      </c>
      <c r="B1790" t="s">
        <v>236</v>
      </c>
      <c r="C1790">
        <v>78.782778390000004</v>
      </c>
      <c r="D1790">
        <v>121.5625747</v>
      </c>
      <c r="E1790" t="s">
        <v>237</v>
      </c>
      <c r="F1790">
        <v>265.86</v>
      </c>
      <c r="G1790">
        <v>26.41</v>
      </c>
    </row>
    <row r="1791" spans="1:7">
      <c r="A1791" s="88" t="s">
        <v>1177</v>
      </c>
      <c r="B1791" t="s">
        <v>234</v>
      </c>
      <c r="C1791">
        <v>-17.00619206</v>
      </c>
      <c r="D1791">
        <v>41.463292099999997</v>
      </c>
      <c r="E1791" t="s">
        <v>235</v>
      </c>
      <c r="F1791">
        <v>429.71</v>
      </c>
      <c r="G1791">
        <v>93.71</v>
      </c>
    </row>
    <row r="1792" spans="1:7">
      <c r="A1792" s="88" t="s">
        <v>1178</v>
      </c>
      <c r="B1792" t="s">
        <v>245</v>
      </c>
      <c r="C1792">
        <v>12.378438450000001</v>
      </c>
      <c r="D1792">
        <v>-98.163638969999994</v>
      </c>
      <c r="E1792" t="s">
        <v>235</v>
      </c>
      <c r="F1792">
        <v>280.26</v>
      </c>
      <c r="G1792">
        <v>83.44</v>
      </c>
    </row>
    <row r="1793" spans="1:7">
      <c r="A1793" s="88" t="s">
        <v>1179</v>
      </c>
      <c r="B1793" t="s">
        <v>236</v>
      </c>
      <c r="C1793">
        <v>52.31871469</v>
      </c>
      <c r="D1793">
        <v>133.83307070000001</v>
      </c>
      <c r="E1793" t="s">
        <v>235</v>
      </c>
      <c r="F1793">
        <v>220.88</v>
      </c>
      <c r="G1793">
        <v>17.71</v>
      </c>
    </row>
    <row r="1794" spans="1:7">
      <c r="A1794" s="88" t="s">
        <v>1180</v>
      </c>
      <c r="B1794" t="s">
        <v>251</v>
      </c>
      <c r="C1794">
        <v>35.485166509999999</v>
      </c>
      <c r="D1794">
        <v>108.2563413</v>
      </c>
      <c r="E1794" t="s">
        <v>250</v>
      </c>
      <c r="F1794">
        <v>436.74</v>
      </c>
      <c r="G1794">
        <v>25.25</v>
      </c>
    </row>
    <row r="1795" spans="1:7">
      <c r="A1795" s="88" t="s">
        <v>1181</v>
      </c>
      <c r="B1795" t="s">
        <v>241</v>
      </c>
      <c r="C1795">
        <v>89.19364109</v>
      </c>
      <c r="D1795">
        <v>91.313741640000003</v>
      </c>
      <c r="E1795" t="s">
        <v>247</v>
      </c>
      <c r="F1795">
        <v>13.67</v>
      </c>
      <c r="G1795">
        <v>58.13</v>
      </c>
    </row>
    <row r="1796" spans="1:7">
      <c r="A1796" s="88" t="s">
        <v>1182</v>
      </c>
      <c r="B1796" t="s">
        <v>236</v>
      </c>
      <c r="C1796">
        <v>-87.538022799999993</v>
      </c>
      <c r="D1796">
        <v>125.1477714</v>
      </c>
      <c r="E1796" t="s">
        <v>249</v>
      </c>
      <c r="F1796">
        <v>203.79</v>
      </c>
      <c r="G1796">
        <v>41.36</v>
      </c>
    </row>
    <row r="1797" spans="1:7">
      <c r="A1797" s="88" t="s">
        <v>1183</v>
      </c>
      <c r="B1797" t="s">
        <v>236</v>
      </c>
      <c r="C1797">
        <v>-26.076021239999999</v>
      </c>
      <c r="D1797">
        <v>43.073885349999998</v>
      </c>
      <c r="E1797" t="s">
        <v>237</v>
      </c>
      <c r="F1797">
        <v>171.56</v>
      </c>
      <c r="G1797">
        <v>21.39</v>
      </c>
    </row>
    <row r="1798" spans="1:7">
      <c r="A1798" s="88" t="s">
        <v>1184</v>
      </c>
      <c r="B1798" t="s">
        <v>241</v>
      </c>
      <c r="C1798">
        <v>-39.414973269999997</v>
      </c>
      <c r="D1798">
        <v>0.51744967600000003</v>
      </c>
      <c r="E1798" t="s">
        <v>235</v>
      </c>
      <c r="F1798">
        <v>357.07</v>
      </c>
      <c r="G1798">
        <v>79.12</v>
      </c>
    </row>
    <row r="1799" spans="1:7">
      <c r="A1799" s="88" t="s">
        <v>1185</v>
      </c>
      <c r="B1799" t="s">
        <v>236</v>
      </c>
      <c r="C1799">
        <v>-42.783146969999997</v>
      </c>
      <c r="D1799">
        <v>-45.383390579999997</v>
      </c>
      <c r="E1799" t="s">
        <v>237</v>
      </c>
      <c r="F1799">
        <v>6.39</v>
      </c>
      <c r="G1799">
        <v>0.16</v>
      </c>
    </row>
    <row r="1800" spans="1:7">
      <c r="A1800" s="88" t="s">
        <v>1186</v>
      </c>
      <c r="B1800" t="s">
        <v>251</v>
      </c>
      <c r="C1800">
        <v>-49.94463915</v>
      </c>
      <c r="D1800">
        <v>-99.444952650000005</v>
      </c>
      <c r="E1800" t="s">
        <v>237</v>
      </c>
      <c r="F1800">
        <v>330.46</v>
      </c>
      <c r="G1800">
        <v>34.33</v>
      </c>
    </row>
    <row r="1801" spans="1:7">
      <c r="A1801" s="88" t="s">
        <v>1187</v>
      </c>
      <c r="B1801" t="s">
        <v>251</v>
      </c>
      <c r="C1801">
        <v>37.642291350000001</v>
      </c>
      <c r="D1801">
        <v>20.66819675</v>
      </c>
      <c r="E1801" t="s">
        <v>237</v>
      </c>
      <c r="F1801">
        <v>173.25</v>
      </c>
      <c r="G1801">
        <v>92.93</v>
      </c>
    </row>
    <row r="1802" spans="1:7">
      <c r="A1802" s="88" t="s">
        <v>1188</v>
      </c>
      <c r="B1802" t="s">
        <v>241</v>
      </c>
      <c r="C1802">
        <v>-74.743294809999995</v>
      </c>
      <c r="D1802">
        <v>140.21724449999999</v>
      </c>
      <c r="E1802" t="s">
        <v>247</v>
      </c>
      <c r="F1802">
        <v>49.04</v>
      </c>
      <c r="G1802">
        <v>76.08</v>
      </c>
    </row>
    <row r="1803" spans="1:7">
      <c r="A1803" s="88" t="s">
        <v>1189</v>
      </c>
      <c r="B1803" t="s">
        <v>234</v>
      </c>
      <c r="C1803">
        <v>43.489590110000002</v>
      </c>
      <c r="D1803">
        <v>33.833444040000003</v>
      </c>
      <c r="E1803" t="s">
        <v>237</v>
      </c>
      <c r="F1803">
        <v>490.17</v>
      </c>
      <c r="G1803">
        <v>40.130000000000003</v>
      </c>
    </row>
    <row r="1804" spans="1:7">
      <c r="A1804" s="88" t="s">
        <v>1190</v>
      </c>
      <c r="B1804" t="s">
        <v>245</v>
      </c>
      <c r="C1804">
        <v>34.816651559999997</v>
      </c>
      <c r="D1804">
        <v>151.05847019999999</v>
      </c>
      <c r="E1804" t="s">
        <v>247</v>
      </c>
      <c r="F1804">
        <v>106.19</v>
      </c>
      <c r="G1804">
        <v>92.87</v>
      </c>
    </row>
    <row r="1805" spans="1:7">
      <c r="A1805" s="88" t="s">
        <v>1191</v>
      </c>
      <c r="B1805" t="s">
        <v>234</v>
      </c>
      <c r="C1805">
        <v>-44.855256150000002</v>
      </c>
      <c r="D1805">
        <v>-51.50974695</v>
      </c>
      <c r="E1805" t="s">
        <v>249</v>
      </c>
      <c r="F1805">
        <v>174.63</v>
      </c>
      <c r="G1805">
        <v>90.08</v>
      </c>
    </row>
    <row r="1806" spans="1:7">
      <c r="A1806" s="88" t="s">
        <v>1192</v>
      </c>
      <c r="B1806" t="s">
        <v>236</v>
      </c>
      <c r="C1806">
        <v>-44.489919030000003</v>
      </c>
      <c r="D1806">
        <v>70.249670109999997</v>
      </c>
      <c r="E1806" t="s">
        <v>249</v>
      </c>
      <c r="F1806">
        <v>103.6</v>
      </c>
      <c r="G1806">
        <v>5.26</v>
      </c>
    </row>
    <row r="1807" spans="1:7">
      <c r="A1807" s="88" t="s">
        <v>1193</v>
      </c>
      <c r="B1807" t="s">
        <v>245</v>
      </c>
      <c r="C1807">
        <v>23.19490536</v>
      </c>
      <c r="D1807">
        <v>53.519570090000002</v>
      </c>
      <c r="E1807" t="s">
        <v>250</v>
      </c>
      <c r="F1807">
        <v>331.03</v>
      </c>
      <c r="G1807">
        <v>12.79</v>
      </c>
    </row>
    <row r="1808" spans="1:7">
      <c r="A1808" s="88" t="s">
        <v>1194</v>
      </c>
      <c r="B1808" t="s">
        <v>241</v>
      </c>
      <c r="C1808">
        <v>47.190798989999998</v>
      </c>
      <c r="D1808">
        <v>61.356183860000002</v>
      </c>
      <c r="E1808" t="s">
        <v>237</v>
      </c>
      <c r="F1808">
        <v>391.28</v>
      </c>
      <c r="G1808">
        <v>38.72</v>
      </c>
    </row>
    <row r="1809" spans="1:7">
      <c r="A1809" s="88" t="s">
        <v>1195</v>
      </c>
      <c r="B1809" t="s">
        <v>241</v>
      </c>
      <c r="C1809">
        <v>67.76741036</v>
      </c>
      <c r="D1809">
        <v>52.215124410000001</v>
      </c>
      <c r="E1809" t="s">
        <v>235</v>
      </c>
      <c r="F1809">
        <v>430.33</v>
      </c>
      <c r="G1809">
        <v>92.94</v>
      </c>
    </row>
    <row r="1810" spans="1:7">
      <c r="A1810" s="88" t="s">
        <v>1196</v>
      </c>
      <c r="B1810" t="s">
        <v>245</v>
      </c>
      <c r="C1810">
        <v>63.385121490000003</v>
      </c>
      <c r="D1810">
        <v>-100.204317</v>
      </c>
      <c r="E1810" t="s">
        <v>250</v>
      </c>
      <c r="F1810">
        <v>155.57</v>
      </c>
      <c r="G1810">
        <v>84.42</v>
      </c>
    </row>
    <row r="1811" spans="1:7">
      <c r="A1811" s="88" t="s">
        <v>1197</v>
      </c>
      <c r="B1811" t="s">
        <v>251</v>
      </c>
      <c r="C1811">
        <v>83.678938950000003</v>
      </c>
      <c r="D1811">
        <v>-128.30727659999999</v>
      </c>
      <c r="E1811" t="s">
        <v>250</v>
      </c>
      <c r="F1811">
        <v>262.32</v>
      </c>
      <c r="G1811">
        <v>4.78</v>
      </c>
    </row>
    <row r="1812" spans="1:7">
      <c r="A1812" s="88" t="s">
        <v>1198</v>
      </c>
      <c r="B1812" t="s">
        <v>245</v>
      </c>
      <c r="C1812">
        <v>14.649281159999999</v>
      </c>
      <c r="D1812">
        <v>172.30617219999999</v>
      </c>
      <c r="E1812" t="s">
        <v>249</v>
      </c>
      <c r="F1812">
        <v>331.66</v>
      </c>
      <c r="G1812">
        <v>51.23</v>
      </c>
    </row>
    <row r="1813" spans="1:7">
      <c r="A1813" s="88" t="s">
        <v>1199</v>
      </c>
      <c r="B1813" t="s">
        <v>236</v>
      </c>
      <c r="C1813">
        <v>73.558001039999994</v>
      </c>
      <c r="D1813">
        <v>-163.69375360000001</v>
      </c>
      <c r="E1813" t="s">
        <v>235</v>
      </c>
      <c r="F1813">
        <v>314.8</v>
      </c>
      <c r="G1813">
        <v>72.03</v>
      </c>
    </row>
    <row r="1814" spans="1:7">
      <c r="A1814" s="88" t="s">
        <v>1200</v>
      </c>
      <c r="B1814" t="s">
        <v>251</v>
      </c>
      <c r="C1814">
        <v>55.532389190000004</v>
      </c>
      <c r="D1814">
        <v>-11.614864669999999</v>
      </c>
      <c r="E1814" t="s">
        <v>237</v>
      </c>
      <c r="F1814">
        <v>358.04</v>
      </c>
      <c r="G1814">
        <v>27.59</v>
      </c>
    </row>
    <row r="1815" spans="1:7">
      <c r="A1815" s="88" t="s">
        <v>1201</v>
      </c>
      <c r="B1815" t="s">
        <v>241</v>
      </c>
      <c r="C1815">
        <v>71.040172380000001</v>
      </c>
      <c r="D1815">
        <v>-26.97108583</v>
      </c>
      <c r="E1815" t="s">
        <v>237</v>
      </c>
      <c r="F1815">
        <v>384.89</v>
      </c>
      <c r="G1815">
        <v>72.25</v>
      </c>
    </row>
    <row r="1816" spans="1:7">
      <c r="A1816" s="88" t="s">
        <v>1202</v>
      </c>
      <c r="B1816" t="s">
        <v>245</v>
      </c>
      <c r="C1816">
        <v>-87.907211770000004</v>
      </c>
      <c r="D1816">
        <v>-50.393175040000003</v>
      </c>
      <c r="E1816" t="s">
        <v>249</v>
      </c>
      <c r="F1816">
        <v>48.83</v>
      </c>
      <c r="G1816">
        <v>36.97</v>
      </c>
    </row>
    <row r="1817" spans="1:7">
      <c r="A1817" s="88" t="s">
        <v>1203</v>
      </c>
      <c r="B1817" t="s">
        <v>234</v>
      </c>
      <c r="C1817">
        <v>83.862538540000003</v>
      </c>
      <c r="D1817">
        <v>101.5141873</v>
      </c>
      <c r="E1817" t="s">
        <v>247</v>
      </c>
      <c r="F1817">
        <v>84.24</v>
      </c>
      <c r="G1817">
        <v>27.41</v>
      </c>
    </row>
    <row r="1818" spans="1:7">
      <c r="A1818" s="88" t="s">
        <v>1204</v>
      </c>
      <c r="B1818" t="s">
        <v>234</v>
      </c>
      <c r="C1818">
        <v>-4.7645706880000001</v>
      </c>
      <c r="D1818">
        <v>88.326103790000005</v>
      </c>
      <c r="E1818" t="s">
        <v>249</v>
      </c>
      <c r="F1818">
        <v>367.19</v>
      </c>
      <c r="G1818">
        <v>39.26</v>
      </c>
    </row>
    <row r="1819" spans="1:7">
      <c r="A1819" s="88" t="s">
        <v>1205</v>
      </c>
      <c r="B1819" t="s">
        <v>236</v>
      </c>
      <c r="C1819">
        <v>53.672938119999998</v>
      </c>
      <c r="D1819">
        <v>145.88097250000001</v>
      </c>
      <c r="E1819" t="s">
        <v>235</v>
      </c>
      <c r="F1819">
        <v>238.39</v>
      </c>
      <c r="G1819">
        <v>95.08</v>
      </c>
    </row>
    <row r="1820" spans="1:7">
      <c r="A1820" s="88" t="s">
        <v>1206</v>
      </c>
      <c r="B1820" t="s">
        <v>234</v>
      </c>
      <c r="C1820">
        <v>-67.103258519999997</v>
      </c>
      <c r="D1820">
        <v>-37.624490569999999</v>
      </c>
      <c r="E1820" t="s">
        <v>247</v>
      </c>
      <c r="F1820">
        <v>213.57</v>
      </c>
      <c r="G1820">
        <v>90.53</v>
      </c>
    </row>
    <row r="1821" spans="1:7">
      <c r="A1821" s="88" t="s">
        <v>1207</v>
      </c>
      <c r="B1821" t="s">
        <v>245</v>
      </c>
      <c r="C1821">
        <v>-18.730602749999999</v>
      </c>
      <c r="D1821">
        <v>23.104630050000001</v>
      </c>
      <c r="E1821" t="s">
        <v>235</v>
      </c>
      <c r="F1821">
        <v>227.77</v>
      </c>
      <c r="G1821">
        <v>91.4</v>
      </c>
    </row>
    <row r="1822" spans="1:7">
      <c r="A1822" s="88" t="s">
        <v>1208</v>
      </c>
      <c r="B1822" t="s">
        <v>245</v>
      </c>
      <c r="C1822">
        <v>-41.137080660000002</v>
      </c>
      <c r="D1822">
        <v>141.230537</v>
      </c>
      <c r="E1822" t="s">
        <v>237</v>
      </c>
      <c r="F1822">
        <v>186.08</v>
      </c>
      <c r="G1822">
        <v>91.74</v>
      </c>
    </row>
    <row r="1823" spans="1:7">
      <c r="A1823" s="88" t="s">
        <v>1209</v>
      </c>
      <c r="B1823" t="s">
        <v>234</v>
      </c>
      <c r="C1823">
        <v>-37.501421309999998</v>
      </c>
      <c r="D1823">
        <v>177.78530259999999</v>
      </c>
      <c r="E1823" t="s">
        <v>247</v>
      </c>
      <c r="F1823">
        <v>295.57</v>
      </c>
      <c r="G1823">
        <v>17.829999999999998</v>
      </c>
    </row>
    <row r="1824" spans="1:7">
      <c r="A1824" s="88" t="s">
        <v>1210</v>
      </c>
      <c r="B1824" t="s">
        <v>245</v>
      </c>
      <c r="C1824">
        <v>-67.813988409999993</v>
      </c>
      <c r="D1824">
        <v>168.94597049999999</v>
      </c>
      <c r="E1824" t="s">
        <v>235</v>
      </c>
      <c r="F1824">
        <v>161.72999999999999</v>
      </c>
      <c r="G1824">
        <v>89.61</v>
      </c>
    </row>
    <row r="1825" spans="1:7">
      <c r="A1825" s="88" t="s">
        <v>1211</v>
      </c>
      <c r="B1825" t="s">
        <v>236</v>
      </c>
      <c r="C1825">
        <v>55.037489860000001</v>
      </c>
      <c r="D1825">
        <v>78.423793660000001</v>
      </c>
      <c r="E1825" t="s">
        <v>237</v>
      </c>
      <c r="F1825">
        <v>318.44</v>
      </c>
      <c r="G1825">
        <v>21.23</v>
      </c>
    </row>
    <row r="1826" spans="1:7">
      <c r="A1826" s="88" t="s">
        <v>1212</v>
      </c>
      <c r="B1826" t="s">
        <v>251</v>
      </c>
      <c r="C1826">
        <v>-88.336383380000001</v>
      </c>
      <c r="D1826">
        <v>-128.4380792</v>
      </c>
      <c r="E1826" t="s">
        <v>235</v>
      </c>
      <c r="F1826">
        <v>101.4</v>
      </c>
      <c r="G1826">
        <v>83.81</v>
      </c>
    </row>
    <row r="1827" spans="1:7">
      <c r="A1827" s="88" t="s">
        <v>1213</v>
      </c>
      <c r="B1827" t="s">
        <v>236</v>
      </c>
      <c r="C1827">
        <v>-33.749017739999999</v>
      </c>
      <c r="D1827">
        <v>-171.6530358</v>
      </c>
      <c r="E1827" t="s">
        <v>247</v>
      </c>
      <c r="F1827">
        <v>378.87</v>
      </c>
      <c r="G1827">
        <v>54.19</v>
      </c>
    </row>
    <row r="1828" spans="1:7">
      <c r="A1828" s="88" t="s">
        <v>1214</v>
      </c>
      <c r="B1828" t="s">
        <v>236</v>
      </c>
      <c r="C1828">
        <v>-58.606102219999997</v>
      </c>
      <c r="D1828">
        <v>117.0786083</v>
      </c>
      <c r="E1828" t="s">
        <v>237</v>
      </c>
      <c r="F1828">
        <v>390.82</v>
      </c>
      <c r="G1828">
        <v>24</v>
      </c>
    </row>
    <row r="1829" spans="1:7">
      <c r="A1829" s="88" t="s">
        <v>1215</v>
      </c>
      <c r="B1829" t="s">
        <v>245</v>
      </c>
      <c r="C1829">
        <v>16.02700931</v>
      </c>
      <c r="D1829">
        <v>122.7391288</v>
      </c>
      <c r="E1829" t="s">
        <v>235</v>
      </c>
      <c r="F1829">
        <v>289.3</v>
      </c>
      <c r="G1829">
        <v>39.85</v>
      </c>
    </row>
    <row r="1830" spans="1:7">
      <c r="A1830" s="88" t="s">
        <v>1216</v>
      </c>
      <c r="B1830" t="s">
        <v>251</v>
      </c>
      <c r="C1830">
        <v>-44.23456753</v>
      </c>
      <c r="D1830">
        <v>88.689926970000002</v>
      </c>
      <c r="E1830" t="s">
        <v>250</v>
      </c>
      <c r="F1830">
        <v>184.72</v>
      </c>
      <c r="G1830">
        <v>43.34</v>
      </c>
    </row>
    <row r="1831" spans="1:7">
      <c r="A1831" s="88" t="s">
        <v>1217</v>
      </c>
      <c r="B1831" t="s">
        <v>245</v>
      </c>
      <c r="C1831">
        <v>-43.380278179999998</v>
      </c>
      <c r="D1831">
        <v>-79.227545039999995</v>
      </c>
      <c r="E1831" t="s">
        <v>247</v>
      </c>
      <c r="F1831">
        <v>7.3</v>
      </c>
      <c r="G1831">
        <v>73.319999999999993</v>
      </c>
    </row>
    <row r="1832" spans="1:7">
      <c r="A1832" s="88" t="s">
        <v>1218</v>
      </c>
      <c r="B1832" t="s">
        <v>241</v>
      </c>
      <c r="C1832">
        <v>-2.0991340809999999</v>
      </c>
      <c r="D1832">
        <v>50.334429460000003</v>
      </c>
      <c r="E1832" t="s">
        <v>247</v>
      </c>
      <c r="F1832">
        <v>60.85</v>
      </c>
      <c r="G1832">
        <v>60.6</v>
      </c>
    </row>
    <row r="1833" spans="1:7">
      <c r="A1833" s="88" t="s">
        <v>1219</v>
      </c>
      <c r="B1833" t="s">
        <v>245</v>
      </c>
      <c r="C1833">
        <v>27.484027080000001</v>
      </c>
      <c r="D1833">
        <v>-66.150560949999999</v>
      </c>
      <c r="E1833" t="s">
        <v>247</v>
      </c>
      <c r="F1833">
        <v>39.94</v>
      </c>
      <c r="G1833">
        <v>81.680000000000007</v>
      </c>
    </row>
    <row r="1834" spans="1:7">
      <c r="A1834" s="88" t="s">
        <v>1220</v>
      </c>
      <c r="B1834" t="s">
        <v>245</v>
      </c>
      <c r="C1834">
        <v>-68.165153180000004</v>
      </c>
      <c r="D1834">
        <v>-17.766631400000001</v>
      </c>
      <c r="E1834" t="s">
        <v>237</v>
      </c>
      <c r="F1834">
        <v>5.2</v>
      </c>
      <c r="G1834">
        <v>39.68</v>
      </c>
    </row>
    <row r="1835" spans="1:7">
      <c r="A1835" s="88" t="s">
        <v>1221</v>
      </c>
      <c r="B1835" t="s">
        <v>245</v>
      </c>
      <c r="C1835">
        <v>-58.407938559999998</v>
      </c>
      <c r="D1835">
        <v>-42.323369409999998</v>
      </c>
      <c r="E1835" t="s">
        <v>247</v>
      </c>
      <c r="F1835">
        <v>361.14</v>
      </c>
      <c r="G1835">
        <v>74.36</v>
      </c>
    </row>
    <row r="1836" spans="1:7">
      <c r="A1836" s="88" t="s">
        <v>1222</v>
      </c>
      <c r="B1836" t="s">
        <v>251</v>
      </c>
      <c r="C1836">
        <v>-45.50854597</v>
      </c>
      <c r="D1836">
        <v>148.9104312</v>
      </c>
      <c r="E1836" t="s">
        <v>235</v>
      </c>
      <c r="F1836">
        <v>478.04</v>
      </c>
      <c r="G1836">
        <v>79.28</v>
      </c>
    </row>
    <row r="1837" spans="1:7">
      <c r="A1837" s="88" t="s">
        <v>1223</v>
      </c>
      <c r="B1837" t="s">
        <v>245</v>
      </c>
      <c r="C1837">
        <v>85.274678539999996</v>
      </c>
      <c r="D1837">
        <v>-95.703360930000002</v>
      </c>
      <c r="E1837" t="s">
        <v>250</v>
      </c>
      <c r="F1837">
        <v>5.68</v>
      </c>
      <c r="G1837">
        <v>6.31</v>
      </c>
    </row>
    <row r="1838" spans="1:7">
      <c r="A1838" s="88" t="s">
        <v>1224</v>
      </c>
      <c r="B1838" t="s">
        <v>251</v>
      </c>
      <c r="C1838">
        <v>-18.512550009999998</v>
      </c>
      <c r="D1838">
        <v>27.939925649999999</v>
      </c>
      <c r="E1838" t="s">
        <v>235</v>
      </c>
      <c r="F1838">
        <v>56.43</v>
      </c>
      <c r="G1838">
        <v>37.56</v>
      </c>
    </row>
    <row r="1839" spans="1:7">
      <c r="A1839" s="88" t="s">
        <v>1225</v>
      </c>
      <c r="B1839" t="s">
        <v>234</v>
      </c>
      <c r="C1839">
        <v>17.81821631</v>
      </c>
      <c r="D1839">
        <v>-50.046649549999998</v>
      </c>
      <c r="E1839" t="s">
        <v>235</v>
      </c>
      <c r="F1839">
        <v>430.35</v>
      </c>
      <c r="G1839">
        <v>88.6</v>
      </c>
    </row>
    <row r="1840" spans="1:7">
      <c r="A1840" s="88" t="s">
        <v>1226</v>
      </c>
      <c r="B1840" t="s">
        <v>241</v>
      </c>
      <c r="C1840">
        <v>-46.52229371</v>
      </c>
      <c r="D1840">
        <v>58.70560029</v>
      </c>
      <c r="E1840" t="s">
        <v>247</v>
      </c>
      <c r="F1840">
        <v>344.28</v>
      </c>
      <c r="G1840">
        <v>70.5</v>
      </c>
    </row>
    <row r="1841" spans="1:7">
      <c r="A1841" s="88" t="s">
        <v>1227</v>
      </c>
      <c r="B1841" t="s">
        <v>251</v>
      </c>
      <c r="C1841">
        <v>-1.7172854719999999</v>
      </c>
      <c r="D1841">
        <v>23.242730819999998</v>
      </c>
      <c r="E1841" t="s">
        <v>250</v>
      </c>
      <c r="F1841">
        <v>202.41</v>
      </c>
      <c r="G1841">
        <v>41.84</v>
      </c>
    </row>
    <row r="1842" spans="1:7">
      <c r="A1842" s="88" t="s">
        <v>1228</v>
      </c>
      <c r="B1842" t="s">
        <v>234</v>
      </c>
      <c r="C1842">
        <v>-76.658548609999997</v>
      </c>
      <c r="D1842">
        <v>152.63196529999999</v>
      </c>
      <c r="E1842" t="s">
        <v>250</v>
      </c>
      <c r="F1842">
        <v>496.4</v>
      </c>
      <c r="G1842">
        <v>18.3</v>
      </c>
    </row>
    <row r="1843" spans="1:7">
      <c r="A1843" s="88" t="s">
        <v>1229</v>
      </c>
      <c r="B1843" t="s">
        <v>251</v>
      </c>
      <c r="C1843">
        <v>-83.74641373</v>
      </c>
      <c r="D1843">
        <v>-143.4196254</v>
      </c>
      <c r="E1843" t="s">
        <v>250</v>
      </c>
      <c r="F1843">
        <v>286.85000000000002</v>
      </c>
      <c r="G1843">
        <v>9.66</v>
      </c>
    </row>
    <row r="1844" spans="1:7">
      <c r="A1844" s="88" t="s">
        <v>1230</v>
      </c>
      <c r="B1844" t="s">
        <v>251</v>
      </c>
      <c r="C1844">
        <v>-5.6279651719999997</v>
      </c>
      <c r="D1844">
        <v>-100.56929770000001</v>
      </c>
      <c r="E1844" t="s">
        <v>250</v>
      </c>
      <c r="F1844">
        <v>334.83</v>
      </c>
      <c r="G1844">
        <v>22.94</v>
      </c>
    </row>
    <row r="1845" spans="1:7">
      <c r="A1845" s="88" t="s">
        <v>1231</v>
      </c>
      <c r="B1845" t="s">
        <v>241</v>
      </c>
      <c r="C1845">
        <v>-18.241328249999999</v>
      </c>
      <c r="D1845">
        <v>95.885266979999997</v>
      </c>
      <c r="E1845" t="s">
        <v>249</v>
      </c>
      <c r="F1845">
        <v>326.62</v>
      </c>
      <c r="G1845">
        <v>24.47</v>
      </c>
    </row>
    <row r="1846" spans="1:7">
      <c r="A1846" s="88" t="s">
        <v>1232</v>
      </c>
      <c r="B1846" t="s">
        <v>236</v>
      </c>
      <c r="C1846">
        <v>-65.361542459999995</v>
      </c>
      <c r="D1846">
        <v>-47.236737640000001</v>
      </c>
      <c r="E1846" t="s">
        <v>250</v>
      </c>
      <c r="F1846">
        <v>111.43</v>
      </c>
      <c r="G1846">
        <v>37.07</v>
      </c>
    </row>
    <row r="1847" spans="1:7">
      <c r="A1847" s="88" t="s">
        <v>1233</v>
      </c>
      <c r="B1847" t="s">
        <v>236</v>
      </c>
      <c r="C1847">
        <v>33.768257210000002</v>
      </c>
      <c r="D1847">
        <v>-120.317837</v>
      </c>
      <c r="E1847" t="s">
        <v>247</v>
      </c>
      <c r="F1847">
        <v>244.11</v>
      </c>
      <c r="G1847">
        <v>17.690000000000001</v>
      </c>
    </row>
    <row r="1848" spans="1:7">
      <c r="A1848" s="88" t="s">
        <v>1234</v>
      </c>
      <c r="B1848" t="s">
        <v>251</v>
      </c>
      <c r="C1848">
        <v>88.722628360000002</v>
      </c>
      <c r="D1848">
        <v>1.1956533279999999</v>
      </c>
      <c r="E1848" t="s">
        <v>250</v>
      </c>
      <c r="F1848">
        <v>108.28</v>
      </c>
      <c r="G1848">
        <v>14.6</v>
      </c>
    </row>
    <row r="1849" spans="1:7">
      <c r="A1849" s="88" t="s">
        <v>1235</v>
      </c>
      <c r="B1849" t="s">
        <v>245</v>
      </c>
      <c r="C1849">
        <v>-18.78357218</v>
      </c>
      <c r="D1849">
        <v>54.771142179999998</v>
      </c>
      <c r="E1849" t="s">
        <v>235</v>
      </c>
      <c r="F1849">
        <v>254.78</v>
      </c>
      <c r="G1849">
        <v>84.4</v>
      </c>
    </row>
    <row r="1850" spans="1:7">
      <c r="A1850" s="88" t="s">
        <v>1236</v>
      </c>
      <c r="B1850" t="s">
        <v>234</v>
      </c>
      <c r="C1850">
        <v>22.420554469999999</v>
      </c>
      <c r="D1850">
        <v>-163.8623829</v>
      </c>
      <c r="E1850" t="s">
        <v>249</v>
      </c>
      <c r="F1850">
        <v>15.49</v>
      </c>
      <c r="G1850">
        <v>24.95</v>
      </c>
    </row>
    <row r="1851" spans="1:7">
      <c r="A1851" s="88" t="s">
        <v>1237</v>
      </c>
      <c r="B1851" t="s">
        <v>245</v>
      </c>
      <c r="C1851">
        <v>83.335669629999998</v>
      </c>
      <c r="D1851">
        <v>-75.016119829999994</v>
      </c>
      <c r="E1851" t="s">
        <v>235</v>
      </c>
      <c r="F1851">
        <v>191.04</v>
      </c>
      <c r="G1851">
        <v>56.16</v>
      </c>
    </row>
    <row r="1852" spans="1:7">
      <c r="A1852" s="88" t="s">
        <v>1238</v>
      </c>
      <c r="B1852" t="s">
        <v>245</v>
      </c>
      <c r="C1852">
        <v>59.676295039999999</v>
      </c>
      <c r="D1852">
        <v>111.3921136</v>
      </c>
      <c r="E1852" t="s">
        <v>247</v>
      </c>
      <c r="F1852">
        <v>186.17</v>
      </c>
      <c r="G1852">
        <v>19.93</v>
      </c>
    </row>
    <row r="1853" spans="1:7">
      <c r="A1853" s="88" t="s">
        <v>1239</v>
      </c>
      <c r="B1853" t="s">
        <v>251</v>
      </c>
      <c r="C1853">
        <v>-6.5605998059999999</v>
      </c>
      <c r="D1853">
        <v>7.2880439800000003</v>
      </c>
      <c r="E1853" t="s">
        <v>247</v>
      </c>
      <c r="F1853">
        <v>145.88999999999999</v>
      </c>
      <c r="G1853">
        <v>49.18</v>
      </c>
    </row>
    <row r="1854" spans="1:7">
      <c r="A1854" s="88" t="s">
        <v>1240</v>
      </c>
      <c r="B1854" t="s">
        <v>251</v>
      </c>
      <c r="C1854">
        <v>42.7481072</v>
      </c>
      <c r="D1854">
        <v>-167.26348250000001</v>
      </c>
      <c r="E1854" t="s">
        <v>250</v>
      </c>
      <c r="F1854">
        <v>39.71</v>
      </c>
      <c r="G1854">
        <v>27.67</v>
      </c>
    </row>
    <row r="1855" spans="1:7">
      <c r="A1855" s="88" t="s">
        <v>1241</v>
      </c>
      <c r="B1855" t="s">
        <v>251</v>
      </c>
      <c r="C1855">
        <v>-66.935692750000001</v>
      </c>
      <c r="D1855">
        <v>-78.497638100000003</v>
      </c>
      <c r="E1855" t="s">
        <v>247</v>
      </c>
      <c r="F1855">
        <v>385.51</v>
      </c>
      <c r="G1855">
        <v>8.68</v>
      </c>
    </row>
    <row r="1856" spans="1:7">
      <c r="A1856" s="88" t="s">
        <v>1242</v>
      </c>
      <c r="B1856" t="s">
        <v>251</v>
      </c>
      <c r="C1856">
        <v>2.1786939830000001</v>
      </c>
      <c r="D1856">
        <v>50.090636150000002</v>
      </c>
      <c r="E1856" t="s">
        <v>249</v>
      </c>
      <c r="F1856">
        <v>210.29</v>
      </c>
      <c r="G1856">
        <v>98.22</v>
      </c>
    </row>
    <row r="1857" spans="1:7">
      <c r="A1857" s="88" t="s">
        <v>1243</v>
      </c>
      <c r="B1857" t="s">
        <v>236</v>
      </c>
      <c r="C1857">
        <v>-39.769150109999998</v>
      </c>
      <c r="D1857">
        <v>-108.230591</v>
      </c>
      <c r="E1857" t="s">
        <v>235</v>
      </c>
      <c r="F1857">
        <v>407.01</v>
      </c>
      <c r="G1857">
        <v>45.78</v>
      </c>
    </row>
    <row r="1858" spans="1:7">
      <c r="A1858" s="88" t="s">
        <v>1244</v>
      </c>
      <c r="B1858" t="s">
        <v>251</v>
      </c>
      <c r="C1858">
        <v>-60.990536179999999</v>
      </c>
      <c r="D1858">
        <v>117.8609062</v>
      </c>
      <c r="E1858" t="s">
        <v>247</v>
      </c>
      <c r="F1858">
        <v>417.88</v>
      </c>
      <c r="G1858">
        <v>39.299999999999997</v>
      </c>
    </row>
    <row r="1859" spans="1:7">
      <c r="A1859" s="88" t="s">
        <v>1245</v>
      </c>
      <c r="B1859" t="s">
        <v>236</v>
      </c>
      <c r="C1859">
        <v>-13.26943687</v>
      </c>
      <c r="D1859">
        <v>63.567326549999997</v>
      </c>
      <c r="E1859" t="s">
        <v>247</v>
      </c>
      <c r="F1859">
        <v>106.88</v>
      </c>
      <c r="G1859">
        <v>19.91</v>
      </c>
    </row>
    <row r="1860" spans="1:7">
      <c r="A1860" s="88" t="s">
        <v>1246</v>
      </c>
      <c r="B1860" t="s">
        <v>236</v>
      </c>
      <c r="C1860">
        <v>-66.417380199999997</v>
      </c>
      <c r="D1860">
        <v>-10.303538059999999</v>
      </c>
      <c r="E1860" t="s">
        <v>249</v>
      </c>
      <c r="F1860">
        <v>210.72</v>
      </c>
      <c r="G1860">
        <v>49.54</v>
      </c>
    </row>
    <row r="1861" spans="1:7">
      <c r="A1861" s="88" t="s">
        <v>1247</v>
      </c>
      <c r="B1861" t="s">
        <v>251</v>
      </c>
      <c r="C1861">
        <v>35.817319470000001</v>
      </c>
      <c r="D1861">
        <v>149.62456119999999</v>
      </c>
      <c r="E1861" t="s">
        <v>237</v>
      </c>
      <c r="F1861">
        <v>360.51</v>
      </c>
      <c r="G1861">
        <v>63.52</v>
      </c>
    </row>
    <row r="1862" spans="1:7">
      <c r="A1862" s="88" t="s">
        <v>1248</v>
      </c>
      <c r="B1862" t="s">
        <v>241</v>
      </c>
      <c r="C1862">
        <v>-7.8767920699999996</v>
      </c>
      <c r="D1862">
        <v>-38.95172247</v>
      </c>
      <c r="E1862" t="s">
        <v>237</v>
      </c>
      <c r="F1862">
        <v>249.8</v>
      </c>
      <c r="G1862">
        <v>30.47</v>
      </c>
    </row>
    <row r="1863" spans="1:7">
      <c r="A1863" s="88" t="s">
        <v>1249</v>
      </c>
      <c r="B1863" t="s">
        <v>234</v>
      </c>
      <c r="C1863">
        <v>5.6060338620000003</v>
      </c>
      <c r="D1863">
        <v>-95.373572199999998</v>
      </c>
      <c r="E1863" t="s">
        <v>249</v>
      </c>
      <c r="F1863">
        <v>427.55</v>
      </c>
      <c r="G1863">
        <v>48.04</v>
      </c>
    </row>
    <row r="1864" spans="1:7">
      <c r="A1864" s="88" t="s">
        <v>1250</v>
      </c>
      <c r="B1864" t="s">
        <v>245</v>
      </c>
      <c r="C1864">
        <v>-63.65233104</v>
      </c>
      <c r="D1864">
        <v>58.105077309999999</v>
      </c>
      <c r="E1864" t="s">
        <v>247</v>
      </c>
      <c r="F1864">
        <v>285.83</v>
      </c>
      <c r="G1864">
        <v>23.71</v>
      </c>
    </row>
    <row r="1865" spans="1:7">
      <c r="A1865" s="88" t="s">
        <v>1251</v>
      </c>
      <c r="B1865" t="s">
        <v>236</v>
      </c>
      <c r="C1865">
        <v>-64.841100999999995</v>
      </c>
      <c r="D1865">
        <v>26.386267490000002</v>
      </c>
      <c r="E1865" t="s">
        <v>249</v>
      </c>
      <c r="F1865">
        <v>314.83</v>
      </c>
      <c r="G1865">
        <v>52.77</v>
      </c>
    </row>
    <row r="1866" spans="1:7">
      <c r="A1866" s="88" t="s">
        <v>1252</v>
      </c>
      <c r="B1866" t="s">
        <v>234</v>
      </c>
      <c r="C1866">
        <v>15.01477835</v>
      </c>
      <c r="D1866">
        <v>-59.310755659999998</v>
      </c>
      <c r="E1866" t="s">
        <v>249</v>
      </c>
      <c r="F1866">
        <v>393.53</v>
      </c>
      <c r="G1866">
        <v>78.72</v>
      </c>
    </row>
    <row r="1867" spans="1:7">
      <c r="A1867" s="88" t="s">
        <v>1253</v>
      </c>
      <c r="B1867" t="s">
        <v>241</v>
      </c>
      <c r="C1867">
        <v>87.301754610000003</v>
      </c>
      <c r="D1867">
        <v>-56.280757919999999</v>
      </c>
      <c r="E1867" t="s">
        <v>237</v>
      </c>
      <c r="F1867">
        <v>61.2</v>
      </c>
      <c r="G1867">
        <v>6.02</v>
      </c>
    </row>
    <row r="1868" spans="1:7">
      <c r="A1868" s="88" t="s">
        <v>1254</v>
      </c>
      <c r="B1868" t="s">
        <v>245</v>
      </c>
      <c r="C1868">
        <v>-72.674895019999994</v>
      </c>
      <c r="D1868">
        <v>-36.644288889999999</v>
      </c>
      <c r="E1868" t="s">
        <v>250</v>
      </c>
      <c r="F1868">
        <v>292.17</v>
      </c>
      <c r="G1868">
        <v>51.78</v>
      </c>
    </row>
    <row r="1869" spans="1:7">
      <c r="A1869" s="88" t="s">
        <v>1255</v>
      </c>
      <c r="B1869" t="s">
        <v>245</v>
      </c>
      <c r="C1869">
        <v>-38.568342860000001</v>
      </c>
      <c r="D1869">
        <v>-75.190115710000001</v>
      </c>
      <c r="E1869" t="s">
        <v>247</v>
      </c>
      <c r="F1869">
        <v>42.81</v>
      </c>
      <c r="G1869">
        <v>39.94</v>
      </c>
    </row>
    <row r="1870" spans="1:7">
      <c r="A1870" s="88" t="s">
        <v>1256</v>
      </c>
      <c r="B1870" t="s">
        <v>236</v>
      </c>
      <c r="C1870">
        <v>66.502640979999995</v>
      </c>
      <c r="D1870">
        <v>75.686906289999996</v>
      </c>
      <c r="E1870" t="s">
        <v>235</v>
      </c>
      <c r="F1870">
        <v>130.35</v>
      </c>
      <c r="G1870">
        <v>7.4</v>
      </c>
    </row>
    <row r="1871" spans="1:7">
      <c r="A1871" s="88" t="s">
        <v>1257</v>
      </c>
      <c r="B1871" t="s">
        <v>251</v>
      </c>
      <c r="C1871">
        <v>-76.991037789999993</v>
      </c>
      <c r="D1871">
        <v>54.489025820000002</v>
      </c>
      <c r="E1871" t="s">
        <v>249</v>
      </c>
      <c r="F1871">
        <v>106.36</v>
      </c>
      <c r="G1871">
        <v>94.05</v>
      </c>
    </row>
    <row r="1872" spans="1:7">
      <c r="A1872" s="88" t="s">
        <v>1258</v>
      </c>
      <c r="B1872" t="s">
        <v>241</v>
      </c>
      <c r="C1872">
        <v>67.659429849999995</v>
      </c>
      <c r="D1872">
        <v>-21.32004508</v>
      </c>
      <c r="E1872" t="s">
        <v>237</v>
      </c>
      <c r="F1872">
        <v>283.58</v>
      </c>
      <c r="G1872">
        <v>25.98</v>
      </c>
    </row>
    <row r="1873" spans="1:7">
      <c r="A1873" s="88" t="s">
        <v>1259</v>
      </c>
      <c r="B1873" t="s">
        <v>236</v>
      </c>
      <c r="C1873">
        <v>4.3714770070000002</v>
      </c>
      <c r="D1873">
        <v>-36.772316719999999</v>
      </c>
      <c r="E1873" t="s">
        <v>250</v>
      </c>
      <c r="F1873">
        <v>421.97</v>
      </c>
      <c r="G1873">
        <v>56.46</v>
      </c>
    </row>
    <row r="1874" spans="1:7">
      <c r="A1874" s="88" t="s">
        <v>1260</v>
      </c>
      <c r="B1874" t="s">
        <v>241</v>
      </c>
      <c r="C1874">
        <v>-16.511980690000001</v>
      </c>
      <c r="D1874">
        <v>-48.581543029999999</v>
      </c>
      <c r="E1874" t="s">
        <v>247</v>
      </c>
      <c r="F1874">
        <v>66.489999999999995</v>
      </c>
      <c r="G1874">
        <v>37.26</v>
      </c>
    </row>
    <row r="1875" spans="1:7">
      <c r="A1875" s="88" t="s">
        <v>1261</v>
      </c>
      <c r="B1875" t="s">
        <v>251</v>
      </c>
      <c r="C1875">
        <v>-34.257498419999997</v>
      </c>
      <c r="D1875">
        <v>-77.951404299999993</v>
      </c>
      <c r="E1875" t="s">
        <v>249</v>
      </c>
      <c r="F1875">
        <v>384.22</v>
      </c>
      <c r="G1875">
        <v>27.11</v>
      </c>
    </row>
    <row r="1876" spans="1:7">
      <c r="A1876" s="88" t="s">
        <v>1262</v>
      </c>
      <c r="B1876" t="s">
        <v>251</v>
      </c>
      <c r="C1876">
        <v>-36.518911539999998</v>
      </c>
      <c r="D1876">
        <v>-149.14920129999999</v>
      </c>
      <c r="E1876" t="s">
        <v>237</v>
      </c>
      <c r="F1876">
        <v>71.62</v>
      </c>
      <c r="G1876">
        <v>52.72</v>
      </c>
    </row>
    <row r="1877" spans="1:7">
      <c r="A1877" s="88" t="s">
        <v>1263</v>
      </c>
      <c r="B1877" t="s">
        <v>236</v>
      </c>
      <c r="C1877">
        <v>-34.955535159999997</v>
      </c>
      <c r="D1877">
        <v>-83.44631321</v>
      </c>
      <c r="E1877" t="s">
        <v>249</v>
      </c>
      <c r="F1877">
        <v>94.92</v>
      </c>
      <c r="G1877">
        <v>68.900000000000006</v>
      </c>
    </row>
    <row r="1878" spans="1:7">
      <c r="A1878" s="88" t="s">
        <v>1264</v>
      </c>
      <c r="B1878" t="s">
        <v>251</v>
      </c>
      <c r="C1878">
        <v>69.264554570000001</v>
      </c>
      <c r="D1878">
        <v>-64.367514470000003</v>
      </c>
      <c r="E1878" t="s">
        <v>235</v>
      </c>
      <c r="F1878">
        <v>458.48</v>
      </c>
      <c r="G1878">
        <v>78.55</v>
      </c>
    </row>
    <row r="1879" spans="1:7">
      <c r="A1879" s="88" t="s">
        <v>1265</v>
      </c>
      <c r="B1879" t="s">
        <v>234</v>
      </c>
      <c r="C1879">
        <v>40.283141430000001</v>
      </c>
      <c r="D1879">
        <v>17.166242260000001</v>
      </c>
      <c r="E1879" t="s">
        <v>247</v>
      </c>
      <c r="F1879">
        <v>4.96</v>
      </c>
      <c r="G1879">
        <v>63.39</v>
      </c>
    </row>
    <row r="1880" spans="1:7">
      <c r="A1880" s="88" t="s">
        <v>1266</v>
      </c>
      <c r="B1880" t="s">
        <v>245</v>
      </c>
      <c r="C1880">
        <v>30.550141409999998</v>
      </c>
      <c r="D1880">
        <v>98.563863269999999</v>
      </c>
      <c r="E1880" t="s">
        <v>247</v>
      </c>
      <c r="F1880">
        <v>98.65</v>
      </c>
      <c r="G1880">
        <v>52.63</v>
      </c>
    </row>
    <row r="1881" spans="1:7">
      <c r="A1881" s="88" t="s">
        <v>1267</v>
      </c>
      <c r="B1881" t="s">
        <v>236</v>
      </c>
      <c r="C1881">
        <v>53.77484681</v>
      </c>
      <c r="D1881">
        <v>-37.54722786</v>
      </c>
      <c r="E1881" t="s">
        <v>247</v>
      </c>
      <c r="F1881">
        <v>107.86</v>
      </c>
      <c r="G1881">
        <v>77.73</v>
      </c>
    </row>
    <row r="1882" spans="1:7">
      <c r="A1882" s="88" t="s">
        <v>1268</v>
      </c>
      <c r="B1882" t="s">
        <v>241</v>
      </c>
      <c r="C1882">
        <v>-43.71936066</v>
      </c>
      <c r="D1882">
        <v>160.11248610000001</v>
      </c>
      <c r="E1882" t="s">
        <v>247</v>
      </c>
      <c r="F1882">
        <v>141.01</v>
      </c>
      <c r="G1882">
        <v>51.75</v>
      </c>
    </row>
    <row r="1883" spans="1:7">
      <c r="A1883" s="88" t="s">
        <v>1269</v>
      </c>
      <c r="B1883" t="s">
        <v>234</v>
      </c>
      <c r="C1883">
        <v>21.247706170000001</v>
      </c>
      <c r="D1883">
        <v>117.84598680000001</v>
      </c>
      <c r="E1883" t="s">
        <v>237</v>
      </c>
      <c r="F1883">
        <v>181.77</v>
      </c>
      <c r="G1883">
        <v>97.42</v>
      </c>
    </row>
    <row r="1884" spans="1:7">
      <c r="A1884" s="88" t="s">
        <v>1270</v>
      </c>
      <c r="B1884" t="s">
        <v>236</v>
      </c>
      <c r="C1884">
        <v>-7.1880769879999997</v>
      </c>
      <c r="D1884">
        <v>174.52866520000001</v>
      </c>
      <c r="E1884" t="s">
        <v>235</v>
      </c>
      <c r="F1884">
        <v>51.68</v>
      </c>
      <c r="G1884">
        <v>52.67</v>
      </c>
    </row>
    <row r="1885" spans="1:7">
      <c r="A1885" s="88" t="s">
        <v>1271</v>
      </c>
      <c r="B1885" t="s">
        <v>251</v>
      </c>
      <c r="C1885">
        <v>50.839494340000002</v>
      </c>
      <c r="D1885">
        <v>135.43309479999999</v>
      </c>
      <c r="E1885" t="s">
        <v>249</v>
      </c>
      <c r="F1885">
        <v>234.28</v>
      </c>
      <c r="G1885">
        <v>31.72</v>
      </c>
    </row>
    <row r="1886" spans="1:7">
      <c r="A1886" s="88" t="s">
        <v>1272</v>
      </c>
      <c r="B1886" t="s">
        <v>251</v>
      </c>
      <c r="C1886">
        <v>-34.333900110000002</v>
      </c>
      <c r="D1886">
        <v>42.021341749999998</v>
      </c>
      <c r="E1886" t="s">
        <v>237</v>
      </c>
      <c r="F1886">
        <v>199.74</v>
      </c>
      <c r="G1886">
        <v>44.64</v>
      </c>
    </row>
    <row r="1887" spans="1:7">
      <c r="A1887" s="88" t="s">
        <v>1273</v>
      </c>
      <c r="B1887" t="s">
        <v>251</v>
      </c>
      <c r="C1887">
        <v>25.772151040000001</v>
      </c>
      <c r="D1887">
        <v>35.452543609999999</v>
      </c>
      <c r="E1887" t="s">
        <v>250</v>
      </c>
      <c r="F1887">
        <v>312.5</v>
      </c>
      <c r="G1887">
        <v>49</v>
      </c>
    </row>
    <row r="1888" spans="1:7">
      <c r="A1888" s="88" t="s">
        <v>1274</v>
      </c>
      <c r="B1888" t="s">
        <v>251</v>
      </c>
      <c r="C1888">
        <v>68.798234129999997</v>
      </c>
      <c r="D1888">
        <v>-133.37059439999999</v>
      </c>
      <c r="E1888" t="s">
        <v>247</v>
      </c>
      <c r="F1888">
        <v>433.77</v>
      </c>
      <c r="G1888">
        <v>28.35</v>
      </c>
    </row>
    <row r="1889" spans="1:7">
      <c r="A1889" s="88" t="s">
        <v>1275</v>
      </c>
      <c r="B1889" t="s">
        <v>241</v>
      </c>
      <c r="C1889">
        <v>-17.612914279999998</v>
      </c>
      <c r="D1889">
        <v>80.063729600000002</v>
      </c>
      <c r="E1889" t="s">
        <v>247</v>
      </c>
      <c r="F1889">
        <v>148.93</v>
      </c>
      <c r="G1889">
        <v>15.87</v>
      </c>
    </row>
    <row r="1890" spans="1:7">
      <c r="A1890" s="88" t="s">
        <v>1276</v>
      </c>
      <c r="B1890" t="s">
        <v>234</v>
      </c>
      <c r="C1890">
        <v>-78.008024270000007</v>
      </c>
      <c r="D1890">
        <v>36.07446873</v>
      </c>
      <c r="E1890" t="s">
        <v>249</v>
      </c>
      <c r="F1890">
        <v>273.29000000000002</v>
      </c>
      <c r="G1890">
        <v>43.14</v>
      </c>
    </row>
    <row r="1891" spans="1:7">
      <c r="A1891" s="88" t="s">
        <v>1277</v>
      </c>
      <c r="B1891" t="s">
        <v>245</v>
      </c>
      <c r="C1891">
        <v>2.8891480220000001</v>
      </c>
      <c r="D1891">
        <v>2.495557223</v>
      </c>
      <c r="E1891" t="s">
        <v>247</v>
      </c>
      <c r="F1891">
        <v>185.75</v>
      </c>
      <c r="G1891">
        <v>89.7</v>
      </c>
    </row>
    <row r="1892" spans="1:7">
      <c r="A1892" s="88" t="s">
        <v>1278</v>
      </c>
      <c r="B1892" t="s">
        <v>241</v>
      </c>
      <c r="C1892">
        <v>-27.72495219</v>
      </c>
      <c r="D1892">
        <v>69.583274119999999</v>
      </c>
      <c r="E1892" t="s">
        <v>247</v>
      </c>
      <c r="F1892">
        <v>20.22</v>
      </c>
      <c r="G1892">
        <v>25.55</v>
      </c>
    </row>
    <row r="1893" spans="1:7">
      <c r="A1893" s="88" t="s">
        <v>1279</v>
      </c>
      <c r="B1893" t="s">
        <v>241</v>
      </c>
      <c r="C1893">
        <v>31.0005685</v>
      </c>
      <c r="D1893">
        <v>-20.14277658</v>
      </c>
      <c r="E1893" t="s">
        <v>249</v>
      </c>
      <c r="F1893">
        <v>410.56</v>
      </c>
      <c r="G1893">
        <v>36.18</v>
      </c>
    </row>
    <row r="1894" spans="1:7">
      <c r="A1894" s="88" t="s">
        <v>1280</v>
      </c>
      <c r="B1894" t="s">
        <v>245</v>
      </c>
      <c r="C1894">
        <v>81.185926449999997</v>
      </c>
      <c r="D1894">
        <v>8.5894784669999993</v>
      </c>
      <c r="E1894" t="s">
        <v>235</v>
      </c>
      <c r="F1894">
        <v>317.14</v>
      </c>
      <c r="G1894">
        <v>75.77</v>
      </c>
    </row>
    <row r="1895" spans="1:7">
      <c r="A1895" s="88" t="s">
        <v>1281</v>
      </c>
      <c r="B1895" t="s">
        <v>245</v>
      </c>
      <c r="C1895">
        <v>-2.5905027610000002</v>
      </c>
      <c r="D1895">
        <v>-36.593170270000002</v>
      </c>
      <c r="E1895" t="s">
        <v>237</v>
      </c>
      <c r="F1895">
        <v>1.19</v>
      </c>
      <c r="G1895">
        <v>8.23</v>
      </c>
    </row>
    <row r="1896" spans="1:7">
      <c r="A1896" s="88" t="s">
        <v>1282</v>
      </c>
      <c r="B1896" t="s">
        <v>251</v>
      </c>
      <c r="C1896">
        <v>-6.0857585719999996</v>
      </c>
      <c r="D1896">
        <v>78.253521610000007</v>
      </c>
      <c r="E1896" t="s">
        <v>235</v>
      </c>
      <c r="F1896">
        <v>124.86</v>
      </c>
      <c r="G1896">
        <v>82.51</v>
      </c>
    </row>
    <row r="1897" spans="1:7">
      <c r="A1897" s="88" t="s">
        <v>1283</v>
      </c>
      <c r="B1897" t="s">
        <v>241</v>
      </c>
      <c r="C1897">
        <v>27.82526403</v>
      </c>
      <c r="D1897">
        <v>135.5799494</v>
      </c>
      <c r="E1897" t="s">
        <v>249</v>
      </c>
      <c r="F1897">
        <v>154.56</v>
      </c>
      <c r="G1897">
        <v>72.03</v>
      </c>
    </row>
    <row r="1898" spans="1:7">
      <c r="A1898" s="88" t="s">
        <v>1284</v>
      </c>
      <c r="B1898" t="s">
        <v>236</v>
      </c>
      <c r="C1898">
        <v>-71.370449350000001</v>
      </c>
      <c r="D1898">
        <v>122.70417809999999</v>
      </c>
      <c r="E1898" t="s">
        <v>247</v>
      </c>
      <c r="F1898">
        <v>405.78</v>
      </c>
      <c r="G1898">
        <v>54.98</v>
      </c>
    </row>
    <row r="1899" spans="1:7">
      <c r="A1899" s="88" t="s">
        <v>1285</v>
      </c>
      <c r="B1899" t="s">
        <v>245</v>
      </c>
      <c r="C1899">
        <v>-44.368885990000003</v>
      </c>
      <c r="D1899">
        <v>102.96909789999999</v>
      </c>
      <c r="E1899" t="s">
        <v>247</v>
      </c>
      <c r="F1899">
        <v>380.38</v>
      </c>
      <c r="G1899">
        <v>20.95</v>
      </c>
    </row>
    <row r="1900" spans="1:7">
      <c r="A1900" s="88" t="s">
        <v>1286</v>
      </c>
      <c r="B1900" t="s">
        <v>245</v>
      </c>
      <c r="C1900">
        <v>75.416278590000005</v>
      </c>
      <c r="D1900">
        <v>-175.03642640000001</v>
      </c>
      <c r="E1900" t="s">
        <v>235</v>
      </c>
      <c r="F1900">
        <v>198.13</v>
      </c>
      <c r="G1900">
        <v>9.27</v>
      </c>
    </row>
    <row r="1901" spans="1:7">
      <c r="A1901" s="88" t="s">
        <v>1287</v>
      </c>
      <c r="B1901" t="s">
        <v>234</v>
      </c>
      <c r="C1901">
        <v>30.58967041</v>
      </c>
      <c r="D1901">
        <v>148.27696700000001</v>
      </c>
      <c r="E1901" t="s">
        <v>250</v>
      </c>
      <c r="F1901">
        <v>78.760000000000005</v>
      </c>
      <c r="G1901">
        <v>23.17</v>
      </c>
    </row>
    <row r="1902" spans="1:7">
      <c r="A1902" s="88" t="s">
        <v>1288</v>
      </c>
      <c r="B1902" t="s">
        <v>236</v>
      </c>
      <c r="C1902">
        <v>-87.580072079999994</v>
      </c>
      <c r="D1902">
        <v>-81.044740540000006</v>
      </c>
      <c r="E1902" t="s">
        <v>237</v>
      </c>
      <c r="F1902">
        <v>193.08</v>
      </c>
      <c r="G1902">
        <v>76.150000000000006</v>
      </c>
    </row>
    <row r="1903" spans="1:7">
      <c r="A1903" s="88" t="s">
        <v>1289</v>
      </c>
      <c r="B1903" t="s">
        <v>236</v>
      </c>
      <c r="C1903">
        <v>-53.16741494</v>
      </c>
      <c r="D1903">
        <v>139.67061949999999</v>
      </c>
      <c r="E1903" t="s">
        <v>247</v>
      </c>
      <c r="F1903">
        <v>405.09</v>
      </c>
      <c r="G1903">
        <v>93.35</v>
      </c>
    </row>
    <row r="1904" spans="1:7">
      <c r="A1904" s="88" t="s">
        <v>1290</v>
      </c>
      <c r="B1904" t="s">
        <v>245</v>
      </c>
      <c r="C1904">
        <v>32.910707889999998</v>
      </c>
      <c r="D1904">
        <v>-109.0914829</v>
      </c>
      <c r="E1904" t="s">
        <v>249</v>
      </c>
      <c r="F1904">
        <v>226.25</v>
      </c>
      <c r="G1904">
        <v>73.790000000000006</v>
      </c>
    </row>
    <row r="1905" spans="1:7">
      <c r="A1905" s="88" t="s">
        <v>1291</v>
      </c>
      <c r="B1905" t="s">
        <v>251</v>
      </c>
      <c r="C1905">
        <v>47.591856460000002</v>
      </c>
      <c r="D1905">
        <v>-21.727529489999998</v>
      </c>
      <c r="E1905" t="s">
        <v>235</v>
      </c>
      <c r="F1905">
        <v>58.02</v>
      </c>
      <c r="G1905">
        <v>52.76</v>
      </c>
    </row>
    <row r="1906" spans="1:7">
      <c r="A1906" s="88" t="s">
        <v>1292</v>
      </c>
      <c r="B1906" t="s">
        <v>234</v>
      </c>
      <c r="C1906">
        <v>61.17472308</v>
      </c>
      <c r="D1906">
        <v>89.783565960000004</v>
      </c>
      <c r="E1906" t="s">
        <v>237</v>
      </c>
      <c r="F1906">
        <v>19.37</v>
      </c>
      <c r="G1906">
        <v>95.07</v>
      </c>
    </row>
    <row r="1907" spans="1:7">
      <c r="A1907" s="88" t="s">
        <v>1293</v>
      </c>
      <c r="B1907" t="s">
        <v>236</v>
      </c>
      <c r="C1907">
        <v>-37.408175389999997</v>
      </c>
      <c r="D1907">
        <v>50.500420300000002</v>
      </c>
      <c r="E1907" t="s">
        <v>250</v>
      </c>
      <c r="F1907">
        <v>166.73</v>
      </c>
      <c r="G1907">
        <v>82.86</v>
      </c>
    </row>
    <row r="1908" spans="1:7">
      <c r="A1908" s="88" t="s">
        <v>1294</v>
      </c>
      <c r="B1908" t="s">
        <v>245</v>
      </c>
      <c r="C1908">
        <v>77.585147329999998</v>
      </c>
      <c r="D1908">
        <v>-30.26810231</v>
      </c>
      <c r="E1908" t="s">
        <v>247</v>
      </c>
      <c r="F1908">
        <v>74.27</v>
      </c>
      <c r="G1908">
        <v>65.58</v>
      </c>
    </row>
    <row r="1909" spans="1:7">
      <c r="A1909" s="88" t="s">
        <v>1295</v>
      </c>
      <c r="B1909" t="s">
        <v>236</v>
      </c>
      <c r="C1909">
        <v>9.5304408439999992</v>
      </c>
      <c r="D1909">
        <v>64.304588429999995</v>
      </c>
      <c r="E1909" t="s">
        <v>235</v>
      </c>
      <c r="F1909">
        <v>372.55</v>
      </c>
      <c r="G1909">
        <v>3.79</v>
      </c>
    </row>
    <row r="1910" spans="1:7">
      <c r="A1910" s="88" t="s">
        <v>1296</v>
      </c>
      <c r="B1910" t="s">
        <v>234</v>
      </c>
      <c r="C1910">
        <v>35.377024030000001</v>
      </c>
      <c r="D1910">
        <v>17.621823620000001</v>
      </c>
      <c r="E1910" t="s">
        <v>247</v>
      </c>
      <c r="F1910">
        <v>139.44999999999999</v>
      </c>
      <c r="G1910">
        <v>28.77</v>
      </c>
    </row>
    <row r="1911" spans="1:7">
      <c r="A1911" s="88" t="s">
        <v>1297</v>
      </c>
      <c r="B1911" t="s">
        <v>234</v>
      </c>
      <c r="C1911">
        <v>17.412995299999999</v>
      </c>
      <c r="D1911">
        <v>-80.734929609999995</v>
      </c>
      <c r="E1911" t="s">
        <v>235</v>
      </c>
      <c r="F1911">
        <v>438.74</v>
      </c>
      <c r="G1911">
        <v>30.82</v>
      </c>
    </row>
    <row r="1912" spans="1:7">
      <c r="A1912" s="88" t="s">
        <v>1298</v>
      </c>
      <c r="B1912" t="s">
        <v>241</v>
      </c>
      <c r="C1912">
        <v>-67.90679016</v>
      </c>
      <c r="D1912">
        <v>52.678600379999999</v>
      </c>
      <c r="E1912" t="s">
        <v>250</v>
      </c>
      <c r="F1912">
        <v>308.70999999999998</v>
      </c>
      <c r="G1912">
        <v>34.72</v>
      </c>
    </row>
    <row r="1913" spans="1:7">
      <c r="A1913" s="88" t="s">
        <v>1299</v>
      </c>
      <c r="B1913" t="s">
        <v>245</v>
      </c>
      <c r="C1913">
        <v>83.360638690000002</v>
      </c>
      <c r="D1913">
        <v>-106.4710489</v>
      </c>
      <c r="E1913" t="s">
        <v>249</v>
      </c>
      <c r="F1913">
        <v>196.89</v>
      </c>
      <c r="G1913">
        <v>38.94</v>
      </c>
    </row>
    <row r="1914" spans="1:7">
      <c r="A1914" s="88" t="s">
        <v>1300</v>
      </c>
      <c r="B1914" t="s">
        <v>234</v>
      </c>
      <c r="C1914">
        <v>-67.882395619999997</v>
      </c>
      <c r="D1914">
        <v>69.835782330000001</v>
      </c>
      <c r="E1914" t="s">
        <v>249</v>
      </c>
      <c r="F1914">
        <v>305.07</v>
      </c>
      <c r="G1914">
        <v>93.94</v>
      </c>
    </row>
    <row r="1915" spans="1:7">
      <c r="A1915" s="88" t="s">
        <v>1301</v>
      </c>
      <c r="B1915" t="s">
        <v>241</v>
      </c>
      <c r="C1915">
        <v>-44.121247850000003</v>
      </c>
      <c r="D1915">
        <v>-178.8800841</v>
      </c>
      <c r="E1915" t="s">
        <v>237</v>
      </c>
      <c r="F1915">
        <v>147.66</v>
      </c>
      <c r="G1915">
        <v>74.19</v>
      </c>
    </row>
    <row r="1916" spans="1:7">
      <c r="A1916" s="88" t="s">
        <v>1302</v>
      </c>
      <c r="B1916" t="s">
        <v>241</v>
      </c>
      <c r="C1916">
        <v>56.453018440000001</v>
      </c>
      <c r="D1916">
        <v>17.558104950000001</v>
      </c>
      <c r="E1916" t="s">
        <v>247</v>
      </c>
      <c r="F1916">
        <v>70.75</v>
      </c>
      <c r="G1916">
        <v>69.19</v>
      </c>
    </row>
    <row r="1917" spans="1:7">
      <c r="A1917" s="88" t="s">
        <v>1303</v>
      </c>
      <c r="B1917" t="s">
        <v>236</v>
      </c>
      <c r="C1917">
        <v>21.34745307</v>
      </c>
      <c r="D1917">
        <v>-35.615654079999999</v>
      </c>
      <c r="E1917" t="s">
        <v>247</v>
      </c>
      <c r="F1917">
        <v>482.09</v>
      </c>
      <c r="G1917">
        <v>42.65</v>
      </c>
    </row>
    <row r="1918" spans="1:7">
      <c r="A1918" s="88" t="s">
        <v>1304</v>
      </c>
      <c r="B1918" t="s">
        <v>236</v>
      </c>
      <c r="C1918">
        <v>60.866849770000002</v>
      </c>
      <c r="D1918">
        <v>-70.882641430000007</v>
      </c>
      <c r="E1918" t="s">
        <v>247</v>
      </c>
      <c r="F1918">
        <v>281.62</v>
      </c>
      <c r="G1918">
        <v>33.75</v>
      </c>
    </row>
    <row r="1919" spans="1:7">
      <c r="A1919" s="88" t="s">
        <v>1305</v>
      </c>
      <c r="B1919" t="s">
        <v>241</v>
      </c>
      <c r="C1919">
        <v>2.8325139070000001</v>
      </c>
      <c r="D1919">
        <v>5.6548682039999996</v>
      </c>
      <c r="E1919" t="s">
        <v>249</v>
      </c>
      <c r="F1919">
        <v>3.76</v>
      </c>
      <c r="G1919">
        <v>11.96</v>
      </c>
    </row>
    <row r="1920" spans="1:7">
      <c r="A1920" s="88" t="s">
        <v>1306</v>
      </c>
      <c r="B1920" t="s">
        <v>236</v>
      </c>
      <c r="C1920">
        <v>-22.14121763</v>
      </c>
      <c r="D1920">
        <v>52.312187710000003</v>
      </c>
      <c r="E1920" t="s">
        <v>237</v>
      </c>
      <c r="F1920">
        <v>155.22999999999999</v>
      </c>
      <c r="G1920">
        <v>45.35</v>
      </c>
    </row>
    <row r="1921" spans="1:7">
      <c r="A1921" s="88" t="s">
        <v>1307</v>
      </c>
      <c r="B1921" t="s">
        <v>234</v>
      </c>
      <c r="C1921">
        <v>75.932189919999999</v>
      </c>
      <c r="D1921">
        <v>167.51241580000001</v>
      </c>
      <c r="E1921" t="s">
        <v>249</v>
      </c>
      <c r="F1921">
        <v>79.849999999999994</v>
      </c>
      <c r="G1921">
        <v>20.53</v>
      </c>
    </row>
    <row r="1922" spans="1:7">
      <c r="A1922" s="88" t="s">
        <v>1308</v>
      </c>
      <c r="B1922" t="s">
        <v>251</v>
      </c>
      <c r="C1922">
        <v>-83.474582850000004</v>
      </c>
      <c r="D1922">
        <v>119.90321640000001</v>
      </c>
      <c r="E1922" t="s">
        <v>235</v>
      </c>
      <c r="F1922">
        <v>129.16999999999999</v>
      </c>
      <c r="G1922">
        <v>39.1</v>
      </c>
    </row>
    <row r="1923" spans="1:7">
      <c r="A1923" s="88" t="s">
        <v>1309</v>
      </c>
      <c r="B1923" t="s">
        <v>234</v>
      </c>
      <c r="C1923">
        <v>64.103439660000006</v>
      </c>
      <c r="D1923">
        <v>78.173957909999999</v>
      </c>
      <c r="E1923" t="s">
        <v>247</v>
      </c>
      <c r="F1923">
        <v>27.95</v>
      </c>
      <c r="G1923">
        <v>15.64</v>
      </c>
    </row>
    <row r="1924" spans="1:7">
      <c r="A1924" s="88" t="s">
        <v>1310</v>
      </c>
      <c r="B1924" t="s">
        <v>241</v>
      </c>
      <c r="C1924">
        <v>-48.45279867</v>
      </c>
      <c r="D1924">
        <v>-7.5719117960000002</v>
      </c>
      <c r="E1924" t="s">
        <v>235</v>
      </c>
      <c r="F1924">
        <v>122.62</v>
      </c>
      <c r="G1924">
        <v>34.4</v>
      </c>
    </row>
    <row r="1925" spans="1:7">
      <c r="A1925" s="88" t="s">
        <v>1311</v>
      </c>
      <c r="B1925" t="s">
        <v>241</v>
      </c>
      <c r="C1925">
        <v>62.772539000000002</v>
      </c>
      <c r="D1925">
        <v>-38.828116919999999</v>
      </c>
      <c r="E1925" t="s">
        <v>250</v>
      </c>
      <c r="F1925">
        <v>341.54</v>
      </c>
      <c r="G1925">
        <v>4.3</v>
      </c>
    </row>
    <row r="1926" spans="1:7">
      <c r="A1926" s="88" t="s">
        <v>1312</v>
      </c>
      <c r="B1926" t="s">
        <v>234</v>
      </c>
      <c r="C1926">
        <v>-64.944609580000005</v>
      </c>
      <c r="D1926">
        <v>-168.2893243</v>
      </c>
      <c r="E1926" t="s">
        <v>235</v>
      </c>
      <c r="F1926">
        <v>410.32</v>
      </c>
      <c r="G1926">
        <v>0.6</v>
      </c>
    </row>
    <row r="1927" spans="1:7">
      <c r="A1927" s="88" t="s">
        <v>1313</v>
      </c>
      <c r="B1927" t="s">
        <v>236</v>
      </c>
      <c r="C1927">
        <v>14.439413460000001</v>
      </c>
      <c r="D1927">
        <v>-50.725114900000001</v>
      </c>
      <c r="E1927" t="s">
        <v>235</v>
      </c>
      <c r="F1927">
        <v>173.76</v>
      </c>
      <c r="G1927">
        <v>86.99</v>
      </c>
    </row>
    <row r="1928" spans="1:7">
      <c r="A1928" s="88" t="s">
        <v>1314</v>
      </c>
      <c r="B1928" t="s">
        <v>236</v>
      </c>
      <c r="C1928">
        <v>69.859425419999994</v>
      </c>
      <c r="D1928">
        <v>125.4157699</v>
      </c>
      <c r="E1928" t="s">
        <v>235</v>
      </c>
      <c r="F1928">
        <v>261.27999999999997</v>
      </c>
      <c r="G1928">
        <v>64.13</v>
      </c>
    </row>
    <row r="1929" spans="1:7">
      <c r="A1929" s="88" t="s">
        <v>1315</v>
      </c>
      <c r="B1929" t="s">
        <v>241</v>
      </c>
      <c r="C1929">
        <v>-4.7628635580000003</v>
      </c>
      <c r="D1929">
        <v>-41.751150490000001</v>
      </c>
      <c r="E1929" t="s">
        <v>249</v>
      </c>
      <c r="F1929">
        <v>20.99</v>
      </c>
      <c r="G1929">
        <v>58.77</v>
      </c>
    </row>
    <row r="1930" spans="1:7">
      <c r="A1930" s="88" t="s">
        <v>1316</v>
      </c>
      <c r="B1930" t="s">
        <v>245</v>
      </c>
      <c r="C1930">
        <v>44.382001279999997</v>
      </c>
      <c r="D1930">
        <v>-13.829400339999999</v>
      </c>
      <c r="E1930" t="s">
        <v>235</v>
      </c>
      <c r="F1930">
        <v>45.49</v>
      </c>
      <c r="G1930">
        <v>51.38</v>
      </c>
    </row>
    <row r="1931" spans="1:7">
      <c r="A1931" s="88" t="s">
        <v>1317</v>
      </c>
      <c r="B1931" t="s">
        <v>236</v>
      </c>
      <c r="C1931">
        <v>54.840891210000002</v>
      </c>
      <c r="D1931">
        <v>-82.139607350000006</v>
      </c>
      <c r="E1931" t="s">
        <v>247</v>
      </c>
      <c r="F1931">
        <v>276.01</v>
      </c>
      <c r="G1931">
        <v>72.67</v>
      </c>
    </row>
    <row r="1932" spans="1:7">
      <c r="A1932" s="88" t="s">
        <v>1318</v>
      </c>
      <c r="B1932" t="s">
        <v>234</v>
      </c>
      <c r="C1932">
        <v>42.568957570000002</v>
      </c>
      <c r="D1932">
        <v>-81.312206829999994</v>
      </c>
      <c r="E1932" t="s">
        <v>237</v>
      </c>
      <c r="F1932">
        <v>420.3</v>
      </c>
      <c r="G1932">
        <v>73.62</v>
      </c>
    </row>
    <row r="1933" spans="1:7">
      <c r="A1933" s="88" t="s">
        <v>1319</v>
      </c>
      <c r="B1933" t="s">
        <v>236</v>
      </c>
      <c r="C1933">
        <v>76.55935264</v>
      </c>
      <c r="D1933">
        <v>-157.7261661</v>
      </c>
      <c r="E1933" t="s">
        <v>250</v>
      </c>
      <c r="F1933">
        <v>44.09</v>
      </c>
      <c r="G1933">
        <v>93.53</v>
      </c>
    </row>
    <row r="1934" spans="1:7">
      <c r="A1934" s="88" t="s">
        <v>1320</v>
      </c>
      <c r="B1934" t="s">
        <v>234</v>
      </c>
      <c r="C1934">
        <v>-9.569838506</v>
      </c>
      <c r="D1934">
        <v>40.96941322</v>
      </c>
      <c r="E1934" t="s">
        <v>247</v>
      </c>
      <c r="F1934">
        <v>209.33</v>
      </c>
      <c r="G1934">
        <v>24.44</v>
      </c>
    </row>
    <row r="1935" spans="1:7">
      <c r="A1935" s="88" t="s">
        <v>1321</v>
      </c>
      <c r="B1935" t="s">
        <v>241</v>
      </c>
      <c r="C1935">
        <v>-58.837420950000002</v>
      </c>
      <c r="D1935">
        <v>-18.6950149</v>
      </c>
      <c r="E1935" t="s">
        <v>237</v>
      </c>
      <c r="F1935">
        <v>485.22</v>
      </c>
      <c r="G1935">
        <v>78.52</v>
      </c>
    </row>
    <row r="1936" spans="1:7">
      <c r="A1936" s="88" t="s">
        <v>1322</v>
      </c>
      <c r="B1936" t="s">
        <v>236</v>
      </c>
      <c r="C1936">
        <v>-81.394008529999994</v>
      </c>
      <c r="D1936">
        <v>38.145890700000002</v>
      </c>
      <c r="E1936" t="s">
        <v>247</v>
      </c>
      <c r="F1936">
        <v>369.42</v>
      </c>
      <c r="G1936">
        <v>99.12</v>
      </c>
    </row>
    <row r="1937" spans="1:7">
      <c r="A1937" s="88" t="s">
        <v>1323</v>
      </c>
      <c r="B1937" t="s">
        <v>234</v>
      </c>
      <c r="C1937">
        <v>-45.637223470000002</v>
      </c>
      <c r="D1937">
        <v>16.879284009999999</v>
      </c>
      <c r="E1937" t="s">
        <v>235</v>
      </c>
      <c r="F1937">
        <v>98.88</v>
      </c>
      <c r="G1937">
        <v>2.9</v>
      </c>
    </row>
    <row r="1938" spans="1:7">
      <c r="A1938" s="88" t="s">
        <v>1324</v>
      </c>
      <c r="B1938" t="s">
        <v>241</v>
      </c>
      <c r="C1938">
        <v>-64.224449300000003</v>
      </c>
      <c r="D1938">
        <v>107.58405140000001</v>
      </c>
      <c r="E1938" t="s">
        <v>250</v>
      </c>
      <c r="F1938">
        <v>142.66</v>
      </c>
      <c r="G1938">
        <v>37.4</v>
      </c>
    </row>
    <row r="1939" spans="1:7">
      <c r="A1939" s="88" t="s">
        <v>1325</v>
      </c>
      <c r="B1939" t="s">
        <v>245</v>
      </c>
      <c r="C1939">
        <v>10.430773459999999</v>
      </c>
      <c r="D1939">
        <v>90.364288430000002</v>
      </c>
      <c r="E1939" t="s">
        <v>247</v>
      </c>
      <c r="F1939">
        <v>473.96</v>
      </c>
      <c r="G1939">
        <v>43.6</v>
      </c>
    </row>
    <row r="1940" spans="1:7">
      <c r="A1940" s="88" t="s">
        <v>1326</v>
      </c>
      <c r="B1940" t="s">
        <v>234</v>
      </c>
      <c r="C1940">
        <v>-56.709839299999999</v>
      </c>
      <c r="D1940">
        <v>97.723387130000006</v>
      </c>
      <c r="E1940" t="s">
        <v>250</v>
      </c>
      <c r="F1940">
        <v>110.57</v>
      </c>
      <c r="G1940">
        <v>82.18</v>
      </c>
    </row>
    <row r="1941" spans="1:7">
      <c r="A1941" s="88" t="s">
        <v>1327</v>
      </c>
      <c r="B1941" t="s">
        <v>245</v>
      </c>
      <c r="C1941">
        <v>-82.991932689999999</v>
      </c>
      <c r="D1941">
        <v>-0.27395750099999999</v>
      </c>
      <c r="E1941" t="s">
        <v>249</v>
      </c>
      <c r="F1941">
        <v>220.51</v>
      </c>
      <c r="G1941">
        <v>1.37</v>
      </c>
    </row>
    <row r="1942" spans="1:7">
      <c r="A1942" s="88" t="s">
        <v>1328</v>
      </c>
      <c r="B1942" t="s">
        <v>245</v>
      </c>
      <c r="C1942">
        <v>-83.521830800000004</v>
      </c>
      <c r="D1942">
        <v>-52.602713510000001</v>
      </c>
      <c r="E1942" t="s">
        <v>249</v>
      </c>
      <c r="F1942">
        <v>177.87</v>
      </c>
      <c r="G1942">
        <v>59.86</v>
      </c>
    </row>
    <row r="1943" spans="1:7">
      <c r="A1943" s="88" t="s">
        <v>1329</v>
      </c>
      <c r="B1943" t="s">
        <v>251</v>
      </c>
      <c r="C1943">
        <v>59.682509709999998</v>
      </c>
      <c r="D1943">
        <v>156.03717259999999</v>
      </c>
      <c r="E1943" t="s">
        <v>235</v>
      </c>
      <c r="F1943">
        <v>245.07</v>
      </c>
      <c r="G1943">
        <v>89.26</v>
      </c>
    </row>
    <row r="1944" spans="1:7">
      <c r="A1944" s="88" t="s">
        <v>1330</v>
      </c>
      <c r="B1944" t="s">
        <v>236</v>
      </c>
      <c r="C1944">
        <v>16.460987660000001</v>
      </c>
      <c r="D1944">
        <v>-160.46288150000001</v>
      </c>
      <c r="E1944" t="s">
        <v>235</v>
      </c>
      <c r="F1944">
        <v>118.37</v>
      </c>
      <c r="G1944">
        <v>14.76</v>
      </c>
    </row>
    <row r="1945" spans="1:7">
      <c r="A1945" s="88" t="s">
        <v>1331</v>
      </c>
      <c r="B1945" t="s">
        <v>234</v>
      </c>
      <c r="C1945">
        <v>-25.54464566</v>
      </c>
      <c r="D1945">
        <v>-125.05632919999999</v>
      </c>
      <c r="E1945" t="s">
        <v>249</v>
      </c>
      <c r="F1945">
        <v>334.21</v>
      </c>
      <c r="G1945">
        <v>11.56</v>
      </c>
    </row>
    <row r="1946" spans="1:7">
      <c r="A1946" s="88" t="s">
        <v>1332</v>
      </c>
      <c r="B1946" t="s">
        <v>245</v>
      </c>
      <c r="C1946">
        <v>70.961047690000001</v>
      </c>
      <c r="D1946">
        <v>-28.944326820000001</v>
      </c>
      <c r="E1946" t="s">
        <v>247</v>
      </c>
      <c r="F1946">
        <v>117.37</v>
      </c>
      <c r="G1946">
        <v>99.98</v>
      </c>
    </row>
    <row r="1947" spans="1:7">
      <c r="A1947" s="88" t="s">
        <v>1333</v>
      </c>
      <c r="B1947" t="s">
        <v>251</v>
      </c>
      <c r="C1947">
        <v>-77.364609950000002</v>
      </c>
      <c r="D1947">
        <v>41.024754919999999</v>
      </c>
      <c r="E1947" t="s">
        <v>237</v>
      </c>
      <c r="F1947">
        <v>301.08999999999997</v>
      </c>
      <c r="G1947">
        <v>82.6</v>
      </c>
    </row>
    <row r="1948" spans="1:7">
      <c r="A1948" s="88" t="s">
        <v>1334</v>
      </c>
      <c r="B1948" t="s">
        <v>241</v>
      </c>
      <c r="C1948">
        <v>86.457973089999996</v>
      </c>
      <c r="D1948">
        <v>-177.0478651</v>
      </c>
      <c r="E1948" t="s">
        <v>237</v>
      </c>
      <c r="F1948">
        <v>178.95</v>
      </c>
      <c r="G1948">
        <v>69.739999999999995</v>
      </c>
    </row>
    <row r="1949" spans="1:7">
      <c r="A1949" s="88" t="s">
        <v>1335</v>
      </c>
      <c r="B1949" t="s">
        <v>234</v>
      </c>
      <c r="C1949">
        <v>20.932522250000002</v>
      </c>
      <c r="D1949">
        <v>78.956214950000003</v>
      </c>
      <c r="E1949" t="s">
        <v>249</v>
      </c>
      <c r="F1949">
        <v>125.81</v>
      </c>
      <c r="G1949">
        <v>39.9</v>
      </c>
    </row>
    <row r="1950" spans="1:7">
      <c r="A1950" s="88" t="s">
        <v>1336</v>
      </c>
      <c r="B1950" t="s">
        <v>245</v>
      </c>
      <c r="C1950">
        <v>-56.97643429</v>
      </c>
      <c r="D1950">
        <v>21.141555400000001</v>
      </c>
      <c r="E1950" t="s">
        <v>237</v>
      </c>
      <c r="F1950">
        <v>347.53</v>
      </c>
      <c r="G1950">
        <v>85.4</v>
      </c>
    </row>
    <row r="1951" spans="1:7">
      <c r="A1951" s="88" t="s">
        <v>1337</v>
      </c>
      <c r="B1951" t="s">
        <v>236</v>
      </c>
      <c r="C1951">
        <v>32.232437820000001</v>
      </c>
      <c r="D1951">
        <v>-5.5070068760000002</v>
      </c>
      <c r="E1951" t="s">
        <v>247</v>
      </c>
      <c r="F1951">
        <v>482.62</v>
      </c>
      <c r="G1951">
        <v>92.28</v>
      </c>
    </row>
    <row r="1952" spans="1:7">
      <c r="A1952" s="88" t="s">
        <v>1338</v>
      </c>
      <c r="B1952" t="s">
        <v>251</v>
      </c>
      <c r="C1952">
        <v>47.408626759999997</v>
      </c>
      <c r="D1952">
        <v>-27.54178602</v>
      </c>
      <c r="E1952" t="s">
        <v>237</v>
      </c>
      <c r="F1952">
        <v>434.7</v>
      </c>
      <c r="G1952">
        <v>73.239999999999995</v>
      </c>
    </row>
    <row r="1953" spans="1:7">
      <c r="A1953" s="88" t="s">
        <v>1339</v>
      </c>
      <c r="B1953" t="s">
        <v>245</v>
      </c>
      <c r="C1953">
        <v>-12.718298989999999</v>
      </c>
      <c r="D1953">
        <v>7.0153314269999996</v>
      </c>
      <c r="E1953" t="s">
        <v>237</v>
      </c>
      <c r="F1953">
        <v>43.51</v>
      </c>
      <c r="G1953">
        <v>39.81</v>
      </c>
    </row>
    <row r="1954" spans="1:7">
      <c r="A1954" s="88" t="s">
        <v>1340</v>
      </c>
      <c r="B1954" t="s">
        <v>236</v>
      </c>
      <c r="C1954">
        <v>65.093869119999994</v>
      </c>
      <c r="D1954">
        <v>-121.7571356</v>
      </c>
      <c r="E1954" t="s">
        <v>249</v>
      </c>
      <c r="F1954">
        <v>227.26</v>
      </c>
      <c r="G1954">
        <v>58.35</v>
      </c>
    </row>
    <row r="1955" spans="1:7">
      <c r="A1955" s="88" t="s">
        <v>1341</v>
      </c>
      <c r="B1955" t="s">
        <v>245</v>
      </c>
      <c r="C1955">
        <v>-62.868166690000002</v>
      </c>
      <c r="D1955">
        <v>-140.86377390000001</v>
      </c>
      <c r="E1955" t="s">
        <v>250</v>
      </c>
      <c r="F1955">
        <v>347.42</v>
      </c>
      <c r="G1955">
        <v>9.85</v>
      </c>
    </row>
    <row r="1956" spans="1:7">
      <c r="A1956" s="88" t="s">
        <v>1342</v>
      </c>
      <c r="B1956" t="s">
        <v>234</v>
      </c>
      <c r="C1956">
        <v>-39.809234959999998</v>
      </c>
      <c r="D1956">
        <v>-75.730507650000007</v>
      </c>
      <c r="E1956" t="s">
        <v>250</v>
      </c>
      <c r="F1956">
        <v>281.35000000000002</v>
      </c>
      <c r="G1956">
        <v>15.8</v>
      </c>
    </row>
    <row r="1957" spans="1:7">
      <c r="A1957" s="88" t="s">
        <v>1343</v>
      </c>
      <c r="B1957" t="s">
        <v>234</v>
      </c>
      <c r="C1957">
        <v>-73.171374909999997</v>
      </c>
      <c r="D1957">
        <v>75.421725109999997</v>
      </c>
      <c r="E1957" t="s">
        <v>247</v>
      </c>
      <c r="F1957">
        <v>363.21</v>
      </c>
      <c r="G1957">
        <v>78.3</v>
      </c>
    </row>
    <row r="1958" spans="1:7">
      <c r="A1958" s="88" t="s">
        <v>1344</v>
      </c>
      <c r="B1958" t="s">
        <v>234</v>
      </c>
      <c r="C1958">
        <v>-52.041988689999997</v>
      </c>
      <c r="D1958">
        <v>31.783638180000001</v>
      </c>
      <c r="E1958" t="s">
        <v>250</v>
      </c>
      <c r="F1958">
        <v>487.56</v>
      </c>
      <c r="G1958">
        <v>2.93</v>
      </c>
    </row>
    <row r="1959" spans="1:7">
      <c r="A1959" s="88" t="s">
        <v>1345</v>
      </c>
      <c r="B1959" t="s">
        <v>251</v>
      </c>
      <c r="C1959">
        <v>-47.02881386</v>
      </c>
      <c r="D1959">
        <v>-7.1557136569999997</v>
      </c>
      <c r="E1959" t="s">
        <v>235</v>
      </c>
      <c r="F1959">
        <v>171.2</v>
      </c>
      <c r="G1959">
        <v>4.92</v>
      </c>
    </row>
    <row r="1960" spans="1:7">
      <c r="A1960" s="88" t="s">
        <v>1346</v>
      </c>
      <c r="B1960" t="s">
        <v>234</v>
      </c>
      <c r="C1960">
        <v>75.173974369999996</v>
      </c>
      <c r="D1960">
        <v>25.74754772</v>
      </c>
      <c r="E1960" t="s">
        <v>249</v>
      </c>
      <c r="F1960">
        <v>385.46</v>
      </c>
      <c r="G1960">
        <v>50.8</v>
      </c>
    </row>
    <row r="1961" spans="1:7">
      <c r="A1961" s="88" t="s">
        <v>1347</v>
      </c>
      <c r="B1961" t="s">
        <v>236</v>
      </c>
      <c r="C1961">
        <v>-75.940256020000007</v>
      </c>
      <c r="D1961">
        <v>21.33288469</v>
      </c>
      <c r="E1961" t="s">
        <v>250</v>
      </c>
      <c r="F1961">
        <v>47.13</v>
      </c>
      <c r="G1961">
        <v>17.05</v>
      </c>
    </row>
    <row r="1962" spans="1:7">
      <c r="A1962" s="88" t="s">
        <v>1348</v>
      </c>
      <c r="B1962" t="s">
        <v>245</v>
      </c>
      <c r="C1962">
        <v>-13.06527837</v>
      </c>
      <c r="D1962">
        <v>-69.464906819999996</v>
      </c>
      <c r="E1962" t="s">
        <v>237</v>
      </c>
      <c r="F1962">
        <v>434.89</v>
      </c>
      <c r="G1962">
        <v>29.37</v>
      </c>
    </row>
    <row r="1963" spans="1:7">
      <c r="A1963" s="88" t="s">
        <v>1349</v>
      </c>
      <c r="B1963" t="s">
        <v>241</v>
      </c>
      <c r="C1963">
        <v>5.8317637009999999</v>
      </c>
      <c r="D1963">
        <v>-144.91585900000001</v>
      </c>
      <c r="E1963" t="s">
        <v>250</v>
      </c>
      <c r="F1963">
        <v>389.24</v>
      </c>
      <c r="G1963">
        <v>39.880000000000003</v>
      </c>
    </row>
    <row r="1964" spans="1:7">
      <c r="A1964" s="88" t="s">
        <v>1350</v>
      </c>
      <c r="B1964" t="s">
        <v>236</v>
      </c>
      <c r="C1964">
        <v>71.764749679999994</v>
      </c>
      <c r="D1964">
        <v>142.8416527</v>
      </c>
      <c r="E1964" t="s">
        <v>249</v>
      </c>
      <c r="F1964">
        <v>260.52999999999997</v>
      </c>
      <c r="G1964">
        <v>52.23</v>
      </c>
    </row>
    <row r="1965" spans="1:7">
      <c r="A1965" s="88" t="s">
        <v>1351</v>
      </c>
      <c r="B1965" t="s">
        <v>236</v>
      </c>
      <c r="C1965">
        <v>89.58531936</v>
      </c>
      <c r="D1965">
        <v>35.968054539999997</v>
      </c>
      <c r="E1965" t="s">
        <v>237</v>
      </c>
      <c r="F1965">
        <v>410.53</v>
      </c>
      <c r="G1965">
        <v>28.35</v>
      </c>
    </row>
    <row r="1966" spans="1:7">
      <c r="A1966" s="88" t="s">
        <v>1352</v>
      </c>
      <c r="B1966" t="s">
        <v>234</v>
      </c>
      <c r="C1966">
        <v>45.609860689999998</v>
      </c>
      <c r="D1966">
        <v>71.189279889999995</v>
      </c>
      <c r="E1966" t="s">
        <v>237</v>
      </c>
      <c r="F1966">
        <v>333.35</v>
      </c>
      <c r="G1966">
        <v>48.35</v>
      </c>
    </row>
    <row r="1967" spans="1:7">
      <c r="A1967" s="88" t="s">
        <v>1353</v>
      </c>
      <c r="B1967" t="s">
        <v>251</v>
      </c>
      <c r="C1967">
        <v>84.742378299999999</v>
      </c>
      <c r="D1967">
        <v>-12.960999230000001</v>
      </c>
      <c r="E1967" t="s">
        <v>249</v>
      </c>
      <c r="F1967">
        <v>276.16000000000003</v>
      </c>
      <c r="G1967">
        <v>37.07</v>
      </c>
    </row>
    <row r="1968" spans="1:7">
      <c r="A1968" s="88" t="s">
        <v>1354</v>
      </c>
      <c r="B1968" t="s">
        <v>245</v>
      </c>
      <c r="C1968">
        <v>51.678203860000004</v>
      </c>
      <c r="D1968">
        <v>92.333008789999994</v>
      </c>
      <c r="E1968" t="s">
        <v>247</v>
      </c>
      <c r="F1968">
        <v>473.01</v>
      </c>
      <c r="G1968">
        <v>8.1</v>
      </c>
    </row>
    <row r="1969" spans="1:7">
      <c r="A1969" s="88" t="s">
        <v>1355</v>
      </c>
      <c r="B1969" t="s">
        <v>251</v>
      </c>
      <c r="C1969">
        <v>83.376475369999994</v>
      </c>
      <c r="D1969">
        <v>30.419015030000001</v>
      </c>
      <c r="E1969" t="s">
        <v>247</v>
      </c>
      <c r="F1969">
        <v>65.22</v>
      </c>
      <c r="G1969">
        <v>86.71</v>
      </c>
    </row>
    <row r="1970" spans="1:7">
      <c r="A1970" s="88" t="s">
        <v>1356</v>
      </c>
      <c r="B1970" t="s">
        <v>245</v>
      </c>
      <c r="C1970">
        <v>37.308730670000003</v>
      </c>
      <c r="D1970">
        <v>-160.631596</v>
      </c>
      <c r="E1970" t="s">
        <v>249</v>
      </c>
      <c r="F1970">
        <v>496.48</v>
      </c>
      <c r="G1970">
        <v>28.14</v>
      </c>
    </row>
    <row r="1971" spans="1:7">
      <c r="A1971" s="88" t="s">
        <v>1357</v>
      </c>
      <c r="B1971" t="s">
        <v>245</v>
      </c>
      <c r="C1971">
        <v>-75.642583419999994</v>
      </c>
      <c r="D1971">
        <v>140.43493269999999</v>
      </c>
      <c r="E1971" t="s">
        <v>249</v>
      </c>
      <c r="F1971">
        <v>77.3</v>
      </c>
      <c r="G1971">
        <v>60.94</v>
      </c>
    </row>
    <row r="1972" spans="1:7">
      <c r="A1972" s="88" t="s">
        <v>1358</v>
      </c>
      <c r="B1972" t="s">
        <v>251</v>
      </c>
      <c r="C1972">
        <v>-17.654366339999999</v>
      </c>
      <c r="D1972">
        <v>-70.006987159999994</v>
      </c>
      <c r="E1972" t="s">
        <v>249</v>
      </c>
      <c r="F1972">
        <v>240.14</v>
      </c>
      <c r="G1972">
        <v>56.98</v>
      </c>
    </row>
    <row r="1973" spans="1:7">
      <c r="A1973" s="88" t="s">
        <v>1359</v>
      </c>
      <c r="B1973" t="s">
        <v>236</v>
      </c>
      <c r="C1973">
        <v>26.387511079999999</v>
      </c>
      <c r="D1973">
        <v>-130.35932009999999</v>
      </c>
      <c r="E1973" t="s">
        <v>237</v>
      </c>
      <c r="F1973">
        <v>115.78</v>
      </c>
      <c r="G1973">
        <v>19.920000000000002</v>
      </c>
    </row>
    <row r="1974" spans="1:7">
      <c r="A1974" s="88" t="s">
        <v>1360</v>
      </c>
      <c r="B1974" t="s">
        <v>245</v>
      </c>
      <c r="C1974">
        <v>-26.870668299999998</v>
      </c>
      <c r="D1974">
        <v>-148.30523719999999</v>
      </c>
      <c r="E1974" t="s">
        <v>237</v>
      </c>
      <c r="F1974">
        <v>136.03</v>
      </c>
      <c r="G1974">
        <v>3</v>
      </c>
    </row>
    <row r="1975" spans="1:7">
      <c r="A1975" s="88" t="s">
        <v>1361</v>
      </c>
      <c r="B1975" t="s">
        <v>251</v>
      </c>
      <c r="C1975">
        <v>-40.790894739999999</v>
      </c>
      <c r="D1975">
        <v>79.35851298</v>
      </c>
      <c r="E1975" t="s">
        <v>249</v>
      </c>
      <c r="F1975">
        <v>315.95</v>
      </c>
      <c r="G1975">
        <v>85.69</v>
      </c>
    </row>
    <row r="1976" spans="1:7">
      <c r="A1976" s="88" t="s">
        <v>1362</v>
      </c>
      <c r="B1976" t="s">
        <v>245</v>
      </c>
      <c r="C1976">
        <v>13.931868079999999</v>
      </c>
      <c r="D1976">
        <v>73.428612049999998</v>
      </c>
      <c r="E1976" t="s">
        <v>237</v>
      </c>
      <c r="F1976">
        <v>17.45</v>
      </c>
      <c r="G1976">
        <v>49.77</v>
      </c>
    </row>
    <row r="1977" spans="1:7">
      <c r="A1977" s="88" t="s">
        <v>1363</v>
      </c>
      <c r="B1977" t="s">
        <v>241</v>
      </c>
      <c r="C1977">
        <v>78.030337810000006</v>
      </c>
      <c r="D1977">
        <v>72.058364929999996</v>
      </c>
      <c r="E1977" t="s">
        <v>235</v>
      </c>
      <c r="F1977">
        <v>470.38</v>
      </c>
      <c r="G1977">
        <v>41.45</v>
      </c>
    </row>
    <row r="1978" spans="1:7">
      <c r="A1978" s="88" t="s">
        <v>1364</v>
      </c>
      <c r="B1978" t="s">
        <v>236</v>
      </c>
      <c r="C1978">
        <v>-83.703262769999995</v>
      </c>
      <c r="D1978">
        <v>149.67099820000001</v>
      </c>
      <c r="E1978" t="s">
        <v>249</v>
      </c>
      <c r="F1978">
        <v>139.88</v>
      </c>
      <c r="G1978">
        <v>76.290000000000006</v>
      </c>
    </row>
    <row r="1979" spans="1:7">
      <c r="A1979" s="88" t="s">
        <v>1365</v>
      </c>
      <c r="B1979" t="s">
        <v>234</v>
      </c>
      <c r="C1979">
        <v>48.461616640000003</v>
      </c>
      <c r="D1979">
        <v>-54.380512080000003</v>
      </c>
      <c r="E1979" t="s">
        <v>237</v>
      </c>
      <c r="F1979">
        <v>136.34</v>
      </c>
      <c r="G1979">
        <v>3.32</v>
      </c>
    </row>
    <row r="1980" spans="1:7">
      <c r="A1980" s="88" t="s">
        <v>1366</v>
      </c>
      <c r="B1980" t="s">
        <v>245</v>
      </c>
      <c r="C1980">
        <v>40.090910049999998</v>
      </c>
      <c r="D1980">
        <v>22.007900289999998</v>
      </c>
      <c r="E1980" t="s">
        <v>247</v>
      </c>
      <c r="F1980">
        <v>431.8</v>
      </c>
      <c r="G1980">
        <v>76.52</v>
      </c>
    </row>
    <row r="1981" spans="1:7">
      <c r="A1981" s="88" t="s">
        <v>1367</v>
      </c>
      <c r="B1981" t="s">
        <v>241</v>
      </c>
      <c r="C1981">
        <v>83.511616570000001</v>
      </c>
      <c r="D1981">
        <v>43.01840988</v>
      </c>
      <c r="E1981" t="s">
        <v>249</v>
      </c>
      <c r="F1981">
        <v>382.44</v>
      </c>
      <c r="G1981">
        <v>40.89</v>
      </c>
    </row>
    <row r="1982" spans="1:7">
      <c r="A1982" s="88" t="s">
        <v>1368</v>
      </c>
      <c r="B1982" t="s">
        <v>234</v>
      </c>
      <c r="C1982">
        <v>77.52802002</v>
      </c>
      <c r="D1982">
        <v>172.61345829999999</v>
      </c>
      <c r="E1982" t="s">
        <v>249</v>
      </c>
      <c r="F1982">
        <v>335.89</v>
      </c>
      <c r="G1982">
        <v>55.16</v>
      </c>
    </row>
    <row r="1983" spans="1:7">
      <c r="A1983" s="88" t="s">
        <v>1369</v>
      </c>
      <c r="B1983" t="s">
        <v>234</v>
      </c>
      <c r="C1983">
        <v>47.201861170000001</v>
      </c>
      <c r="D1983">
        <v>-67.555388260000001</v>
      </c>
      <c r="E1983" t="s">
        <v>249</v>
      </c>
      <c r="F1983">
        <v>73.260000000000005</v>
      </c>
      <c r="G1983">
        <v>75.239999999999995</v>
      </c>
    </row>
    <row r="1984" spans="1:7">
      <c r="A1984" s="88" t="s">
        <v>1370</v>
      </c>
      <c r="B1984" t="s">
        <v>245</v>
      </c>
      <c r="C1984">
        <v>3.6735776429999998</v>
      </c>
      <c r="D1984">
        <v>164.27923200000001</v>
      </c>
      <c r="E1984" t="s">
        <v>250</v>
      </c>
      <c r="F1984">
        <v>384.83</v>
      </c>
      <c r="G1984">
        <v>54.68</v>
      </c>
    </row>
    <row r="1985" spans="1:7">
      <c r="A1985" s="88" t="s">
        <v>1371</v>
      </c>
      <c r="B1985" t="s">
        <v>251</v>
      </c>
      <c r="C1985">
        <v>-53.231840419999997</v>
      </c>
      <c r="D1985">
        <v>-126.4556401</v>
      </c>
      <c r="E1985" t="s">
        <v>249</v>
      </c>
      <c r="F1985">
        <v>180.45</v>
      </c>
      <c r="G1985">
        <v>6.18</v>
      </c>
    </row>
    <row r="1986" spans="1:7">
      <c r="A1986" s="88" t="s">
        <v>1372</v>
      </c>
      <c r="B1986" t="s">
        <v>245</v>
      </c>
      <c r="C1986">
        <v>8.1424292989999998</v>
      </c>
      <c r="D1986">
        <v>95.040524169999998</v>
      </c>
      <c r="E1986" t="s">
        <v>247</v>
      </c>
      <c r="F1986">
        <v>496.94</v>
      </c>
      <c r="G1986">
        <v>72.86</v>
      </c>
    </row>
    <row r="1987" spans="1:7">
      <c r="A1987" s="88" t="s">
        <v>1373</v>
      </c>
      <c r="B1987" t="s">
        <v>241</v>
      </c>
      <c r="C1987">
        <v>47.763358910000001</v>
      </c>
      <c r="D1987">
        <v>47.838924009999999</v>
      </c>
      <c r="E1987" t="s">
        <v>237</v>
      </c>
      <c r="F1987">
        <v>335.66</v>
      </c>
      <c r="G1987">
        <v>78.63</v>
      </c>
    </row>
    <row r="1988" spans="1:7">
      <c r="A1988" s="88" t="s">
        <v>1374</v>
      </c>
      <c r="B1988" t="s">
        <v>234</v>
      </c>
      <c r="C1988">
        <v>71.220458269999995</v>
      </c>
      <c r="D1988">
        <v>114.0825734</v>
      </c>
      <c r="E1988" t="s">
        <v>249</v>
      </c>
      <c r="F1988">
        <v>417.96</v>
      </c>
      <c r="G1988">
        <v>46.19</v>
      </c>
    </row>
    <row r="1989" spans="1:7">
      <c r="A1989" s="88" t="s">
        <v>1375</v>
      </c>
      <c r="B1989" t="s">
        <v>245</v>
      </c>
      <c r="C1989">
        <v>52.14816166</v>
      </c>
      <c r="D1989">
        <v>-169.6731935</v>
      </c>
      <c r="E1989" t="s">
        <v>235</v>
      </c>
      <c r="F1989">
        <v>366.92</v>
      </c>
      <c r="G1989">
        <v>43.91</v>
      </c>
    </row>
    <row r="1990" spans="1:7">
      <c r="A1990" s="88" t="s">
        <v>1376</v>
      </c>
      <c r="B1990" t="s">
        <v>251</v>
      </c>
      <c r="C1990">
        <v>-54.851951669999998</v>
      </c>
      <c r="D1990">
        <v>-151.87282450000001</v>
      </c>
      <c r="E1990" t="s">
        <v>237</v>
      </c>
      <c r="F1990">
        <v>297.16000000000003</v>
      </c>
      <c r="G1990">
        <v>25.19</v>
      </c>
    </row>
    <row r="1991" spans="1:7">
      <c r="A1991" s="88" t="s">
        <v>1377</v>
      </c>
      <c r="B1991" t="s">
        <v>245</v>
      </c>
      <c r="C1991">
        <v>17.943536559999998</v>
      </c>
      <c r="D1991">
        <v>-154.90951939999999</v>
      </c>
      <c r="E1991" t="s">
        <v>247</v>
      </c>
      <c r="F1991">
        <v>358.19</v>
      </c>
      <c r="G1991">
        <v>64.42</v>
      </c>
    </row>
    <row r="1992" spans="1:7">
      <c r="A1992" s="88" t="s">
        <v>1378</v>
      </c>
      <c r="B1992" t="s">
        <v>236</v>
      </c>
      <c r="C1992">
        <v>-30.20877728</v>
      </c>
      <c r="D1992">
        <v>33.465403979999998</v>
      </c>
      <c r="E1992" t="s">
        <v>250</v>
      </c>
      <c r="F1992">
        <v>298.77999999999997</v>
      </c>
      <c r="G1992">
        <v>88.2</v>
      </c>
    </row>
    <row r="1993" spans="1:7">
      <c r="A1993" s="88" t="s">
        <v>1379</v>
      </c>
      <c r="B1993" t="s">
        <v>251</v>
      </c>
      <c r="C1993">
        <v>-88.342979869999994</v>
      </c>
      <c r="D1993">
        <v>37.056984329999999</v>
      </c>
      <c r="E1993" t="s">
        <v>247</v>
      </c>
      <c r="F1993">
        <v>25.69</v>
      </c>
      <c r="G1993">
        <v>65.599999999999994</v>
      </c>
    </row>
    <row r="1994" spans="1:7">
      <c r="A1994" s="88" t="s">
        <v>1380</v>
      </c>
      <c r="B1994" t="s">
        <v>241</v>
      </c>
      <c r="C1994">
        <v>-53.960231559999997</v>
      </c>
      <c r="D1994">
        <v>146.1977602</v>
      </c>
      <c r="E1994" t="s">
        <v>250</v>
      </c>
      <c r="F1994">
        <v>172.83</v>
      </c>
      <c r="G1994">
        <v>77.13</v>
      </c>
    </row>
    <row r="1995" spans="1:7">
      <c r="A1995" s="88" t="s">
        <v>1381</v>
      </c>
      <c r="B1995" t="s">
        <v>234</v>
      </c>
      <c r="C1995">
        <v>-69.620283009999994</v>
      </c>
      <c r="D1995">
        <v>-11.66273477</v>
      </c>
      <c r="E1995" t="s">
        <v>237</v>
      </c>
      <c r="F1995">
        <v>158.28</v>
      </c>
      <c r="G1995">
        <v>83.75</v>
      </c>
    </row>
    <row r="1996" spans="1:7">
      <c r="A1996" s="88" t="s">
        <v>1382</v>
      </c>
      <c r="B1996" t="s">
        <v>245</v>
      </c>
      <c r="C1996">
        <v>61.689442239999998</v>
      </c>
      <c r="D1996">
        <v>-155.50234019999999</v>
      </c>
      <c r="E1996" t="s">
        <v>250</v>
      </c>
      <c r="F1996">
        <v>357.02</v>
      </c>
      <c r="G1996">
        <v>22.61</v>
      </c>
    </row>
    <row r="1997" spans="1:7">
      <c r="A1997" s="88" t="s">
        <v>1383</v>
      </c>
      <c r="B1997" t="s">
        <v>251</v>
      </c>
      <c r="C1997">
        <v>-43.46887461</v>
      </c>
      <c r="D1997">
        <v>-104.5694154</v>
      </c>
      <c r="E1997" t="s">
        <v>237</v>
      </c>
      <c r="F1997">
        <v>288.13</v>
      </c>
      <c r="G1997">
        <v>40.21</v>
      </c>
    </row>
    <row r="1998" spans="1:7">
      <c r="A1998" s="88" t="s">
        <v>1384</v>
      </c>
      <c r="B1998" t="s">
        <v>236</v>
      </c>
      <c r="C1998">
        <v>-38.7543656</v>
      </c>
      <c r="D1998">
        <v>-177.0936859</v>
      </c>
      <c r="E1998" t="s">
        <v>247</v>
      </c>
      <c r="F1998">
        <v>305.27999999999997</v>
      </c>
      <c r="G1998">
        <v>43.6</v>
      </c>
    </row>
    <row r="1999" spans="1:7">
      <c r="A1999" s="88" t="s">
        <v>1385</v>
      </c>
      <c r="B1999" t="s">
        <v>251</v>
      </c>
      <c r="C1999">
        <v>82.788582919999996</v>
      </c>
      <c r="D1999">
        <v>99.617229050000006</v>
      </c>
      <c r="E1999" t="s">
        <v>247</v>
      </c>
      <c r="F1999">
        <v>423.51</v>
      </c>
      <c r="G1999">
        <v>55.89</v>
      </c>
    </row>
    <row r="2000" spans="1:7">
      <c r="A2000" s="88" t="s">
        <v>1386</v>
      </c>
      <c r="B2000" t="s">
        <v>236</v>
      </c>
      <c r="C2000">
        <v>-21.764389850000001</v>
      </c>
      <c r="D2000">
        <v>113.6157973</v>
      </c>
      <c r="E2000" t="s">
        <v>250</v>
      </c>
      <c r="F2000">
        <v>262.7</v>
      </c>
      <c r="G2000">
        <v>4.92</v>
      </c>
    </row>
    <row r="2001" spans="1:7">
      <c r="A2001" s="88" t="s">
        <v>1387</v>
      </c>
      <c r="B2001" t="s">
        <v>241</v>
      </c>
      <c r="C2001">
        <v>-88.274584770000004</v>
      </c>
      <c r="D2001">
        <v>179.25854989999999</v>
      </c>
      <c r="E2001" t="s">
        <v>235</v>
      </c>
      <c r="F2001">
        <v>109.22</v>
      </c>
      <c r="G2001">
        <v>58.84</v>
      </c>
    </row>
    <row r="2002" spans="1:7">
      <c r="A2002" s="88" t="s">
        <v>1388</v>
      </c>
      <c r="B2002" t="s">
        <v>234</v>
      </c>
      <c r="C2002">
        <v>-38.907693299999998</v>
      </c>
      <c r="D2002">
        <v>-31.609998340000001</v>
      </c>
      <c r="E2002" t="s">
        <v>247</v>
      </c>
      <c r="F2002">
        <v>6.32</v>
      </c>
      <c r="G2002">
        <v>8.85</v>
      </c>
    </row>
    <row r="2003" spans="1:7">
      <c r="A2003" s="88" t="s">
        <v>1389</v>
      </c>
      <c r="B2003" t="s">
        <v>241</v>
      </c>
      <c r="C2003">
        <v>-68.526075489999997</v>
      </c>
      <c r="D2003">
        <v>-173.0525849</v>
      </c>
      <c r="E2003" t="s">
        <v>250</v>
      </c>
      <c r="F2003">
        <v>79.83</v>
      </c>
      <c r="G2003">
        <v>80.66</v>
      </c>
    </row>
    <row r="2004" spans="1:7">
      <c r="A2004" s="88" t="s">
        <v>1390</v>
      </c>
      <c r="B2004" t="s">
        <v>245</v>
      </c>
      <c r="C2004">
        <v>-71.494458890000004</v>
      </c>
      <c r="D2004">
        <v>-95.497242659999998</v>
      </c>
      <c r="E2004" t="s">
        <v>249</v>
      </c>
      <c r="F2004">
        <v>15.39</v>
      </c>
      <c r="G2004">
        <v>96.3</v>
      </c>
    </row>
    <row r="2005" spans="1:7">
      <c r="A2005" s="88" t="s">
        <v>1391</v>
      </c>
      <c r="B2005" t="s">
        <v>251</v>
      </c>
      <c r="C2005">
        <v>-76.05228778</v>
      </c>
      <c r="D2005">
        <v>31.596792359999998</v>
      </c>
      <c r="E2005" t="s">
        <v>237</v>
      </c>
      <c r="F2005">
        <v>118.61</v>
      </c>
      <c r="G2005">
        <v>28.98</v>
      </c>
    </row>
    <row r="2006" spans="1:7">
      <c r="A2006" s="88" t="s">
        <v>1392</v>
      </c>
      <c r="B2006" t="s">
        <v>236</v>
      </c>
      <c r="C2006">
        <v>16.786704629999999</v>
      </c>
      <c r="D2006">
        <v>166.29946810000001</v>
      </c>
      <c r="E2006" t="s">
        <v>249</v>
      </c>
      <c r="F2006">
        <v>317.54000000000002</v>
      </c>
      <c r="G2006">
        <v>50.66</v>
      </c>
    </row>
    <row r="2007" spans="1:7">
      <c r="A2007" s="88" t="s">
        <v>1393</v>
      </c>
      <c r="B2007" t="s">
        <v>236</v>
      </c>
      <c r="C2007">
        <v>-55.917409749999997</v>
      </c>
      <c r="D2007">
        <v>-142.71172150000001</v>
      </c>
      <c r="E2007" t="s">
        <v>249</v>
      </c>
      <c r="F2007">
        <v>75.790000000000006</v>
      </c>
      <c r="G2007">
        <v>82.32</v>
      </c>
    </row>
    <row r="2008" spans="1:7">
      <c r="A2008" s="88" t="s">
        <v>1394</v>
      </c>
      <c r="B2008" t="s">
        <v>251</v>
      </c>
      <c r="C2008">
        <v>-24.976297070000001</v>
      </c>
      <c r="D2008">
        <v>-136.23371270000001</v>
      </c>
      <c r="E2008" t="s">
        <v>249</v>
      </c>
      <c r="F2008">
        <v>41.05</v>
      </c>
      <c r="G2008">
        <v>31.47</v>
      </c>
    </row>
    <row r="2009" spans="1:7">
      <c r="A2009" s="88" t="s">
        <v>1395</v>
      </c>
      <c r="B2009" t="s">
        <v>251</v>
      </c>
      <c r="C2009">
        <v>65.163188899999994</v>
      </c>
      <c r="D2009">
        <v>72.633234700000003</v>
      </c>
      <c r="E2009" t="s">
        <v>250</v>
      </c>
      <c r="F2009">
        <v>485.43</v>
      </c>
      <c r="G2009">
        <v>15.78</v>
      </c>
    </row>
    <row r="2010" spans="1:7">
      <c r="A2010" s="88" t="s">
        <v>1396</v>
      </c>
      <c r="B2010" t="s">
        <v>245</v>
      </c>
      <c r="C2010">
        <v>-13.619134839999999</v>
      </c>
      <c r="D2010">
        <v>60.194539810000002</v>
      </c>
      <c r="E2010" t="s">
        <v>247</v>
      </c>
      <c r="F2010">
        <v>498.45</v>
      </c>
      <c r="G2010">
        <v>73.91</v>
      </c>
    </row>
    <row r="2011" spans="1:7">
      <c r="A2011" s="88" t="s">
        <v>1397</v>
      </c>
      <c r="B2011" t="s">
        <v>241</v>
      </c>
      <c r="C2011">
        <v>74.824443009999996</v>
      </c>
      <c r="D2011">
        <v>-89.817712090000001</v>
      </c>
      <c r="E2011" t="s">
        <v>249</v>
      </c>
      <c r="F2011">
        <v>318.55</v>
      </c>
      <c r="G2011">
        <v>69.84</v>
      </c>
    </row>
    <row r="2012" spans="1:7">
      <c r="A2012" s="88" t="s">
        <v>1398</v>
      </c>
      <c r="B2012" t="s">
        <v>236</v>
      </c>
      <c r="C2012">
        <v>-0.37115038900000002</v>
      </c>
      <c r="D2012">
        <v>112.73212479999999</v>
      </c>
      <c r="E2012" t="s">
        <v>250</v>
      </c>
      <c r="F2012">
        <v>54.37</v>
      </c>
      <c r="G2012">
        <v>56.99</v>
      </c>
    </row>
    <row r="2013" spans="1:7">
      <c r="A2013" s="88" t="s">
        <v>1399</v>
      </c>
      <c r="B2013" t="s">
        <v>245</v>
      </c>
      <c r="C2013">
        <v>-18.20940933</v>
      </c>
      <c r="D2013">
        <v>-133.63964799999999</v>
      </c>
      <c r="E2013" t="s">
        <v>247</v>
      </c>
      <c r="F2013">
        <v>410.78</v>
      </c>
      <c r="G2013">
        <v>94.44</v>
      </c>
    </row>
    <row r="2014" spans="1:7">
      <c r="A2014" s="88" t="s">
        <v>1400</v>
      </c>
      <c r="B2014" t="s">
        <v>241</v>
      </c>
      <c r="C2014">
        <v>45.070006880000001</v>
      </c>
      <c r="D2014">
        <v>153.2670641</v>
      </c>
      <c r="E2014" t="s">
        <v>237</v>
      </c>
      <c r="F2014">
        <v>269.64999999999998</v>
      </c>
      <c r="G2014">
        <v>95.51</v>
      </c>
    </row>
    <row r="2015" spans="1:7">
      <c r="A2015" s="88" t="s">
        <v>1401</v>
      </c>
      <c r="B2015" t="s">
        <v>245</v>
      </c>
      <c r="C2015">
        <v>-76.828482219999998</v>
      </c>
      <c r="D2015">
        <v>-107.6285051</v>
      </c>
      <c r="E2015" t="s">
        <v>247</v>
      </c>
      <c r="F2015">
        <v>91.12</v>
      </c>
      <c r="G2015">
        <v>86.15</v>
      </c>
    </row>
    <row r="2016" spans="1:7">
      <c r="A2016" s="88" t="s">
        <v>1402</v>
      </c>
      <c r="B2016" t="s">
        <v>236</v>
      </c>
      <c r="C2016">
        <v>-73.893891060000001</v>
      </c>
      <c r="D2016">
        <v>-150.71314580000001</v>
      </c>
      <c r="E2016" t="s">
        <v>247</v>
      </c>
      <c r="F2016">
        <v>287.89</v>
      </c>
      <c r="G2016">
        <v>29.3</v>
      </c>
    </row>
    <row r="2017" spans="1:7">
      <c r="A2017" s="88" t="s">
        <v>1403</v>
      </c>
      <c r="B2017" t="s">
        <v>251</v>
      </c>
      <c r="C2017">
        <v>27.355268509999998</v>
      </c>
      <c r="D2017">
        <v>-57.772048869999999</v>
      </c>
      <c r="E2017" t="s">
        <v>249</v>
      </c>
      <c r="F2017">
        <v>19.79</v>
      </c>
      <c r="G2017">
        <v>22.54</v>
      </c>
    </row>
    <row r="2018" spans="1:7">
      <c r="A2018" s="88" t="s">
        <v>1404</v>
      </c>
      <c r="B2018" t="s">
        <v>251</v>
      </c>
      <c r="C2018">
        <v>-2.3506716170000002</v>
      </c>
      <c r="D2018">
        <v>-112.3771361</v>
      </c>
      <c r="E2018" t="s">
        <v>250</v>
      </c>
      <c r="F2018">
        <v>486.24</v>
      </c>
      <c r="G2018">
        <v>83.57</v>
      </c>
    </row>
    <row r="2019" spans="1:7">
      <c r="A2019" s="88" t="s">
        <v>1405</v>
      </c>
      <c r="B2019" t="s">
        <v>241</v>
      </c>
      <c r="C2019">
        <v>52.274745060000001</v>
      </c>
      <c r="D2019">
        <v>9.6988410129999991</v>
      </c>
      <c r="E2019" t="s">
        <v>235</v>
      </c>
      <c r="F2019">
        <v>413</v>
      </c>
      <c r="G2019">
        <v>65.14</v>
      </c>
    </row>
    <row r="2020" spans="1:7">
      <c r="A2020" s="88" t="s">
        <v>1406</v>
      </c>
      <c r="B2020" t="s">
        <v>234</v>
      </c>
      <c r="C2020">
        <v>74.928750719999996</v>
      </c>
      <c r="D2020">
        <v>67.264753450000001</v>
      </c>
      <c r="E2020" t="s">
        <v>237</v>
      </c>
      <c r="F2020">
        <v>130.46</v>
      </c>
      <c r="G2020">
        <v>39.61</v>
      </c>
    </row>
    <row r="2021" spans="1:7">
      <c r="A2021" s="88" t="s">
        <v>1407</v>
      </c>
      <c r="B2021" t="s">
        <v>241</v>
      </c>
      <c r="C2021">
        <v>-20.093962019999999</v>
      </c>
      <c r="D2021">
        <v>-3.2682317479999998</v>
      </c>
      <c r="E2021" t="s">
        <v>250</v>
      </c>
      <c r="F2021">
        <v>209.51</v>
      </c>
      <c r="G2021">
        <v>40.98</v>
      </c>
    </row>
    <row r="2022" spans="1:7">
      <c r="A2022" s="88" t="s">
        <v>1408</v>
      </c>
      <c r="B2022" t="s">
        <v>234</v>
      </c>
      <c r="C2022">
        <v>17.353804790000002</v>
      </c>
      <c r="D2022">
        <v>57.818639449999999</v>
      </c>
      <c r="E2022" t="s">
        <v>249</v>
      </c>
      <c r="F2022">
        <v>197.7</v>
      </c>
      <c r="G2022">
        <v>85.33</v>
      </c>
    </row>
    <row r="2023" spans="1:7">
      <c r="A2023" s="88" t="s">
        <v>1409</v>
      </c>
      <c r="B2023" t="s">
        <v>245</v>
      </c>
      <c r="C2023">
        <v>0.125393003</v>
      </c>
      <c r="D2023">
        <v>-48.628614820000003</v>
      </c>
      <c r="E2023" t="s">
        <v>250</v>
      </c>
      <c r="F2023">
        <v>430.76</v>
      </c>
      <c r="G2023">
        <v>16.32</v>
      </c>
    </row>
    <row r="2024" spans="1:7">
      <c r="A2024" s="88" t="s">
        <v>1410</v>
      </c>
      <c r="B2024" t="s">
        <v>245</v>
      </c>
      <c r="C2024">
        <v>86.689918019999993</v>
      </c>
      <c r="D2024">
        <v>-169.94786500000001</v>
      </c>
      <c r="E2024" t="s">
        <v>235</v>
      </c>
      <c r="F2024">
        <v>177.38</v>
      </c>
      <c r="G2024">
        <v>94.4</v>
      </c>
    </row>
    <row r="2025" spans="1:7">
      <c r="A2025" s="88" t="s">
        <v>1411</v>
      </c>
      <c r="B2025" t="s">
        <v>236</v>
      </c>
      <c r="C2025">
        <v>59.59519332</v>
      </c>
      <c r="D2025">
        <v>170.66308470000001</v>
      </c>
      <c r="E2025" t="s">
        <v>237</v>
      </c>
      <c r="F2025">
        <v>24.09</v>
      </c>
      <c r="G2025">
        <v>63.32</v>
      </c>
    </row>
    <row r="2026" spans="1:7">
      <c r="A2026" s="88" t="s">
        <v>1412</v>
      </c>
      <c r="B2026" t="s">
        <v>234</v>
      </c>
      <c r="C2026">
        <v>74.112787490000002</v>
      </c>
      <c r="D2026">
        <v>114.98886160000001</v>
      </c>
      <c r="E2026" t="s">
        <v>247</v>
      </c>
      <c r="F2026">
        <v>107.42</v>
      </c>
      <c r="G2026">
        <v>79.14</v>
      </c>
    </row>
    <row r="2027" spans="1:7">
      <c r="A2027" s="88" t="s">
        <v>1413</v>
      </c>
      <c r="B2027" t="s">
        <v>236</v>
      </c>
      <c r="C2027">
        <v>-44.218784239999998</v>
      </c>
      <c r="D2027">
        <v>-153.5692233</v>
      </c>
      <c r="E2027" t="s">
        <v>237</v>
      </c>
      <c r="F2027">
        <v>107.86</v>
      </c>
      <c r="G2027">
        <v>37.090000000000003</v>
      </c>
    </row>
    <row r="2028" spans="1:7">
      <c r="A2028" s="88" t="s">
        <v>1414</v>
      </c>
      <c r="B2028" t="s">
        <v>251</v>
      </c>
      <c r="C2028">
        <v>49.054756169999997</v>
      </c>
      <c r="D2028">
        <v>-18.296497380000002</v>
      </c>
      <c r="E2028" t="s">
        <v>235</v>
      </c>
      <c r="F2028">
        <v>474.63</v>
      </c>
      <c r="G2028">
        <v>58.69</v>
      </c>
    </row>
    <row r="2029" spans="1:7">
      <c r="A2029" s="88" t="s">
        <v>1415</v>
      </c>
      <c r="B2029" t="s">
        <v>234</v>
      </c>
      <c r="C2029">
        <v>-42.214819499999997</v>
      </c>
      <c r="D2029">
        <v>48.606865229999997</v>
      </c>
      <c r="E2029" t="s">
        <v>237</v>
      </c>
      <c r="F2029">
        <v>462.03</v>
      </c>
      <c r="G2029">
        <v>75</v>
      </c>
    </row>
    <row r="2030" spans="1:7">
      <c r="A2030" s="88" t="s">
        <v>1416</v>
      </c>
      <c r="B2030" t="s">
        <v>241</v>
      </c>
      <c r="C2030">
        <v>-52.426343979999999</v>
      </c>
      <c r="D2030">
        <v>-111.3860626</v>
      </c>
      <c r="E2030" t="s">
        <v>237</v>
      </c>
      <c r="F2030">
        <v>150.37</v>
      </c>
      <c r="G2030">
        <v>43.51</v>
      </c>
    </row>
    <row r="2031" spans="1:7">
      <c r="A2031" s="88" t="s">
        <v>1417</v>
      </c>
      <c r="B2031" t="s">
        <v>251</v>
      </c>
      <c r="C2031">
        <v>79.967908739999999</v>
      </c>
      <c r="D2031">
        <v>28.075900090000001</v>
      </c>
      <c r="E2031" t="s">
        <v>249</v>
      </c>
      <c r="F2031">
        <v>1.48</v>
      </c>
      <c r="G2031">
        <v>48.79</v>
      </c>
    </row>
    <row r="2032" spans="1:7">
      <c r="A2032" s="88" t="s">
        <v>1418</v>
      </c>
      <c r="B2032" t="s">
        <v>251</v>
      </c>
      <c r="C2032">
        <v>-86.525204990000006</v>
      </c>
      <c r="D2032">
        <v>12.113502520000001</v>
      </c>
      <c r="E2032" t="s">
        <v>247</v>
      </c>
      <c r="F2032">
        <v>258.55</v>
      </c>
      <c r="G2032">
        <v>58.21</v>
      </c>
    </row>
    <row r="2033" spans="1:7">
      <c r="A2033" s="88" t="s">
        <v>1419</v>
      </c>
      <c r="B2033" t="s">
        <v>241</v>
      </c>
      <c r="C2033">
        <v>83.769966659999994</v>
      </c>
      <c r="D2033">
        <v>-105.0245321</v>
      </c>
      <c r="E2033" t="s">
        <v>235</v>
      </c>
      <c r="F2033">
        <v>398.64</v>
      </c>
      <c r="G2033">
        <v>6.34</v>
      </c>
    </row>
    <row r="2034" spans="1:7">
      <c r="A2034" s="88" t="s">
        <v>1420</v>
      </c>
      <c r="B2034" t="s">
        <v>251</v>
      </c>
      <c r="C2034">
        <v>-63.132858540000001</v>
      </c>
      <c r="D2034">
        <v>-129.16428869999999</v>
      </c>
      <c r="E2034" t="s">
        <v>249</v>
      </c>
      <c r="F2034">
        <v>134.38</v>
      </c>
      <c r="G2034">
        <v>86.32</v>
      </c>
    </row>
    <row r="2035" spans="1:7">
      <c r="A2035" s="88" t="s">
        <v>1421</v>
      </c>
      <c r="B2035" t="s">
        <v>234</v>
      </c>
      <c r="C2035">
        <v>57.498854719999997</v>
      </c>
      <c r="D2035">
        <v>93.226424260000002</v>
      </c>
      <c r="E2035" t="s">
        <v>237</v>
      </c>
      <c r="F2035">
        <v>219.58</v>
      </c>
      <c r="G2035">
        <v>86.67</v>
      </c>
    </row>
    <row r="2036" spans="1:7">
      <c r="A2036" s="88" t="s">
        <v>1422</v>
      </c>
      <c r="B2036" t="s">
        <v>236</v>
      </c>
      <c r="C2036">
        <v>-40.33394045</v>
      </c>
      <c r="D2036">
        <v>-63.868879389999996</v>
      </c>
      <c r="E2036" t="s">
        <v>237</v>
      </c>
      <c r="F2036">
        <v>86.48</v>
      </c>
      <c r="G2036">
        <v>28.14</v>
      </c>
    </row>
    <row r="2037" spans="1:7">
      <c r="A2037" s="88" t="s">
        <v>1423</v>
      </c>
      <c r="B2037" t="s">
        <v>251</v>
      </c>
      <c r="C2037">
        <v>-26.873581059999999</v>
      </c>
      <c r="D2037">
        <v>-92.145407820000003</v>
      </c>
      <c r="E2037" t="s">
        <v>250</v>
      </c>
      <c r="F2037">
        <v>163.76</v>
      </c>
      <c r="G2037">
        <v>87.98</v>
      </c>
    </row>
    <row r="2038" spans="1:7">
      <c r="A2038" s="88" t="s">
        <v>1424</v>
      </c>
      <c r="B2038" t="s">
        <v>234</v>
      </c>
      <c r="C2038">
        <v>-50.983611959999998</v>
      </c>
      <c r="D2038">
        <v>85.636207010000007</v>
      </c>
      <c r="E2038" t="s">
        <v>249</v>
      </c>
      <c r="F2038">
        <v>379.45</v>
      </c>
      <c r="G2038">
        <v>74.52</v>
      </c>
    </row>
    <row r="2039" spans="1:7">
      <c r="A2039" s="88" t="s">
        <v>1425</v>
      </c>
      <c r="B2039" t="s">
        <v>245</v>
      </c>
      <c r="C2039">
        <v>15.39252765</v>
      </c>
      <c r="D2039">
        <v>84.984729130000005</v>
      </c>
      <c r="E2039" t="s">
        <v>235</v>
      </c>
      <c r="F2039">
        <v>214.2</v>
      </c>
      <c r="G2039">
        <v>48.32</v>
      </c>
    </row>
    <row r="2040" spans="1:7">
      <c r="A2040" s="88" t="s">
        <v>1426</v>
      </c>
      <c r="B2040" t="s">
        <v>234</v>
      </c>
      <c r="C2040">
        <v>-27.34280145</v>
      </c>
      <c r="D2040">
        <v>-80.495403719999999</v>
      </c>
      <c r="E2040" t="s">
        <v>235</v>
      </c>
      <c r="F2040">
        <v>223.69</v>
      </c>
      <c r="G2040">
        <v>34.78</v>
      </c>
    </row>
    <row r="2041" spans="1:7">
      <c r="A2041" s="88" t="s">
        <v>1427</v>
      </c>
      <c r="B2041" t="s">
        <v>236</v>
      </c>
      <c r="C2041">
        <v>28.330747110000001</v>
      </c>
      <c r="D2041">
        <v>134.12464610000001</v>
      </c>
      <c r="E2041" t="s">
        <v>235</v>
      </c>
      <c r="F2041">
        <v>394.8</v>
      </c>
      <c r="G2041">
        <v>39.94</v>
      </c>
    </row>
    <row r="2042" spans="1:7">
      <c r="A2042" s="88" t="s">
        <v>1428</v>
      </c>
      <c r="B2042" t="s">
        <v>234</v>
      </c>
      <c r="C2042">
        <v>-87.183482769999998</v>
      </c>
      <c r="D2042">
        <v>67.770059430000003</v>
      </c>
      <c r="E2042" t="s">
        <v>235</v>
      </c>
      <c r="F2042">
        <v>381.51</v>
      </c>
      <c r="G2042">
        <v>53.44</v>
      </c>
    </row>
    <row r="2043" spans="1:7">
      <c r="A2043" s="88" t="s">
        <v>1429</v>
      </c>
      <c r="B2043" t="s">
        <v>241</v>
      </c>
      <c r="C2043">
        <v>-78.412520970000003</v>
      </c>
      <c r="D2043">
        <v>-55.524881579999999</v>
      </c>
      <c r="E2043" t="s">
        <v>237</v>
      </c>
      <c r="F2043">
        <v>93.66</v>
      </c>
      <c r="G2043">
        <v>41.25</v>
      </c>
    </row>
    <row r="2044" spans="1:7">
      <c r="A2044" s="88" t="s">
        <v>1430</v>
      </c>
      <c r="B2044" t="s">
        <v>236</v>
      </c>
      <c r="C2044">
        <v>-72.060992510000005</v>
      </c>
      <c r="D2044">
        <v>-26.10372593</v>
      </c>
      <c r="E2044" t="s">
        <v>237</v>
      </c>
      <c r="F2044">
        <v>207.69</v>
      </c>
      <c r="G2044">
        <v>42.02</v>
      </c>
    </row>
    <row r="2045" spans="1:7">
      <c r="A2045" s="88" t="s">
        <v>1431</v>
      </c>
      <c r="B2045" t="s">
        <v>245</v>
      </c>
      <c r="C2045">
        <v>-14.58113664</v>
      </c>
      <c r="D2045">
        <v>81.615486939999997</v>
      </c>
      <c r="E2045" t="s">
        <v>249</v>
      </c>
      <c r="F2045">
        <v>424.44</v>
      </c>
      <c r="G2045">
        <v>20.309999999999999</v>
      </c>
    </row>
    <row r="2046" spans="1:7">
      <c r="A2046" s="88" t="s">
        <v>1432</v>
      </c>
      <c r="B2046" t="s">
        <v>241</v>
      </c>
      <c r="C2046">
        <v>56.66331108</v>
      </c>
      <c r="D2046">
        <v>-103.8298202</v>
      </c>
      <c r="E2046" t="s">
        <v>247</v>
      </c>
      <c r="F2046">
        <v>228.42</v>
      </c>
      <c r="G2046">
        <v>70.78</v>
      </c>
    </row>
    <row r="2047" spans="1:7">
      <c r="A2047" s="88" t="s">
        <v>1433</v>
      </c>
      <c r="B2047" t="s">
        <v>234</v>
      </c>
      <c r="C2047">
        <v>69.872023870000007</v>
      </c>
      <c r="D2047">
        <v>-11.246114710000001</v>
      </c>
      <c r="E2047" t="s">
        <v>235</v>
      </c>
      <c r="F2047">
        <v>330.92</v>
      </c>
      <c r="G2047">
        <v>60.96</v>
      </c>
    </row>
    <row r="2048" spans="1:7">
      <c r="A2048" s="88" t="s">
        <v>1434</v>
      </c>
      <c r="B2048" t="s">
        <v>236</v>
      </c>
      <c r="C2048">
        <v>-45.934066790000003</v>
      </c>
      <c r="D2048">
        <v>55.281003210000002</v>
      </c>
      <c r="E2048" t="s">
        <v>237</v>
      </c>
      <c r="F2048">
        <v>153.05000000000001</v>
      </c>
      <c r="G2048">
        <v>99.19</v>
      </c>
    </row>
    <row r="2049" spans="1:7">
      <c r="A2049" s="88" t="s">
        <v>1435</v>
      </c>
      <c r="B2049" t="s">
        <v>245</v>
      </c>
      <c r="C2049">
        <v>13.386550359999999</v>
      </c>
      <c r="D2049">
        <v>14.21947728</v>
      </c>
      <c r="E2049" t="s">
        <v>249</v>
      </c>
      <c r="F2049">
        <v>29.87</v>
      </c>
      <c r="G2049">
        <v>14.12</v>
      </c>
    </row>
    <row r="2050" spans="1:7">
      <c r="A2050" s="88" t="s">
        <v>1436</v>
      </c>
      <c r="B2050" t="s">
        <v>241</v>
      </c>
      <c r="C2050">
        <v>48.305698679999999</v>
      </c>
      <c r="D2050">
        <v>38.998204530000002</v>
      </c>
      <c r="E2050" t="s">
        <v>235</v>
      </c>
      <c r="F2050">
        <v>82.53</v>
      </c>
      <c r="G2050">
        <v>11.37</v>
      </c>
    </row>
    <row r="2051" spans="1:7">
      <c r="A2051" s="88" t="s">
        <v>1437</v>
      </c>
      <c r="B2051" t="s">
        <v>245</v>
      </c>
      <c r="C2051">
        <v>-38.010702610000003</v>
      </c>
      <c r="D2051">
        <v>16.63649981</v>
      </c>
      <c r="E2051" t="s">
        <v>247</v>
      </c>
      <c r="F2051">
        <v>200.92</v>
      </c>
      <c r="G2051">
        <v>51.59</v>
      </c>
    </row>
    <row r="2052" spans="1:7">
      <c r="A2052" s="88" t="s">
        <v>1438</v>
      </c>
      <c r="B2052" t="s">
        <v>234</v>
      </c>
      <c r="C2052">
        <v>-16.378607389999999</v>
      </c>
      <c r="D2052">
        <v>-108.2781202</v>
      </c>
      <c r="E2052" t="s">
        <v>235</v>
      </c>
      <c r="F2052">
        <v>176.8</v>
      </c>
      <c r="G2052">
        <v>15.2</v>
      </c>
    </row>
    <row r="2053" spans="1:7">
      <c r="A2053" s="88" t="s">
        <v>1439</v>
      </c>
      <c r="B2053" t="s">
        <v>245</v>
      </c>
      <c r="C2053">
        <v>4.3153564830000004</v>
      </c>
      <c r="D2053">
        <v>-32.326075809999999</v>
      </c>
      <c r="E2053" t="s">
        <v>250</v>
      </c>
      <c r="F2053">
        <v>447.83</v>
      </c>
      <c r="G2053">
        <v>61.06</v>
      </c>
    </row>
    <row r="2054" spans="1:7">
      <c r="A2054" s="88" t="s">
        <v>1440</v>
      </c>
      <c r="B2054" t="s">
        <v>251</v>
      </c>
      <c r="C2054">
        <v>-65.722527650000004</v>
      </c>
      <c r="D2054">
        <v>11.51477837</v>
      </c>
      <c r="E2054" t="s">
        <v>235</v>
      </c>
      <c r="F2054">
        <v>272.86</v>
      </c>
      <c r="G2054">
        <v>19.61</v>
      </c>
    </row>
    <row r="2055" spans="1:7">
      <c r="A2055" s="88" t="s">
        <v>1441</v>
      </c>
      <c r="B2055" t="s">
        <v>241</v>
      </c>
      <c r="C2055">
        <v>-85.323187129999994</v>
      </c>
      <c r="D2055">
        <v>100.8225872</v>
      </c>
      <c r="E2055" t="s">
        <v>250</v>
      </c>
      <c r="F2055">
        <v>313.61</v>
      </c>
      <c r="G2055">
        <v>48.3</v>
      </c>
    </row>
    <row r="2056" spans="1:7">
      <c r="A2056" s="88" t="s">
        <v>1442</v>
      </c>
      <c r="B2056" t="s">
        <v>245</v>
      </c>
      <c r="C2056">
        <v>-62.494954319999998</v>
      </c>
      <c r="D2056">
        <v>55.40552538</v>
      </c>
      <c r="E2056" t="s">
        <v>247</v>
      </c>
      <c r="F2056">
        <v>344.37</v>
      </c>
      <c r="G2056">
        <v>61.13</v>
      </c>
    </row>
    <row r="2057" spans="1:7">
      <c r="A2057" s="88" t="s">
        <v>1443</v>
      </c>
      <c r="B2057" t="s">
        <v>234</v>
      </c>
      <c r="C2057">
        <v>22.833651830000001</v>
      </c>
      <c r="D2057">
        <v>-26.427259729999999</v>
      </c>
      <c r="E2057" t="s">
        <v>250</v>
      </c>
      <c r="F2057">
        <v>265.86</v>
      </c>
      <c r="G2057">
        <v>45.8</v>
      </c>
    </row>
    <row r="2058" spans="1:7">
      <c r="A2058" s="88" t="s">
        <v>1444</v>
      </c>
      <c r="B2058" t="s">
        <v>234</v>
      </c>
      <c r="C2058">
        <v>-76.748712920000003</v>
      </c>
      <c r="D2058">
        <v>170.7839396</v>
      </c>
      <c r="E2058" t="s">
        <v>247</v>
      </c>
      <c r="F2058">
        <v>384.85</v>
      </c>
      <c r="G2058">
        <v>32</v>
      </c>
    </row>
    <row r="2059" spans="1:7">
      <c r="A2059" s="88" t="s">
        <v>1445</v>
      </c>
      <c r="B2059" t="s">
        <v>245</v>
      </c>
      <c r="C2059">
        <v>-55.854654330000002</v>
      </c>
      <c r="D2059">
        <v>-141.19361219999999</v>
      </c>
      <c r="E2059" t="s">
        <v>249</v>
      </c>
      <c r="F2059">
        <v>391.57</v>
      </c>
      <c r="G2059">
        <v>78.23</v>
      </c>
    </row>
    <row r="2060" spans="1:7">
      <c r="A2060" s="88" t="s">
        <v>1446</v>
      </c>
      <c r="B2060" t="s">
        <v>234</v>
      </c>
      <c r="C2060">
        <v>-29.18630057</v>
      </c>
      <c r="D2060">
        <v>-105.5502473</v>
      </c>
      <c r="E2060" t="s">
        <v>250</v>
      </c>
      <c r="F2060">
        <v>175.76</v>
      </c>
      <c r="G2060">
        <v>85.47</v>
      </c>
    </row>
    <row r="2061" spans="1:7">
      <c r="A2061" s="88" t="s">
        <v>1447</v>
      </c>
      <c r="B2061" t="s">
        <v>236</v>
      </c>
      <c r="C2061">
        <v>-75.983388419999997</v>
      </c>
      <c r="D2061">
        <v>-57.127460390000003</v>
      </c>
      <c r="E2061" t="s">
        <v>235</v>
      </c>
      <c r="F2061">
        <v>42.48</v>
      </c>
      <c r="G2061">
        <v>27.8</v>
      </c>
    </row>
    <row r="2062" spans="1:7">
      <c r="A2062" s="88" t="s">
        <v>1448</v>
      </c>
      <c r="B2062" t="s">
        <v>236</v>
      </c>
      <c r="C2062">
        <v>-55.494131189999997</v>
      </c>
      <c r="D2062">
        <v>-97.714052280000004</v>
      </c>
      <c r="E2062" t="s">
        <v>235</v>
      </c>
      <c r="F2062">
        <v>493.18</v>
      </c>
      <c r="G2062">
        <v>81.34</v>
      </c>
    </row>
    <row r="2063" spans="1:7">
      <c r="A2063" s="88" t="s">
        <v>1449</v>
      </c>
      <c r="B2063" t="s">
        <v>236</v>
      </c>
      <c r="C2063">
        <v>74.028562019999995</v>
      </c>
      <c r="D2063">
        <v>45.159118849999999</v>
      </c>
      <c r="E2063" t="s">
        <v>249</v>
      </c>
      <c r="F2063">
        <v>321.35000000000002</v>
      </c>
      <c r="G2063">
        <v>39.159999999999997</v>
      </c>
    </row>
    <row r="2064" spans="1:7">
      <c r="A2064" s="88" t="s">
        <v>1450</v>
      </c>
      <c r="B2064" t="s">
        <v>251</v>
      </c>
      <c r="C2064">
        <v>-86.526156200000003</v>
      </c>
      <c r="D2064">
        <v>-165.76173739999999</v>
      </c>
      <c r="E2064" t="s">
        <v>237</v>
      </c>
      <c r="F2064">
        <v>354.49</v>
      </c>
      <c r="G2064">
        <v>48.76</v>
      </c>
    </row>
    <row r="2065" spans="1:7">
      <c r="A2065" s="88" t="s">
        <v>1451</v>
      </c>
      <c r="B2065" t="s">
        <v>245</v>
      </c>
      <c r="C2065">
        <v>27.617746350000001</v>
      </c>
      <c r="D2065">
        <v>-116.12275769999999</v>
      </c>
      <c r="E2065" t="s">
        <v>247</v>
      </c>
      <c r="F2065">
        <v>378.37</v>
      </c>
      <c r="G2065">
        <v>23.17</v>
      </c>
    </row>
    <row r="2066" spans="1:7">
      <c r="A2066" s="88" t="s">
        <v>1452</v>
      </c>
      <c r="B2066" t="s">
        <v>251</v>
      </c>
      <c r="C2066">
        <v>-20.80639244</v>
      </c>
      <c r="D2066">
        <v>-74.394994440000005</v>
      </c>
      <c r="E2066" t="s">
        <v>237</v>
      </c>
      <c r="F2066">
        <v>306.52</v>
      </c>
      <c r="G2066">
        <v>62.57</v>
      </c>
    </row>
    <row r="2067" spans="1:7">
      <c r="A2067" s="88" t="s">
        <v>1453</v>
      </c>
      <c r="B2067" t="s">
        <v>234</v>
      </c>
      <c r="C2067">
        <v>31.0767731</v>
      </c>
      <c r="D2067">
        <v>66.004479029999999</v>
      </c>
      <c r="E2067" t="s">
        <v>237</v>
      </c>
      <c r="F2067">
        <v>235.5</v>
      </c>
      <c r="G2067">
        <v>10.09</v>
      </c>
    </row>
    <row r="2068" spans="1:7">
      <c r="A2068" s="88" t="s">
        <v>1454</v>
      </c>
      <c r="B2068" t="s">
        <v>251</v>
      </c>
      <c r="C2068">
        <v>15.96450967</v>
      </c>
      <c r="D2068">
        <v>135.3113577</v>
      </c>
      <c r="E2068" t="s">
        <v>249</v>
      </c>
      <c r="F2068">
        <v>492.34</v>
      </c>
      <c r="G2068">
        <v>59.16</v>
      </c>
    </row>
    <row r="2069" spans="1:7">
      <c r="A2069" s="88" t="s">
        <v>1455</v>
      </c>
      <c r="B2069" t="s">
        <v>234</v>
      </c>
      <c r="C2069">
        <v>-49.770224220000003</v>
      </c>
      <c r="D2069">
        <v>107.4570374</v>
      </c>
      <c r="E2069" t="s">
        <v>249</v>
      </c>
      <c r="F2069">
        <v>363.86</v>
      </c>
      <c r="G2069">
        <v>98.97</v>
      </c>
    </row>
    <row r="2070" spans="1:7">
      <c r="A2070" s="88" t="s">
        <v>1456</v>
      </c>
      <c r="B2070" t="s">
        <v>234</v>
      </c>
      <c r="C2070">
        <v>62.497707759999997</v>
      </c>
      <c r="D2070">
        <v>-114.450864</v>
      </c>
      <c r="E2070" t="s">
        <v>250</v>
      </c>
      <c r="F2070">
        <v>422.94</v>
      </c>
      <c r="G2070">
        <v>75.349999999999994</v>
      </c>
    </row>
    <row r="2071" spans="1:7">
      <c r="A2071" s="88" t="s">
        <v>1457</v>
      </c>
      <c r="B2071" t="s">
        <v>241</v>
      </c>
      <c r="C2071">
        <v>-1.4507311300000001</v>
      </c>
      <c r="D2071">
        <v>23.54607304</v>
      </c>
      <c r="E2071" t="s">
        <v>250</v>
      </c>
      <c r="F2071">
        <v>219.89</v>
      </c>
      <c r="G2071">
        <v>89.5</v>
      </c>
    </row>
    <row r="2072" spans="1:7">
      <c r="A2072" s="88" t="s">
        <v>1458</v>
      </c>
      <c r="B2072" t="s">
        <v>236</v>
      </c>
      <c r="C2072">
        <v>58.056483399999998</v>
      </c>
      <c r="D2072">
        <v>-169.19184770000001</v>
      </c>
      <c r="E2072" t="s">
        <v>250</v>
      </c>
      <c r="F2072">
        <v>452.4</v>
      </c>
      <c r="G2072">
        <v>46.42</v>
      </c>
    </row>
    <row r="2073" spans="1:7">
      <c r="A2073" s="88" t="s">
        <v>1459</v>
      </c>
      <c r="B2073" t="s">
        <v>234</v>
      </c>
      <c r="C2073">
        <v>-16.917743489999999</v>
      </c>
      <c r="D2073">
        <v>-68.206760869999997</v>
      </c>
      <c r="E2073" t="s">
        <v>250</v>
      </c>
      <c r="F2073">
        <v>366.1</v>
      </c>
      <c r="G2073">
        <v>14.21</v>
      </c>
    </row>
    <row r="2074" spans="1:7">
      <c r="A2074" s="88" t="s">
        <v>1460</v>
      </c>
      <c r="B2074" t="s">
        <v>241</v>
      </c>
      <c r="C2074">
        <v>87.243399699999998</v>
      </c>
      <c r="D2074">
        <v>110.1541661</v>
      </c>
      <c r="E2074" t="s">
        <v>250</v>
      </c>
      <c r="F2074">
        <v>373.09</v>
      </c>
      <c r="G2074">
        <v>28.85</v>
      </c>
    </row>
    <row r="2075" spans="1:7">
      <c r="A2075" s="88" t="s">
        <v>1461</v>
      </c>
      <c r="B2075" t="s">
        <v>236</v>
      </c>
      <c r="C2075">
        <v>48.688084529999998</v>
      </c>
      <c r="D2075">
        <v>-15.600343049999999</v>
      </c>
      <c r="E2075" t="s">
        <v>235</v>
      </c>
      <c r="F2075">
        <v>43.56</v>
      </c>
      <c r="G2075">
        <v>4.9000000000000004</v>
      </c>
    </row>
    <row r="2076" spans="1:7">
      <c r="A2076" s="88" t="s">
        <v>1462</v>
      </c>
      <c r="B2076" t="s">
        <v>234</v>
      </c>
      <c r="C2076">
        <v>83.871036919999995</v>
      </c>
      <c r="D2076">
        <v>-126.021124</v>
      </c>
      <c r="E2076" t="s">
        <v>249</v>
      </c>
      <c r="F2076">
        <v>308.77</v>
      </c>
      <c r="G2076">
        <v>50.18</v>
      </c>
    </row>
    <row r="2077" spans="1:7">
      <c r="A2077" s="88" t="s">
        <v>1463</v>
      </c>
      <c r="B2077" t="s">
        <v>234</v>
      </c>
      <c r="C2077">
        <v>2.5787662039999999</v>
      </c>
      <c r="D2077">
        <v>-22.12078266</v>
      </c>
      <c r="E2077" t="s">
        <v>247</v>
      </c>
      <c r="F2077">
        <v>167.67</v>
      </c>
      <c r="G2077">
        <v>64.97</v>
      </c>
    </row>
    <row r="2078" spans="1:7">
      <c r="A2078" s="88" t="s">
        <v>1464</v>
      </c>
      <c r="B2078" t="s">
        <v>251</v>
      </c>
      <c r="C2078">
        <v>-4.7355961879999997</v>
      </c>
      <c r="D2078">
        <v>-108.70814679999999</v>
      </c>
      <c r="E2078" t="s">
        <v>247</v>
      </c>
      <c r="F2078">
        <v>334.53</v>
      </c>
      <c r="G2078">
        <v>42.45</v>
      </c>
    </row>
    <row r="2079" spans="1:7">
      <c r="A2079" s="88" t="s">
        <v>1465</v>
      </c>
      <c r="B2079" t="s">
        <v>251</v>
      </c>
      <c r="C2079">
        <v>45.981685679999998</v>
      </c>
      <c r="D2079">
        <v>-38.451075170000003</v>
      </c>
      <c r="E2079" t="s">
        <v>247</v>
      </c>
      <c r="F2079">
        <v>284.14999999999998</v>
      </c>
      <c r="G2079">
        <v>56.32</v>
      </c>
    </row>
    <row r="2080" spans="1:7">
      <c r="A2080" s="88" t="s">
        <v>1466</v>
      </c>
      <c r="B2080" t="s">
        <v>236</v>
      </c>
      <c r="C2080">
        <v>68.45242734</v>
      </c>
      <c r="D2080">
        <v>-4.3799498110000004</v>
      </c>
      <c r="E2080" t="s">
        <v>247</v>
      </c>
      <c r="F2080">
        <v>55.68</v>
      </c>
      <c r="G2080">
        <v>32.07</v>
      </c>
    </row>
    <row r="2081" spans="1:7">
      <c r="A2081" s="88" t="s">
        <v>1467</v>
      </c>
      <c r="B2081" t="s">
        <v>234</v>
      </c>
      <c r="C2081">
        <v>83.546243259999997</v>
      </c>
      <c r="D2081">
        <v>-54.159079499999997</v>
      </c>
      <c r="E2081" t="s">
        <v>247</v>
      </c>
      <c r="F2081">
        <v>265.04000000000002</v>
      </c>
      <c r="G2081">
        <v>8.59</v>
      </c>
    </row>
    <row r="2082" spans="1:7">
      <c r="A2082" s="88" t="s">
        <v>1468</v>
      </c>
      <c r="B2082" t="s">
        <v>245</v>
      </c>
      <c r="C2082">
        <v>-31.580656909999998</v>
      </c>
      <c r="D2082">
        <v>157.30882220000001</v>
      </c>
      <c r="E2082" t="s">
        <v>235</v>
      </c>
      <c r="F2082">
        <v>225.68</v>
      </c>
      <c r="G2082">
        <v>43.2</v>
      </c>
    </row>
    <row r="2083" spans="1:7">
      <c r="A2083" s="88" t="s">
        <v>1469</v>
      </c>
      <c r="B2083" t="s">
        <v>251</v>
      </c>
      <c r="C2083">
        <v>53.766823289999998</v>
      </c>
      <c r="D2083">
        <v>22.510907119999999</v>
      </c>
      <c r="E2083" t="s">
        <v>249</v>
      </c>
      <c r="F2083">
        <v>388.24</v>
      </c>
      <c r="G2083">
        <v>54.78</v>
      </c>
    </row>
    <row r="2084" spans="1:7">
      <c r="A2084" s="88" t="s">
        <v>1470</v>
      </c>
      <c r="B2084" t="s">
        <v>236</v>
      </c>
      <c r="C2084">
        <v>-52.083792430000003</v>
      </c>
      <c r="D2084">
        <v>123.44136260000001</v>
      </c>
      <c r="E2084" t="s">
        <v>250</v>
      </c>
      <c r="F2084">
        <v>251.37</v>
      </c>
      <c r="G2084">
        <v>98.26</v>
      </c>
    </row>
    <row r="2085" spans="1:7">
      <c r="A2085" s="88" t="s">
        <v>1471</v>
      </c>
      <c r="B2085" t="s">
        <v>234</v>
      </c>
      <c r="C2085">
        <v>8.203382414</v>
      </c>
      <c r="D2085">
        <v>93.862276940000001</v>
      </c>
      <c r="E2085" t="s">
        <v>250</v>
      </c>
      <c r="F2085">
        <v>240.63</v>
      </c>
      <c r="G2085">
        <v>34.729999999999997</v>
      </c>
    </row>
    <row r="2086" spans="1:7">
      <c r="A2086" s="88" t="s">
        <v>1472</v>
      </c>
      <c r="B2086" t="s">
        <v>234</v>
      </c>
      <c r="C2086">
        <v>-57.627333290000003</v>
      </c>
      <c r="D2086">
        <v>58.019871340000002</v>
      </c>
      <c r="E2086" t="s">
        <v>250</v>
      </c>
      <c r="F2086">
        <v>359.77</v>
      </c>
      <c r="G2086">
        <v>67.78</v>
      </c>
    </row>
    <row r="2087" spans="1:7">
      <c r="A2087" s="88" t="s">
        <v>1473</v>
      </c>
      <c r="B2087" t="s">
        <v>245</v>
      </c>
      <c r="C2087">
        <v>-27.468474879999999</v>
      </c>
      <c r="D2087">
        <v>-1.1200506109999999</v>
      </c>
      <c r="E2087" t="s">
        <v>249</v>
      </c>
      <c r="F2087">
        <v>334.33</v>
      </c>
      <c r="G2087">
        <v>82.26</v>
      </c>
    </row>
    <row r="2088" spans="1:7">
      <c r="A2088" s="88" t="s">
        <v>1474</v>
      </c>
      <c r="B2088" t="s">
        <v>236</v>
      </c>
      <c r="C2088">
        <v>77.644506100000001</v>
      </c>
      <c r="D2088">
        <v>-179.2174378</v>
      </c>
      <c r="E2088" t="s">
        <v>249</v>
      </c>
      <c r="F2088">
        <v>495.93</v>
      </c>
      <c r="G2088">
        <v>33.54</v>
      </c>
    </row>
    <row r="2089" spans="1:7">
      <c r="A2089" s="88" t="s">
        <v>1475</v>
      </c>
      <c r="B2089" t="s">
        <v>234</v>
      </c>
      <c r="C2089">
        <v>-63.703674040000003</v>
      </c>
      <c r="D2089">
        <v>40.848336199999999</v>
      </c>
      <c r="E2089" t="s">
        <v>235</v>
      </c>
      <c r="F2089">
        <v>176.04</v>
      </c>
      <c r="G2089">
        <v>92.99</v>
      </c>
    </row>
    <row r="2090" spans="1:7">
      <c r="A2090" s="88" t="s">
        <v>1476</v>
      </c>
      <c r="B2090" t="s">
        <v>251</v>
      </c>
      <c r="C2090">
        <v>23.832161119999999</v>
      </c>
      <c r="D2090">
        <v>-51.85531692</v>
      </c>
      <c r="E2090" t="s">
        <v>235</v>
      </c>
      <c r="F2090">
        <v>344.21</v>
      </c>
      <c r="G2090">
        <v>33.880000000000003</v>
      </c>
    </row>
    <row r="2091" spans="1:7">
      <c r="A2091" s="88" t="s">
        <v>1477</v>
      </c>
      <c r="B2091" t="s">
        <v>245</v>
      </c>
      <c r="C2091">
        <v>16.73176913</v>
      </c>
      <c r="D2091">
        <v>-137.60561999999999</v>
      </c>
      <c r="E2091" t="s">
        <v>250</v>
      </c>
      <c r="F2091">
        <v>83.71</v>
      </c>
      <c r="G2091">
        <v>96.98</v>
      </c>
    </row>
    <row r="2092" spans="1:7">
      <c r="A2092" s="88" t="s">
        <v>1478</v>
      </c>
      <c r="B2092" t="s">
        <v>236</v>
      </c>
      <c r="C2092">
        <v>-68.267096510000002</v>
      </c>
      <c r="D2092">
        <v>-19.934545100000001</v>
      </c>
      <c r="E2092" t="s">
        <v>249</v>
      </c>
      <c r="F2092">
        <v>402.3</v>
      </c>
      <c r="G2092">
        <v>0.22</v>
      </c>
    </row>
    <row r="2093" spans="1:7">
      <c r="A2093" s="88" t="s">
        <v>1479</v>
      </c>
      <c r="B2093" t="s">
        <v>245</v>
      </c>
      <c r="C2093">
        <v>-31.323772120000001</v>
      </c>
      <c r="D2093">
        <v>84.799196019999997</v>
      </c>
      <c r="E2093" t="s">
        <v>250</v>
      </c>
      <c r="F2093">
        <v>393.1</v>
      </c>
      <c r="G2093">
        <v>63.42</v>
      </c>
    </row>
    <row r="2094" spans="1:7">
      <c r="A2094" s="88" t="s">
        <v>1480</v>
      </c>
      <c r="B2094" t="s">
        <v>251</v>
      </c>
      <c r="C2094">
        <v>11.336670809999999</v>
      </c>
      <c r="D2094">
        <v>166.20400609999999</v>
      </c>
      <c r="E2094" t="s">
        <v>235</v>
      </c>
      <c r="F2094">
        <v>362.94</v>
      </c>
      <c r="G2094">
        <v>78.989999999999995</v>
      </c>
    </row>
    <row r="2095" spans="1:7">
      <c r="A2095" s="88" t="s">
        <v>1481</v>
      </c>
      <c r="B2095" t="s">
        <v>236</v>
      </c>
      <c r="C2095">
        <v>-56.307850379999998</v>
      </c>
      <c r="D2095">
        <v>-45.322239199999999</v>
      </c>
      <c r="E2095" t="s">
        <v>250</v>
      </c>
      <c r="F2095">
        <v>59.61</v>
      </c>
      <c r="G2095">
        <v>28.01</v>
      </c>
    </row>
    <row r="2096" spans="1:7">
      <c r="A2096" s="88" t="s">
        <v>1482</v>
      </c>
      <c r="B2096" t="s">
        <v>245</v>
      </c>
      <c r="C2096">
        <v>54.112258150000002</v>
      </c>
      <c r="D2096">
        <v>15.38038753</v>
      </c>
      <c r="E2096" t="s">
        <v>235</v>
      </c>
      <c r="F2096">
        <v>493.77</v>
      </c>
      <c r="G2096">
        <v>11.71</v>
      </c>
    </row>
    <row r="2097" spans="1:7">
      <c r="A2097" s="88" t="s">
        <v>1483</v>
      </c>
      <c r="B2097" t="s">
        <v>241</v>
      </c>
      <c r="C2097">
        <v>84.988171719999997</v>
      </c>
      <c r="D2097">
        <v>126.44797800000001</v>
      </c>
      <c r="E2097" t="s">
        <v>237</v>
      </c>
      <c r="F2097">
        <v>471.31</v>
      </c>
      <c r="G2097">
        <v>2.44</v>
      </c>
    </row>
    <row r="2098" spans="1:7">
      <c r="A2098" s="88" t="s">
        <v>1484</v>
      </c>
      <c r="B2098" t="s">
        <v>251</v>
      </c>
      <c r="C2098">
        <v>-51.343308010000001</v>
      </c>
      <c r="D2098">
        <v>-59.760208820000003</v>
      </c>
      <c r="E2098" t="s">
        <v>247</v>
      </c>
      <c r="F2098">
        <v>185.11</v>
      </c>
      <c r="G2098">
        <v>7.44</v>
      </c>
    </row>
    <row r="2099" spans="1:7">
      <c r="A2099" s="88" t="s">
        <v>1485</v>
      </c>
      <c r="B2099" t="s">
        <v>251</v>
      </c>
      <c r="C2099">
        <v>-56.355846339999999</v>
      </c>
      <c r="D2099">
        <v>-128.78739179999999</v>
      </c>
      <c r="E2099" t="s">
        <v>237</v>
      </c>
      <c r="F2099">
        <v>288.7</v>
      </c>
      <c r="G2099">
        <v>54.3</v>
      </c>
    </row>
    <row r="2100" spans="1:7">
      <c r="A2100" s="88" t="s">
        <v>1486</v>
      </c>
      <c r="B2100" t="s">
        <v>251</v>
      </c>
      <c r="C2100">
        <v>-8.1116870760000008</v>
      </c>
      <c r="D2100">
        <v>-78.522540759999998</v>
      </c>
      <c r="E2100" t="s">
        <v>250</v>
      </c>
      <c r="F2100">
        <v>444.45</v>
      </c>
      <c r="G2100">
        <v>83.92</v>
      </c>
    </row>
    <row r="2101" spans="1:7">
      <c r="A2101" s="88" t="s">
        <v>1487</v>
      </c>
      <c r="B2101" t="s">
        <v>241</v>
      </c>
      <c r="C2101">
        <v>44.597749890000003</v>
      </c>
      <c r="D2101">
        <v>143.6842187</v>
      </c>
      <c r="E2101" t="s">
        <v>250</v>
      </c>
      <c r="F2101">
        <v>247.37</v>
      </c>
      <c r="G2101">
        <v>6.31</v>
      </c>
    </row>
    <row r="2102" spans="1:7">
      <c r="A2102" s="88" t="s">
        <v>1488</v>
      </c>
      <c r="B2102" t="s">
        <v>241</v>
      </c>
      <c r="C2102">
        <v>-39.311890159999997</v>
      </c>
      <c r="D2102">
        <v>-122.618481</v>
      </c>
      <c r="E2102" t="s">
        <v>249</v>
      </c>
      <c r="F2102">
        <v>299.62</v>
      </c>
      <c r="G2102">
        <v>11.32</v>
      </c>
    </row>
    <row r="2103" spans="1:7">
      <c r="A2103" s="88" t="s">
        <v>1489</v>
      </c>
      <c r="B2103" t="s">
        <v>234</v>
      </c>
      <c r="C2103">
        <v>-86.42161643</v>
      </c>
      <c r="D2103">
        <v>-61.480418040000004</v>
      </c>
      <c r="E2103" t="s">
        <v>247</v>
      </c>
      <c r="F2103">
        <v>301.66000000000003</v>
      </c>
      <c r="G2103">
        <v>0.51</v>
      </c>
    </row>
    <row r="2104" spans="1:7">
      <c r="A2104" s="88" t="s">
        <v>1490</v>
      </c>
      <c r="B2104" t="s">
        <v>245</v>
      </c>
      <c r="C2104">
        <v>7.419713046</v>
      </c>
      <c r="D2104">
        <v>-12.72948822</v>
      </c>
      <c r="E2104" t="s">
        <v>235</v>
      </c>
      <c r="F2104">
        <v>324.66000000000003</v>
      </c>
      <c r="G2104">
        <v>28.23</v>
      </c>
    </row>
    <row r="2105" spans="1:7">
      <c r="A2105" s="88" t="s">
        <v>1491</v>
      </c>
      <c r="B2105" t="s">
        <v>234</v>
      </c>
      <c r="C2105">
        <v>82.188102200000003</v>
      </c>
      <c r="D2105">
        <v>124.96076050000001</v>
      </c>
      <c r="E2105" t="s">
        <v>250</v>
      </c>
      <c r="F2105">
        <v>287.79000000000002</v>
      </c>
      <c r="G2105">
        <v>92.12</v>
      </c>
    </row>
    <row r="2106" spans="1:7">
      <c r="A2106" s="88" t="s">
        <v>1492</v>
      </c>
      <c r="B2106" t="s">
        <v>245</v>
      </c>
      <c r="C2106">
        <v>-19.570166029999999</v>
      </c>
      <c r="D2106">
        <v>157.5767821</v>
      </c>
      <c r="E2106" t="s">
        <v>235</v>
      </c>
      <c r="F2106">
        <v>203.03</v>
      </c>
      <c r="G2106">
        <v>27.63</v>
      </c>
    </row>
    <row r="2107" spans="1:7">
      <c r="A2107" s="88" t="s">
        <v>1493</v>
      </c>
      <c r="B2107" t="s">
        <v>241</v>
      </c>
      <c r="C2107">
        <v>-14.37578025</v>
      </c>
      <c r="D2107">
        <v>-26.708288530000001</v>
      </c>
      <c r="E2107" t="s">
        <v>235</v>
      </c>
      <c r="F2107">
        <v>269.79000000000002</v>
      </c>
      <c r="G2107">
        <v>44.08</v>
      </c>
    </row>
    <row r="2108" spans="1:7">
      <c r="A2108" s="88" t="s">
        <v>1494</v>
      </c>
      <c r="B2108" t="s">
        <v>241</v>
      </c>
      <c r="C2108">
        <v>84.402309079999995</v>
      </c>
      <c r="D2108">
        <v>155.5034574</v>
      </c>
      <c r="E2108" t="s">
        <v>235</v>
      </c>
      <c r="F2108">
        <v>435.73</v>
      </c>
      <c r="G2108">
        <v>17.899999999999999</v>
      </c>
    </row>
    <row r="2109" spans="1:7">
      <c r="A2109" s="88" t="s">
        <v>1495</v>
      </c>
      <c r="B2109" t="s">
        <v>234</v>
      </c>
      <c r="C2109">
        <v>35.02937009</v>
      </c>
      <c r="D2109">
        <v>-121.8747259</v>
      </c>
      <c r="E2109" t="s">
        <v>237</v>
      </c>
      <c r="F2109">
        <v>432.07</v>
      </c>
      <c r="G2109">
        <v>11.63</v>
      </c>
    </row>
    <row r="2110" spans="1:7">
      <c r="A2110" s="88" t="s">
        <v>1496</v>
      </c>
      <c r="B2110" t="s">
        <v>236</v>
      </c>
      <c r="C2110">
        <v>39.450946109999997</v>
      </c>
      <c r="D2110">
        <v>-123.53317490000001</v>
      </c>
      <c r="E2110" t="s">
        <v>235</v>
      </c>
      <c r="F2110">
        <v>386.3</v>
      </c>
      <c r="G2110">
        <v>18.239999999999998</v>
      </c>
    </row>
    <row r="2111" spans="1:7">
      <c r="A2111" s="88" t="s">
        <v>1497</v>
      </c>
      <c r="B2111" t="s">
        <v>234</v>
      </c>
      <c r="C2111">
        <v>11.28636097</v>
      </c>
      <c r="D2111">
        <v>161.73029510000001</v>
      </c>
      <c r="E2111" t="s">
        <v>249</v>
      </c>
      <c r="F2111">
        <v>207.11</v>
      </c>
      <c r="G2111">
        <v>21.04</v>
      </c>
    </row>
    <row r="2112" spans="1:7">
      <c r="A2112" s="88" t="s">
        <v>1498</v>
      </c>
      <c r="B2112" t="s">
        <v>245</v>
      </c>
      <c r="C2112">
        <v>85.42965796</v>
      </c>
      <c r="D2112">
        <v>3.48484807</v>
      </c>
      <c r="E2112" t="s">
        <v>237</v>
      </c>
      <c r="F2112">
        <v>393.01</v>
      </c>
      <c r="G2112">
        <v>13.03</v>
      </c>
    </row>
    <row r="2113" spans="1:7">
      <c r="A2113" s="88" t="s">
        <v>1499</v>
      </c>
      <c r="B2113" t="s">
        <v>234</v>
      </c>
      <c r="C2113">
        <v>33.995967200000003</v>
      </c>
      <c r="D2113">
        <v>-113.07317930000001</v>
      </c>
      <c r="E2113" t="s">
        <v>237</v>
      </c>
      <c r="F2113">
        <v>193.99</v>
      </c>
      <c r="G2113">
        <v>79.16</v>
      </c>
    </row>
    <row r="2114" spans="1:7">
      <c r="A2114" s="88" t="s">
        <v>1500</v>
      </c>
      <c r="B2114" t="s">
        <v>251</v>
      </c>
      <c r="C2114">
        <v>71.105895290000007</v>
      </c>
      <c r="D2114">
        <v>-4.323466593</v>
      </c>
      <c r="E2114" t="s">
        <v>250</v>
      </c>
      <c r="F2114">
        <v>332.07</v>
      </c>
      <c r="G2114">
        <v>47.72</v>
      </c>
    </row>
    <row r="2115" spans="1:7">
      <c r="A2115" s="88" t="s">
        <v>1501</v>
      </c>
      <c r="B2115" t="s">
        <v>245</v>
      </c>
      <c r="C2115">
        <v>35.888195830000001</v>
      </c>
      <c r="D2115">
        <v>101.9560159</v>
      </c>
      <c r="E2115" t="s">
        <v>247</v>
      </c>
      <c r="F2115">
        <v>283.76</v>
      </c>
      <c r="G2115">
        <v>53.98</v>
      </c>
    </row>
    <row r="2116" spans="1:7">
      <c r="A2116" s="88" t="s">
        <v>1502</v>
      </c>
      <c r="B2116" t="s">
        <v>245</v>
      </c>
      <c r="C2116">
        <v>42.320848470000001</v>
      </c>
      <c r="D2116">
        <v>117.69133170000001</v>
      </c>
      <c r="E2116" t="s">
        <v>247</v>
      </c>
      <c r="F2116">
        <v>150.08000000000001</v>
      </c>
      <c r="G2116">
        <v>37.47</v>
      </c>
    </row>
    <row r="2117" spans="1:7">
      <c r="A2117" s="88" t="s">
        <v>1503</v>
      </c>
      <c r="B2117" t="s">
        <v>236</v>
      </c>
      <c r="C2117">
        <v>-37.726034009999999</v>
      </c>
      <c r="D2117">
        <v>131.0289324</v>
      </c>
      <c r="E2117" t="s">
        <v>250</v>
      </c>
      <c r="F2117">
        <v>226.49</v>
      </c>
      <c r="G2117">
        <v>21.07</v>
      </c>
    </row>
    <row r="2118" spans="1:7">
      <c r="A2118" s="88" t="s">
        <v>1504</v>
      </c>
      <c r="B2118" t="s">
        <v>241</v>
      </c>
      <c r="C2118">
        <v>-35.373834359999996</v>
      </c>
      <c r="D2118">
        <v>25.04552511</v>
      </c>
      <c r="E2118" t="s">
        <v>247</v>
      </c>
      <c r="F2118">
        <v>415.2</v>
      </c>
      <c r="G2118">
        <v>9.39</v>
      </c>
    </row>
    <row r="2119" spans="1:7">
      <c r="A2119" s="88" t="s">
        <v>1505</v>
      </c>
      <c r="B2119" t="s">
        <v>245</v>
      </c>
      <c r="C2119">
        <v>50.937236919999997</v>
      </c>
      <c r="D2119">
        <v>132.10056520000001</v>
      </c>
      <c r="E2119" t="s">
        <v>235</v>
      </c>
      <c r="F2119">
        <v>456.39</v>
      </c>
      <c r="G2119">
        <v>7.59</v>
      </c>
    </row>
    <row r="2120" spans="1:7">
      <c r="A2120" s="88" t="s">
        <v>1506</v>
      </c>
      <c r="B2120" t="s">
        <v>241</v>
      </c>
      <c r="C2120">
        <v>-36.592867949999999</v>
      </c>
      <c r="D2120">
        <v>3.6108751689999998</v>
      </c>
      <c r="E2120" t="s">
        <v>249</v>
      </c>
      <c r="F2120">
        <v>102.73</v>
      </c>
      <c r="G2120">
        <v>18.510000000000002</v>
      </c>
    </row>
    <row r="2121" spans="1:7">
      <c r="A2121" s="88" t="s">
        <v>1507</v>
      </c>
      <c r="B2121" t="s">
        <v>234</v>
      </c>
      <c r="C2121">
        <v>11.298612739999999</v>
      </c>
      <c r="D2121">
        <v>38.541564860000001</v>
      </c>
      <c r="E2121" t="s">
        <v>235</v>
      </c>
      <c r="F2121">
        <v>228.16</v>
      </c>
      <c r="G2121">
        <v>85.02</v>
      </c>
    </row>
    <row r="2122" spans="1:7">
      <c r="A2122" s="88" t="s">
        <v>1508</v>
      </c>
      <c r="B2122" t="s">
        <v>251</v>
      </c>
      <c r="C2122">
        <v>-45.116584039999999</v>
      </c>
      <c r="D2122">
        <v>93.139128819999996</v>
      </c>
      <c r="E2122" t="s">
        <v>247</v>
      </c>
      <c r="F2122">
        <v>216.81</v>
      </c>
      <c r="G2122">
        <v>21.65</v>
      </c>
    </row>
    <row r="2123" spans="1:7">
      <c r="A2123" s="88" t="s">
        <v>1509</v>
      </c>
      <c r="B2123" t="s">
        <v>236</v>
      </c>
      <c r="C2123">
        <v>57.057008549999999</v>
      </c>
      <c r="D2123">
        <v>-26.843294620000002</v>
      </c>
      <c r="E2123" t="s">
        <v>247</v>
      </c>
      <c r="F2123">
        <v>244.56</v>
      </c>
      <c r="G2123">
        <v>35.479999999999997</v>
      </c>
    </row>
    <row r="2124" spans="1:7">
      <c r="A2124" s="88" t="s">
        <v>1510</v>
      </c>
      <c r="B2124" t="s">
        <v>241</v>
      </c>
      <c r="C2124">
        <v>-70.109756779999998</v>
      </c>
      <c r="D2124">
        <v>-153.51066460000001</v>
      </c>
      <c r="E2124" t="s">
        <v>249</v>
      </c>
      <c r="F2124">
        <v>488.32</v>
      </c>
      <c r="G2124">
        <v>57.28</v>
      </c>
    </row>
    <row r="2125" spans="1:7">
      <c r="A2125" s="88" t="s">
        <v>1511</v>
      </c>
      <c r="B2125" t="s">
        <v>245</v>
      </c>
      <c r="C2125">
        <v>59.300395160000001</v>
      </c>
      <c r="D2125">
        <v>-53.940111530000003</v>
      </c>
      <c r="E2125" t="s">
        <v>237</v>
      </c>
      <c r="F2125">
        <v>259.42</v>
      </c>
      <c r="G2125">
        <v>51.14</v>
      </c>
    </row>
    <row r="2126" spans="1:7">
      <c r="A2126" s="88" t="s">
        <v>1512</v>
      </c>
      <c r="B2126" t="s">
        <v>241</v>
      </c>
      <c r="C2126">
        <v>18.491364090000001</v>
      </c>
      <c r="D2126">
        <v>44.619918050000003</v>
      </c>
      <c r="E2126" t="s">
        <v>237</v>
      </c>
      <c r="F2126">
        <v>415.06</v>
      </c>
      <c r="G2126">
        <v>66.58</v>
      </c>
    </row>
    <row r="2127" spans="1:7">
      <c r="A2127" s="88" t="s">
        <v>1513</v>
      </c>
      <c r="B2127" t="s">
        <v>245</v>
      </c>
      <c r="C2127">
        <v>-56.356283730000001</v>
      </c>
      <c r="D2127">
        <v>-110.7603469</v>
      </c>
      <c r="E2127" t="s">
        <v>249</v>
      </c>
      <c r="F2127">
        <v>332</v>
      </c>
      <c r="G2127">
        <v>19.43</v>
      </c>
    </row>
    <row r="2128" spans="1:7">
      <c r="A2128" s="88" t="s">
        <v>1514</v>
      </c>
      <c r="B2128" t="s">
        <v>241</v>
      </c>
      <c r="C2128">
        <v>7.5663693910000003</v>
      </c>
      <c r="D2128">
        <v>-126.5812691</v>
      </c>
      <c r="E2128" t="s">
        <v>237</v>
      </c>
      <c r="F2128">
        <v>53.68</v>
      </c>
      <c r="G2128">
        <v>52.4</v>
      </c>
    </row>
    <row r="2129" spans="1:7">
      <c r="A2129" s="88" t="s">
        <v>1515</v>
      </c>
      <c r="B2129" t="s">
        <v>245</v>
      </c>
      <c r="C2129">
        <v>-39.150209369999999</v>
      </c>
      <c r="D2129">
        <v>-74.491003950000007</v>
      </c>
      <c r="E2129" t="s">
        <v>247</v>
      </c>
      <c r="F2129">
        <v>347.86</v>
      </c>
      <c r="G2129">
        <v>76.77</v>
      </c>
    </row>
    <row r="2130" spans="1:7">
      <c r="A2130" s="88" t="s">
        <v>1516</v>
      </c>
      <c r="B2130" t="s">
        <v>234</v>
      </c>
      <c r="C2130">
        <v>-31.775879750000001</v>
      </c>
      <c r="D2130">
        <v>-168.4398736</v>
      </c>
      <c r="E2130" t="s">
        <v>237</v>
      </c>
      <c r="F2130">
        <v>323.56</v>
      </c>
      <c r="G2130">
        <v>38.75</v>
      </c>
    </row>
    <row r="2131" spans="1:7">
      <c r="A2131" s="88" t="s">
        <v>1517</v>
      </c>
      <c r="B2131" t="s">
        <v>245</v>
      </c>
      <c r="C2131">
        <v>-26.724952510000001</v>
      </c>
      <c r="D2131">
        <v>87.632243310000007</v>
      </c>
      <c r="E2131" t="s">
        <v>247</v>
      </c>
      <c r="F2131">
        <v>379.26</v>
      </c>
      <c r="G2131">
        <v>97.19</v>
      </c>
    </row>
    <row r="2132" spans="1:7">
      <c r="A2132" s="88" t="s">
        <v>1518</v>
      </c>
      <c r="B2132" t="s">
        <v>245</v>
      </c>
      <c r="C2132">
        <v>-78.602535540000005</v>
      </c>
      <c r="D2132">
        <v>-86.862383210000004</v>
      </c>
      <c r="E2132" t="s">
        <v>250</v>
      </c>
      <c r="F2132">
        <v>37.32</v>
      </c>
      <c r="G2132">
        <v>57.79</v>
      </c>
    </row>
    <row r="2133" spans="1:7">
      <c r="A2133" s="88" t="s">
        <v>1519</v>
      </c>
      <c r="B2133" t="s">
        <v>251</v>
      </c>
      <c r="C2133">
        <v>87.473103190000003</v>
      </c>
      <c r="D2133">
        <v>-135.2741772</v>
      </c>
      <c r="E2133" t="s">
        <v>235</v>
      </c>
      <c r="F2133">
        <v>120.73</v>
      </c>
      <c r="G2133">
        <v>67.48</v>
      </c>
    </row>
    <row r="2134" spans="1:7">
      <c r="A2134" s="88" t="s">
        <v>1520</v>
      </c>
      <c r="B2134" t="s">
        <v>245</v>
      </c>
      <c r="C2134">
        <v>-84.323766939999999</v>
      </c>
      <c r="D2134">
        <v>71.686589749999996</v>
      </c>
      <c r="E2134" t="s">
        <v>237</v>
      </c>
      <c r="F2134">
        <v>384.67</v>
      </c>
      <c r="G2134">
        <v>45.91</v>
      </c>
    </row>
    <row r="2135" spans="1:7">
      <c r="A2135" s="88" t="s">
        <v>1521</v>
      </c>
      <c r="B2135" t="s">
        <v>251</v>
      </c>
      <c r="C2135">
        <v>29.24943717</v>
      </c>
      <c r="D2135">
        <v>123.45408449999999</v>
      </c>
      <c r="E2135" t="s">
        <v>250</v>
      </c>
      <c r="F2135">
        <v>185.37</v>
      </c>
      <c r="G2135">
        <v>85.79</v>
      </c>
    </row>
    <row r="2136" spans="1:7">
      <c r="A2136" s="88" t="s">
        <v>1522</v>
      </c>
      <c r="B2136" t="s">
        <v>236</v>
      </c>
      <c r="C2136">
        <v>-23.179023399999998</v>
      </c>
      <c r="D2136">
        <v>-172.8447855</v>
      </c>
      <c r="E2136" t="s">
        <v>237</v>
      </c>
      <c r="F2136">
        <v>455.42</v>
      </c>
      <c r="G2136">
        <v>45.15</v>
      </c>
    </row>
    <row r="2137" spans="1:7">
      <c r="A2137" s="88" t="s">
        <v>1523</v>
      </c>
      <c r="B2137" t="s">
        <v>251</v>
      </c>
      <c r="C2137">
        <v>26.281852369999999</v>
      </c>
      <c r="D2137">
        <v>-95.904082529999997</v>
      </c>
      <c r="E2137" t="s">
        <v>250</v>
      </c>
      <c r="F2137">
        <v>258.88</v>
      </c>
      <c r="G2137">
        <v>94.23</v>
      </c>
    </row>
    <row r="2138" spans="1:7">
      <c r="A2138" s="88" t="s">
        <v>1524</v>
      </c>
      <c r="B2138" t="s">
        <v>234</v>
      </c>
      <c r="C2138">
        <v>-25.87531444</v>
      </c>
      <c r="D2138">
        <v>160.283637</v>
      </c>
      <c r="E2138" t="s">
        <v>249</v>
      </c>
      <c r="F2138">
        <v>0.61</v>
      </c>
      <c r="G2138">
        <v>30.75</v>
      </c>
    </row>
    <row r="2139" spans="1:7">
      <c r="A2139" s="88" t="s">
        <v>1525</v>
      </c>
      <c r="B2139" t="s">
        <v>251</v>
      </c>
      <c r="C2139">
        <v>31.275116329999999</v>
      </c>
      <c r="D2139">
        <v>-41.308511060000001</v>
      </c>
      <c r="E2139" t="s">
        <v>250</v>
      </c>
      <c r="F2139">
        <v>349.45</v>
      </c>
      <c r="G2139">
        <v>86.58</v>
      </c>
    </row>
    <row r="2140" spans="1:7">
      <c r="A2140" s="88" t="s">
        <v>1526</v>
      </c>
      <c r="B2140" t="s">
        <v>236</v>
      </c>
      <c r="C2140">
        <v>41.262391700000002</v>
      </c>
      <c r="D2140">
        <v>157.89314279999999</v>
      </c>
      <c r="E2140" t="s">
        <v>247</v>
      </c>
      <c r="F2140">
        <v>256.77999999999997</v>
      </c>
      <c r="G2140">
        <v>63.94</v>
      </c>
    </row>
    <row r="2141" spans="1:7">
      <c r="A2141" s="88" t="s">
        <v>1527</v>
      </c>
      <c r="B2141" t="s">
        <v>234</v>
      </c>
      <c r="C2141">
        <v>34.299475270000002</v>
      </c>
      <c r="D2141">
        <v>-81.283486190000005</v>
      </c>
      <c r="E2141" t="s">
        <v>249</v>
      </c>
      <c r="F2141">
        <v>158.62</v>
      </c>
      <c r="G2141">
        <v>79.91</v>
      </c>
    </row>
    <row r="2142" spans="1:7">
      <c r="A2142" s="88" t="s">
        <v>1528</v>
      </c>
      <c r="B2142" t="s">
        <v>241</v>
      </c>
      <c r="C2142">
        <v>-69.486843359999995</v>
      </c>
      <c r="D2142">
        <v>-101.4956512</v>
      </c>
      <c r="E2142" t="s">
        <v>249</v>
      </c>
      <c r="F2142">
        <v>10.32</v>
      </c>
      <c r="G2142">
        <v>3.77</v>
      </c>
    </row>
    <row r="2143" spans="1:7">
      <c r="A2143" s="88" t="s">
        <v>1529</v>
      </c>
      <c r="B2143" t="s">
        <v>241</v>
      </c>
      <c r="C2143">
        <v>28.240782240000001</v>
      </c>
      <c r="D2143">
        <v>-102.9209718</v>
      </c>
      <c r="E2143" t="s">
        <v>247</v>
      </c>
      <c r="F2143">
        <v>99.45</v>
      </c>
      <c r="G2143">
        <v>27.73</v>
      </c>
    </row>
    <row r="2144" spans="1:7">
      <c r="A2144" s="88" t="s">
        <v>1530</v>
      </c>
      <c r="B2144" t="s">
        <v>251</v>
      </c>
      <c r="C2144">
        <v>-39.602241100000001</v>
      </c>
      <c r="D2144">
        <v>-149.31768220000001</v>
      </c>
      <c r="E2144" t="s">
        <v>237</v>
      </c>
      <c r="F2144">
        <v>80.88</v>
      </c>
      <c r="G2144">
        <v>84.71</v>
      </c>
    </row>
    <row r="2145" spans="1:7">
      <c r="A2145" s="88" t="s">
        <v>1531</v>
      </c>
      <c r="B2145" t="s">
        <v>251</v>
      </c>
      <c r="C2145">
        <v>-84.815753299999997</v>
      </c>
      <c r="D2145">
        <v>142.7156239</v>
      </c>
      <c r="E2145" t="s">
        <v>249</v>
      </c>
      <c r="F2145">
        <v>291.47000000000003</v>
      </c>
      <c r="G2145">
        <v>31.83</v>
      </c>
    </row>
    <row r="2146" spans="1:7">
      <c r="A2146" s="88" t="s">
        <v>1532</v>
      </c>
      <c r="B2146" t="s">
        <v>236</v>
      </c>
      <c r="C2146">
        <v>-15.33047906</v>
      </c>
      <c r="D2146">
        <v>172.7406081</v>
      </c>
      <c r="E2146" t="s">
        <v>237</v>
      </c>
      <c r="F2146">
        <v>384.8</v>
      </c>
      <c r="G2146">
        <v>71.27</v>
      </c>
    </row>
    <row r="2147" spans="1:7">
      <c r="A2147" s="88" t="s">
        <v>1533</v>
      </c>
      <c r="B2147" t="s">
        <v>236</v>
      </c>
      <c r="C2147">
        <v>-11.962241499999999</v>
      </c>
      <c r="D2147">
        <v>163.62317060000001</v>
      </c>
      <c r="E2147" t="s">
        <v>235</v>
      </c>
      <c r="F2147">
        <v>117.38</v>
      </c>
      <c r="G2147">
        <v>99.22</v>
      </c>
    </row>
    <row r="2148" spans="1:7">
      <c r="A2148" s="88" t="s">
        <v>1534</v>
      </c>
      <c r="B2148" t="s">
        <v>245</v>
      </c>
      <c r="C2148">
        <v>-5.9086559970000003</v>
      </c>
      <c r="D2148">
        <v>126.7301303</v>
      </c>
      <c r="E2148" t="s">
        <v>250</v>
      </c>
      <c r="F2148">
        <v>348.89</v>
      </c>
      <c r="G2148">
        <v>17.72</v>
      </c>
    </row>
    <row r="2149" spans="1:7">
      <c r="A2149" s="88" t="s">
        <v>1535</v>
      </c>
      <c r="B2149" t="s">
        <v>236</v>
      </c>
      <c r="C2149">
        <v>36.868349770000002</v>
      </c>
      <c r="D2149">
        <v>124.8796468</v>
      </c>
      <c r="E2149" t="s">
        <v>250</v>
      </c>
      <c r="F2149">
        <v>449.92</v>
      </c>
      <c r="G2149">
        <v>41.75</v>
      </c>
    </row>
    <row r="2150" spans="1:7">
      <c r="A2150" s="88" t="s">
        <v>1536</v>
      </c>
      <c r="B2150" t="s">
        <v>245</v>
      </c>
      <c r="C2150">
        <v>-34.408114349999998</v>
      </c>
      <c r="D2150">
        <v>57.990768180000003</v>
      </c>
      <c r="E2150" t="s">
        <v>247</v>
      </c>
      <c r="F2150">
        <v>310.83</v>
      </c>
      <c r="G2150">
        <v>16.510000000000002</v>
      </c>
    </row>
    <row r="2151" spans="1:7">
      <c r="A2151" s="88" t="s">
        <v>1537</v>
      </c>
      <c r="B2151" t="s">
        <v>234</v>
      </c>
      <c r="C2151">
        <v>-33.249507639999997</v>
      </c>
      <c r="D2151">
        <v>117.4369363</v>
      </c>
      <c r="E2151" t="s">
        <v>247</v>
      </c>
      <c r="F2151">
        <v>387.85</v>
      </c>
      <c r="G2151">
        <v>15.43</v>
      </c>
    </row>
    <row r="2152" spans="1:7">
      <c r="A2152" s="88" t="s">
        <v>1538</v>
      </c>
      <c r="B2152" t="s">
        <v>251</v>
      </c>
      <c r="C2152">
        <v>-79.100593880000005</v>
      </c>
      <c r="D2152">
        <v>-104.99674880000001</v>
      </c>
      <c r="E2152" t="s">
        <v>250</v>
      </c>
      <c r="F2152">
        <v>102.2</v>
      </c>
      <c r="G2152">
        <v>63.3</v>
      </c>
    </row>
    <row r="2153" spans="1:7">
      <c r="A2153" s="88" t="s">
        <v>1539</v>
      </c>
      <c r="B2153" t="s">
        <v>234</v>
      </c>
      <c r="C2153">
        <v>33.62781888</v>
      </c>
      <c r="D2153">
        <v>-40.351453059999997</v>
      </c>
      <c r="E2153" t="s">
        <v>235</v>
      </c>
      <c r="F2153">
        <v>37.56</v>
      </c>
      <c r="G2153">
        <v>19.14</v>
      </c>
    </row>
    <row r="2154" spans="1:7">
      <c r="A2154" s="88" t="s">
        <v>1540</v>
      </c>
      <c r="B2154" t="s">
        <v>236</v>
      </c>
      <c r="C2154">
        <v>12.20869645</v>
      </c>
      <c r="D2154">
        <v>50.701065589999999</v>
      </c>
      <c r="E2154" t="s">
        <v>247</v>
      </c>
      <c r="F2154">
        <v>182.76</v>
      </c>
      <c r="G2154">
        <v>48.27</v>
      </c>
    </row>
    <row r="2155" spans="1:7">
      <c r="A2155" s="88" t="s">
        <v>1541</v>
      </c>
      <c r="B2155" t="s">
        <v>234</v>
      </c>
      <c r="C2155">
        <v>-27.103479719999999</v>
      </c>
      <c r="D2155">
        <v>134.91767970000001</v>
      </c>
      <c r="E2155" t="s">
        <v>235</v>
      </c>
      <c r="F2155">
        <v>354.53</v>
      </c>
      <c r="G2155">
        <v>97.79</v>
      </c>
    </row>
    <row r="2156" spans="1:7">
      <c r="A2156" s="88" t="s">
        <v>1542</v>
      </c>
      <c r="B2156" t="s">
        <v>234</v>
      </c>
      <c r="C2156">
        <v>36.934016210000003</v>
      </c>
      <c r="D2156">
        <v>57.769006449999999</v>
      </c>
      <c r="E2156" t="s">
        <v>247</v>
      </c>
      <c r="F2156">
        <v>343.08</v>
      </c>
      <c r="G2156">
        <v>33.31</v>
      </c>
    </row>
    <row r="2157" spans="1:7">
      <c r="A2157" s="88" t="s">
        <v>1543</v>
      </c>
      <c r="B2157" t="s">
        <v>234</v>
      </c>
      <c r="C2157">
        <v>6.7243948610000004</v>
      </c>
      <c r="D2157">
        <v>122.047905</v>
      </c>
      <c r="E2157" t="s">
        <v>249</v>
      </c>
      <c r="F2157">
        <v>477.54</v>
      </c>
      <c r="G2157">
        <v>87.36</v>
      </c>
    </row>
    <row r="2158" spans="1:7">
      <c r="A2158" s="88" t="s">
        <v>1544</v>
      </c>
      <c r="B2158" t="s">
        <v>236</v>
      </c>
      <c r="C2158">
        <v>-5.5359097430000004</v>
      </c>
      <c r="D2158">
        <v>-9.3781742940000008</v>
      </c>
      <c r="E2158" t="s">
        <v>237</v>
      </c>
      <c r="F2158">
        <v>315.02999999999997</v>
      </c>
      <c r="G2158">
        <v>39.64</v>
      </c>
    </row>
    <row r="2159" spans="1:7">
      <c r="A2159" s="88" t="s">
        <v>1545</v>
      </c>
      <c r="B2159" t="s">
        <v>234</v>
      </c>
      <c r="C2159">
        <v>2.0384178589999999</v>
      </c>
      <c r="D2159">
        <v>78.229345570000007</v>
      </c>
      <c r="E2159" t="s">
        <v>250</v>
      </c>
      <c r="F2159">
        <v>205.7</v>
      </c>
      <c r="G2159">
        <v>26.29</v>
      </c>
    </row>
    <row r="2160" spans="1:7">
      <c r="A2160" s="88" t="s">
        <v>1546</v>
      </c>
      <c r="B2160" t="s">
        <v>245</v>
      </c>
      <c r="C2160">
        <v>24.542662549999999</v>
      </c>
      <c r="D2160">
        <v>172.79309029999999</v>
      </c>
      <c r="E2160" t="s">
        <v>237</v>
      </c>
      <c r="F2160">
        <v>398.59</v>
      </c>
      <c r="G2160">
        <v>33.630000000000003</v>
      </c>
    </row>
    <row r="2161" spans="1:7">
      <c r="A2161" s="88" t="s">
        <v>1547</v>
      </c>
      <c r="B2161" t="s">
        <v>236</v>
      </c>
      <c r="C2161">
        <v>28.800468819999999</v>
      </c>
      <c r="D2161">
        <v>-124.7441194</v>
      </c>
      <c r="E2161" t="s">
        <v>250</v>
      </c>
      <c r="F2161">
        <v>76.62</v>
      </c>
      <c r="G2161">
        <v>12.77</v>
      </c>
    </row>
    <row r="2162" spans="1:7">
      <c r="A2162" s="89">
        <v>42008</v>
      </c>
      <c r="B2162" t="s">
        <v>234</v>
      </c>
      <c r="C2162">
        <v>-37.987592550000002</v>
      </c>
      <c r="D2162">
        <v>153.69144919999999</v>
      </c>
      <c r="E2162" t="s">
        <v>247</v>
      </c>
      <c r="F2162">
        <v>406.53</v>
      </c>
      <c r="G2162">
        <v>67.900000000000006</v>
      </c>
    </row>
    <row r="2163" spans="1:7">
      <c r="A2163" s="89">
        <v>42008.041666666664</v>
      </c>
      <c r="B2163" t="s">
        <v>236</v>
      </c>
      <c r="C2163">
        <v>-64.666194590000003</v>
      </c>
      <c r="D2163">
        <v>8.0510212229999993</v>
      </c>
      <c r="E2163" t="s">
        <v>237</v>
      </c>
      <c r="F2163">
        <v>183.03</v>
      </c>
      <c r="G2163">
        <v>50.9</v>
      </c>
    </row>
    <row r="2164" spans="1:7">
      <c r="A2164" s="89">
        <v>42008.083333333336</v>
      </c>
      <c r="B2164" t="s">
        <v>241</v>
      </c>
      <c r="C2164">
        <v>-61.805847389999997</v>
      </c>
      <c r="D2164">
        <v>51.558491060000001</v>
      </c>
      <c r="E2164" t="s">
        <v>235</v>
      </c>
      <c r="F2164">
        <v>77.09</v>
      </c>
      <c r="G2164">
        <v>61.38</v>
      </c>
    </row>
    <row r="2165" spans="1:7">
      <c r="A2165" s="89">
        <v>42008.125</v>
      </c>
      <c r="B2165" t="s">
        <v>245</v>
      </c>
      <c r="C2165">
        <v>25.090359459999998</v>
      </c>
      <c r="D2165">
        <v>136.03284249999999</v>
      </c>
      <c r="E2165" t="s">
        <v>247</v>
      </c>
      <c r="F2165">
        <v>81.150000000000006</v>
      </c>
      <c r="G2165">
        <v>30.31</v>
      </c>
    </row>
    <row r="2166" spans="1:7">
      <c r="A2166" s="89">
        <v>42008.166666666664</v>
      </c>
      <c r="B2166" t="s">
        <v>234</v>
      </c>
      <c r="C2166">
        <v>67.117191439999999</v>
      </c>
      <c r="D2166">
        <v>-32.524497879999998</v>
      </c>
      <c r="E2166" t="s">
        <v>249</v>
      </c>
      <c r="F2166">
        <v>491.8</v>
      </c>
      <c r="G2166">
        <v>65.349999999999994</v>
      </c>
    </row>
    <row r="2167" spans="1:7">
      <c r="A2167" s="89">
        <v>42008.208333333336</v>
      </c>
      <c r="B2167" t="s">
        <v>241</v>
      </c>
      <c r="C2167">
        <v>-16.290669900000001</v>
      </c>
      <c r="D2167">
        <v>-29.270673039999998</v>
      </c>
      <c r="E2167" t="s">
        <v>237</v>
      </c>
      <c r="F2167">
        <v>311.64999999999998</v>
      </c>
      <c r="G2167">
        <v>16.46</v>
      </c>
    </row>
    <row r="2168" spans="1:7">
      <c r="A2168" s="89">
        <v>42008.25</v>
      </c>
      <c r="B2168" t="s">
        <v>241</v>
      </c>
      <c r="C2168">
        <v>-59.486371140000003</v>
      </c>
      <c r="D2168">
        <v>9.7854610849999997</v>
      </c>
      <c r="E2168" t="s">
        <v>237</v>
      </c>
      <c r="F2168">
        <v>87.21</v>
      </c>
      <c r="G2168">
        <v>65.25</v>
      </c>
    </row>
    <row r="2169" spans="1:7">
      <c r="A2169" s="89">
        <v>42008.291666666664</v>
      </c>
      <c r="B2169" t="s">
        <v>236</v>
      </c>
      <c r="C2169">
        <v>46.188449689999999</v>
      </c>
      <c r="D2169">
        <v>-173.12324960000001</v>
      </c>
      <c r="E2169" t="s">
        <v>249</v>
      </c>
      <c r="F2169">
        <v>134.35</v>
      </c>
      <c r="G2169">
        <v>8.11</v>
      </c>
    </row>
    <row r="2170" spans="1:7">
      <c r="A2170" s="89">
        <v>42008.333333333336</v>
      </c>
      <c r="B2170" t="s">
        <v>241</v>
      </c>
      <c r="C2170">
        <v>59.848105400000001</v>
      </c>
      <c r="D2170">
        <v>-1.20017486</v>
      </c>
      <c r="E2170" t="s">
        <v>250</v>
      </c>
      <c r="F2170">
        <v>186.1</v>
      </c>
      <c r="G2170">
        <v>40.03</v>
      </c>
    </row>
    <row r="2171" spans="1:7">
      <c r="A2171" s="89">
        <v>42008.375</v>
      </c>
      <c r="B2171" t="s">
        <v>245</v>
      </c>
      <c r="C2171">
        <v>68.504839759999996</v>
      </c>
      <c r="D2171">
        <v>-75.208584599999995</v>
      </c>
      <c r="E2171" t="s">
        <v>247</v>
      </c>
      <c r="F2171">
        <v>28.04</v>
      </c>
      <c r="G2171">
        <v>60.98</v>
      </c>
    </row>
    <row r="2172" spans="1:7">
      <c r="A2172" s="89">
        <v>42008.416666666664</v>
      </c>
      <c r="B2172" t="s">
        <v>245</v>
      </c>
      <c r="C2172">
        <v>19.229657199999998</v>
      </c>
      <c r="D2172">
        <v>154.06350570000001</v>
      </c>
      <c r="E2172" t="s">
        <v>249</v>
      </c>
      <c r="F2172">
        <v>54.3</v>
      </c>
      <c r="G2172">
        <v>85.53</v>
      </c>
    </row>
    <row r="2173" spans="1:7">
      <c r="A2173" s="89">
        <v>42008.458333333336</v>
      </c>
      <c r="B2173" t="s">
        <v>251</v>
      </c>
      <c r="C2173">
        <v>64.931140690000007</v>
      </c>
      <c r="D2173">
        <v>-148.4152924</v>
      </c>
      <c r="E2173" t="s">
        <v>235</v>
      </c>
      <c r="F2173">
        <v>380.9</v>
      </c>
      <c r="G2173">
        <v>81.239999999999995</v>
      </c>
    </row>
    <row r="2174" spans="1:7">
      <c r="A2174" s="89">
        <v>42008.5</v>
      </c>
      <c r="B2174" t="s">
        <v>245</v>
      </c>
      <c r="C2174">
        <v>-87.225307479999998</v>
      </c>
      <c r="D2174">
        <v>-14.644633669999999</v>
      </c>
      <c r="E2174" t="s">
        <v>247</v>
      </c>
      <c r="F2174">
        <v>393.46</v>
      </c>
      <c r="G2174">
        <v>52.7</v>
      </c>
    </row>
    <row r="2175" spans="1:7">
      <c r="A2175" s="89">
        <v>42008.541666666664</v>
      </c>
      <c r="B2175" t="s">
        <v>241</v>
      </c>
      <c r="C2175">
        <v>-70.697555679999994</v>
      </c>
      <c r="D2175">
        <v>161.0885413</v>
      </c>
      <c r="E2175" t="s">
        <v>249</v>
      </c>
      <c r="F2175">
        <v>494.12</v>
      </c>
      <c r="G2175">
        <v>88.34</v>
      </c>
    </row>
    <row r="2176" spans="1:7">
      <c r="A2176" s="89">
        <v>42008.583333333336</v>
      </c>
      <c r="B2176" t="s">
        <v>245</v>
      </c>
      <c r="C2176">
        <v>-73.336307930000004</v>
      </c>
      <c r="D2176">
        <v>144.3726901</v>
      </c>
      <c r="E2176" t="s">
        <v>249</v>
      </c>
      <c r="F2176">
        <v>33.89</v>
      </c>
      <c r="G2176">
        <v>50.59</v>
      </c>
    </row>
    <row r="2177" spans="1:7">
      <c r="A2177" s="89">
        <v>42008.625</v>
      </c>
      <c r="B2177" t="s">
        <v>236</v>
      </c>
      <c r="C2177">
        <v>38.268843169999997</v>
      </c>
      <c r="D2177">
        <v>72.485439249999999</v>
      </c>
      <c r="E2177" t="s">
        <v>237</v>
      </c>
      <c r="F2177">
        <v>444.6</v>
      </c>
      <c r="G2177">
        <v>51.72</v>
      </c>
    </row>
    <row r="2178" spans="1:7">
      <c r="A2178" s="89">
        <v>42008.666666666664</v>
      </c>
      <c r="B2178" t="s">
        <v>251</v>
      </c>
      <c r="C2178">
        <v>-77.475278959999997</v>
      </c>
      <c r="D2178">
        <v>32.169978720000003</v>
      </c>
      <c r="E2178" t="s">
        <v>237</v>
      </c>
      <c r="F2178">
        <v>158.68</v>
      </c>
      <c r="G2178">
        <v>72.06</v>
      </c>
    </row>
    <row r="2179" spans="1:7">
      <c r="A2179" s="89">
        <v>42008.708333333336</v>
      </c>
      <c r="B2179" t="s">
        <v>241</v>
      </c>
      <c r="C2179">
        <v>-0.65441295600000005</v>
      </c>
      <c r="D2179">
        <v>-78.936862629999993</v>
      </c>
      <c r="E2179" t="s">
        <v>237</v>
      </c>
      <c r="F2179">
        <v>163.99</v>
      </c>
      <c r="G2179">
        <v>87.78</v>
      </c>
    </row>
    <row r="2180" spans="1:7">
      <c r="A2180" s="89">
        <v>42008.75</v>
      </c>
      <c r="B2180" t="s">
        <v>251</v>
      </c>
      <c r="C2180">
        <v>-4.912758245</v>
      </c>
      <c r="D2180">
        <v>-47.895439410000002</v>
      </c>
      <c r="E2180" t="s">
        <v>247</v>
      </c>
      <c r="F2180">
        <v>63.73</v>
      </c>
      <c r="G2180">
        <v>60.27</v>
      </c>
    </row>
    <row r="2181" spans="1:7">
      <c r="A2181" s="89">
        <v>42008.791666666664</v>
      </c>
      <c r="B2181" t="s">
        <v>241</v>
      </c>
      <c r="C2181">
        <v>-34.073365760000002</v>
      </c>
      <c r="D2181">
        <v>-147.55144870000001</v>
      </c>
      <c r="E2181" t="s">
        <v>250</v>
      </c>
      <c r="F2181">
        <v>493.15</v>
      </c>
      <c r="G2181">
        <v>94.42</v>
      </c>
    </row>
    <row r="2182" spans="1:7">
      <c r="A2182" s="89">
        <v>42008.833333333336</v>
      </c>
      <c r="B2182" t="s">
        <v>236</v>
      </c>
      <c r="C2182">
        <v>66.672930590000007</v>
      </c>
      <c r="D2182">
        <v>102.9989872</v>
      </c>
      <c r="E2182" t="s">
        <v>247</v>
      </c>
      <c r="F2182">
        <v>490.5</v>
      </c>
      <c r="G2182">
        <v>23.26</v>
      </c>
    </row>
    <row r="2183" spans="1:7">
      <c r="A2183" s="89">
        <v>42008.875</v>
      </c>
      <c r="B2183" t="s">
        <v>251</v>
      </c>
      <c r="C2183">
        <v>-59.322023659999999</v>
      </c>
      <c r="D2183">
        <v>-63.406883550000003</v>
      </c>
      <c r="E2183" t="s">
        <v>237</v>
      </c>
      <c r="F2183">
        <v>432.43</v>
      </c>
      <c r="G2183">
        <v>92.43</v>
      </c>
    </row>
    <row r="2184" spans="1:7">
      <c r="A2184" s="89">
        <v>42008.916666666664</v>
      </c>
      <c r="B2184" t="s">
        <v>234</v>
      </c>
      <c r="C2184">
        <v>-26.55669881</v>
      </c>
      <c r="D2184">
        <v>60.401483650000003</v>
      </c>
      <c r="E2184" t="s">
        <v>237</v>
      </c>
      <c r="F2184">
        <v>45.48</v>
      </c>
      <c r="G2184">
        <v>22.17</v>
      </c>
    </row>
    <row r="2185" spans="1:7">
      <c r="A2185" s="89">
        <v>42008.958333333336</v>
      </c>
      <c r="B2185" t="s">
        <v>241</v>
      </c>
      <c r="C2185">
        <v>49.35087</v>
      </c>
      <c r="D2185">
        <v>-51.265880209999999</v>
      </c>
      <c r="E2185" t="s">
        <v>247</v>
      </c>
      <c r="F2185">
        <v>420.84</v>
      </c>
      <c r="G2185">
        <v>52.64</v>
      </c>
    </row>
    <row r="2186" spans="1:7">
      <c r="A2186" s="89">
        <v>42039</v>
      </c>
      <c r="B2186" t="s">
        <v>234</v>
      </c>
      <c r="C2186">
        <v>-84.52398341</v>
      </c>
      <c r="D2186">
        <v>-12.8410411</v>
      </c>
      <c r="E2186" t="s">
        <v>249</v>
      </c>
      <c r="F2186">
        <v>317.33999999999997</v>
      </c>
      <c r="G2186">
        <v>79.599999999999994</v>
      </c>
    </row>
    <row r="2187" spans="1:7">
      <c r="A2187" s="89">
        <v>42039.041666666664</v>
      </c>
      <c r="B2187" t="s">
        <v>251</v>
      </c>
      <c r="C2187">
        <v>31.131072039999999</v>
      </c>
      <c r="D2187">
        <v>19.80089006</v>
      </c>
      <c r="E2187" t="s">
        <v>249</v>
      </c>
      <c r="F2187">
        <v>64.47</v>
      </c>
      <c r="G2187">
        <v>80.16</v>
      </c>
    </row>
    <row r="2188" spans="1:7">
      <c r="A2188" s="89">
        <v>42039.083333333336</v>
      </c>
      <c r="B2188" t="s">
        <v>234</v>
      </c>
      <c r="C2188">
        <v>56.951590750000001</v>
      </c>
      <c r="D2188">
        <v>108.666867</v>
      </c>
      <c r="E2188" t="s">
        <v>237</v>
      </c>
      <c r="F2188">
        <v>130.94999999999999</v>
      </c>
      <c r="G2188">
        <v>27.82</v>
      </c>
    </row>
    <row r="2189" spans="1:7">
      <c r="A2189" s="89">
        <v>42039.125</v>
      </c>
      <c r="B2189" t="s">
        <v>234</v>
      </c>
      <c r="C2189">
        <v>77.808210990000006</v>
      </c>
      <c r="D2189">
        <v>-103.9837041</v>
      </c>
      <c r="E2189" t="s">
        <v>237</v>
      </c>
      <c r="F2189">
        <v>344.64</v>
      </c>
      <c r="G2189">
        <v>98.59</v>
      </c>
    </row>
    <row r="2190" spans="1:7">
      <c r="A2190" s="89">
        <v>42039.166666666664</v>
      </c>
      <c r="B2190" t="s">
        <v>251</v>
      </c>
      <c r="C2190">
        <v>67.733395290000004</v>
      </c>
      <c r="D2190">
        <v>-36.444460739999997</v>
      </c>
      <c r="E2190" t="s">
        <v>250</v>
      </c>
      <c r="F2190">
        <v>401.74</v>
      </c>
      <c r="G2190">
        <v>8.06</v>
      </c>
    </row>
    <row r="2191" spans="1:7">
      <c r="A2191" s="89">
        <v>42039.208333333336</v>
      </c>
      <c r="B2191" t="s">
        <v>236</v>
      </c>
      <c r="C2191">
        <v>-32.510858970000001</v>
      </c>
      <c r="D2191">
        <v>-133.1706341</v>
      </c>
      <c r="E2191" t="s">
        <v>249</v>
      </c>
      <c r="F2191">
        <v>424.06</v>
      </c>
      <c r="G2191">
        <v>3.48</v>
      </c>
    </row>
    <row r="2192" spans="1:7">
      <c r="A2192" s="89">
        <v>42039.25</v>
      </c>
      <c r="B2192" t="s">
        <v>234</v>
      </c>
      <c r="C2192">
        <v>15.54554544</v>
      </c>
      <c r="D2192">
        <v>-152.72621820000001</v>
      </c>
      <c r="E2192" t="s">
        <v>250</v>
      </c>
      <c r="F2192">
        <v>271.95999999999998</v>
      </c>
      <c r="G2192">
        <v>84.15</v>
      </c>
    </row>
    <row r="2193" spans="1:7">
      <c r="A2193" s="89">
        <v>42039.291666666664</v>
      </c>
      <c r="B2193" t="s">
        <v>234</v>
      </c>
      <c r="C2193">
        <v>-76.087171229999996</v>
      </c>
      <c r="D2193">
        <v>37.68276822</v>
      </c>
      <c r="E2193" t="s">
        <v>237</v>
      </c>
      <c r="F2193">
        <v>267.36</v>
      </c>
      <c r="G2193">
        <v>81.900000000000006</v>
      </c>
    </row>
    <row r="2194" spans="1:7">
      <c r="A2194" s="89">
        <v>42039.333333333336</v>
      </c>
      <c r="B2194" t="s">
        <v>236</v>
      </c>
      <c r="C2194">
        <v>-43.583399360000001</v>
      </c>
      <c r="D2194">
        <v>-111.927224</v>
      </c>
      <c r="E2194" t="s">
        <v>237</v>
      </c>
      <c r="F2194">
        <v>342.14</v>
      </c>
      <c r="G2194">
        <v>71.28</v>
      </c>
    </row>
    <row r="2195" spans="1:7">
      <c r="A2195" s="89">
        <v>42039.375</v>
      </c>
      <c r="B2195" t="s">
        <v>234</v>
      </c>
      <c r="C2195">
        <v>-73.039971829999999</v>
      </c>
      <c r="D2195">
        <v>-158.47223690000001</v>
      </c>
      <c r="E2195" t="s">
        <v>250</v>
      </c>
      <c r="F2195">
        <v>388.88</v>
      </c>
      <c r="G2195">
        <v>85.08</v>
      </c>
    </row>
    <row r="2196" spans="1:7">
      <c r="A2196" s="89">
        <v>42039.416666666664</v>
      </c>
      <c r="B2196" t="s">
        <v>234</v>
      </c>
      <c r="C2196">
        <v>-33.266287769999998</v>
      </c>
      <c r="D2196">
        <v>142.95525520000001</v>
      </c>
      <c r="E2196" t="s">
        <v>250</v>
      </c>
      <c r="F2196">
        <v>85.38</v>
      </c>
      <c r="G2196">
        <v>13.76</v>
      </c>
    </row>
    <row r="2197" spans="1:7">
      <c r="A2197" s="89">
        <v>42039.458333333336</v>
      </c>
      <c r="B2197" t="s">
        <v>234</v>
      </c>
      <c r="C2197">
        <v>67.533698419999993</v>
      </c>
      <c r="D2197">
        <v>12.35319112</v>
      </c>
      <c r="E2197" t="s">
        <v>237</v>
      </c>
      <c r="F2197">
        <v>369.94</v>
      </c>
      <c r="G2197">
        <v>9.57</v>
      </c>
    </row>
    <row r="2198" spans="1:7">
      <c r="A2198" s="89">
        <v>42039.5</v>
      </c>
      <c r="B2198" t="s">
        <v>245</v>
      </c>
      <c r="C2198">
        <v>-27.509968860000001</v>
      </c>
      <c r="D2198">
        <v>-131.5338453</v>
      </c>
      <c r="E2198" t="s">
        <v>235</v>
      </c>
      <c r="F2198">
        <v>170.91</v>
      </c>
      <c r="G2198">
        <v>96.94</v>
      </c>
    </row>
    <row r="2199" spans="1:7">
      <c r="A2199" s="89">
        <v>42039.541666666664</v>
      </c>
      <c r="B2199" t="s">
        <v>236</v>
      </c>
      <c r="C2199">
        <v>11.14165854</v>
      </c>
      <c r="D2199">
        <v>-160.76659409999999</v>
      </c>
      <c r="E2199" t="s">
        <v>237</v>
      </c>
      <c r="F2199">
        <v>191.94</v>
      </c>
      <c r="G2199">
        <v>62.42</v>
      </c>
    </row>
    <row r="2200" spans="1:7">
      <c r="A2200" s="89">
        <v>42039.583333333336</v>
      </c>
      <c r="B2200" t="s">
        <v>234</v>
      </c>
      <c r="C2200">
        <v>-11.991447340000001</v>
      </c>
      <c r="D2200">
        <v>-136.85038080000001</v>
      </c>
      <c r="E2200" t="s">
        <v>249</v>
      </c>
      <c r="F2200">
        <v>38.950000000000003</v>
      </c>
      <c r="G2200">
        <v>91.98</v>
      </c>
    </row>
    <row r="2201" spans="1:7">
      <c r="A2201" s="89">
        <v>42039.625</v>
      </c>
      <c r="B2201" t="s">
        <v>236</v>
      </c>
      <c r="C2201">
        <v>-7.3950256259999998</v>
      </c>
      <c r="D2201">
        <v>-10.318593480000001</v>
      </c>
      <c r="E2201" t="s">
        <v>237</v>
      </c>
      <c r="F2201">
        <v>294.25</v>
      </c>
      <c r="G2201">
        <v>90.64</v>
      </c>
    </row>
    <row r="2202" spans="1:7">
      <c r="A2202" s="89">
        <v>42039.666666666664</v>
      </c>
      <c r="B2202" t="s">
        <v>241</v>
      </c>
      <c r="C2202">
        <v>84.522969329999995</v>
      </c>
      <c r="D2202">
        <v>60.647491860000002</v>
      </c>
      <c r="E2202" t="s">
        <v>247</v>
      </c>
      <c r="F2202">
        <v>46.8</v>
      </c>
      <c r="G2202">
        <v>65.31</v>
      </c>
    </row>
    <row r="2203" spans="1:7">
      <c r="A2203" s="89">
        <v>42039.708333333336</v>
      </c>
      <c r="B2203" t="s">
        <v>241</v>
      </c>
      <c r="C2203">
        <v>-36.69219571</v>
      </c>
      <c r="D2203">
        <v>50.86082699</v>
      </c>
      <c r="E2203" t="s">
        <v>237</v>
      </c>
      <c r="F2203">
        <v>456.58</v>
      </c>
      <c r="G2203">
        <v>62.85</v>
      </c>
    </row>
    <row r="2204" spans="1:7">
      <c r="A2204" s="89">
        <v>42039.75</v>
      </c>
      <c r="B2204" t="s">
        <v>234</v>
      </c>
      <c r="C2204">
        <v>22.918404509999998</v>
      </c>
      <c r="D2204">
        <v>-128.00768890000001</v>
      </c>
      <c r="E2204" t="s">
        <v>235</v>
      </c>
      <c r="F2204">
        <v>310.52</v>
      </c>
      <c r="G2204">
        <v>35.99</v>
      </c>
    </row>
    <row r="2205" spans="1:7">
      <c r="A2205" s="89">
        <v>42039.791666666664</v>
      </c>
      <c r="B2205" t="s">
        <v>236</v>
      </c>
      <c r="C2205">
        <v>-14.388719480000001</v>
      </c>
      <c r="D2205">
        <v>48.056022659999996</v>
      </c>
      <c r="E2205" t="s">
        <v>249</v>
      </c>
      <c r="F2205">
        <v>495.14</v>
      </c>
      <c r="G2205">
        <v>14.91</v>
      </c>
    </row>
    <row r="2206" spans="1:7">
      <c r="A2206" s="89">
        <v>42039.833333333336</v>
      </c>
      <c r="B2206" t="s">
        <v>236</v>
      </c>
      <c r="C2206">
        <v>-78.993687410000007</v>
      </c>
      <c r="D2206">
        <v>-34.248375279999998</v>
      </c>
      <c r="E2206" t="s">
        <v>237</v>
      </c>
      <c r="F2206">
        <v>122.9</v>
      </c>
      <c r="G2206">
        <v>68.66</v>
      </c>
    </row>
    <row r="2207" spans="1:7">
      <c r="A2207" s="89">
        <v>42039.875</v>
      </c>
      <c r="B2207" t="s">
        <v>236</v>
      </c>
      <c r="C2207">
        <v>-1.9204503079999999</v>
      </c>
      <c r="D2207">
        <v>-12.692237649999999</v>
      </c>
      <c r="E2207" t="s">
        <v>250</v>
      </c>
      <c r="F2207">
        <v>339.83</v>
      </c>
      <c r="G2207">
        <v>81.790000000000006</v>
      </c>
    </row>
    <row r="2208" spans="1:7">
      <c r="A2208" s="89">
        <v>42039.916666666664</v>
      </c>
      <c r="B2208" t="s">
        <v>245</v>
      </c>
      <c r="C2208">
        <v>56.401799230000002</v>
      </c>
      <c r="D2208">
        <v>108.5149462</v>
      </c>
      <c r="E2208" t="s">
        <v>249</v>
      </c>
      <c r="F2208">
        <v>482.22</v>
      </c>
      <c r="G2208">
        <v>54.46</v>
      </c>
    </row>
    <row r="2209" spans="1:7">
      <c r="A2209" s="89">
        <v>42039.958333333336</v>
      </c>
      <c r="B2209" t="s">
        <v>241</v>
      </c>
      <c r="C2209">
        <v>-72.224465640000005</v>
      </c>
      <c r="D2209">
        <v>-60.300225840000003</v>
      </c>
      <c r="E2209" t="s">
        <v>249</v>
      </c>
      <c r="F2209">
        <v>149.36000000000001</v>
      </c>
      <c r="G2209">
        <v>5.09</v>
      </c>
    </row>
    <row r="2210" spans="1:7">
      <c r="A2210" s="89">
        <v>42067</v>
      </c>
      <c r="B2210" t="s">
        <v>236</v>
      </c>
      <c r="C2210">
        <v>-77.473467470000003</v>
      </c>
      <c r="D2210">
        <v>-127.080343</v>
      </c>
      <c r="E2210" t="s">
        <v>235</v>
      </c>
      <c r="F2210">
        <v>48.25</v>
      </c>
      <c r="G2210">
        <v>14.49</v>
      </c>
    </row>
    <row r="2211" spans="1:7">
      <c r="A2211" s="89">
        <v>42067.041666666664</v>
      </c>
      <c r="B2211" t="s">
        <v>236</v>
      </c>
      <c r="C2211">
        <v>-62.346326329999997</v>
      </c>
      <c r="D2211">
        <v>134.4431281</v>
      </c>
      <c r="E2211" t="s">
        <v>250</v>
      </c>
      <c r="F2211">
        <v>317.02</v>
      </c>
      <c r="G2211">
        <v>10.199999999999999</v>
      </c>
    </row>
    <row r="2212" spans="1:7">
      <c r="A2212" s="89">
        <v>42067.083333333336</v>
      </c>
      <c r="B2212" t="s">
        <v>245</v>
      </c>
      <c r="C2212">
        <v>47.592020050000002</v>
      </c>
      <c r="D2212">
        <v>-103.6329927</v>
      </c>
      <c r="E2212" t="s">
        <v>247</v>
      </c>
      <c r="F2212">
        <v>183.11</v>
      </c>
      <c r="G2212">
        <v>65.78</v>
      </c>
    </row>
    <row r="2213" spans="1:7">
      <c r="A2213" s="89">
        <v>42067.125</v>
      </c>
      <c r="B2213" t="s">
        <v>245</v>
      </c>
      <c r="C2213">
        <v>40.31916915</v>
      </c>
      <c r="D2213">
        <v>-74.149246599999998</v>
      </c>
      <c r="E2213" t="s">
        <v>237</v>
      </c>
      <c r="F2213">
        <v>136.6</v>
      </c>
      <c r="G2213">
        <v>56.48</v>
      </c>
    </row>
    <row r="2214" spans="1:7">
      <c r="A2214" s="89">
        <v>42067.166666666664</v>
      </c>
      <c r="B2214" t="s">
        <v>236</v>
      </c>
      <c r="C2214">
        <v>11.7031984</v>
      </c>
      <c r="D2214">
        <v>74.372421200000005</v>
      </c>
      <c r="E2214" t="s">
        <v>247</v>
      </c>
      <c r="F2214">
        <v>496.79</v>
      </c>
      <c r="G2214">
        <v>46.65</v>
      </c>
    </row>
    <row r="2215" spans="1:7">
      <c r="A2215" s="89">
        <v>42067.208333333336</v>
      </c>
      <c r="B2215" t="s">
        <v>251</v>
      </c>
      <c r="C2215">
        <v>-5.7192472629999997</v>
      </c>
      <c r="D2215">
        <v>66.078114139999997</v>
      </c>
      <c r="E2215" t="s">
        <v>250</v>
      </c>
      <c r="F2215">
        <v>377.08</v>
      </c>
      <c r="G2215">
        <v>54.34</v>
      </c>
    </row>
    <row r="2216" spans="1:7">
      <c r="A2216" s="89">
        <v>42067.25</v>
      </c>
      <c r="B2216" t="s">
        <v>236</v>
      </c>
      <c r="C2216">
        <v>69.898646650000003</v>
      </c>
      <c r="D2216">
        <v>108.1440077</v>
      </c>
      <c r="E2216" t="s">
        <v>249</v>
      </c>
      <c r="F2216">
        <v>242.75</v>
      </c>
      <c r="G2216">
        <v>27.6</v>
      </c>
    </row>
    <row r="2217" spans="1:7">
      <c r="A2217" s="89">
        <v>42067.291666666664</v>
      </c>
      <c r="B2217" t="s">
        <v>236</v>
      </c>
      <c r="C2217">
        <v>48.005608289999998</v>
      </c>
      <c r="D2217">
        <v>-113.80800910000001</v>
      </c>
      <c r="E2217" t="s">
        <v>235</v>
      </c>
      <c r="F2217">
        <v>25.1</v>
      </c>
      <c r="G2217">
        <v>80.47</v>
      </c>
    </row>
    <row r="2218" spans="1:7">
      <c r="A2218" s="89">
        <v>42067.333333333336</v>
      </c>
      <c r="B2218" t="s">
        <v>245</v>
      </c>
      <c r="C2218">
        <v>56.149605229999999</v>
      </c>
      <c r="D2218">
        <v>-53.179238410000004</v>
      </c>
      <c r="E2218" t="s">
        <v>235</v>
      </c>
      <c r="F2218">
        <v>95.89</v>
      </c>
      <c r="G2218">
        <v>32.85</v>
      </c>
    </row>
    <row r="2219" spans="1:7">
      <c r="A2219" s="89">
        <v>42067.375</v>
      </c>
      <c r="B2219" t="s">
        <v>245</v>
      </c>
      <c r="C2219">
        <v>56.387214239999999</v>
      </c>
      <c r="D2219">
        <v>-134.68203399999999</v>
      </c>
      <c r="E2219" t="s">
        <v>249</v>
      </c>
      <c r="F2219">
        <v>149.46</v>
      </c>
      <c r="G2219">
        <v>64.430000000000007</v>
      </c>
    </row>
    <row r="2220" spans="1:7">
      <c r="A2220" s="89">
        <v>42067.416666666664</v>
      </c>
      <c r="B2220" t="s">
        <v>236</v>
      </c>
      <c r="C2220">
        <v>25.68908785</v>
      </c>
      <c r="D2220">
        <v>14.774092980000001</v>
      </c>
      <c r="E2220" t="s">
        <v>235</v>
      </c>
      <c r="F2220">
        <v>243.65</v>
      </c>
      <c r="G2220">
        <v>39.090000000000003</v>
      </c>
    </row>
    <row r="2221" spans="1:7">
      <c r="A2221" s="89">
        <v>42067.458333333336</v>
      </c>
      <c r="B2221" t="s">
        <v>236</v>
      </c>
      <c r="C2221">
        <v>-7.5573676230000002</v>
      </c>
      <c r="D2221">
        <v>-74.674586689999998</v>
      </c>
      <c r="E2221" t="s">
        <v>247</v>
      </c>
      <c r="F2221">
        <v>248.68</v>
      </c>
      <c r="G2221">
        <v>7.22</v>
      </c>
    </row>
    <row r="2222" spans="1:7">
      <c r="A2222" s="89">
        <v>42067.5</v>
      </c>
      <c r="B2222" t="s">
        <v>236</v>
      </c>
      <c r="C2222">
        <v>65.641995469999998</v>
      </c>
      <c r="D2222">
        <v>68.016830760000005</v>
      </c>
      <c r="E2222" t="s">
        <v>249</v>
      </c>
      <c r="F2222">
        <v>12.46</v>
      </c>
      <c r="G2222">
        <v>25.7</v>
      </c>
    </row>
    <row r="2223" spans="1:7">
      <c r="A2223" s="89">
        <v>42067.541666666664</v>
      </c>
      <c r="B2223" t="s">
        <v>245</v>
      </c>
      <c r="C2223">
        <v>76.681335169999997</v>
      </c>
      <c r="D2223">
        <v>-179.87602749999999</v>
      </c>
      <c r="E2223" t="s">
        <v>237</v>
      </c>
      <c r="F2223">
        <v>471.68</v>
      </c>
      <c r="G2223">
        <v>96.51</v>
      </c>
    </row>
    <row r="2224" spans="1:7">
      <c r="A2224" s="89">
        <v>42067.583333333336</v>
      </c>
      <c r="B2224" t="s">
        <v>236</v>
      </c>
      <c r="C2224">
        <v>-85.714912209999994</v>
      </c>
      <c r="D2224">
        <v>-158.51412060000001</v>
      </c>
      <c r="E2224" t="s">
        <v>237</v>
      </c>
      <c r="F2224">
        <v>271.45</v>
      </c>
      <c r="G2224">
        <v>19.05</v>
      </c>
    </row>
    <row r="2225" spans="1:7">
      <c r="A2225" s="89">
        <v>42067.625</v>
      </c>
      <c r="B2225" t="s">
        <v>236</v>
      </c>
      <c r="C2225">
        <v>-80.720122810000007</v>
      </c>
      <c r="D2225">
        <v>-24.278291809999999</v>
      </c>
      <c r="E2225" t="s">
        <v>250</v>
      </c>
      <c r="F2225">
        <v>9.9600000000000009</v>
      </c>
      <c r="G2225">
        <v>10.49</v>
      </c>
    </row>
    <row r="2226" spans="1:7">
      <c r="A2226" s="89">
        <v>42067.666666666664</v>
      </c>
      <c r="B2226" t="s">
        <v>234</v>
      </c>
      <c r="C2226">
        <v>82.573793440000003</v>
      </c>
      <c r="D2226">
        <v>164.94629620000001</v>
      </c>
      <c r="E2226" t="s">
        <v>249</v>
      </c>
      <c r="F2226">
        <v>350.7</v>
      </c>
      <c r="G2226">
        <v>29.12</v>
      </c>
    </row>
    <row r="2227" spans="1:7">
      <c r="A2227" s="89">
        <v>42067.708333333336</v>
      </c>
      <c r="B2227" t="s">
        <v>251</v>
      </c>
      <c r="C2227">
        <v>-40.111089509999999</v>
      </c>
      <c r="D2227">
        <v>140.70649940000001</v>
      </c>
      <c r="E2227" t="s">
        <v>247</v>
      </c>
      <c r="F2227">
        <v>35.770000000000003</v>
      </c>
      <c r="G2227">
        <v>87.79</v>
      </c>
    </row>
    <row r="2228" spans="1:7">
      <c r="A2228" s="89">
        <v>42067.75</v>
      </c>
      <c r="B2228" t="s">
        <v>241</v>
      </c>
      <c r="C2228">
        <v>67.206499140000005</v>
      </c>
      <c r="D2228">
        <v>177.84325010000001</v>
      </c>
      <c r="E2228" t="s">
        <v>249</v>
      </c>
      <c r="F2228">
        <v>360.61</v>
      </c>
      <c r="G2228">
        <v>30.6</v>
      </c>
    </row>
    <row r="2229" spans="1:7">
      <c r="A2229" s="89">
        <v>42067.791666666664</v>
      </c>
      <c r="B2229" t="s">
        <v>251</v>
      </c>
      <c r="C2229">
        <v>-20.016878590000001</v>
      </c>
      <c r="D2229">
        <v>-29.941119050000001</v>
      </c>
      <c r="E2229" t="s">
        <v>249</v>
      </c>
      <c r="F2229">
        <v>350.78</v>
      </c>
      <c r="G2229">
        <v>41.74</v>
      </c>
    </row>
    <row r="2230" spans="1:7">
      <c r="A2230" s="89">
        <v>42067.833333333336</v>
      </c>
      <c r="B2230" t="s">
        <v>234</v>
      </c>
      <c r="C2230">
        <v>-68.561989629999999</v>
      </c>
      <c r="D2230">
        <v>-163.2353449</v>
      </c>
      <c r="E2230" t="s">
        <v>247</v>
      </c>
      <c r="F2230">
        <v>492.46</v>
      </c>
      <c r="G2230">
        <v>31.01</v>
      </c>
    </row>
    <row r="2231" spans="1:7">
      <c r="A2231" s="89">
        <v>42067.875</v>
      </c>
      <c r="B2231" t="s">
        <v>241</v>
      </c>
      <c r="C2231">
        <v>-75.520223959999996</v>
      </c>
      <c r="D2231">
        <v>-69.855788869999998</v>
      </c>
      <c r="E2231" t="s">
        <v>235</v>
      </c>
      <c r="F2231">
        <v>171.08</v>
      </c>
      <c r="G2231">
        <v>98.9</v>
      </c>
    </row>
    <row r="2232" spans="1:7">
      <c r="A2232" s="89">
        <v>42067.916666666664</v>
      </c>
      <c r="B2232" t="s">
        <v>236</v>
      </c>
      <c r="C2232">
        <v>-61.82857817</v>
      </c>
      <c r="D2232">
        <v>63.277506780000003</v>
      </c>
      <c r="E2232" t="s">
        <v>247</v>
      </c>
      <c r="F2232">
        <v>72.25</v>
      </c>
      <c r="G2232">
        <v>99.99</v>
      </c>
    </row>
    <row r="2233" spans="1:7">
      <c r="A2233" s="89">
        <v>42067.958333333336</v>
      </c>
      <c r="B2233" t="s">
        <v>234</v>
      </c>
      <c r="C2233">
        <v>-45.019224919999999</v>
      </c>
      <c r="D2233">
        <v>-131.34102849999999</v>
      </c>
      <c r="E2233" t="s">
        <v>249</v>
      </c>
      <c r="F2233">
        <v>46.03</v>
      </c>
      <c r="G2233">
        <v>48.28</v>
      </c>
    </row>
    <row r="2234" spans="1:7">
      <c r="A2234" s="89">
        <v>42098</v>
      </c>
      <c r="B2234" t="s">
        <v>236</v>
      </c>
      <c r="C2234">
        <v>-2.066696292</v>
      </c>
      <c r="D2234">
        <v>-72.01001565</v>
      </c>
      <c r="E2234" t="s">
        <v>249</v>
      </c>
      <c r="F2234">
        <v>35.96</v>
      </c>
      <c r="G2234">
        <v>78.48</v>
      </c>
    </row>
    <row r="2235" spans="1:7">
      <c r="A2235" s="89">
        <v>42098.041666666664</v>
      </c>
      <c r="B2235" t="s">
        <v>245</v>
      </c>
      <c r="C2235">
        <v>36.269622099999999</v>
      </c>
      <c r="D2235">
        <v>-159.78018080000001</v>
      </c>
      <c r="E2235" t="s">
        <v>249</v>
      </c>
      <c r="F2235">
        <v>405.19</v>
      </c>
      <c r="G2235">
        <v>22.01</v>
      </c>
    </row>
    <row r="2236" spans="1:7">
      <c r="A2236" s="89">
        <v>42098.083333333336</v>
      </c>
      <c r="B2236" t="s">
        <v>234</v>
      </c>
      <c r="C2236">
        <v>87.551743770000002</v>
      </c>
      <c r="D2236">
        <v>-9.0118661800000002</v>
      </c>
      <c r="E2236" t="s">
        <v>249</v>
      </c>
      <c r="F2236">
        <v>359.3</v>
      </c>
      <c r="G2236">
        <v>37.43</v>
      </c>
    </row>
    <row r="2237" spans="1:7">
      <c r="A2237" s="89">
        <v>42098.125</v>
      </c>
      <c r="B2237" t="s">
        <v>245</v>
      </c>
      <c r="C2237">
        <v>-10.52878621</v>
      </c>
      <c r="D2237">
        <v>-104.788556</v>
      </c>
      <c r="E2237" t="s">
        <v>250</v>
      </c>
      <c r="F2237">
        <v>487.96</v>
      </c>
      <c r="G2237">
        <v>67.930000000000007</v>
      </c>
    </row>
    <row r="2238" spans="1:7">
      <c r="A2238" s="89">
        <v>42098.166666666664</v>
      </c>
      <c r="B2238" t="s">
        <v>234</v>
      </c>
      <c r="C2238">
        <v>3.2732896220000001</v>
      </c>
      <c r="D2238">
        <v>-147.15071029999999</v>
      </c>
      <c r="E2238" t="s">
        <v>235</v>
      </c>
      <c r="F2238">
        <v>154.66</v>
      </c>
      <c r="G2238">
        <v>28.63</v>
      </c>
    </row>
    <row r="2239" spans="1:7">
      <c r="A2239" s="89">
        <v>42098.208333333336</v>
      </c>
      <c r="B2239" t="s">
        <v>234</v>
      </c>
      <c r="C2239">
        <v>3.9268262489999999</v>
      </c>
      <c r="D2239">
        <v>-31.962308589999999</v>
      </c>
      <c r="E2239" t="s">
        <v>249</v>
      </c>
      <c r="F2239">
        <v>401.57</v>
      </c>
      <c r="G2239">
        <v>22.47</v>
      </c>
    </row>
    <row r="2240" spans="1:7">
      <c r="A2240" s="89">
        <v>42098.25</v>
      </c>
      <c r="B2240" t="s">
        <v>245</v>
      </c>
      <c r="C2240">
        <v>7.0981839879999997</v>
      </c>
      <c r="D2240">
        <v>-53.558854429999997</v>
      </c>
      <c r="E2240" t="s">
        <v>250</v>
      </c>
      <c r="F2240">
        <v>46.6</v>
      </c>
      <c r="G2240">
        <v>92.22</v>
      </c>
    </row>
    <row r="2241" spans="1:7">
      <c r="A2241" s="89">
        <v>42098.291666666664</v>
      </c>
      <c r="B2241" t="s">
        <v>241</v>
      </c>
      <c r="C2241">
        <v>3.1933182790000001</v>
      </c>
      <c r="D2241">
        <v>13.5063853</v>
      </c>
      <c r="E2241" t="s">
        <v>249</v>
      </c>
      <c r="F2241">
        <v>451.95</v>
      </c>
      <c r="G2241">
        <v>24.43</v>
      </c>
    </row>
    <row r="2242" spans="1:7">
      <c r="A2242" s="89">
        <v>42098.333333333336</v>
      </c>
      <c r="B2242" t="s">
        <v>251</v>
      </c>
      <c r="C2242">
        <v>-88.420544090000007</v>
      </c>
      <c r="D2242">
        <v>89.653915909999995</v>
      </c>
      <c r="E2242" t="s">
        <v>235</v>
      </c>
      <c r="F2242">
        <v>26.01</v>
      </c>
      <c r="G2242">
        <v>5.93</v>
      </c>
    </row>
    <row r="2243" spans="1:7">
      <c r="A2243" s="89">
        <v>42098.375</v>
      </c>
      <c r="B2243" t="s">
        <v>236</v>
      </c>
      <c r="C2243">
        <v>-89.689532020000001</v>
      </c>
      <c r="D2243">
        <v>-139.47525490000001</v>
      </c>
      <c r="E2243" t="s">
        <v>235</v>
      </c>
      <c r="F2243">
        <v>393.96</v>
      </c>
      <c r="G2243">
        <v>75.11</v>
      </c>
    </row>
    <row r="2244" spans="1:7">
      <c r="A2244" s="89">
        <v>42098.416666666664</v>
      </c>
      <c r="B2244" t="s">
        <v>234</v>
      </c>
      <c r="C2244">
        <v>-72.420062740000006</v>
      </c>
      <c r="D2244">
        <v>104.8052125</v>
      </c>
      <c r="E2244" t="s">
        <v>247</v>
      </c>
      <c r="F2244">
        <v>153.75</v>
      </c>
      <c r="G2244">
        <v>24.33</v>
      </c>
    </row>
    <row r="2245" spans="1:7">
      <c r="A2245" s="89">
        <v>42098.458333333336</v>
      </c>
      <c r="B2245" t="s">
        <v>236</v>
      </c>
      <c r="C2245">
        <v>-71.719811379999996</v>
      </c>
      <c r="D2245">
        <v>-170.53560719999999</v>
      </c>
      <c r="E2245" t="s">
        <v>250</v>
      </c>
      <c r="F2245">
        <v>90.68</v>
      </c>
      <c r="G2245">
        <v>45.02</v>
      </c>
    </row>
    <row r="2246" spans="1:7">
      <c r="A2246" s="89">
        <v>42098.5</v>
      </c>
      <c r="B2246" t="s">
        <v>245</v>
      </c>
      <c r="C2246">
        <v>36.881443609999998</v>
      </c>
      <c r="D2246">
        <v>-20.483315099999999</v>
      </c>
      <c r="E2246" t="s">
        <v>235</v>
      </c>
      <c r="F2246">
        <v>352.29</v>
      </c>
      <c r="G2246">
        <v>11.16</v>
      </c>
    </row>
    <row r="2247" spans="1:7">
      <c r="A2247" s="89">
        <v>42098.541666666664</v>
      </c>
      <c r="B2247" t="s">
        <v>236</v>
      </c>
      <c r="C2247">
        <v>-53.115114149999997</v>
      </c>
      <c r="D2247">
        <v>31.474903279999999</v>
      </c>
      <c r="E2247" t="s">
        <v>237</v>
      </c>
      <c r="F2247">
        <v>447.95</v>
      </c>
      <c r="G2247">
        <v>6.85</v>
      </c>
    </row>
    <row r="2248" spans="1:7">
      <c r="A2248" s="89">
        <v>42098.583333333336</v>
      </c>
      <c r="B2248" t="s">
        <v>245</v>
      </c>
      <c r="C2248">
        <v>71.048538859999994</v>
      </c>
      <c r="D2248">
        <v>164.51952230000001</v>
      </c>
      <c r="E2248" t="s">
        <v>249</v>
      </c>
      <c r="F2248">
        <v>382.09</v>
      </c>
      <c r="G2248">
        <v>46.04</v>
      </c>
    </row>
    <row r="2249" spans="1:7">
      <c r="A2249" s="89">
        <v>42098.625</v>
      </c>
      <c r="B2249" t="s">
        <v>236</v>
      </c>
      <c r="C2249">
        <v>77.149139320000003</v>
      </c>
      <c r="D2249">
        <v>26.612289669999999</v>
      </c>
      <c r="E2249" t="s">
        <v>235</v>
      </c>
      <c r="F2249">
        <v>156.62</v>
      </c>
      <c r="G2249">
        <v>33.71</v>
      </c>
    </row>
    <row r="2250" spans="1:7">
      <c r="A2250" s="89">
        <v>42098.666666666664</v>
      </c>
      <c r="B2250" t="s">
        <v>251</v>
      </c>
      <c r="C2250">
        <v>85.660800820000006</v>
      </c>
      <c r="D2250">
        <v>-122.85029040000001</v>
      </c>
      <c r="E2250" t="s">
        <v>250</v>
      </c>
      <c r="F2250">
        <v>176.85</v>
      </c>
      <c r="G2250">
        <v>50.59</v>
      </c>
    </row>
    <row r="2251" spans="1:7">
      <c r="A2251" s="89">
        <v>42098.708333333336</v>
      </c>
      <c r="B2251" t="s">
        <v>251</v>
      </c>
      <c r="C2251">
        <v>79.034634879999999</v>
      </c>
      <c r="D2251">
        <v>6.3150499240000002</v>
      </c>
      <c r="E2251" t="s">
        <v>250</v>
      </c>
      <c r="F2251">
        <v>94.73</v>
      </c>
      <c r="G2251">
        <v>96.58</v>
      </c>
    </row>
    <row r="2252" spans="1:7">
      <c r="A2252" s="89">
        <v>42098.75</v>
      </c>
      <c r="B2252" t="s">
        <v>251</v>
      </c>
      <c r="C2252">
        <v>-41.060102049999998</v>
      </c>
      <c r="D2252">
        <v>-37.517779009999998</v>
      </c>
      <c r="E2252" t="s">
        <v>250</v>
      </c>
      <c r="F2252">
        <v>412.05</v>
      </c>
      <c r="G2252">
        <v>40.74</v>
      </c>
    </row>
    <row r="2253" spans="1:7">
      <c r="A2253" s="89">
        <v>42098.791666666664</v>
      </c>
      <c r="B2253" t="s">
        <v>251</v>
      </c>
      <c r="C2253">
        <v>1.759832047</v>
      </c>
      <c r="D2253">
        <v>-7.4319956639999996</v>
      </c>
      <c r="E2253" t="s">
        <v>247</v>
      </c>
      <c r="F2253">
        <v>53.64</v>
      </c>
      <c r="G2253">
        <v>60.27</v>
      </c>
    </row>
    <row r="2254" spans="1:7">
      <c r="A2254" s="89">
        <v>42098.833333333336</v>
      </c>
      <c r="B2254" t="s">
        <v>251</v>
      </c>
      <c r="C2254">
        <v>-58.418105359999998</v>
      </c>
      <c r="D2254">
        <v>-109.0450747</v>
      </c>
      <c r="E2254" t="s">
        <v>249</v>
      </c>
      <c r="F2254">
        <v>451.62</v>
      </c>
      <c r="G2254">
        <v>9.76</v>
      </c>
    </row>
    <row r="2255" spans="1:7">
      <c r="A2255" s="89">
        <v>42098.875</v>
      </c>
      <c r="B2255" t="s">
        <v>251</v>
      </c>
      <c r="C2255">
        <v>55.117737929999997</v>
      </c>
      <c r="D2255">
        <v>0.29773523200000002</v>
      </c>
      <c r="E2255" t="s">
        <v>237</v>
      </c>
      <c r="F2255">
        <v>300.61</v>
      </c>
      <c r="G2255">
        <v>88.59</v>
      </c>
    </row>
    <row r="2256" spans="1:7">
      <c r="A2256" s="89">
        <v>42098.916666666664</v>
      </c>
      <c r="B2256" t="s">
        <v>245</v>
      </c>
      <c r="C2256">
        <v>69.917706929999994</v>
      </c>
      <c r="D2256">
        <v>-125.9856849</v>
      </c>
      <c r="E2256" t="s">
        <v>250</v>
      </c>
      <c r="F2256">
        <v>294.47000000000003</v>
      </c>
      <c r="G2256">
        <v>80.59</v>
      </c>
    </row>
    <row r="2257" spans="1:7">
      <c r="A2257" s="89">
        <v>42098.958333333336</v>
      </c>
      <c r="B2257" t="s">
        <v>234</v>
      </c>
      <c r="C2257">
        <v>63.231991069999999</v>
      </c>
      <c r="D2257">
        <v>87.855509049999995</v>
      </c>
      <c r="E2257" t="s">
        <v>249</v>
      </c>
      <c r="F2257">
        <v>418.93</v>
      </c>
      <c r="G2257">
        <v>52.24</v>
      </c>
    </row>
    <row r="2258" spans="1:7">
      <c r="A2258" s="89">
        <v>42128</v>
      </c>
      <c r="B2258" t="s">
        <v>236</v>
      </c>
      <c r="C2258">
        <v>-11.99394923</v>
      </c>
      <c r="D2258">
        <v>33.806253679999998</v>
      </c>
      <c r="E2258" t="s">
        <v>250</v>
      </c>
      <c r="F2258">
        <v>333.8</v>
      </c>
      <c r="G2258">
        <v>18.34</v>
      </c>
    </row>
    <row r="2259" spans="1:7">
      <c r="A2259" s="89">
        <v>42128.041666666664</v>
      </c>
      <c r="B2259" t="s">
        <v>251</v>
      </c>
      <c r="C2259">
        <v>46.561299239999997</v>
      </c>
      <c r="D2259">
        <v>-151.730031</v>
      </c>
      <c r="E2259" t="s">
        <v>250</v>
      </c>
      <c r="F2259">
        <v>152.19</v>
      </c>
      <c r="G2259">
        <v>42.59</v>
      </c>
    </row>
    <row r="2260" spans="1:7">
      <c r="A2260" s="89">
        <v>42128.083333333336</v>
      </c>
      <c r="B2260" t="s">
        <v>245</v>
      </c>
      <c r="C2260">
        <v>-72.435749479999998</v>
      </c>
      <c r="D2260">
        <v>140.26120850000001</v>
      </c>
      <c r="E2260" t="s">
        <v>237</v>
      </c>
      <c r="F2260">
        <v>174.82</v>
      </c>
      <c r="G2260">
        <v>29.74</v>
      </c>
    </row>
    <row r="2261" spans="1:7">
      <c r="A2261" s="89">
        <v>42128.125</v>
      </c>
      <c r="B2261" t="s">
        <v>245</v>
      </c>
      <c r="C2261">
        <v>-82.755941289999996</v>
      </c>
      <c r="D2261">
        <v>41.896657660000002</v>
      </c>
      <c r="E2261" t="s">
        <v>249</v>
      </c>
      <c r="F2261">
        <v>86.61</v>
      </c>
      <c r="G2261">
        <v>99.45</v>
      </c>
    </row>
    <row r="2262" spans="1:7">
      <c r="A2262" s="89">
        <v>42128.166666666664</v>
      </c>
      <c r="B2262" t="s">
        <v>245</v>
      </c>
      <c r="C2262">
        <v>45.58255458</v>
      </c>
      <c r="D2262">
        <v>-66.201460150000003</v>
      </c>
      <c r="E2262" t="s">
        <v>250</v>
      </c>
      <c r="F2262">
        <v>232.09</v>
      </c>
      <c r="G2262">
        <v>49.08</v>
      </c>
    </row>
    <row r="2263" spans="1:7">
      <c r="A2263" s="89">
        <v>42128.208333333336</v>
      </c>
      <c r="B2263" t="s">
        <v>234</v>
      </c>
      <c r="C2263">
        <v>-13.43605062</v>
      </c>
      <c r="D2263">
        <v>-163.56873619999999</v>
      </c>
      <c r="E2263" t="s">
        <v>247</v>
      </c>
      <c r="F2263">
        <v>55.17</v>
      </c>
      <c r="G2263">
        <v>42.22</v>
      </c>
    </row>
    <row r="2264" spans="1:7">
      <c r="A2264" s="89">
        <v>42128.25</v>
      </c>
      <c r="B2264" t="s">
        <v>236</v>
      </c>
      <c r="C2264">
        <v>89.198867649999997</v>
      </c>
      <c r="D2264">
        <v>47.601610479999998</v>
      </c>
      <c r="E2264" t="s">
        <v>250</v>
      </c>
      <c r="F2264">
        <v>326.55</v>
      </c>
      <c r="G2264">
        <v>16.91</v>
      </c>
    </row>
    <row r="2265" spans="1:7">
      <c r="A2265" s="89">
        <v>42128.291666666664</v>
      </c>
      <c r="B2265" t="s">
        <v>234</v>
      </c>
      <c r="C2265">
        <v>-72.494241149999993</v>
      </c>
      <c r="D2265">
        <v>-45.561505910000001</v>
      </c>
      <c r="E2265" t="s">
        <v>249</v>
      </c>
      <c r="F2265">
        <v>84.7</v>
      </c>
      <c r="G2265">
        <v>23.91</v>
      </c>
    </row>
    <row r="2266" spans="1:7">
      <c r="A2266" s="89">
        <v>42128.333333333336</v>
      </c>
      <c r="B2266" t="s">
        <v>241</v>
      </c>
      <c r="C2266">
        <v>64.012982679999993</v>
      </c>
      <c r="D2266">
        <v>146.7425178</v>
      </c>
      <c r="E2266" t="s">
        <v>235</v>
      </c>
      <c r="F2266">
        <v>431.98</v>
      </c>
      <c r="G2266">
        <v>71.16</v>
      </c>
    </row>
    <row r="2267" spans="1:7">
      <c r="A2267" s="89">
        <v>42128.375</v>
      </c>
      <c r="B2267" t="s">
        <v>245</v>
      </c>
      <c r="C2267">
        <v>-3.6030482049999999</v>
      </c>
      <c r="D2267">
        <v>-167.4439802</v>
      </c>
      <c r="E2267" t="s">
        <v>250</v>
      </c>
      <c r="F2267">
        <v>350.26</v>
      </c>
      <c r="G2267">
        <v>53.49</v>
      </c>
    </row>
    <row r="2268" spans="1:7">
      <c r="A2268" s="89">
        <v>42128.416666666664</v>
      </c>
      <c r="B2268" t="s">
        <v>241</v>
      </c>
      <c r="C2268">
        <v>58.887035189999999</v>
      </c>
      <c r="D2268">
        <v>-165.92312329999999</v>
      </c>
      <c r="E2268" t="s">
        <v>247</v>
      </c>
      <c r="F2268">
        <v>445.77</v>
      </c>
      <c r="G2268">
        <v>35.799999999999997</v>
      </c>
    </row>
    <row r="2269" spans="1:7">
      <c r="A2269" s="89">
        <v>42128.458333333336</v>
      </c>
      <c r="B2269" t="s">
        <v>251</v>
      </c>
      <c r="C2269">
        <v>57.08291079</v>
      </c>
      <c r="D2269">
        <v>161.7477433</v>
      </c>
      <c r="E2269" t="s">
        <v>247</v>
      </c>
      <c r="F2269">
        <v>43.61</v>
      </c>
      <c r="G2269">
        <v>29.7</v>
      </c>
    </row>
    <row r="2270" spans="1:7">
      <c r="A2270" s="89">
        <v>42128.5</v>
      </c>
      <c r="B2270" t="s">
        <v>251</v>
      </c>
      <c r="C2270">
        <v>74.878560250000007</v>
      </c>
      <c r="D2270">
        <v>167.35462039999999</v>
      </c>
      <c r="E2270" t="s">
        <v>250</v>
      </c>
      <c r="F2270">
        <v>399.27</v>
      </c>
      <c r="G2270">
        <v>20.07</v>
      </c>
    </row>
    <row r="2271" spans="1:7">
      <c r="A2271" s="89">
        <v>42128.541666666664</v>
      </c>
      <c r="B2271" t="s">
        <v>234</v>
      </c>
      <c r="C2271">
        <v>-36.386997970000003</v>
      </c>
      <c r="D2271">
        <v>-170.01279840000001</v>
      </c>
      <c r="E2271" t="s">
        <v>249</v>
      </c>
      <c r="F2271">
        <v>440.41</v>
      </c>
      <c r="G2271">
        <v>3.39</v>
      </c>
    </row>
    <row r="2272" spans="1:7">
      <c r="A2272" s="89">
        <v>42128.583333333336</v>
      </c>
      <c r="B2272" t="s">
        <v>236</v>
      </c>
      <c r="C2272">
        <v>80.963883620000004</v>
      </c>
      <c r="D2272">
        <v>77.771964580000002</v>
      </c>
      <c r="E2272" t="s">
        <v>250</v>
      </c>
      <c r="F2272">
        <v>22.38</v>
      </c>
      <c r="G2272">
        <v>97.71</v>
      </c>
    </row>
    <row r="2273" spans="1:7">
      <c r="A2273" s="89">
        <v>42128.625</v>
      </c>
      <c r="B2273" t="s">
        <v>241</v>
      </c>
      <c r="C2273">
        <v>-62.699947139999999</v>
      </c>
      <c r="D2273">
        <v>-100.2618532</v>
      </c>
      <c r="E2273" t="s">
        <v>247</v>
      </c>
      <c r="F2273">
        <v>499.54</v>
      </c>
      <c r="G2273">
        <v>75.31</v>
      </c>
    </row>
    <row r="2274" spans="1:7">
      <c r="A2274" s="89">
        <v>42128.666666666664</v>
      </c>
      <c r="B2274" t="s">
        <v>236</v>
      </c>
      <c r="C2274">
        <v>-75.245620029999998</v>
      </c>
      <c r="D2274">
        <v>72.501395860000002</v>
      </c>
      <c r="E2274" t="s">
        <v>250</v>
      </c>
      <c r="F2274">
        <v>150.38999999999999</v>
      </c>
      <c r="G2274">
        <v>92.79</v>
      </c>
    </row>
    <row r="2275" spans="1:7">
      <c r="A2275" s="89">
        <v>42128.708333333336</v>
      </c>
      <c r="B2275" t="s">
        <v>234</v>
      </c>
      <c r="C2275">
        <v>-12.309206870000001</v>
      </c>
      <c r="D2275">
        <v>132.74380679999999</v>
      </c>
      <c r="E2275" t="s">
        <v>247</v>
      </c>
      <c r="F2275">
        <v>105.94</v>
      </c>
      <c r="G2275">
        <v>41.26</v>
      </c>
    </row>
    <row r="2276" spans="1:7">
      <c r="A2276" s="89">
        <v>42128.75</v>
      </c>
      <c r="B2276" t="s">
        <v>251</v>
      </c>
      <c r="C2276">
        <v>59.098134360000003</v>
      </c>
      <c r="D2276">
        <v>-143.7006676</v>
      </c>
      <c r="E2276" t="s">
        <v>235</v>
      </c>
      <c r="F2276">
        <v>207.51</v>
      </c>
      <c r="G2276">
        <v>86.94</v>
      </c>
    </row>
    <row r="2277" spans="1:7">
      <c r="A2277" s="89">
        <v>42128.791666666664</v>
      </c>
      <c r="B2277" t="s">
        <v>236</v>
      </c>
      <c r="C2277">
        <v>-4.7841964859999999</v>
      </c>
      <c r="D2277">
        <v>-94.044089970000002</v>
      </c>
      <c r="E2277" t="s">
        <v>250</v>
      </c>
      <c r="F2277">
        <v>4.42</v>
      </c>
      <c r="G2277">
        <v>25.62</v>
      </c>
    </row>
    <row r="2278" spans="1:7">
      <c r="A2278" s="89">
        <v>42128.833333333336</v>
      </c>
      <c r="B2278" t="s">
        <v>236</v>
      </c>
      <c r="C2278">
        <v>59.271601959999998</v>
      </c>
      <c r="D2278">
        <v>-171.33203940000001</v>
      </c>
      <c r="E2278" t="s">
        <v>237</v>
      </c>
      <c r="F2278">
        <v>442.96</v>
      </c>
      <c r="G2278">
        <v>50.98</v>
      </c>
    </row>
    <row r="2279" spans="1:7">
      <c r="A2279" s="89">
        <v>42128.875</v>
      </c>
      <c r="B2279" t="s">
        <v>251</v>
      </c>
      <c r="C2279">
        <v>41.343625039999999</v>
      </c>
      <c r="D2279">
        <v>-164.22125560000001</v>
      </c>
      <c r="E2279" t="s">
        <v>250</v>
      </c>
      <c r="F2279">
        <v>134.32</v>
      </c>
      <c r="G2279">
        <v>20.25</v>
      </c>
    </row>
    <row r="2280" spans="1:7">
      <c r="A2280" s="89">
        <v>42128.916666666664</v>
      </c>
      <c r="B2280" t="s">
        <v>241</v>
      </c>
      <c r="C2280">
        <v>-52.302890490000003</v>
      </c>
      <c r="D2280">
        <v>-169.337571</v>
      </c>
      <c r="E2280" t="s">
        <v>247</v>
      </c>
      <c r="F2280">
        <v>260.83999999999997</v>
      </c>
      <c r="G2280">
        <v>77.03</v>
      </c>
    </row>
    <row r="2281" spans="1:7">
      <c r="A2281" s="89">
        <v>42128.958333333336</v>
      </c>
      <c r="B2281" t="s">
        <v>251</v>
      </c>
      <c r="C2281">
        <v>80.79869248</v>
      </c>
      <c r="D2281">
        <v>108.2456483</v>
      </c>
      <c r="E2281" t="s">
        <v>249</v>
      </c>
      <c r="F2281">
        <v>311.82</v>
      </c>
      <c r="G2281">
        <v>49.76</v>
      </c>
    </row>
    <row r="2282" spans="1:7">
      <c r="A2282" s="89">
        <v>42159</v>
      </c>
      <c r="B2282" t="s">
        <v>236</v>
      </c>
      <c r="C2282">
        <v>-79.05938965</v>
      </c>
      <c r="D2282">
        <v>-72.614635759999999</v>
      </c>
      <c r="E2282" t="s">
        <v>247</v>
      </c>
      <c r="F2282">
        <v>395.57</v>
      </c>
      <c r="G2282">
        <v>53.63</v>
      </c>
    </row>
    <row r="2283" spans="1:7">
      <c r="A2283" s="89">
        <v>42159.041666666664</v>
      </c>
      <c r="B2283" t="s">
        <v>241</v>
      </c>
      <c r="C2283">
        <v>71.690347360000004</v>
      </c>
      <c r="D2283">
        <v>-2.443881754</v>
      </c>
      <c r="E2283" t="s">
        <v>235</v>
      </c>
      <c r="F2283">
        <v>125.18</v>
      </c>
      <c r="G2283">
        <v>85.95</v>
      </c>
    </row>
    <row r="2284" spans="1:7">
      <c r="A2284" s="89">
        <v>42159.083333333336</v>
      </c>
      <c r="B2284" t="s">
        <v>241</v>
      </c>
      <c r="C2284">
        <v>-35.200179179999999</v>
      </c>
      <c r="D2284">
        <v>103.62393489999999</v>
      </c>
      <c r="E2284" t="s">
        <v>249</v>
      </c>
      <c r="F2284">
        <v>358.6</v>
      </c>
      <c r="G2284">
        <v>73.92</v>
      </c>
    </row>
    <row r="2285" spans="1:7">
      <c r="A2285" s="89">
        <v>42159.125</v>
      </c>
      <c r="B2285" t="s">
        <v>251</v>
      </c>
      <c r="C2285">
        <v>2.665497E-2</v>
      </c>
      <c r="D2285">
        <v>-1.820281426</v>
      </c>
      <c r="E2285" t="s">
        <v>237</v>
      </c>
      <c r="F2285">
        <v>58.92</v>
      </c>
      <c r="G2285">
        <v>96.63</v>
      </c>
    </row>
    <row r="2286" spans="1:7">
      <c r="A2286" s="89">
        <v>42159.166666666664</v>
      </c>
      <c r="B2286" t="s">
        <v>236</v>
      </c>
      <c r="C2286">
        <v>-13.97666291</v>
      </c>
      <c r="D2286">
        <v>-25.489417459999999</v>
      </c>
      <c r="E2286" t="s">
        <v>237</v>
      </c>
      <c r="F2286">
        <v>352.15</v>
      </c>
      <c r="G2286">
        <v>40.53</v>
      </c>
    </row>
    <row r="2287" spans="1:7">
      <c r="A2287" s="89">
        <v>42159.208333333336</v>
      </c>
      <c r="B2287" t="s">
        <v>234</v>
      </c>
      <c r="C2287">
        <v>-59.069779750000002</v>
      </c>
      <c r="D2287">
        <v>-175.83364570000001</v>
      </c>
      <c r="E2287" t="s">
        <v>235</v>
      </c>
      <c r="F2287">
        <v>459.66</v>
      </c>
      <c r="G2287">
        <v>46.15</v>
      </c>
    </row>
    <row r="2288" spans="1:7">
      <c r="A2288" s="89">
        <v>42159.25</v>
      </c>
      <c r="B2288" t="s">
        <v>236</v>
      </c>
      <c r="C2288">
        <v>-25.533564049999999</v>
      </c>
      <c r="D2288">
        <v>24.494220909999999</v>
      </c>
      <c r="E2288" t="s">
        <v>235</v>
      </c>
      <c r="F2288">
        <v>42.6</v>
      </c>
      <c r="G2288">
        <v>61.53</v>
      </c>
    </row>
    <row r="2289" spans="1:7">
      <c r="A2289" s="89">
        <v>42159.291666666664</v>
      </c>
      <c r="B2289" t="s">
        <v>245</v>
      </c>
      <c r="C2289">
        <v>-55.27180147</v>
      </c>
      <c r="D2289">
        <v>-135.0924919</v>
      </c>
      <c r="E2289" t="s">
        <v>235</v>
      </c>
      <c r="F2289">
        <v>58.44</v>
      </c>
      <c r="G2289">
        <v>45.33</v>
      </c>
    </row>
    <row r="2290" spans="1:7">
      <c r="A2290" s="89">
        <v>42159.333333333336</v>
      </c>
      <c r="B2290" t="s">
        <v>234</v>
      </c>
      <c r="C2290">
        <v>-53.300434420000002</v>
      </c>
      <c r="D2290">
        <v>95.273366679999995</v>
      </c>
      <c r="E2290" t="s">
        <v>235</v>
      </c>
      <c r="F2290">
        <v>278.66000000000003</v>
      </c>
      <c r="G2290">
        <v>41.96</v>
      </c>
    </row>
    <row r="2291" spans="1:7">
      <c r="A2291" s="89">
        <v>42159.375</v>
      </c>
      <c r="B2291" t="s">
        <v>241</v>
      </c>
      <c r="C2291">
        <v>-56.329769519999999</v>
      </c>
      <c r="D2291">
        <v>-87.214419430000007</v>
      </c>
      <c r="E2291" t="s">
        <v>250</v>
      </c>
      <c r="F2291">
        <v>23.3</v>
      </c>
      <c r="G2291">
        <v>34.06</v>
      </c>
    </row>
    <row r="2292" spans="1:7">
      <c r="A2292" s="89">
        <v>42159.416666666664</v>
      </c>
      <c r="B2292" t="s">
        <v>234</v>
      </c>
      <c r="C2292">
        <v>-1.9768715379999999</v>
      </c>
      <c r="D2292">
        <v>62.707467889999997</v>
      </c>
      <c r="E2292" t="s">
        <v>247</v>
      </c>
      <c r="F2292">
        <v>93.78</v>
      </c>
      <c r="G2292">
        <v>83.19</v>
      </c>
    </row>
    <row r="2293" spans="1:7">
      <c r="A2293" s="89">
        <v>42159.458333333336</v>
      </c>
      <c r="B2293" t="s">
        <v>241</v>
      </c>
      <c r="C2293">
        <v>53.627646149999997</v>
      </c>
      <c r="D2293">
        <v>52.640470020000002</v>
      </c>
      <c r="E2293" t="s">
        <v>250</v>
      </c>
      <c r="F2293">
        <v>95.18</v>
      </c>
      <c r="G2293">
        <v>53.35</v>
      </c>
    </row>
    <row r="2294" spans="1:7">
      <c r="A2294" s="89">
        <v>42159.5</v>
      </c>
      <c r="B2294" t="s">
        <v>241</v>
      </c>
      <c r="C2294">
        <v>12.41460608</v>
      </c>
      <c r="D2294">
        <v>42.003217050000003</v>
      </c>
      <c r="E2294" t="s">
        <v>249</v>
      </c>
      <c r="F2294">
        <v>240.68</v>
      </c>
      <c r="G2294">
        <v>60.74</v>
      </c>
    </row>
    <row r="2295" spans="1:7">
      <c r="A2295" s="89">
        <v>42159.541666666664</v>
      </c>
      <c r="B2295" t="s">
        <v>234</v>
      </c>
      <c r="C2295">
        <v>70.777185939999995</v>
      </c>
      <c r="D2295">
        <v>-83.897277290000005</v>
      </c>
      <c r="E2295" t="s">
        <v>237</v>
      </c>
      <c r="F2295">
        <v>124.32</v>
      </c>
      <c r="G2295">
        <v>20.41</v>
      </c>
    </row>
    <row r="2296" spans="1:7">
      <c r="A2296" s="89">
        <v>42159.583333333336</v>
      </c>
      <c r="B2296" t="s">
        <v>241</v>
      </c>
      <c r="C2296">
        <v>24.578007939999999</v>
      </c>
      <c r="D2296">
        <v>-83.847680220000001</v>
      </c>
      <c r="E2296" t="s">
        <v>237</v>
      </c>
      <c r="F2296">
        <v>237.81</v>
      </c>
      <c r="G2296">
        <v>25.18</v>
      </c>
    </row>
    <row r="2297" spans="1:7">
      <c r="A2297" s="89">
        <v>42159.625</v>
      </c>
      <c r="B2297" t="s">
        <v>241</v>
      </c>
      <c r="C2297">
        <v>34.081220809999998</v>
      </c>
      <c r="D2297">
        <v>130.69729559999999</v>
      </c>
      <c r="E2297" t="s">
        <v>249</v>
      </c>
      <c r="F2297">
        <v>260.64</v>
      </c>
      <c r="G2297">
        <v>33.979999999999997</v>
      </c>
    </row>
    <row r="2298" spans="1:7">
      <c r="A2298" s="89">
        <v>42159.666666666664</v>
      </c>
      <c r="B2298" t="s">
        <v>245</v>
      </c>
      <c r="C2298">
        <v>30.169301350000001</v>
      </c>
      <c r="D2298">
        <v>-175.38936029999999</v>
      </c>
      <c r="E2298" t="s">
        <v>237</v>
      </c>
      <c r="F2298">
        <v>365.35</v>
      </c>
      <c r="G2298">
        <v>46.54</v>
      </c>
    </row>
    <row r="2299" spans="1:7">
      <c r="A2299" s="89">
        <v>42159.708333333336</v>
      </c>
      <c r="B2299" t="s">
        <v>236</v>
      </c>
      <c r="C2299">
        <v>-9.0973452269999999</v>
      </c>
      <c r="D2299">
        <v>-114.65185200000001</v>
      </c>
      <c r="E2299" t="s">
        <v>235</v>
      </c>
      <c r="F2299">
        <v>473</v>
      </c>
      <c r="G2299">
        <v>4.3899999999999997</v>
      </c>
    </row>
    <row r="2300" spans="1:7">
      <c r="A2300" s="89">
        <v>42159.75</v>
      </c>
      <c r="B2300" t="s">
        <v>236</v>
      </c>
      <c r="C2300">
        <v>34.080987999999998</v>
      </c>
      <c r="D2300">
        <v>39.66153035</v>
      </c>
      <c r="E2300" t="s">
        <v>235</v>
      </c>
      <c r="F2300">
        <v>251.92</v>
      </c>
      <c r="G2300">
        <v>88.84</v>
      </c>
    </row>
    <row r="2301" spans="1:7">
      <c r="A2301" s="89">
        <v>42159.791666666664</v>
      </c>
      <c r="B2301" t="s">
        <v>245</v>
      </c>
      <c r="C2301">
        <v>-77.452605640000002</v>
      </c>
      <c r="D2301">
        <v>114.13665159999999</v>
      </c>
      <c r="E2301" t="s">
        <v>235</v>
      </c>
      <c r="F2301">
        <v>177.57</v>
      </c>
      <c r="G2301">
        <v>90.37</v>
      </c>
    </row>
    <row r="2302" spans="1:7">
      <c r="A2302" s="89">
        <v>42159.833333333336</v>
      </c>
      <c r="B2302" t="s">
        <v>234</v>
      </c>
      <c r="C2302">
        <v>64.773264940000004</v>
      </c>
      <c r="D2302">
        <v>-50.99561688</v>
      </c>
      <c r="E2302" t="s">
        <v>249</v>
      </c>
      <c r="F2302">
        <v>129.43</v>
      </c>
      <c r="G2302">
        <v>66.17</v>
      </c>
    </row>
    <row r="2303" spans="1:7">
      <c r="A2303" s="89">
        <v>42159.875</v>
      </c>
      <c r="B2303" t="s">
        <v>251</v>
      </c>
      <c r="C2303">
        <v>50.006185819999999</v>
      </c>
      <c r="D2303">
        <v>55.239645099999997</v>
      </c>
      <c r="E2303" t="s">
        <v>247</v>
      </c>
      <c r="F2303">
        <v>317.37</v>
      </c>
      <c r="G2303">
        <v>31.61</v>
      </c>
    </row>
    <row r="2304" spans="1:7">
      <c r="A2304" s="89">
        <v>42159.916666666664</v>
      </c>
      <c r="B2304" t="s">
        <v>251</v>
      </c>
      <c r="C2304">
        <v>-45.85860752</v>
      </c>
      <c r="D2304">
        <v>20.576311059999998</v>
      </c>
      <c r="E2304" t="s">
        <v>249</v>
      </c>
      <c r="F2304">
        <v>471.46</v>
      </c>
      <c r="G2304">
        <v>38.53</v>
      </c>
    </row>
    <row r="2305" spans="1:7">
      <c r="A2305" s="89">
        <v>42159.958333333336</v>
      </c>
      <c r="B2305" t="s">
        <v>251</v>
      </c>
      <c r="C2305">
        <v>48.245841769999998</v>
      </c>
      <c r="D2305">
        <v>-156.76556239999999</v>
      </c>
      <c r="E2305" t="s">
        <v>247</v>
      </c>
      <c r="F2305">
        <v>382.35</v>
      </c>
      <c r="G2305">
        <v>73.41</v>
      </c>
    </row>
    <row r="2306" spans="1:7">
      <c r="A2306" s="89">
        <v>42189</v>
      </c>
      <c r="B2306" t="s">
        <v>245</v>
      </c>
      <c r="C2306">
        <v>-87.724331750000005</v>
      </c>
      <c r="D2306">
        <v>43.830070900000003</v>
      </c>
      <c r="E2306" t="s">
        <v>237</v>
      </c>
      <c r="F2306">
        <v>103.13</v>
      </c>
      <c r="G2306">
        <v>28.63</v>
      </c>
    </row>
    <row r="2307" spans="1:7">
      <c r="A2307" s="89">
        <v>42189.041666666664</v>
      </c>
      <c r="B2307" t="s">
        <v>245</v>
      </c>
      <c r="C2307">
        <v>-50.895616949999997</v>
      </c>
      <c r="D2307">
        <v>113.00525</v>
      </c>
      <c r="E2307" t="s">
        <v>237</v>
      </c>
      <c r="F2307">
        <v>446.66</v>
      </c>
      <c r="G2307">
        <v>60.89</v>
      </c>
    </row>
    <row r="2308" spans="1:7">
      <c r="A2308" s="89">
        <v>42189.083333333336</v>
      </c>
      <c r="B2308" t="s">
        <v>241</v>
      </c>
      <c r="C2308">
        <v>-78.275297039999998</v>
      </c>
      <c r="D2308">
        <v>177.28139530000001</v>
      </c>
      <c r="E2308" t="s">
        <v>237</v>
      </c>
      <c r="F2308">
        <v>367.78</v>
      </c>
      <c r="G2308">
        <v>90.63</v>
      </c>
    </row>
    <row r="2309" spans="1:7">
      <c r="A2309" s="89">
        <v>42189.125</v>
      </c>
      <c r="B2309" t="s">
        <v>251</v>
      </c>
      <c r="C2309">
        <v>50.440844990000002</v>
      </c>
      <c r="D2309">
        <v>-169.32957379999999</v>
      </c>
      <c r="E2309" t="s">
        <v>247</v>
      </c>
      <c r="F2309">
        <v>64.06</v>
      </c>
      <c r="G2309">
        <v>41.04</v>
      </c>
    </row>
    <row r="2310" spans="1:7">
      <c r="A2310" s="89">
        <v>42189.166666666664</v>
      </c>
      <c r="B2310" t="s">
        <v>234</v>
      </c>
      <c r="C2310">
        <v>46.057347210000003</v>
      </c>
      <c r="D2310">
        <v>57.620942130000003</v>
      </c>
      <c r="E2310" t="s">
        <v>237</v>
      </c>
      <c r="F2310">
        <v>356.43</v>
      </c>
      <c r="G2310">
        <v>58.7</v>
      </c>
    </row>
    <row r="2311" spans="1:7">
      <c r="A2311" s="89">
        <v>42189.208333333336</v>
      </c>
      <c r="B2311" t="s">
        <v>234</v>
      </c>
      <c r="C2311">
        <v>56.454484280000003</v>
      </c>
      <c r="D2311">
        <v>-30.762160869999999</v>
      </c>
      <c r="E2311" t="s">
        <v>249</v>
      </c>
      <c r="F2311">
        <v>144.75</v>
      </c>
      <c r="G2311">
        <v>92.86</v>
      </c>
    </row>
    <row r="2312" spans="1:7">
      <c r="A2312" s="89">
        <v>42189.25</v>
      </c>
      <c r="B2312" t="s">
        <v>251</v>
      </c>
      <c r="C2312">
        <v>-89.193295199999994</v>
      </c>
      <c r="D2312">
        <v>-176.47636009999999</v>
      </c>
      <c r="E2312" t="s">
        <v>247</v>
      </c>
      <c r="F2312">
        <v>245.75</v>
      </c>
      <c r="G2312">
        <v>34.06</v>
      </c>
    </row>
    <row r="2313" spans="1:7">
      <c r="A2313" s="89">
        <v>42189.291666666664</v>
      </c>
      <c r="B2313" t="s">
        <v>251</v>
      </c>
      <c r="C2313">
        <v>0.221890802</v>
      </c>
      <c r="D2313">
        <v>41.169939739999997</v>
      </c>
      <c r="E2313" t="s">
        <v>235</v>
      </c>
      <c r="F2313">
        <v>150.19</v>
      </c>
      <c r="G2313">
        <v>75.959999999999994</v>
      </c>
    </row>
    <row r="2314" spans="1:7">
      <c r="A2314" s="89">
        <v>42189.333333333336</v>
      </c>
      <c r="B2314" t="s">
        <v>251</v>
      </c>
      <c r="C2314">
        <v>36.87051555</v>
      </c>
      <c r="D2314">
        <v>-135.92617250000001</v>
      </c>
      <c r="E2314" t="s">
        <v>247</v>
      </c>
      <c r="F2314">
        <v>42.12</v>
      </c>
      <c r="G2314">
        <v>75.510000000000005</v>
      </c>
    </row>
    <row r="2315" spans="1:7">
      <c r="A2315" s="89">
        <v>42189.375</v>
      </c>
      <c r="B2315" t="s">
        <v>245</v>
      </c>
      <c r="C2315">
        <v>-62.02779683</v>
      </c>
      <c r="D2315">
        <v>-43.715933929999998</v>
      </c>
      <c r="E2315" t="s">
        <v>249</v>
      </c>
      <c r="F2315">
        <v>384.31</v>
      </c>
      <c r="G2315">
        <v>92.85</v>
      </c>
    </row>
    <row r="2316" spans="1:7">
      <c r="A2316" s="89">
        <v>42189.416666666664</v>
      </c>
      <c r="B2316" t="s">
        <v>245</v>
      </c>
      <c r="C2316">
        <v>26.962330949999998</v>
      </c>
      <c r="D2316">
        <v>-85.907846699999993</v>
      </c>
      <c r="E2316" t="s">
        <v>249</v>
      </c>
      <c r="F2316">
        <v>414.36</v>
      </c>
      <c r="G2316">
        <v>85.86</v>
      </c>
    </row>
    <row r="2317" spans="1:7">
      <c r="A2317" s="89">
        <v>42189.458333333336</v>
      </c>
      <c r="B2317" t="s">
        <v>245</v>
      </c>
      <c r="C2317">
        <v>-74.860182120000005</v>
      </c>
      <c r="D2317">
        <v>-49.981175180000001</v>
      </c>
      <c r="E2317" t="s">
        <v>249</v>
      </c>
      <c r="F2317">
        <v>116.07</v>
      </c>
      <c r="G2317">
        <v>74.88</v>
      </c>
    </row>
    <row r="2318" spans="1:7">
      <c r="A2318" s="89">
        <v>42189.5</v>
      </c>
      <c r="B2318" t="s">
        <v>236</v>
      </c>
      <c r="C2318">
        <v>-57.361345900000003</v>
      </c>
      <c r="D2318">
        <v>-2.6295906599999999</v>
      </c>
      <c r="E2318" t="s">
        <v>237</v>
      </c>
      <c r="F2318">
        <v>119.9</v>
      </c>
      <c r="G2318">
        <v>63.65</v>
      </c>
    </row>
    <row r="2319" spans="1:7">
      <c r="A2319" s="89">
        <v>42189.541666666664</v>
      </c>
      <c r="B2319" t="s">
        <v>234</v>
      </c>
      <c r="C2319">
        <v>-4.3565733010000001</v>
      </c>
      <c r="D2319">
        <v>-50.684568300000002</v>
      </c>
      <c r="E2319" t="s">
        <v>235</v>
      </c>
      <c r="F2319">
        <v>215.04</v>
      </c>
      <c r="G2319">
        <v>24.12</v>
      </c>
    </row>
    <row r="2320" spans="1:7">
      <c r="A2320" s="89">
        <v>42189.583333333336</v>
      </c>
      <c r="B2320" t="s">
        <v>234</v>
      </c>
      <c r="C2320">
        <v>27.64172748</v>
      </c>
      <c r="D2320">
        <v>18.983473409999998</v>
      </c>
      <c r="E2320" t="s">
        <v>235</v>
      </c>
      <c r="F2320">
        <v>405.75</v>
      </c>
      <c r="G2320">
        <v>67.06</v>
      </c>
    </row>
    <row r="2321" spans="1:7">
      <c r="A2321" s="89">
        <v>42189.625</v>
      </c>
      <c r="B2321" t="s">
        <v>241</v>
      </c>
      <c r="C2321">
        <v>-63.743557150000001</v>
      </c>
      <c r="D2321">
        <v>-94.086111520000003</v>
      </c>
      <c r="E2321" t="s">
        <v>250</v>
      </c>
      <c r="F2321">
        <v>38.729999999999997</v>
      </c>
      <c r="G2321">
        <v>27.64</v>
      </c>
    </row>
    <row r="2322" spans="1:7">
      <c r="A2322" s="89">
        <v>42189.666666666664</v>
      </c>
      <c r="B2322" t="s">
        <v>245</v>
      </c>
      <c r="C2322">
        <v>-56.659800449999999</v>
      </c>
      <c r="D2322">
        <v>48.730236269999999</v>
      </c>
      <c r="E2322" t="s">
        <v>249</v>
      </c>
      <c r="F2322">
        <v>404.37</v>
      </c>
      <c r="G2322">
        <v>44</v>
      </c>
    </row>
    <row r="2323" spans="1:7">
      <c r="A2323" s="89">
        <v>42189.708333333336</v>
      </c>
      <c r="B2323" t="s">
        <v>236</v>
      </c>
      <c r="C2323">
        <v>-53.199653929999997</v>
      </c>
      <c r="D2323">
        <v>127.3546815</v>
      </c>
      <c r="E2323" t="s">
        <v>237</v>
      </c>
      <c r="F2323">
        <v>461.37</v>
      </c>
      <c r="G2323">
        <v>70.97</v>
      </c>
    </row>
    <row r="2324" spans="1:7">
      <c r="A2324" s="89">
        <v>42189.75</v>
      </c>
      <c r="B2324" t="s">
        <v>236</v>
      </c>
      <c r="C2324">
        <v>-47.033855150000001</v>
      </c>
      <c r="D2324">
        <v>-99.335863110000005</v>
      </c>
      <c r="E2324" t="s">
        <v>247</v>
      </c>
      <c r="F2324">
        <v>280.8</v>
      </c>
      <c r="G2324">
        <v>67.489999999999995</v>
      </c>
    </row>
    <row r="2325" spans="1:7">
      <c r="A2325" s="89">
        <v>42189.791666666664</v>
      </c>
      <c r="B2325" t="s">
        <v>234</v>
      </c>
      <c r="C2325">
        <v>-49.220307269999999</v>
      </c>
      <c r="D2325">
        <v>2.8357977079999999</v>
      </c>
      <c r="E2325" t="s">
        <v>237</v>
      </c>
      <c r="F2325">
        <v>30.29</v>
      </c>
      <c r="G2325">
        <v>40.119999999999997</v>
      </c>
    </row>
    <row r="2326" spans="1:7">
      <c r="A2326" s="89">
        <v>42189.833333333336</v>
      </c>
      <c r="B2326" t="s">
        <v>245</v>
      </c>
      <c r="C2326">
        <v>-18.873160469999998</v>
      </c>
      <c r="D2326">
        <v>53.528322439999997</v>
      </c>
      <c r="E2326" t="s">
        <v>249</v>
      </c>
      <c r="F2326">
        <v>134.85</v>
      </c>
      <c r="G2326">
        <v>18.27</v>
      </c>
    </row>
    <row r="2327" spans="1:7">
      <c r="A2327" s="89">
        <v>42189.875</v>
      </c>
      <c r="B2327" t="s">
        <v>241</v>
      </c>
      <c r="C2327">
        <v>27.682137149999999</v>
      </c>
      <c r="D2327">
        <v>23.265407239999998</v>
      </c>
      <c r="E2327" t="s">
        <v>237</v>
      </c>
      <c r="F2327">
        <v>55.78</v>
      </c>
      <c r="G2327">
        <v>48.41</v>
      </c>
    </row>
    <row r="2328" spans="1:7">
      <c r="A2328" s="89">
        <v>42189.916666666664</v>
      </c>
      <c r="B2328" t="s">
        <v>245</v>
      </c>
      <c r="C2328">
        <v>-11.15427904</v>
      </c>
      <c r="D2328">
        <v>-48.366199369999997</v>
      </c>
      <c r="E2328" t="s">
        <v>249</v>
      </c>
      <c r="F2328">
        <v>129.72</v>
      </c>
      <c r="G2328">
        <v>27</v>
      </c>
    </row>
    <row r="2329" spans="1:7">
      <c r="A2329" s="89">
        <v>42189.958333333336</v>
      </c>
      <c r="B2329" t="s">
        <v>251</v>
      </c>
      <c r="C2329">
        <v>49.675303569999997</v>
      </c>
      <c r="D2329">
        <v>51.19189488</v>
      </c>
      <c r="E2329" t="s">
        <v>247</v>
      </c>
      <c r="F2329">
        <v>405.91</v>
      </c>
      <c r="G2329">
        <v>25.54</v>
      </c>
    </row>
    <row r="2330" spans="1:7">
      <c r="A2330" s="89">
        <v>42220</v>
      </c>
      <c r="B2330" t="s">
        <v>245</v>
      </c>
      <c r="C2330">
        <v>39.468331069999998</v>
      </c>
      <c r="D2330">
        <v>-169.83136579999999</v>
      </c>
      <c r="E2330" t="s">
        <v>247</v>
      </c>
      <c r="F2330">
        <v>27.93</v>
      </c>
      <c r="G2330">
        <v>32.68</v>
      </c>
    </row>
    <row r="2331" spans="1:7">
      <c r="A2331" s="89">
        <v>42220.041666666664</v>
      </c>
      <c r="B2331" t="s">
        <v>251</v>
      </c>
      <c r="C2331">
        <v>-67.225155470000004</v>
      </c>
      <c r="D2331">
        <v>-46.833756479999998</v>
      </c>
      <c r="E2331" t="s">
        <v>235</v>
      </c>
      <c r="F2331">
        <v>141.97999999999999</v>
      </c>
      <c r="G2331">
        <v>70.62</v>
      </c>
    </row>
    <row r="2332" spans="1:7">
      <c r="A2332" s="89">
        <v>42220.083333333336</v>
      </c>
      <c r="B2332" t="s">
        <v>251</v>
      </c>
      <c r="C2332">
        <v>-81.208507800000007</v>
      </c>
      <c r="D2332">
        <v>11.740397270000001</v>
      </c>
      <c r="E2332" t="s">
        <v>250</v>
      </c>
      <c r="F2332">
        <v>258.52</v>
      </c>
      <c r="G2332">
        <v>49.73</v>
      </c>
    </row>
    <row r="2333" spans="1:7">
      <c r="A2333" s="89">
        <v>42220.125</v>
      </c>
      <c r="B2333" t="s">
        <v>241</v>
      </c>
      <c r="C2333">
        <v>68.029481520000004</v>
      </c>
      <c r="D2333">
        <v>-172.57926280000001</v>
      </c>
      <c r="E2333" t="s">
        <v>237</v>
      </c>
      <c r="F2333">
        <v>437.03</v>
      </c>
      <c r="G2333">
        <v>37.32</v>
      </c>
    </row>
    <row r="2334" spans="1:7">
      <c r="A2334" s="89">
        <v>42220.166666666664</v>
      </c>
      <c r="B2334" t="s">
        <v>234</v>
      </c>
      <c r="C2334">
        <v>-75.630408020000004</v>
      </c>
      <c r="D2334">
        <v>2.753578686</v>
      </c>
      <c r="E2334" t="s">
        <v>250</v>
      </c>
      <c r="F2334">
        <v>125.07</v>
      </c>
      <c r="G2334">
        <v>90.06</v>
      </c>
    </row>
    <row r="2335" spans="1:7">
      <c r="A2335" s="89">
        <v>42220.208333333336</v>
      </c>
      <c r="B2335" t="s">
        <v>245</v>
      </c>
      <c r="C2335">
        <v>-63.298947470000002</v>
      </c>
      <c r="D2335">
        <v>55.531605880000001</v>
      </c>
      <c r="E2335" t="s">
        <v>237</v>
      </c>
      <c r="F2335">
        <v>389.19</v>
      </c>
      <c r="G2335">
        <v>70.680000000000007</v>
      </c>
    </row>
    <row r="2336" spans="1:7">
      <c r="A2336" s="89">
        <v>42220.25</v>
      </c>
      <c r="B2336" t="s">
        <v>251</v>
      </c>
      <c r="C2336">
        <v>-86.016010399999999</v>
      </c>
      <c r="D2336">
        <v>93.314771179999994</v>
      </c>
      <c r="E2336" t="s">
        <v>235</v>
      </c>
      <c r="F2336">
        <v>291.83</v>
      </c>
      <c r="G2336">
        <v>49.47</v>
      </c>
    </row>
    <row r="2337" spans="1:7">
      <c r="A2337" s="89">
        <v>42220.291666666664</v>
      </c>
      <c r="B2337" t="s">
        <v>245</v>
      </c>
      <c r="C2337">
        <v>23.100545749999998</v>
      </c>
      <c r="D2337">
        <v>-139.18533070000001</v>
      </c>
      <c r="E2337" t="s">
        <v>235</v>
      </c>
      <c r="F2337">
        <v>338.22</v>
      </c>
      <c r="G2337">
        <v>42.13</v>
      </c>
    </row>
    <row r="2338" spans="1:7">
      <c r="A2338" s="89">
        <v>42220.333333333336</v>
      </c>
      <c r="B2338" t="s">
        <v>234</v>
      </c>
      <c r="C2338">
        <v>14.82670137</v>
      </c>
      <c r="D2338">
        <v>176.60335499999999</v>
      </c>
      <c r="E2338" t="s">
        <v>247</v>
      </c>
      <c r="F2338">
        <v>430.9</v>
      </c>
      <c r="G2338">
        <v>81.89</v>
      </c>
    </row>
    <row r="2339" spans="1:7">
      <c r="A2339" s="89">
        <v>42220.375</v>
      </c>
      <c r="B2339" t="s">
        <v>234</v>
      </c>
      <c r="C2339">
        <v>87.642659960000003</v>
      </c>
      <c r="D2339">
        <v>38.220372480000002</v>
      </c>
      <c r="E2339" t="s">
        <v>247</v>
      </c>
      <c r="F2339">
        <v>13.31</v>
      </c>
      <c r="G2339">
        <v>17.29</v>
      </c>
    </row>
    <row r="2340" spans="1:7">
      <c r="A2340" s="89">
        <v>42220.416666666664</v>
      </c>
      <c r="B2340" t="s">
        <v>236</v>
      </c>
      <c r="C2340">
        <v>69.647831339999996</v>
      </c>
      <c r="D2340">
        <v>-49.250234659999997</v>
      </c>
      <c r="E2340" t="s">
        <v>247</v>
      </c>
      <c r="F2340">
        <v>264.91000000000003</v>
      </c>
      <c r="G2340">
        <v>66.42</v>
      </c>
    </row>
    <row r="2341" spans="1:7">
      <c r="A2341" s="89">
        <v>42220.458333333336</v>
      </c>
      <c r="B2341" t="s">
        <v>234</v>
      </c>
      <c r="C2341">
        <v>-16.048228049999999</v>
      </c>
      <c r="D2341">
        <v>-90.326572400000003</v>
      </c>
      <c r="E2341" t="s">
        <v>237</v>
      </c>
      <c r="F2341">
        <v>373.63</v>
      </c>
      <c r="G2341">
        <v>2.1</v>
      </c>
    </row>
    <row r="2342" spans="1:7">
      <c r="A2342" s="89">
        <v>42220.5</v>
      </c>
      <c r="B2342" t="s">
        <v>241</v>
      </c>
      <c r="C2342">
        <v>-23.114548639999999</v>
      </c>
      <c r="D2342">
        <v>26.24287021</v>
      </c>
      <c r="E2342" t="s">
        <v>250</v>
      </c>
      <c r="F2342">
        <v>442.31</v>
      </c>
      <c r="G2342">
        <v>0.7</v>
      </c>
    </row>
    <row r="2343" spans="1:7">
      <c r="A2343" s="89">
        <v>42220.541666666664</v>
      </c>
      <c r="B2343" t="s">
        <v>251</v>
      </c>
      <c r="C2343">
        <v>-36.566633830000001</v>
      </c>
      <c r="D2343">
        <v>137.41619299999999</v>
      </c>
      <c r="E2343" t="s">
        <v>250</v>
      </c>
      <c r="F2343">
        <v>66.430000000000007</v>
      </c>
      <c r="G2343">
        <v>93.18</v>
      </c>
    </row>
    <row r="2344" spans="1:7">
      <c r="A2344" s="89">
        <v>42220.583333333336</v>
      </c>
      <c r="B2344" t="s">
        <v>236</v>
      </c>
      <c r="C2344">
        <v>-62.56675439</v>
      </c>
      <c r="D2344">
        <v>7.4035426109999998</v>
      </c>
      <c r="E2344" t="s">
        <v>247</v>
      </c>
      <c r="F2344">
        <v>170.79</v>
      </c>
      <c r="G2344">
        <v>51.4</v>
      </c>
    </row>
    <row r="2345" spans="1:7">
      <c r="A2345" s="89">
        <v>42220.625</v>
      </c>
      <c r="B2345" t="s">
        <v>241</v>
      </c>
      <c r="C2345">
        <v>-65.144941810000006</v>
      </c>
      <c r="D2345">
        <v>58.129940019999999</v>
      </c>
      <c r="E2345" t="s">
        <v>235</v>
      </c>
      <c r="F2345">
        <v>39.369999999999997</v>
      </c>
      <c r="G2345">
        <v>31.51</v>
      </c>
    </row>
    <row r="2346" spans="1:7">
      <c r="A2346" s="89">
        <v>42220.666666666664</v>
      </c>
      <c r="B2346" t="s">
        <v>245</v>
      </c>
      <c r="C2346">
        <v>-66.188932559999998</v>
      </c>
      <c r="D2346">
        <v>-51.22928177</v>
      </c>
      <c r="E2346" t="s">
        <v>250</v>
      </c>
      <c r="F2346">
        <v>417.48</v>
      </c>
      <c r="G2346">
        <v>79.47</v>
      </c>
    </row>
    <row r="2347" spans="1:7">
      <c r="A2347" s="89">
        <v>42220.708333333336</v>
      </c>
      <c r="B2347" t="s">
        <v>251</v>
      </c>
      <c r="C2347">
        <v>-69.459343709999999</v>
      </c>
      <c r="D2347">
        <v>-40.265176289999999</v>
      </c>
      <c r="E2347" t="s">
        <v>235</v>
      </c>
      <c r="F2347">
        <v>428.7</v>
      </c>
      <c r="G2347">
        <v>98.48</v>
      </c>
    </row>
    <row r="2348" spans="1:7">
      <c r="A2348" s="89">
        <v>42220.75</v>
      </c>
      <c r="B2348" t="s">
        <v>234</v>
      </c>
      <c r="C2348">
        <v>-46.707832369999998</v>
      </c>
      <c r="D2348">
        <v>-76.976961919999994</v>
      </c>
      <c r="E2348" t="s">
        <v>247</v>
      </c>
      <c r="F2348">
        <v>241.84</v>
      </c>
      <c r="G2348">
        <v>3.44</v>
      </c>
    </row>
    <row r="2349" spans="1:7">
      <c r="A2349" s="89">
        <v>42220.791666666664</v>
      </c>
      <c r="B2349" t="s">
        <v>251</v>
      </c>
      <c r="C2349">
        <v>-34.799646539999998</v>
      </c>
      <c r="D2349">
        <v>74.029425970000005</v>
      </c>
      <c r="E2349" t="s">
        <v>237</v>
      </c>
      <c r="F2349">
        <v>10.5</v>
      </c>
      <c r="G2349">
        <v>3.8</v>
      </c>
    </row>
    <row r="2350" spans="1:7">
      <c r="A2350" s="89">
        <v>42220.833333333336</v>
      </c>
      <c r="B2350" t="s">
        <v>245</v>
      </c>
      <c r="C2350">
        <v>83.084214790000004</v>
      </c>
      <c r="D2350">
        <v>-50.692480770000003</v>
      </c>
      <c r="E2350" t="s">
        <v>249</v>
      </c>
      <c r="F2350">
        <v>51.19</v>
      </c>
      <c r="G2350">
        <v>85.48</v>
      </c>
    </row>
    <row r="2351" spans="1:7">
      <c r="A2351" s="89">
        <v>42220.875</v>
      </c>
      <c r="B2351" t="s">
        <v>236</v>
      </c>
      <c r="C2351">
        <v>14.125185180000001</v>
      </c>
      <c r="D2351">
        <v>-111.3420945</v>
      </c>
      <c r="E2351" t="s">
        <v>250</v>
      </c>
      <c r="F2351">
        <v>312.22000000000003</v>
      </c>
      <c r="G2351">
        <v>55.67</v>
      </c>
    </row>
    <row r="2352" spans="1:7">
      <c r="A2352" s="89">
        <v>42220.916666666664</v>
      </c>
      <c r="B2352" t="s">
        <v>236</v>
      </c>
      <c r="C2352">
        <v>87.767239410000002</v>
      </c>
      <c r="D2352">
        <v>-47.015794380000003</v>
      </c>
      <c r="E2352" t="s">
        <v>247</v>
      </c>
      <c r="F2352">
        <v>491.31</v>
      </c>
      <c r="G2352">
        <v>88.27</v>
      </c>
    </row>
    <row r="2353" spans="1:7">
      <c r="A2353" s="89">
        <v>42220.958333333336</v>
      </c>
      <c r="B2353" t="s">
        <v>236</v>
      </c>
      <c r="C2353">
        <v>-22.955949390000001</v>
      </c>
      <c r="D2353">
        <v>127.3777948</v>
      </c>
      <c r="E2353" t="s">
        <v>247</v>
      </c>
      <c r="F2353">
        <v>419.45</v>
      </c>
      <c r="G2353">
        <v>69.459999999999994</v>
      </c>
    </row>
    <row r="2354" spans="1:7">
      <c r="A2354" s="89">
        <v>42251</v>
      </c>
      <c r="B2354" t="s">
        <v>234</v>
      </c>
      <c r="C2354">
        <v>-7.6272061339999997</v>
      </c>
      <c r="D2354">
        <v>85.770735689999995</v>
      </c>
      <c r="E2354" t="s">
        <v>250</v>
      </c>
      <c r="F2354">
        <v>398.98</v>
      </c>
      <c r="G2354">
        <v>47.06</v>
      </c>
    </row>
    <row r="2355" spans="1:7">
      <c r="A2355" s="89">
        <v>42251.041666666664</v>
      </c>
      <c r="B2355" t="s">
        <v>241</v>
      </c>
      <c r="C2355">
        <v>-31.575841350000001</v>
      </c>
      <c r="D2355">
        <v>-59.529295990000001</v>
      </c>
      <c r="E2355" t="s">
        <v>249</v>
      </c>
      <c r="F2355">
        <v>209.04</v>
      </c>
      <c r="G2355">
        <v>16.13</v>
      </c>
    </row>
    <row r="2356" spans="1:7">
      <c r="A2356" s="89">
        <v>42251.083333333336</v>
      </c>
      <c r="B2356" t="s">
        <v>241</v>
      </c>
      <c r="C2356">
        <v>-57.080222839999998</v>
      </c>
      <c r="D2356">
        <v>146.4512273</v>
      </c>
      <c r="E2356" t="s">
        <v>237</v>
      </c>
      <c r="F2356">
        <v>492.61</v>
      </c>
      <c r="G2356">
        <v>38.99</v>
      </c>
    </row>
    <row r="2357" spans="1:7">
      <c r="A2357" s="89">
        <v>42251.125</v>
      </c>
      <c r="B2357" t="s">
        <v>251</v>
      </c>
      <c r="C2357">
        <v>-64.230352600000003</v>
      </c>
      <c r="D2357">
        <v>-153.0602514</v>
      </c>
      <c r="E2357" t="s">
        <v>250</v>
      </c>
      <c r="F2357">
        <v>412.5</v>
      </c>
      <c r="G2357">
        <v>78.709999999999994</v>
      </c>
    </row>
    <row r="2358" spans="1:7">
      <c r="A2358" s="89">
        <v>42251.166666666664</v>
      </c>
      <c r="B2358" t="s">
        <v>234</v>
      </c>
      <c r="C2358">
        <v>80.114255610000001</v>
      </c>
      <c r="D2358">
        <v>-162.0886351</v>
      </c>
      <c r="E2358" t="s">
        <v>237</v>
      </c>
      <c r="F2358">
        <v>167.89</v>
      </c>
      <c r="G2358">
        <v>23.39</v>
      </c>
    </row>
    <row r="2359" spans="1:7">
      <c r="A2359" s="89">
        <v>42251.208333333336</v>
      </c>
      <c r="B2359" t="s">
        <v>236</v>
      </c>
      <c r="C2359">
        <v>87.625922720000005</v>
      </c>
      <c r="D2359">
        <v>-134.1106723</v>
      </c>
      <c r="E2359" t="s">
        <v>247</v>
      </c>
      <c r="F2359">
        <v>374.27</v>
      </c>
      <c r="G2359">
        <v>71.239999999999995</v>
      </c>
    </row>
    <row r="2360" spans="1:7">
      <c r="A2360" s="89">
        <v>42251.25</v>
      </c>
      <c r="B2360" t="s">
        <v>236</v>
      </c>
      <c r="C2360">
        <v>-81.916290630000006</v>
      </c>
      <c r="D2360">
        <v>-138.07628790000001</v>
      </c>
      <c r="E2360" t="s">
        <v>250</v>
      </c>
      <c r="F2360">
        <v>216.32</v>
      </c>
      <c r="G2360">
        <v>24.73</v>
      </c>
    </row>
    <row r="2361" spans="1:7">
      <c r="A2361" s="89">
        <v>42251.291666666664</v>
      </c>
      <c r="B2361" t="s">
        <v>245</v>
      </c>
      <c r="C2361">
        <v>-62.937742550000003</v>
      </c>
      <c r="D2361">
        <v>-148.3796466</v>
      </c>
      <c r="E2361" t="s">
        <v>237</v>
      </c>
      <c r="F2361">
        <v>330.26</v>
      </c>
      <c r="G2361">
        <v>46.35</v>
      </c>
    </row>
    <row r="2362" spans="1:7">
      <c r="A2362" s="89">
        <v>42251.333333333336</v>
      </c>
      <c r="B2362" t="s">
        <v>245</v>
      </c>
      <c r="C2362">
        <v>-13.76566339</v>
      </c>
      <c r="D2362">
        <v>58.083340319999998</v>
      </c>
      <c r="E2362" t="s">
        <v>235</v>
      </c>
      <c r="F2362">
        <v>485.03</v>
      </c>
      <c r="G2362">
        <v>8.5399999999999991</v>
      </c>
    </row>
    <row r="2363" spans="1:7">
      <c r="A2363" s="89">
        <v>42251.375</v>
      </c>
      <c r="B2363" t="s">
        <v>236</v>
      </c>
      <c r="C2363">
        <v>-56.459974260000003</v>
      </c>
      <c r="D2363">
        <v>36.303256679999997</v>
      </c>
      <c r="E2363" t="s">
        <v>235</v>
      </c>
      <c r="F2363">
        <v>123.3</v>
      </c>
      <c r="G2363">
        <v>45.5</v>
      </c>
    </row>
    <row r="2364" spans="1:7">
      <c r="A2364" s="89">
        <v>42251.416666666664</v>
      </c>
      <c r="B2364" t="s">
        <v>236</v>
      </c>
      <c r="C2364">
        <v>-24.50152915</v>
      </c>
      <c r="D2364">
        <v>53.137983810000001</v>
      </c>
      <c r="E2364" t="s">
        <v>235</v>
      </c>
      <c r="F2364">
        <v>397.52</v>
      </c>
      <c r="G2364">
        <v>61.27</v>
      </c>
    </row>
    <row r="2365" spans="1:7">
      <c r="A2365" s="89">
        <v>42251.458333333336</v>
      </c>
      <c r="B2365" t="s">
        <v>234</v>
      </c>
      <c r="C2365">
        <v>-66.76265703</v>
      </c>
      <c r="D2365">
        <v>67.8117795</v>
      </c>
      <c r="E2365" t="s">
        <v>237</v>
      </c>
      <c r="F2365">
        <v>295.23</v>
      </c>
      <c r="G2365">
        <v>56.33</v>
      </c>
    </row>
    <row r="2366" spans="1:7">
      <c r="A2366" s="89">
        <v>42251.5</v>
      </c>
      <c r="B2366" t="s">
        <v>241</v>
      </c>
      <c r="C2366">
        <v>-7.8278837899999996</v>
      </c>
      <c r="D2366">
        <v>92.476710890000007</v>
      </c>
      <c r="E2366" t="s">
        <v>235</v>
      </c>
      <c r="F2366">
        <v>474.99</v>
      </c>
      <c r="G2366">
        <v>40.65</v>
      </c>
    </row>
    <row r="2367" spans="1:7">
      <c r="A2367" s="89">
        <v>42251.541666666664</v>
      </c>
      <c r="B2367" t="s">
        <v>245</v>
      </c>
      <c r="C2367">
        <v>-41.094969089999999</v>
      </c>
      <c r="D2367">
        <v>-105.4163061</v>
      </c>
      <c r="E2367" t="s">
        <v>247</v>
      </c>
      <c r="F2367">
        <v>67.319999999999993</v>
      </c>
      <c r="G2367">
        <v>36.97</v>
      </c>
    </row>
    <row r="2368" spans="1:7">
      <c r="A2368" s="89">
        <v>42251.583333333336</v>
      </c>
      <c r="B2368" t="s">
        <v>241</v>
      </c>
      <c r="C2368">
        <v>-26.65708996</v>
      </c>
      <c r="D2368">
        <v>44.029264759999997</v>
      </c>
      <c r="E2368" t="s">
        <v>237</v>
      </c>
      <c r="F2368">
        <v>359.88</v>
      </c>
      <c r="G2368">
        <v>27.54</v>
      </c>
    </row>
    <row r="2369" spans="1:7">
      <c r="A2369" s="89">
        <v>42251.625</v>
      </c>
      <c r="B2369" t="s">
        <v>234</v>
      </c>
      <c r="C2369">
        <v>-73.023722739999997</v>
      </c>
      <c r="D2369">
        <v>28.81751736</v>
      </c>
      <c r="E2369" t="s">
        <v>247</v>
      </c>
      <c r="F2369">
        <v>18.670000000000002</v>
      </c>
      <c r="G2369">
        <v>76.709999999999994</v>
      </c>
    </row>
    <row r="2370" spans="1:7">
      <c r="A2370" s="89">
        <v>42251.666666666664</v>
      </c>
      <c r="B2370" t="s">
        <v>236</v>
      </c>
      <c r="C2370">
        <v>-12.93695087</v>
      </c>
      <c r="D2370">
        <v>159.71760929999999</v>
      </c>
      <c r="E2370" t="s">
        <v>249</v>
      </c>
      <c r="F2370">
        <v>123.35</v>
      </c>
      <c r="G2370">
        <v>78.260000000000005</v>
      </c>
    </row>
    <row r="2371" spans="1:7">
      <c r="A2371" s="89">
        <v>42251.708333333336</v>
      </c>
      <c r="B2371" t="s">
        <v>241</v>
      </c>
      <c r="C2371">
        <v>86.986369969999998</v>
      </c>
      <c r="D2371">
        <v>-96.347619269999996</v>
      </c>
      <c r="E2371" t="s">
        <v>237</v>
      </c>
      <c r="F2371">
        <v>160.5</v>
      </c>
      <c r="G2371">
        <v>48.3</v>
      </c>
    </row>
    <row r="2372" spans="1:7">
      <c r="A2372" s="89">
        <v>42251.75</v>
      </c>
      <c r="B2372" t="s">
        <v>236</v>
      </c>
      <c r="C2372">
        <v>-30.810051560000002</v>
      </c>
      <c r="D2372">
        <v>-158.8597436</v>
      </c>
      <c r="E2372" t="s">
        <v>235</v>
      </c>
      <c r="F2372">
        <v>216.18</v>
      </c>
      <c r="G2372">
        <v>38.26</v>
      </c>
    </row>
    <row r="2373" spans="1:7">
      <c r="A2373" s="89">
        <v>42251.791666666664</v>
      </c>
      <c r="B2373" t="s">
        <v>236</v>
      </c>
      <c r="C2373">
        <v>67.757269469999997</v>
      </c>
      <c r="D2373">
        <v>55.258225099999997</v>
      </c>
      <c r="E2373" t="s">
        <v>235</v>
      </c>
      <c r="F2373">
        <v>482.65</v>
      </c>
      <c r="G2373">
        <v>63.74</v>
      </c>
    </row>
    <row r="2374" spans="1:7">
      <c r="A2374" s="89">
        <v>42251.833333333336</v>
      </c>
      <c r="B2374" t="s">
        <v>251</v>
      </c>
      <c r="C2374">
        <v>61.775845490000002</v>
      </c>
      <c r="D2374">
        <v>86.462222490000002</v>
      </c>
      <c r="E2374" t="s">
        <v>249</v>
      </c>
      <c r="F2374">
        <v>33.89</v>
      </c>
      <c r="G2374">
        <v>55.77</v>
      </c>
    </row>
    <row r="2375" spans="1:7">
      <c r="A2375" s="89">
        <v>42251.875</v>
      </c>
      <c r="B2375" t="s">
        <v>241</v>
      </c>
      <c r="C2375">
        <v>81.37051529</v>
      </c>
      <c r="D2375">
        <v>-78.049437909999995</v>
      </c>
      <c r="E2375" t="s">
        <v>250</v>
      </c>
      <c r="F2375">
        <v>84.57</v>
      </c>
      <c r="G2375">
        <v>66.73</v>
      </c>
    </row>
    <row r="2376" spans="1:7">
      <c r="A2376" s="89">
        <v>42251.916666666664</v>
      </c>
      <c r="B2376" t="s">
        <v>241</v>
      </c>
      <c r="C2376">
        <v>52.219712209999997</v>
      </c>
      <c r="D2376">
        <v>25.505435139999999</v>
      </c>
      <c r="E2376" t="s">
        <v>249</v>
      </c>
      <c r="F2376">
        <v>101.6</v>
      </c>
      <c r="G2376">
        <v>30.6</v>
      </c>
    </row>
    <row r="2377" spans="1:7">
      <c r="A2377" s="89">
        <v>42251.958333333336</v>
      </c>
      <c r="B2377" t="s">
        <v>236</v>
      </c>
      <c r="C2377">
        <v>28.727428870000001</v>
      </c>
      <c r="D2377">
        <v>-158.5670164</v>
      </c>
      <c r="E2377" t="s">
        <v>235</v>
      </c>
      <c r="F2377">
        <v>212.06</v>
      </c>
      <c r="G2377">
        <v>78.83</v>
      </c>
    </row>
    <row r="2378" spans="1:7">
      <c r="A2378" s="89">
        <v>42281</v>
      </c>
      <c r="B2378" t="s">
        <v>234</v>
      </c>
      <c r="C2378">
        <v>64.185199960000006</v>
      </c>
      <c r="D2378">
        <v>165.61614280000001</v>
      </c>
      <c r="E2378" t="s">
        <v>235</v>
      </c>
      <c r="F2378">
        <v>30.44</v>
      </c>
      <c r="G2378">
        <v>31.67</v>
      </c>
    </row>
    <row r="2379" spans="1:7">
      <c r="A2379" s="89">
        <v>42281.041666666664</v>
      </c>
      <c r="B2379" t="s">
        <v>251</v>
      </c>
      <c r="C2379">
        <v>-76.383957480000007</v>
      </c>
      <c r="D2379">
        <v>-140.42700959999999</v>
      </c>
      <c r="E2379" t="s">
        <v>250</v>
      </c>
      <c r="F2379">
        <v>482.71</v>
      </c>
      <c r="G2379">
        <v>41.87</v>
      </c>
    </row>
    <row r="2380" spans="1:7">
      <c r="A2380" s="89">
        <v>42281.083333333336</v>
      </c>
      <c r="B2380" t="s">
        <v>236</v>
      </c>
      <c r="C2380">
        <v>-6.6904817039999998</v>
      </c>
      <c r="D2380">
        <v>-155.67460700000001</v>
      </c>
      <c r="E2380" t="s">
        <v>249</v>
      </c>
      <c r="F2380">
        <v>279.97000000000003</v>
      </c>
      <c r="G2380">
        <v>13.24</v>
      </c>
    </row>
    <row r="2381" spans="1:7">
      <c r="A2381" s="89">
        <v>42281.125</v>
      </c>
      <c r="B2381" t="s">
        <v>245</v>
      </c>
      <c r="C2381">
        <v>88.066122949999993</v>
      </c>
      <c r="D2381">
        <v>-164.12034259999999</v>
      </c>
      <c r="E2381" t="s">
        <v>247</v>
      </c>
      <c r="F2381">
        <v>406.66</v>
      </c>
      <c r="G2381">
        <v>85.54</v>
      </c>
    </row>
    <row r="2382" spans="1:7">
      <c r="A2382" s="89">
        <v>42281.166666666664</v>
      </c>
      <c r="B2382" t="s">
        <v>245</v>
      </c>
      <c r="C2382">
        <v>48.528027229999999</v>
      </c>
      <c r="D2382">
        <v>-26.182113659999999</v>
      </c>
      <c r="E2382" t="s">
        <v>249</v>
      </c>
      <c r="F2382">
        <v>386.27</v>
      </c>
      <c r="G2382">
        <v>64.430000000000007</v>
      </c>
    </row>
    <row r="2383" spans="1:7">
      <c r="A2383" s="89">
        <v>42281.208333333336</v>
      </c>
      <c r="B2383" t="s">
        <v>251</v>
      </c>
      <c r="C2383">
        <v>83.17356805</v>
      </c>
      <c r="D2383">
        <v>-145.0224924</v>
      </c>
      <c r="E2383" t="s">
        <v>247</v>
      </c>
      <c r="F2383">
        <v>330.45</v>
      </c>
      <c r="G2383">
        <v>23.53</v>
      </c>
    </row>
    <row r="2384" spans="1:7">
      <c r="A2384" s="89">
        <v>42281.25</v>
      </c>
      <c r="B2384" t="s">
        <v>234</v>
      </c>
      <c r="C2384">
        <v>50.334184100000002</v>
      </c>
      <c r="D2384">
        <v>88.073366739999997</v>
      </c>
      <c r="E2384" t="s">
        <v>235</v>
      </c>
      <c r="F2384">
        <v>452.21</v>
      </c>
      <c r="G2384">
        <v>85.17</v>
      </c>
    </row>
    <row r="2385" spans="1:7">
      <c r="A2385" s="89">
        <v>42281.291666666664</v>
      </c>
      <c r="B2385" t="s">
        <v>236</v>
      </c>
      <c r="C2385">
        <v>67.478754140000007</v>
      </c>
      <c r="D2385">
        <v>143.59469780000001</v>
      </c>
      <c r="E2385" t="s">
        <v>235</v>
      </c>
      <c r="F2385">
        <v>451.2</v>
      </c>
      <c r="G2385">
        <v>70.48</v>
      </c>
    </row>
    <row r="2386" spans="1:7">
      <c r="A2386" s="89">
        <v>42281.333333333336</v>
      </c>
      <c r="B2386" t="s">
        <v>241</v>
      </c>
      <c r="C2386">
        <v>37.175333809999998</v>
      </c>
      <c r="D2386">
        <v>-86.321184360000004</v>
      </c>
      <c r="E2386" t="s">
        <v>249</v>
      </c>
      <c r="F2386">
        <v>63.97</v>
      </c>
      <c r="G2386">
        <v>44.22</v>
      </c>
    </row>
    <row r="2387" spans="1:7">
      <c r="A2387" s="89">
        <v>42281.375</v>
      </c>
      <c r="B2387" t="s">
        <v>251</v>
      </c>
      <c r="C2387">
        <v>46.890360800000003</v>
      </c>
      <c r="D2387">
        <v>46.35832293</v>
      </c>
      <c r="E2387" t="s">
        <v>235</v>
      </c>
      <c r="F2387">
        <v>450.97</v>
      </c>
      <c r="G2387">
        <v>98.98</v>
      </c>
    </row>
    <row r="2388" spans="1:7">
      <c r="A2388" s="89">
        <v>42281.416666666664</v>
      </c>
      <c r="B2388" t="s">
        <v>234</v>
      </c>
      <c r="C2388">
        <v>4.172041771</v>
      </c>
      <c r="D2388">
        <v>-164.7581591</v>
      </c>
      <c r="E2388" t="s">
        <v>250</v>
      </c>
      <c r="F2388">
        <v>261.99</v>
      </c>
      <c r="G2388">
        <v>33.72</v>
      </c>
    </row>
    <row r="2389" spans="1:7">
      <c r="A2389" s="89">
        <v>42281.458333333336</v>
      </c>
      <c r="B2389" t="s">
        <v>241</v>
      </c>
      <c r="C2389">
        <v>76.362786150000005</v>
      </c>
      <c r="D2389">
        <v>-40.836790190000002</v>
      </c>
      <c r="E2389" t="s">
        <v>237</v>
      </c>
      <c r="F2389">
        <v>134.11000000000001</v>
      </c>
      <c r="G2389">
        <v>9.9499999999999993</v>
      </c>
    </row>
    <row r="2390" spans="1:7">
      <c r="A2390" s="89">
        <v>42281.5</v>
      </c>
      <c r="B2390" t="s">
        <v>245</v>
      </c>
      <c r="C2390">
        <v>58.507003910000002</v>
      </c>
      <c r="D2390">
        <v>-74.540839169999998</v>
      </c>
      <c r="E2390" t="s">
        <v>247</v>
      </c>
      <c r="F2390">
        <v>304.29000000000002</v>
      </c>
      <c r="G2390">
        <v>73.349999999999994</v>
      </c>
    </row>
    <row r="2391" spans="1:7">
      <c r="A2391" s="89">
        <v>42281.541666666664</v>
      </c>
      <c r="B2391" t="s">
        <v>245</v>
      </c>
      <c r="C2391">
        <v>61.899293819999997</v>
      </c>
      <c r="D2391">
        <v>-97.697125279999995</v>
      </c>
      <c r="E2391" t="s">
        <v>235</v>
      </c>
      <c r="F2391">
        <v>140.52000000000001</v>
      </c>
      <c r="G2391">
        <v>75.7</v>
      </c>
    </row>
    <row r="2392" spans="1:7">
      <c r="A2392" s="89">
        <v>42281.583333333336</v>
      </c>
      <c r="B2392" t="s">
        <v>241</v>
      </c>
      <c r="C2392">
        <v>31.14163817</v>
      </c>
      <c r="D2392">
        <v>52.100456270000002</v>
      </c>
      <c r="E2392" t="s">
        <v>247</v>
      </c>
      <c r="F2392">
        <v>239.56</v>
      </c>
      <c r="G2392">
        <v>5.9</v>
      </c>
    </row>
    <row r="2393" spans="1:7">
      <c r="A2393" s="89">
        <v>42281.625</v>
      </c>
      <c r="B2393" t="s">
        <v>251</v>
      </c>
      <c r="C2393">
        <v>-35.175609520000002</v>
      </c>
      <c r="D2393">
        <v>-133.11793929999999</v>
      </c>
      <c r="E2393" t="s">
        <v>249</v>
      </c>
      <c r="F2393">
        <v>408.24</v>
      </c>
      <c r="G2393">
        <v>81.94</v>
      </c>
    </row>
    <row r="2394" spans="1:7">
      <c r="A2394" s="89">
        <v>42281.666666666664</v>
      </c>
      <c r="B2394" t="s">
        <v>245</v>
      </c>
      <c r="C2394">
        <v>-83.586636830000003</v>
      </c>
      <c r="D2394">
        <v>129.85578839999999</v>
      </c>
      <c r="E2394" t="s">
        <v>250</v>
      </c>
      <c r="F2394">
        <v>16.2</v>
      </c>
      <c r="G2394">
        <v>77.59</v>
      </c>
    </row>
    <row r="2395" spans="1:7">
      <c r="A2395" s="89">
        <v>42281.708333333336</v>
      </c>
      <c r="B2395" t="s">
        <v>236</v>
      </c>
      <c r="C2395">
        <v>78.417923290000004</v>
      </c>
      <c r="D2395">
        <v>59.340926289999999</v>
      </c>
      <c r="E2395" t="s">
        <v>247</v>
      </c>
      <c r="F2395">
        <v>91.63</v>
      </c>
      <c r="G2395">
        <v>92.96</v>
      </c>
    </row>
    <row r="2396" spans="1:7">
      <c r="A2396" s="89">
        <v>42281.75</v>
      </c>
      <c r="B2396" t="s">
        <v>241</v>
      </c>
      <c r="C2396">
        <v>15.50166278</v>
      </c>
      <c r="D2396">
        <v>75.864664329999997</v>
      </c>
      <c r="E2396" t="s">
        <v>235</v>
      </c>
      <c r="F2396">
        <v>478.3</v>
      </c>
      <c r="G2396">
        <v>11.85</v>
      </c>
    </row>
    <row r="2397" spans="1:7">
      <c r="A2397" s="89">
        <v>42281.791666666664</v>
      </c>
      <c r="B2397" t="s">
        <v>241</v>
      </c>
      <c r="C2397">
        <v>-36.334265190000004</v>
      </c>
      <c r="D2397">
        <v>156.72395109999999</v>
      </c>
      <c r="E2397" t="s">
        <v>237</v>
      </c>
      <c r="F2397">
        <v>222.6</v>
      </c>
      <c r="G2397">
        <v>60.08</v>
      </c>
    </row>
    <row r="2398" spans="1:7">
      <c r="A2398" s="89">
        <v>42281.833333333336</v>
      </c>
      <c r="B2398" t="s">
        <v>245</v>
      </c>
      <c r="C2398">
        <v>-63.155680590000003</v>
      </c>
      <c r="D2398">
        <v>159.25423369999999</v>
      </c>
      <c r="E2398" t="s">
        <v>250</v>
      </c>
      <c r="F2398">
        <v>151.72999999999999</v>
      </c>
      <c r="G2398">
        <v>21.94</v>
      </c>
    </row>
    <row r="2399" spans="1:7">
      <c r="A2399" s="89">
        <v>42281.875</v>
      </c>
      <c r="B2399" t="s">
        <v>251</v>
      </c>
      <c r="C2399">
        <v>59.314169790000001</v>
      </c>
      <c r="D2399">
        <v>18.594836569999998</v>
      </c>
      <c r="E2399" t="s">
        <v>249</v>
      </c>
      <c r="F2399">
        <v>461.65</v>
      </c>
      <c r="G2399">
        <v>39.94</v>
      </c>
    </row>
    <row r="2400" spans="1:7">
      <c r="A2400" s="89">
        <v>42281.916666666664</v>
      </c>
      <c r="B2400" t="s">
        <v>236</v>
      </c>
      <c r="C2400">
        <v>60.573635000000003</v>
      </c>
      <c r="D2400">
        <v>-1.6632657769999999</v>
      </c>
      <c r="E2400" t="s">
        <v>235</v>
      </c>
      <c r="F2400">
        <v>455.62</v>
      </c>
      <c r="G2400">
        <v>26.51</v>
      </c>
    </row>
    <row r="2401" spans="1:7">
      <c r="A2401" s="89">
        <v>42281.958333333336</v>
      </c>
      <c r="B2401" t="s">
        <v>251</v>
      </c>
      <c r="C2401">
        <v>56.611434260000003</v>
      </c>
      <c r="D2401">
        <v>-59.262621039999999</v>
      </c>
      <c r="E2401" t="s">
        <v>250</v>
      </c>
      <c r="F2401">
        <v>22.22</v>
      </c>
      <c r="G2401">
        <v>44.93</v>
      </c>
    </row>
    <row r="2402" spans="1:7">
      <c r="A2402" s="89">
        <v>42312</v>
      </c>
      <c r="B2402" t="s">
        <v>234</v>
      </c>
      <c r="C2402">
        <v>26.114884549999999</v>
      </c>
      <c r="D2402">
        <v>77.605779670000004</v>
      </c>
      <c r="E2402" t="s">
        <v>235</v>
      </c>
      <c r="F2402">
        <v>181.3</v>
      </c>
      <c r="G2402">
        <v>11.29</v>
      </c>
    </row>
    <row r="2403" spans="1:7">
      <c r="A2403" s="89">
        <v>42312.041666666664</v>
      </c>
      <c r="B2403" t="s">
        <v>234</v>
      </c>
      <c r="C2403">
        <v>-24.117230230000001</v>
      </c>
      <c r="D2403">
        <v>13.75519931</v>
      </c>
      <c r="E2403" t="s">
        <v>249</v>
      </c>
      <c r="F2403">
        <v>456.42</v>
      </c>
      <c r="G2403">
        <v>30.35</v>
      </c>
    </row>
    <row r="2404" spans="1:7">
      <c r="A2404" s="89">
        <v>42312.083333333336</v>
      </c>
      <c r="B2404" t="s">
        <v>245</v>
      </c>
      <c r="C2404">
        <v>-35.267348740000003</v>
      </c>
      <c r="D2404">
        <v>155.83502870000001</v>
      </c>
      <c r="E2404" t="s">
        <v>249</v>
      </c>
      <c r="F2404">
        <v>89.97</v>
      </c>
      <c r="G2404">
        <v>7.09</v>
      </c>
    </row>
    <row r="2405" spans="1:7">
      <c r="A2405" s="89">
        <v>42312.125</v>
      </c>
      <c r="B2405" t="s">
        <v>245</v>
      </c>
      <c r="C2405">
        <v>-88.460141379999996</v>
      </c>
      <c r="D2405">
        <v>-94.094658460000005</v>
      </c>
      <c r="E2405" t="s">
        <v>237</v>
      </c>
      <c r="F2405">
        <v>289.14999999999998</v>
      </c>
      <c r="G2405">
        <v>49.18</v>
      </c>
    </row>
    <row r="2406" spans="1:7">
      <c r="A2406" s="89">
        <v>42312.166666666664</v>
      </c>
      <c r="B2406" t="s">
        <v>245</v>
      </c>
      <c r="C2406">
        <v>60.049360559999997</v>
      </c>
      <c r="D2406">
        <v>-68.309032950000002</v>
      </c>
      <c r="E2406" t="s">
        <v>250</v>
      </c>
      <c r="F2406">
        <v>160.46</v>
      </c>
      <c r="G2406">
        <v>29.67</v>
      </c>
    </row>
    <row r="2407" spans="1:7">
      <c r="A2407" s="89">
        <v>42312.208333333336</v>
      </c>
      <c r="B2407" t="s">
        <v>234</v>
      </c>
      <c r="C2407">
        <v>-74.262114449999999</v>
      </c>
      <c r="D2407">
        <v>-66.207438929999995</v>
      </c>
      <c r="E2407" t="s">
        <v>237</v>
      </c>
      <c r="F2407">
        <v>368.31</v>
      </c>
      <c r="G2407">
        <v>59.03</v>
      </c>
    </row>
    <row r="2408" spans="1:7">
      <c r="A2408" s="89">
        <v>42312.25</v>
      </c>
      <c r="B2408" t="s">
        <v>251</v>
      </c>
      <c r="C2408">
        <v>23.535899650000001</v>
      </c>
      <c r="D2408">
        <v>110.1594436</v>
      </c>
      <c r="E2408" t="s">
        <v>237</v>
      </c>
      <c r="F2408">
        <v>79.22</v>
      </c>
      <c r="G2408">
        <v>45.64</v>
      </c>
    </row>
    <row r="2409" spans="1:7">
      <c r="A2409" s="89">
        <v>42312.291666666664</v>
      </c>
      <c r="B2409" t="s">
        <v>251</v>
      </c>
      <c r="C2409">
        <v>0.733490431</v>
      </c>
      <c r="D2409">
        <v>-144.34548050000001</v>
      </c>
      <c r="E2409" t="s">
        <v>237</v>
      </c>
      <c r="F2409">
        <v>298.07</v>
      </c>
      <c r="G2409">
        <v>24.39</v>
      </c>
    </row>
    <row r="2410" spans="1:7">
      <c r="A2410" s="89">
        <v>42312.333333333336</v>
      </c>
      <c r="B2410" t="s">
        <v>245</v>
      </c>
      <c r="C2410">
        <v>4.8040846070000001</v>
      </c>
      <c r="D2410">
        <v>-15.96631644</v>
      </c>
      <c r="E2410" t="s">
        <v>247</v>
      </c>
      <c r="F2410">
        <v>0.1</v>
      </c>
      <c r="G2410">
        <v>10.29</v>
      </c>
    </row>
    <row r="2411" spans="1:7">
      <c r="A2411" s="89">
        <v>42312.375</v>
      </c>
      <c r="B2411" t="s">
        <v>236</v>
      </c>
      <c r="C2411">
        <v>76.80831216</v>
      </c>
      <c r="D2411">
        <v>-26.070934690000001</v>
      </c>
      <c r="E2411" t="s">
        <v>249</v>
      </c>
      <c r="F2411">
        <v>126.36</v>
      </c>
      <c r="G2411">
        <v>75.33</v>
      </c>
    </row>
    <row r="2412" spans="1:7">
      <c r="A2412" s="89">
        <v>42312.416666666664</v>
      </c>
      <c r="B2412" t="s">
        <v>251</v>
      </c>
      <c r="C2412">
        <v>-84.309297970000003</v>
      </c>
      <c r="D2412">
        <v>-153.66973640000001</v>
      </c>
      <c r="E2412" t="s">
        <v>237</v>
      </c>
      <c r="F2412">
        <v>81.17</v>
      </c>
      <c r="G2412">
        <v>63.31</v>
      </c>
    </row>
    <row r="2413" spans="1:7">
      <c r="A2413" s="89">
        <v>42312.458333333336</v>
      </c>
      <c r="B2413" t="s">
        <v>234</v>
      </c>
      <c r="C2413">
        <v>49.21060043</v>
      </c>
      <c r="D2413">
        <v>-32.113080519999997</v>
      </c>
      <c r="E2413" t="s">
        <v>247</v>
      </c>
      <c r="F2413">
        <v>104.99</v>
      </c>
      <c r="G2413">
        <v>3.29</v>
      </c>
    </row>
    <row r="2414" spans="1:7">
      <c r="A2414" s="89">
        <v>42312.5</v>
      </c>
      <c r="B2414" t="s">
        <v>241</v>
      </c>
      <c r="C2414">
        <v>-80.630568289999999</v>
      </c>
      <c r="D2414">
        <v>4.8160739819999998</v>
      </c>
      <c r="E2414" t="s">
        <v>247</v>
      </c>
      <c r="F2414">
        <v>430.23</v>
      </c>
      <c r="G2414">
        <v>98.94</v>
      </c>
    </row>
    <row r="2415" spans="1:7">
      <c r="A2415" s="89">
        <v>42312.541666666664</v>
      </c>
      <c r="B2415" t="s">
        <v>241</v>
      </c>
      <c r="C2415">
        <v>-83.132350930000001</v>
      </c>
      <c r="D2415">
        <v>-156.56231070000001</v>
      </c>
      <c r="E2415" t="s">
        <v>247</v>
      </c>
      <c r="F2415">
        <v>457.41</v>
      </c>
      <c r="G2415">
        <v>64.25</v>
      </c>
    </row>
    <row r="2416" spans="1:7">
      <c r="A2416" s="89">
        <v>42312.583333333336</v>
      </c>
      <c r="B2416" t="s">
        <v>241</v>
      </c>
      <c r="C2416">
        <v>-12.63281433</v>
      </c>
      <c r="D2416">
        <v>3.5503662399999998</v>
      </c>
      <c r="E2416" t="s">
        <v>237</v>
      </c>
      <c r="F2416">
        <v>377.54</v>
      </c>
      <c r="G2416">
        <v>20.72</v>
      </c>
    </row>
    <row r="2417" spans="1:7">
      <c r="A2417" s="89">
        <v>42312.625</v>
      </c>
      <c r="B2417" t="s">
        <v>236</v>
      </c>
      <c r="C2417">
        <v>-78.646468619999993</v>
      </c>
      <c r="D2417">
        <v>165.3256457</v>
      </c>
      <c r="E2417" t="s">
        <v>247</v>
      </c>
      <c r="F2417">
        <v>295.08999999999997</v>
      </c>
      <c r="G2417">
        <v>84.05</v>
      </c>
    </row>
    <row r="2418" spans="1:7">
      <c r="A2418" s="89">
        <v>42312.666666666664</v>
      </c>
      <c r="B2418" t="s">
        <v>245</v>
      </c>
      <c r="C2418">
        <v>52.045911230000002</v>
      </c>
      <c r="D2418">
        <v>172.40915630000001</v>
      </c>
      <c r="E2418" t="s">
        <v>237</v>
      </c>
      <c r="F2418">
        <v>115.51</v>
      </c>
      <c r="G2418">
        <v>88.21</v>
      </c>
    </row>
    <row r="2419" spans="1:7">
      <c r="A2419" s="89">
        <v>42312.708333333336</v>
      </c>
      <c r="B2419" t="s">
        <v>234</v>
      </c>
      <c r="C2419">
        <v>5.3213568569999996</v>
      </c>
      <c r="D2419">
        <v>11.40472029</v>
      </c>
      <c r="E2419" t="s">
        <v>250</v>
      </c>
      <c r="F2419">
        <v>137.43</v>
      </c>
      <c r="G2419">
        <v>57.37</v>
      </c>
    </row>
    <row r="2420" spans="1:7">
      <c r="A2420" s="89">
        <v>42312.75</v>
      </c>
      <c r="B2420" t="s">
        <v>236</v>
      </c>
      <c r="C2420">
        <v>-84.773019120000001</v>
      </c>
      <c r="D2420">
        <v>5.4348957369999997</v>
      </c>
      <c r="E2420" t="s">
        <v>249</v>
      </c>
      <c r="F2420">
        <v>155.01</v>
      </c>
      <c r="G2420">
        <v>88.56</v>
      </c>
    </row>
    <row r="2421" spans="1:7">
      <c r="A2421" s="89">
        <v>42312.791666666664</v>
      </c>
      <c r="B2421" t="s">
        <v>234</v>
      </c>
      <c r="C2421">
        <v>-82.709876429999994</v>
      </c>
      <c r="D2421">
        <v>-77.217060090000004</v>
      </c>
      <c r="E2421" t="s">
        <v>235</v>
      </c>
      <c r="F2421">
        <v>388.53</v>
      </c>
      <c r="G2421">
        <v>2.92</v>
      </c>
    </row>
    <row r="2422" spans="1:7">
      <c r="A2422" s="89">
        <v>42312.833333333336</v>
      </c>
      <c r="B2422" t="s">
        <v>234</v>
      </c>
      <c r="C2422">
        <v>20.280335350000001</v>
      </c>
      <c r="D2422">
        <v>178.96156980000001</v>
      </c>
      <c r="E2422" t="s">
        <v>237</v>
      </c>
      <c r="F2422">
        <v>126.52</v>
      </c>
      <c r="G2422">
        <v>94.52</v>
      </c>
    </row>
    <row r="2423" spans="1:7">
      <c r="A2423" s="89">
        <v>42312.875</v>
      </c>
      <c r="B2423" t="s">
        <v>245</v>
      </c>
      <c r="C2423">
        <v>55.100127180000001</v>
      </c>
      <c r="D2423">
        <v>-81.277498429999994</v>
      </c>
      <c r="E2423" t="s">
        <v>249</v>
      </c>
      <c r="F2423">
        <v>486.7</v>
      </c>
      <c r="G2423">
        <v>5.72</v>
      </c>
    </row>
    <row r="2424" spans="1:7">
      <c r="A2424" s="89">
        <v>42312.916666666664</v>
      </c>
      <c r="B2424" t="s">
        <v>241</v>
      </c>
      <c r="C2424">
        <v>-11.196084369999999</v>
      </c>
      <c r="D2424">
        <v>-16.955531839999999</v>
      </c>
      <c r="E2424" t="s">
        <v>237</v>
      </c>
      <c r="F2424">
        <v>398.25</v>
      </c>
      <c r="G2424">
        <v>64.239999999999995</v>
      </c>
    </row>
    <row r="2425" spans="1:7">
      <c r="A2425" s="89">
        <v>42312.958333333336</v>
      </c>
      <c r="B2425" t="s">
        <v>245</v>
      </c>
      <c r="C2425">
        <v>9.8245208759999993</v>
      </c>
      <c r="D2425">
        <v>-178.94373920000001</v>
      </c>
      <c r="E2425" t="s">
        <v>250</v>
      </c>
      <c r="F2425">
        <v>499.86</v>
      </c>
      <c r="G2425">
        <v>34.590000000000003</v>
      </c>
    </row>
    <row r="2426" spans="1:7">
      <c r="A2426" s="89">
        <v>42342</v>
      </c>
      <c r="B2426" t="s">
        <v>236</v>
      </c>
      <c r="C2426">
        <v>53.969301729999998</v>
      </c>
      <c r="D2426">
        <v>-54.276375270000003</v>
      </c>
      <c r="E2426" t="s">
        <v>249</v>
      </c>
      <c r="F2426">
        <v>229.64</v>
      </c>
      <c r="G2426">
        <v>3.93</v>
      </c>
    </row>
    <row r="2427" spans="1:7">
      <c r="A2427" s="89">
        <v>42342.041666666664</v>
      </c>
      <c r="B2427" t="s">
        <v>236</v>
      </c>
      <c r="C2427">
        <v>19.891111330000001</v>
      </c>
      <c r="D2427">
        <v>-154.2814918</v>
      </c>
      <c r="E2427" t="s">
        <v>249</v>
      </c>
      <c r="F2427">
        <v>294.70999999999998</v>
      </c>
      <c r="G2427">
        <v>92.93</v>
      </c>
    </row>
    <row r="2428" spans="1:7">
      <c r="A2428" s="89">
        <v>42342.083333333336</v>
      </c>
      <c r="B2428" t="s">
        <v>236</v>
      </c>
      <c r="C2428">
        <v>-49.543157219999998</v>
      </c>
      <c r="D2428">
        <v>87.776917339999997</v>
      </c>
      <c r="E2428" t="s">
        <v>247</v>
      </c>
      <c r="F2428">
        <v>140.27000000000001</v>
      </c>
      <c r="G2428">
        <v>13.54</v>
      </c>
    </row>
    <row r="2429" spans="1:7">
      <c r="A2429" s="89">
        <v>42342.125</v>
      </c>
      <c r="B2429" t="s">
        <v>245</v>
      </c>
      <c r="C2429">
        <v>20.349364659999999</v>
      </c>
      <c r="D2429">
        <v>21.965203089999999</v>
      </c>
      <c r="E2429" t="s">
        <v>237</v>
      </c>
      <c r="F2429">
        <v>301.91000000000003</v>
      </c>
      <c r="G2429">
        <v>85.37</v>
      </c>
    </row>
    <row r="2430" spans="1:7">
      <c r="A2430" s="89">
        <v>42342.166666666664</v>
      </c>
      <c r="B2430" t="s">
        <v>234</v>
      </c>
      <c r="C2430">
        <v>23.09030263</v>
      </c>
      <c r="D2430">
        <v>25.981875819999999</v>
      </c>
      <c r="E2430" t="s">
        <v>237</v>
      </c>
      <c r="F2430">
        <v>486.95</v>
      </c>
      <c r="G2430">
        <v>33.03</v>
      </c>
    </row>
    <row r="2431" spans="1:7">
      <c r="A2431" s="89">
        <v>42342.208333333336</v>
      </c>
      <c r="B2431" t="s">
        <v>234</v>
      </c>
      <c r="C2431">
        <v>42.13925656</v>
      </c>
      <c r="D2431">
        <v>-76.855937080000004</v>
      </c>
      <c r="E2431" t="s">
        <v>235</v>
      </c>
      <c r="F2431">
        <v>15.29</v>
      </c>
      <c r="G2431">
        <v>74.12</v>
      </c>
    </row>
    <row r="2432" spans="1:7">
      <c r="A2432" s="89">
        <v>42342.25</v>
      </c>
      <c r="B2432" t="s">
        <v>251</v>
      </c>
      <c r="C2432">
        <v>21.757353760000001</v>
      </c>
      <c r="D2432">
        <v>113.36266449999999</v>
      </c>
      <c r="E2432" t="s">
        <v>247</v>
      </c>
      <c r="F2432">
        <v>144.72</v>
      </c>
      <c r="G2432">
        <v>25.42</v>
      </c>
    </row>
    <row r="2433" spans="1:7">
      <c r="A2433" s="89">
        <v>42342.291666666664</v>
      </c>
      <c r="B2433" t="s">
        <v>236</v>
      </c>
      <c r="C2433">
        <v>84.463583479999997</v>
      </c>
      <c r="D2433">
        <v>-178.82246689999999</v>
      </c>
      <c r="E2433" t="s">
        <v>247</v>
      </c>
      <c r="F2433">
        <v>140.72</v>
      </c>
      <c r="G2433">
        <v>58.34</v>
      </c>
    </row>
    <row r="2434" spans="1:7">
      <c r="A2434" s="89">
        <v>42342.333333333336</v>
      </c>
      <c r="B2434" t="s">
        <v>234</v>
      </c>
      <c r="C2434">
        <v>-54.48810443</v>
      </c>
      <c r="D2434">
        <v>-59.903575500000002</v>
      </c>
      <c r="E2434" t="s">
        <v>235</v>
      </c>
      <c r="F2434">
        <v>491.19</v>
      </c>
      <c r="G2434">
        <v>79.959999999999994</v>
      </c>
    </row>
    <row r="2435" spans="1:7">
      <c r="A2435" s="89">
        <v>42342.375</v>
      </c>
      <c r="B2435" t="s">
        <v>251</v>
      </c>
      <c r="C2435">
        <v>81.196322319999993</v>
      </c>
      <c r="D2435">
        <v>57.419096570000001</v>
      </c>
      <c r="E2435" t="s">
        <v>247</v>
      </c>
      <c r="F2435">
        <v>66.41</v>
      </c>
      <c r="G2435">
        <v>56.62</v>
      </c>
    </row>
    <row r="2436" spans="1:7">
      <c r="A2436" s="89">
        <v>42342.416666666664</v>
      </c>
      <c r="B2436" t="s">
        <v>234</v>
      </c>
      <c r="C2436">
        <v>6.9011082630000002</v>
      </c>
      <c r="D2436">
        <v>146.8521135</v>
      </c>
      <c r="E2436" t="s">
        <v>247</v>
      </c>
      <c r="F2436">
        <v>406.2</v>
      </c>
      <c r="G2436">
        <v>30.66</v>
      </c>
    </row>
    <row r="2437" spans="1:7">
      <c r="A2437" s="89">
        <v>42342.458333333336</v>
      </c>
      <c r="B2437" t="s">
        <v>236</v>
      </c>
      <c r="C2437">
        <v>30.952105289999999</v>
      </c>
      <c r="D2437">
        <v>-95.538255509999999</v>
      </c>
      <c r="E2437" t="s">
        <v>250</v>
      </c>
      <c r="F2437">
        <v>137.35</v>
      </c>
      <c r="G2437">
        <v>23.34</v>
      </c>
    </row>
    <row r="2438" spans="1:7">
      <c r="A2438" s="89">
        <v>42342.5</v>
      </c>
      <c r="B2438" t="s">
        <v>241</v>
      </c>
      <c r="C2438">
        <v>-72.096912459999999</v>
      </c>
      <c r="D2438">
        <v>14.79601862</v>
      </c>
      <c r="E2438" t="s">
        <v>249</v>
      </c>
      <c r="F2438">
        <v>430.32</v>
      </c>
      <c r="G2438">
        <v>17.48</v>
      </c>
    </row>
    <row r="2439" spans="1:7">
      <c r="A2439" s="89">
        <v>42342.541666666664</v>
      </c>
      <c r="B2439" t="s">
        <v>236</v>
      </c>
      <c r="C2439">
        <v>-21.49633055</v>
      </c>
      <c r="D2439">
        <v>13.676911390000001</v>
      </c>
      <c r="E2439" t="s">
        <v>235</v>
      </c>
      <c r="F2439">
        <v>243.93</v>
      </c>
      <c r="G2439">
        <v>83.88</v>
      </c>
    </row>
    <row r="2440" spans="1:7">
      <c r="A2440" s="89">
        <v>42342.583333333336</v>
      </c>
      <c r="B2440" t="s">
        <v>245</v>
      </c>
      <c r="C2440">
        <v>48.488246359999998</v>
      </c>
      <c r="D2440">
        <v>134.70277290000001</v>
      </c>
      <c r="E2440" t="s">
        <v>250</v>
      </c>
      <c r="F2440">
        <v>121.21</v>
      </c>
      <c r="G2440">
        <v>61.09</v>
      </c>
    </row>
    <row r="2441" spans="1:7">
      <c r="A2441" s="89">
        <v>42342.625</v>
      </c>
      <c r="B2441" t="s">
        <v>234</v>
      </c>
      <c r="C2441">
        <v>37.243982719999998</v>
      </c>
      <c r="D2441">
        <v>-161.81391980000001</v>
      </c>
      <c r="E2441" t="s">
        <v>250</v>
      </c>
      <c r="F2441">
        <v>354.9</v>
      </c>
      <c r="G2441">
        <v>50.87</v>
      </c>
    </row>
    <row r="2442" spans="1:7">
      <c r="A2442" s="89">
        <v>42342.666666666664</v>
      </c>
      <c r="B2442" t="s">
        <v>234</v>
      </c>
      <c r="C2442">
        <v>-82.774910129999995</v>
      </c>
      <c r="D2442">
        <v>-27.188798009999999</v>
      </c>
      <c r="E2442" t="s">
        <v>250</v>
      </c>
      <c r="F2442">
        <v>420.81</v>
      </c>
      <c r="G2442">
        <v>24.96</v>
      </c>
    </row>
    <row r="2443" spans="1:7">
      <c r="A2443" s="89">
        <v>42342.708333333336</v>
      </c>
      <c r="B2443" t="s">
        <v>245</v>
      </c>
      <c r="C2443">
        <v>8.3869674300000003</v>
      </c>
      <c r="D2443">
        <v>-114.3123571</v>
      </c>
      <c r="E2443" t="s">
        <v>247</v>
      </c>
      <c r="F2443">
        <v>235.12</v>
      </c>
      <c r="G2443">
        <v>43.38</v>
      </c>
    </row>
    <row r="2444" spans="1:7">
      <c r="A2444" s="89">
        <v>42342.75</v>
      </c>
      <c r="B2444" t="s">
        <v>245</v>
      </c>
      <c r="C2444">
        <v>-74.109925270000005</v>
      </c>
      <c r="D2444">
        <v>-172.24826390000001</v>
      </c>
      <c r="E2444" t="s">
        <v>235</v>
      </c>
      <c r="F2444">
        <v>357.02</v>
      </c>
      <c r="G2444">
        <v>62.01</v>
      </c>
    </row>
    <row r="2445" spans="1:7">
      <c r="A2445" s="89">
        <v>42342.791666666664</v>
      </c>
      <c r="B2445" t="s">
        <v>241</v>
      </c>
      <c r="C2445">
        <v>89.254157250000006</v>
      </c>
      <c r="D2445">
        <v>-127.0688614</v>
      </c>
      <c r="E2445" t="s">
        <v>247</v>
      </c>
      <c r="F2445">
        <v>90.87</v>
      </c>
      <c r="G2445">
        <v>7.19</v>
      </c>
    </row>
    <row r="2446" spans="1:7">
      <c r="A2446" s="89">
        <v>42342.833333333336</v>
      </c>
      <c r="B2446" t="s">
        <v>234</v>
      </c>
      <c r="C2446">
        <v>71.513385940000006</v>
      </c>
      <c r="D2446">
        <v>171.52944220000001</v>
      </c>
      <c r="E2446" t="s">
        <v>247</v>
      </c>
      <c r="F2446">
        <v>468.81</v>
      </c>
      <c r="G2446">
        <v>36.07</v>
      </c>
    </row>
    <row r="2447" spans="1:7">
      <c r="A2447" s="89">
        <v>42342.875</v>
      </c>
      <c r="B2447" t="s">
        <v>234</v>
      </c>
      <c r="C2447">
        <v>-86.205481120000002</v>
      </c>
      <c r="D2447">
        <v>-102.6545366</v>
      </c>
      <c r="E2447" t="s">
        <v>250</v>
      </c>
      <c r="F2447">
        <v>48.32</v>
      </c>
      <c r="G2447">
        <v>23.95</v>
      </c>
    </row>
    <row r="2448" spans="1:7">
      <c r="A2448" s="89">
        <v>42342.916666666664</v>
      </c>
      <c r="B2448" t="s">
        <v>241</v>
      </c>
      <c r="C2448">
        <v>64.556924199999997</v>
      </c>
      <c r="D2448">
        <v>156.6110784</v>
      </c>
      <c r="E2448" t="s">
        <v>237</v>
      </c>
      <c r="F2448">
        <v>111.05</v>
      </c>
      <c r="G2448">
        <v>64.650000000000006</v>
      </c>
    </row>
    <row r="2449" spans="1:7">
      <c r="A2449" s="89">
        <v>42342.958333333336</v>
      </c>
      <c r="B2449" t="s">
        <v>251</v>
      </c>
      <c r="C2449">
        <v>75.497328100000004</v>
      </c>
      <c r="D2449">
        <v>-106.1084367</v>
      </c>
      <c r="E2449" t="s">
        <v>235</v>
      </c>
      <c r="F2449">
        <v>144.25</v>
      </c>
      <c r="G2449">
        <v>60.63</v>
      </c>
    </row>
    <row r="2450" spans="1:7">
      <c r="A2450" s="88" t="s">
        <v>1548</v>
      </c>
      <c r="B2450" t="s">
        <v>241</v>
      </c>
      <c r="C2450">
        <v>-26.361319940000001</v>
      </c>
      <c r="D2450">
        <v>155.2662819</v>
      </c>
      <c r="E2450" t="s">
        <v>235</v>
      </c>
      <c r="F2450">
        <v>76.459999999999994</v>
      </c>
      <c r="G2450">
        <v>29.94</v>
      </c>
    </row>
    <row r="2451" spans="1:7">
      <c r="A2451" s="88" t="s">
        <v>1549</v>
      </c>
      <c r="B2451" t="s">
        <v>236</v>
      </c>
      <c r="C2451">
        <v>39.510297909999998</v>
      </c>
      <c r="D2451">
        <v>55.663536669999999</v>
      </c>
      <c r="E2451" t="s">
        <v>250</v>
      </c>
      <c r="F2451">
        <v>203.4</v>
      </c>
      <c r="G2451">
        <v>4.16</v>
      </c>
    </row>
    <row r="2452" spans="1:7">
      <c r="A2452" s="88" t="s">
        <v>1550</v>
      </c>
      <c r="B2452" t="s">
        <v>234</v>
      </c>
      <c r="C2452">
        <v>-10.421325680000001</v>
      </c>
      <c r="D2452">
        <v>-139.24131209999999</v>
      </c>
      <c r="E2452" t="s">
        <v>250</v>
      </c>
      <c r="F2452">
        <v>228.92</v>
      </c>
      <c r="G2452">
        <v>18.28</v>
      </c>
    </row>
    <row r="2453" spans="1:7">
      <c r="A2453" s="88" t="s">
        <v>1551</v>
      </c>
      <c r="B2453" t="s">
        <v>245</v>
      </c>
      <c r="C2453">
        <v>27.94184722</v>
      </c>
      <c r="D2453">
        <v>29.489455849999999</v>
      </c>
      <c r="E2453" t="s">
        <v>249</v>
      </c>
      <c r="F2453">
        <v>259.33999999999997</v>
      </c>
      <c r="G2453">
        <v>16.010000000000002</v>
      </c>
    </row>
    <row r="2454" spans="1:7">
      <c r="A2454" s="88" t="s">
        <v>1552</v>
      </c>
      <c r="B2454" t="s">
        <v>236</v>
      </c>
      <c r="C2454">
        <v>-28.742867230000002</v>
      </c>
      <c r="D2454">
        <v>-65.334946489999993</v>
      </c>
      <c r="E2454" t="s">
        <v>250</v>
      </c>
      <c r="F2454">
        <v>20.5</v>
      </c>
      <c r="G2454">
        <v>56.84</v>
      </c>
    </row>
    <row r="2455" spans="1:7">
      <c r="A2455" s="88" t="s">
        <v>1553</v>
      </c>
      <c r="B2455" t="s">
        <v>234</v>
      </c>
      <c r="C2455">
        <v>-31.93933741</v>
      </c>
      <c r="D2455">
        <v>-42.064863850000002</v>
      </c>
      <c r="E2455" t="s">
        <v>247</v>
      </c>
      <c r="F2455">
        <v>109.63</v>
      </c>
      <c r="G2455">
        <v>16.93</v>
      </c>
    </row>
    <row r="2456" spans="1:7">
      <c r="A2456" s="88" t="s">
        <v>1554</v>
      </c>
      <c r="B2456" t="s">
        <v>241</v>
      </c>
      <c r="C2456">
        <v>-13.60190001</v>
      </c>
      <c r="D2456">
        <v>-21.53845518</v>
      </c>
      <c r="E2456" t="s">
        <v>250</v>
      </c>
      <c r="F2456">
        <v>403.9</v>
      </c>
      <c r="G2456">
        <v>48.23</v>
      </c>
    </row>
    <row r="2457" spans="1:7">
      <c r="A2457" s="88" t="s">
        <v>1555</v>
      </c>
      <c r="B2457" t="s">
        <v>236</v>
      </c>
      <c r="C2457">
        <v>-63.797803440000003</v>
      </c>
      <c r="D2457">
        <v>-27.825471889999999</v>
      </c>
      <c r="E2457" t="s">
        <v>235</v>
      </c>
      <c r="F2457">
        <v>405.32</v>
      </c>
      <c r="G2457">
        <v>61.45</v>
      </c>
    </row>
    <row r="2458" spans="1:7">
      <c r="A2458" s="88" t="s">
        <v>1556</v>
      </c>
      <c r="B2458" t="s">
        <v>234</v>
      </c>
      <c r="C2458">
        <v>59.605013599999999</v>
      </c>
      <c r="D2458">
        <v>59.079200569999998</v>
      </c>
      <c r="E2458" t="s">
        <v>237</v>
      </c>
      <c r="F2458">
        <v>165.07</v>
      </c>
      <c r="G2458">
        <v>87.96</v>
      </c>
    </row>
    <row r="2459" spans="1:7">
      <c r="A2459" s="88" t="s">
        <v>1557</v>
      </c>
      <c r="B2459" t="s">
        <v>251</v>
      </c>
      <c r="C2459">
        <v>-27.234378830000001</v>
      </c>
      <c r="D2459">
        <v>96.612504689999994</v>
      </c>
      <c r="E2459" t="s">
        <v>237</v>
      </c>
      <c r="F2459">
        <v>230.64</v>
      </c>
      <c r="G2459">
        <v>24.5</v>
      </c>
    </row>
    <row r="2460" spans="1:7">
      <c r="A2460" s="88" t="s">
        <v>1558</v>
      </c>
      <c r="B2460" t="s">
        <v>251</v>
      </c>
      <c r="C2460">
        <v>-17.973080299999999</v>
      </c>
      <c r="D2460">
        <v>-61.496031889999998</v>
      </c>
      <c r="E2460" t="s">
        <v>247</v>
      </c>
      <c r="F2460">
        <v>91.81</v>
      </c>
      <c r="G2460">
        <v>18.59</v>
      </c>
    </row>
    <row r="2461" spans="1:7">
      <c r="A2461" s="88" t="s">
        <v>1559</v>
      </c>
      <c r="B2461" t="s">
        <v>245</v>
      </c>
      <c r="C2461">
        <v>70.929830289999998</v>
      </c>
      <c r="D2461">
        <v>152.77102619999999</v>
      </c>
      <c r="E2461" t="s">
        <v>237</v>
      </c>
      <c r="F2461">
        <v>411.09</v>
      </c>
      <c r="G2461">
        <v>17.329999999999998</v>
      </c>
    </row>
    <row r="2462" spans="1:7">
      <c r="A2462" s="88" t="s">
        <v>1560</v>
      </c>
      <c r="B2462" t="s">
        <v>234</v>
      </c>
      <c r="C2462">
        <v>-0.60771346900000001</v>
      </c>
      <c r="D2462">
        <v>157.84787299999999</v>
      </c>
      <c r="E2462" t="s">
        <v>250</v>
      </c>
      <c r="F2462">
        <v>478.35</v>
      </c>
      <c r="G2462">
        <v>36.04</v>
      </c>
    </row>
    <row r="2463" spans="1:7">
      <c r="A2463" s="88" t="s">
        <v>1561</v>
      </c>
      <c r="B2463" t="s">
        <v>251</v>
      </c>
      <c r="C2463">
        <v>7.9657036830000001</v>
      </c>
      <c r="D2463">
        <v>-165.35144260000001</v>
      </c>
      <c r="E2463" t="s">
        <v>237</v>
      </c>
      <c r="F2463">
        <v>145.75</v>
      </c>
      <c r="G2463">
        <v>64.92</v>
      </c>
    </row>
    <row r="2464" spans="1:7">
      <c r="A2464" s="88" t="s">
        <v>1562</v>
      </c>
      <c r="B2464" t="s">
        <v>241</v>
      </c>
      <c r="C2464">
        <v>82.169662459999998</v>
      </c>
      <c r="D2464">
        <v>-174.632836</v>
      </c>
      <c r="E2464" t="s">
        <v>250</v>
      </c>
      <c r="F2464">
        <v>390.99</v>
      </c>
      <c r="G2464">
        <v>67.19</v>
      </c>
    </row>
    <row r="2465" spans="1:7">
      <c r="A2465" s="88" t="s">
        <v>1563</v>
      </c>
      <c r="B2465" t="s">
        <v>234</v>
      </c>
      <c r="C2465">
        <v>69.610748970000003</v>
      </c>
      <c r="D2465">
        <v>-26.976121150000001</v>
      </c>
      <c r="E2465" t="s">
        <v>249</v>
      </c>
      <c r="F2465">
        <v>176.26</v>
      </c>
      <c r="G2465">
        <v>21.1</v>
      </c>
    </row>
    <row r="2466" spans="1:7">
      <c r="A2466" s="88" t="s">
        <v>1564</v>
      </c>
      <c r="B2466" t="s">
        <v>241</v>
      </c>
      <c r="C2466">
        <v>-59.495992399999999</v>
      </c>
      <c r="D2466">
        <v>32.632290359999999</v>
      </c>
      <c r="E2466" t="s">
        <v>235</v>
      </c>
      <c r="F2466">
        <v>1.42</v>
      </c>
      <c r="G2466">
        <v>13.12</v>
      </c>
    </row>
    <row r="2467" spans="1:7">
      <c r="A2467" s="88" t="s">
        <v>1565</v>
      </c>
      <c r="B2467" t="s">
        <v>241</v>
      </c>
      <c r="C2467">
        <v>-4.8212946150000002</v>
      </c>
      <c r="D2467">
        <v>-79.954290920000005</v>
      </c>
      <c r="E2467" t="s">
        <v>247</v>
      </c>
      <c r="F2467">
        <v>299.89999999999998</v>
      </c>
      <c r="G2467">
        <v>44.87</v>
      </c>
    </row>
    <row r="2468" spans="1:7">
      <c r="A2468" s="88" t="s">
        <v>1566</v>
      </c>
      <c r="B2468" t="s">
        <v>251</v>
      </c>
      <c r="C2468">
        <v>84.833320939999993</v>
      </c>
      <c r="D2468">
        <v>-86.611049609999995</v>
      </c>
      <c r="E2468" t="s">
        <v>249</v>
      </c>
      <c r="F2468">
        <v>205.26</v>
      </c>
      <c r="G2468">
        <v>14.12</v>
      </c>
    </row>
    <row r="2469" spans="1:7">
      <c r="A2469" s="88" t="s">
        <v>1567</v>
      </c>
      <c r="B2469" t="s">
        <v>234</v>
      </c>
      <c r="C2469">
        <v>-22.974066319999999</v>
      </c>
      <c r="D2469">
        <v>64.200178699999995</v>
      </c>
      <c r="E2469" t="s">
        <v>237</v>
      </c>
      <c r="F2469">
        <v>379.24</v>
      </c>
      <c r="G2469">
        <v>81.290000000000006</v>
      </c>
    </row>
    <row r="2470" spans="1:7">
      <c r="A2470" s="88" t="s">
        <v>1568</v>
      </c>
      <c r="B2470" t="s">
        <v>236</v>
      </c>
      <c r="C2470">
        <v>-23.11684047</v>
      </c>
      <c r="D2470">
        <v>36.61354248</v>
      </c>
      <c r="E2470" t="s">
        <v>247</v>
      </c>
      <c r="F2470">
        <v>374.41</v>
      </c>
      <c r="G2470">
        <v>8.39</v>
      </c>
    </row>
    <row r="2471" spans="1:7">
      <c r="A2471" s="88" t="s">
        <v>1569</v>
      </c>
      <c r="B2471" t="s">
        <v>251</v>
      </c>
      <c r="C2471">
        <v>-54.894558279999998</v>
      </c>
      <c r="D2471">
        <v>-119.827125</v>
      </c>
      <c r="E2471" t="s">
        <v>250</v>
      </c>
      <c r="F2471">
        <v>473.02</v>
      </c>
      <c r="G2471">
        <v>75.209999999999994</v>
      </c>
    </row>
    <row r="2472" spans="1:7">
      <c r="A2472" s="88" t="s">
        <v>1570</v>
      </c>
      <c r="B2472" t="s">
        <v>251</v>
      </c>
      <c r="C2472">
        <v>-69.421839460000001</v>
      </c>
      <c r="D2472">
        <v>138.4203468</v>
      </c>
      <c r="E2472" t="s">
        <v>249</v>
      </c>
      <c r="F2472">
        <v>218.97</v>
      </c>
      <c r="G2472">
        <v>4.26</v>
      </c>
    </row>
    <row r="2473" spans="1:7">
      <c r="A2473" s="88" t="s">
        <v>1571</v>
      </c>
      <c r="B2473" t="s">
        <v>234</v>
      </c>
      <c r="C2473">
        <v>43.254862340000003</v>
      </c>
      <c r="D2473">
        <v>64.791385259999998</v>
      </c>
      <c r="E2473" t="s">
        <v>235</v>
      </c>
      <c r="F2473">
        <v>241.31</v>
      </c>
      <c r="G2473">
        <v>80.7</v>
      </c>
    </row>
    <row r="2474" spans="1:7">
      <c r="A2474" s="88" t="s">
        <v>1572</v>
      </c>
      <c r="B2474" t="s">
        <v>234</v>
      </c>
      <c r="C2474">
        <v>48.605484369999999</v>
      </c>
      <c r="D2474">
        <v>-49.472550300000002</v>
      </c>
      <c r="E2474" t="s">
        <v>235</v>
      </c>
      <c r="F2474">
        <v>200.26</v>
      </c>
      <c r="G2474">
        <v>62.72</v>
      </c>
    </row>
    <row r="2475" spans="1:7">
      <c r="A2475" s="88" t="s">
        <v>1573</v>
      </c>
      <c r="B2475" t="s">
        <v>241</v>
      </c>
      <c r="C2475">
        <v>84.422333429999995</v>
      </c>
      <c r="D2475">
        <v>66.104888399999993</v>
      </c>
      <c r="E2475" t="s">
        <v>249</v>
      </c>
      <c r="F2475">
        <v>148.54</v>
      </c>
      <c r="G2475">
        <v>32.24</v>
      </c>
    </row>
    <row r="2476" spans="1:7">
      <c r="A2476" s="88" t="s">
        <v>1574</v>
      </c>
      <c r="B2476" t="s">
        <v>234</v>
      </c>
      <c r="C2476">
        <v>49.215277960000002</v>
      </c>
      <c r="D2476">
        <v>-139.4448888</v>
      </c>
      <c r="E2476" t="s">
        <v>249</v>
      </c>
      <c r="F2476">
        <v>318.95999999999998</v>
      </c>
      <c r="G2476">
        <v>40.549999999999997</v>
      </c>
    </row>
    <row r="2477" spans="1:7">
      <c r="A2477" s="88" t="s">
        <v>1575</v>
      </c>
      <c r="B2477" t="s">
        <v>241</v>
      </c>
      <c r="C2477">
        <v>-46.196551069999998</v>
      </c>
      <c r="D2477">
        <v>-11.42779515</v>
      </c>
      <c r="E2477" t="s">
        <v>249</v>
      </c>
      <c r="F2477">
        <v>414.04</v>
      </c>
      <c r="G2477">
        <v>67.36</v>
      </c>
    </row>
    <row r="2478" spans="1:7">
      <c r="A2478" s="88" t="s">
        <v>1576</v>
      </c>
      <c r="B2478" t="s">
        <v>251</v>
      </c>
      <c r="C2478">
        <v>-82.779015909999998</v>
      </c>
      <c r="D2478">
        <v>-119.1656126</v>
      </c>
      <c r="E2478" t="s">
        <v>237</v>
      </c>
      <c r="F2478">
        <v>78.989999999999995</v>
      </c>
      <c r="G2478">
        <v>18.559999999999999</v>
      </c>
    </row>
    <row r="2479" spans="1:7">
      <c r="A2479" s="88" t="s">
        <v>1577</v>
      </c>
      <c r="B2479" t="s">
        <v>245</v>
      </c>
      <c r="C2479">
        <v>87.378729190000001</v>
      </c>
      <c r="D2479">
        <v>-165.08475139999999</v>
      </c>
      <c r="E2479" t="s">
        <v>235</v>
      </c>
      <c r="F2479">
        <v>490.92</v>
      </c>
      <c r="G2479">
        <v>89.03</v>
      </c>
    </row>
    <row r="2480" spans="1:7">
      <c r="A2480" s="88" t="s">
        <v>1578</v>
      </c>
      <c r="B2480" t="s">
        <v>236</v>
      </c>
      <c r="C2480">
        <v>-28.718874799999998</v>
      </c>
      <c r="D2480">
        <v>-58.202542700000002</v>
      </c>
      <c r="E2480" t="s">
        <v>235</v>
      </c>
      <c r="F2480">
        <v>341.94</v>
      </c>
      <c r="G2480">
        <v>48.29</v>
      </c>
    </row>
    <row r="2481" spans="1:7">
      <c r="A2481" s="88" t="s">
        <v>1579</v>
      </c>
      <c r="B2481" t="s">
        <v>251</v>
      </c>
      <c r="C2481">
        <v>-33.845122359999998</v>
      </c>
      <c r="D2481">
        <v>-125.7352259</v>
      </c>
      <c r="E2481" t="s">
        <v>237</v>
      </c>
      <c r="F2481">
        <v>390.08</v>
      </c>
      <c r="G2481">
        <v>76.010000000000005</v>
      </c>
    </row>
    <row r="2482" spans="1:7">
      <c r="A2482" s="88" t="s">
        <v>1580</v>
      </c>
      <c r="B2482" t="s">
        <v>234</v>
      </c>
      <c r="C2482">
        <v>73.071937750000004</v>
      </c>
      <c r="D2482">
        <v>48.066464500000002</v>
      </c>
      <c r="E2482" t="s">
        <v>247</v>
      </c>
      <c r="F2482">
        <v>499.43</v>
      </c>
      <c r="G2482">
        <v>50.67</v>
      </c>
    </row>
    <row r="2483" spans="1:7">
      <c r="A2483" s="88" t="s">
        <v>1581</v>
      </c>
      <c r="B2483" t="s">
        <v>236</v>
      </c>
      <c r="C2483">
        <v>15.31798174</v>
      </c>
      <c r="D2483">
        <v>62.664441850000003</v>
      </c>
      <c r="E2483" t="s">
        <v>235</v>
      </c>
      <c r="F2483">
        <v>252.07</v>
      </c>
      <c r="G2483">
        <v>45.23</v>
      </c>
    </row>
    <row r="2484" spans="1:7">
      <c r="A2484" s="88" t="s">
        <v>1582</v>
      </c>
      <c r="B2484" t="s">
        <v>245</v>
      </c>
      <c r="C2484">
        <v>-51.323188709999997</v>
      </c>
      <c r="D2484">
        <v>-126.4707698</v>
      </c>
      <c r="E2484" t="s">
        <v>247</v>
      </c>
      <c r="F2484">
        <v>35.74</v>
      </c>
      <c r="G2484">
        <v>46.96</v>
      </c>
    </row>
    <row r="2485" spans="1:7">
      <c r="A2485" s="88" t="s">
        <v>1583</v>
      </c>
      <c r="B2485" t="s">
        <v>245</v>
      </c>
      <c r="C2485">
        <v>70.037323689999994</v>
      </c>
      <c r="D2485">
        <v>-171.139318</v>
      </c>
      <c r="E2485" t="s">
        <v>247</v>
      </c>
      <c r="F2485">
        <v>395.17</v>
      </c>
      <c r="G2485">
        <v>36.31</v>
      </c>
    </row>
    <row r="2486" spans="1:7">
      <c r="A2486" s="88" t="s">
        <v>1584</v>
      </c>
      <c r="B2486" t="s">
        <v>241</v>
      </c>
      <c r="C2486">
        <v>88.804953909999995</v>
      </c>
      <c r="D2486">
        <v>105.4118022</v>
      </c>
      <c r="E2486" t="s">
        <v>247</v>
      </c>
      <c r="F2486">
        <v>435.4</v>
      </c>
      <c r="G2486">
        <v>73.28</v>
      </c>
    </row>
    <row r="2487" spans="1:7">
      <c r="A2487" s="88" t="s">
        <v>1585</v>
      </c>
      <c r="B2487" t="s">
        <v>236</v>
      </c>
      <c r="C2487">
        <v>-74.397858990000003</v>
      </c>
      <c r="D2487">
        <v>-179.25947249999999</v>
      </c>
      <c r="E2487" t="s">
        <v>235</v>
      </c>
      <c r="F2487">
        <v>81.28</v>
      </c>
      <c r="G2487">
        <v>84.62</v>
      </c>
    </row>
    <row r="2488" spans="1:7">
      <c r="A2488" s="88" t="s">
        <v>1586</v>
      </c>
      <c r="B2488" t="s">
        <v>241</v>
      </c>
      <c r="C2488">
        <v>65.205293089999998</v>
      </c>
      <c r="D2488">
        <v>-56.191287889999998</v>
      </c>
      <c r="E2488" t="s">
        <v>250</v>
      </c>
      <c r="F2488">
        <v>12.17</v>
      </c>
      <c r="G2488">
        <v>85.44</v>
      </c>
    </row>
    <row r="2489" spans="1:7">
      <c r="A2489" s="88" t="s">
        <v>1587</v>
      </c>
      <c r="B2489" t="s">
        <v>251</v>
      </c>
      <c r="C2489">
        <v>-19.707174420000001</v>
      </c>
      <c r="D2489">
        <v>-1.9500127039999999</v>
      </c>
      <c r="E2489" t="s">
        <v>247</v>
      </c>
      <c r="F2489">
        <v>68</v>
      </c>
      <c r="G2489">
        <v>12.11</v>
      </c>
    </row>
    <row r="2490" spans="1:7">
      <c r="A2490" s="88" t="s">
        <v>1588</v>
      </c>
      <c r="B2490" t="s">
        <v>236</v>
      </c>
      <c r="C2490">
        <v>4.3330403710000001</v>
      </c>
      <c r="D2490">
        <v>114.7111879</v>
      </c>
      <c r="E2490" t="s">
        <v>250</v>
      </c>
      <c r="F2490">
        <v>162.05000000000001</v>
      </c>
      <c r="G2490">
        <v>76.14</v>
      </c>
    </row>
    <row r="2491" spans="1:7">
      <c r="A2491" s="88" t="s">
        <v>1589</v>
      </c>
      <c r="B2491" t="s">
        <v>251</v>
      </c>
      <c r="C2491">
        <v>74.666875640000001</v>
      </c>
      <c r="D2491">
        <v>121.88111139999999</v>
      </c>
      <c r="E2491" t="s">
        <v>237</v>
      </c>
      <c r="F2491">
        <v>462.15</v>
      </c>
      <c r="G2491">
        <v>20</v>
      </c>
    </row>
    <row r="2492" spans="1:7">
      <c r="A2492" s="88" t="s">
        <v>1590</v>
      </c>
      <c r="B2492" t="s">
        <v>241</v>
      </c>
      <c r="C2492">
        <v>85.20825524</v>
      </c>
      <c r="D2492">
        <v>80.978198620000001</v>
      </c>
      <c r="E2492" t="s">
        <v>250</v>
      </c>
      <c r="F2492">
        <v>1.33</v>
      </c>
      <c r="G2492">
        <v>1.22</v>
      </c>
    </row>
    <row r="2493" spans="1:7">
      <c r="A2493" s="88" t="s">
        <v>1591</v>
      </c>
      <c r="B2493" t="s">
        <v>236</v>
      </c>
      <c r="C2493">
        <v>-42.810496129999997</v>
      </c>
      <c r="D2493">
        <v>-91.008855890000007</v>
      </c>
      <c r="E2493" t="s">
        <v>250</v>
      </c>
      <c r="F2493">
        <v>401.92</v>
      </c>
      <c r="G2493">
        <v>27.55</v>
      </c>
    </row>
    <row r="2494" spans="1:7">
      <c r="A2494" s="88" t="s">
        <v>1592</v>
      </c>
      <c r="B2494" t="s">
        <v>241</v>
      </c>
      <c r="C2494">
        <v>-51.686861229999998</v>
      </c>
      <c r="D2494">
        <v>79.267296349999995</v>
      </c>
      <c r="E2494" t="s">
        <v>249</v>
      </c>
      <c r="F2494">
        <v>427.44</v>
      </c>
      <c r="G2494">
        <v>29.29</v>
      </c>
    </row>
    <row r="2495" spans="1:7">
      <c r="A2495" s="88" t="s">
        <v>1593</v>
      </c>
      <c r="B2495" t="s">
        <v>236</v>
      </c>
      <c r="C2495">
        <v>-75.507019450000001</v>
      </c>
      <c r="D2495">
        <v>-91.24588876</v>
      </c>
      <c r="E2495" t="s">
        <v>247</v>
      </c>
      <c r="F2495">
        <v>405.55</v>
      </c>
      <c r="G2495">
        <v>80.98</v>
      </c>
    </row>
    <row r="2496" spans="1:7">
      <c r="A2496" s="88" t="s">
        <v>1594</v>
      </c>
      <c r="B2496" t="s">
        <v>241</v>
      </c>
      <c r="C2496">
        <v>11.123613479999999</v>
      </c>
      <c r="D2496">
        <v>-102.741051</v>
      </c>
      <c r="E2496" t="s">
        <v>235</v>
      </c>
      <c r="F2496">
        <v>41.2</v>
      </c>
      <c r="G2496">
        <v>74.239999999999995</v>
      </c>
    </row>
    <row r="2497" spans="1:7">
      <c r="A2497" s="88" t="s">
        <v>1595</v>
      </c>
      <c r="B2497" t="s">
        <v>245</v>
      </c>
      <c r="C2497">
        <v>-87.551208819999999</v>
      </c>
      <c r="D2497">
        <v>16.966063519999999</v>
      </c>
      <c r="E2497" t="s">
        <v>249</v>
      </c>
      <c r="F2497">
        <v>339.63</v>
      </c>
      <c r="G2497">
        <v>8.4700000000000006</v>
      </c>
    </row>
    <row r="2498" spans="1:7">
      <c r="A2498" s="88" t="s">
        <v>1596</v>
      </c>
      <c r="B2498" t="s">
        <v>241</v>
      </c>
      <c r="C2498">
        <v>-15.858306430000001</v>
      </c>
      <c r="D2498">
        <v>64.387599780000002</v>
      </c>
      <c r="E2498" t="s">
        <v>250</v>
      </c>
      <c r="F2498">
        <v>476.96</v>
      </c>
      <c r="G2498">
        <v>32.6</v>
      </c>
    </row>
    <row r="2499" spans="1:7">
      <c r="A2499" s="88" t="s">
        <v>1597</v>
      </c>
      <c r="B2499" t="s">
        <v>245</v>
      </c>
      <c r="C2499">
        <v>-76.790876999999995</v>
      </c>
      <c r="D2499">
        <v>-160.90136430000001</v>
      </c>
      <c r="E2499" t="s">
        <v>237</v>
      </c>
      <c r="F2499">
        <v>60.27</v>
      </c>
      <c r="G2499">
        <v>25.13</v>
      </c>
    </row>
    <row r="2500" spans="1:7">
      <c r="A2500" s="88" t="s">
        <v>1598</v>
      </c>
      <c r="B2500" t="s">
        <v>241</v>
      </c>
      <c r="C2500">
        <v>-17.059359069999999</v>
      </c>
      <c r="D2500">
        <v>-158.39186359999999</v>
      </c>
      <c r="E2500" t="s">
        <v>235</v>
      </c>
      <c r="F2500">
        <v>15.94</v>
      </c>
      <c r="G2500">
        <v>59.55</v>
      </c>
    </row>
    <row r="2501" spans="1:7">
      <c r="A2501" s="88" t="s">
        <v>1599</v>
      </c>
      <c r="B2501" t="s">
        <v>236</v>
      </c>
      <c r="C2501">
        <v>-82.812205930000005</v>
      </c>
      <c r="D2501">
        <v>102.30144730000001</v>
      </c>
      <c r="E2501" t="s">
        <v>237</v>
      </c>
      <c r="F2501">
        <v>436.84</v>
      </c>
      <c r="G2501">
        <v>54.15</v>
      </c>
    </row>
    <row r="2502" spans="1:7">
      <c r="A2502" s="88" t="s">
        <v>1600</v>
      </c>
      <c r="B2502" t="s">
        <v>236</v>
      </c>
      <c r="C2502">
        <v>60.339106909999998</v>
      </c>
      <c r="D2502">
        <v>129.4190103</v>
      </c>
      <c r="E2502" t="s">
        <v>250</v>
      </c>
      <c r="F2502">
        <v>322.5</v>
      </c>
      <c r="G2502">
        <v>67.89</v>
      </c>
    </row>
    <row r="2503" spans="1:7">
      <c r="A2503" s="88" t="s">
        <v>1601</v>
      </c>
      <c r="B2503" t="s">
        <v>236</v>
      </c>
      <c r="C2503">
        <v>-52.246981089999998</v>
      </c>
      <c r="D2503">
        <v>37.59872988</v>
      </c>
      <c r="E2503" t="s">
        <v>237</v>
      </c>
      <c r="F2503">
        <v>323.25</v>
      </c>
      <c r="G2503">
        <v>91.07</v>
      </c>
    </row>
    <row r="2504" spans="1:7">
      <c r="A2504" s="88" t="s">
        <v>1602</v>
      </c>
      <c r="B2504" t="s">
        <v>234</v>
      </c>
      <c r="C2504">
        <v>-30.904432140000001</v>
      </c>
      <c r="D2504">
        <v>-25.621916509999998</v>
      </c>
      <c r="E2504" t="s">
        <v>249</v>
      </c>
      <c r="F2504">
        <v>482.22</v>
      </c>
      <c r="G2504">
        <v>42.11</v>
      </c>
    </row>
    <row r="2505" spans="1:7">
      <c r="A2505" s="88" t="s">
        <v>1603</v>
      </c>
      <c r="B2505" t="s">
        <v>251</v>
      </c>
      <c r="C2505">
        <v>66.608639389999993</v>
      </c>
      <c r="D2505">
        <v>124.3139327</v>
      </c>
      <c r="E2505" t="s">
        <v>237</v>
      </c>
      <c r="F2505">
        <v>384.91</v>
      </c>
      <c r="G2505">
        <v>65.59</v>
      </c>
    </row>
    <row r="2506" spans="1:7">
      <c r="A2506" s="88" t="s">
        <v>1604</v>
      </c>
      <c r="B2506" t="s">
        <v>236</v>
      </c>
      <c r="C2506">
        <v>44.327891039999997</v>
      </c>
      <c r="D2506">
        <v>82.374131800000001</v>
      </c>
      <c r="E2506" t="s">
        <v>249</v>
      </c>
      <c r="F2506">
        <v>198.78</v>
      </c>
      <c r="G2506">
        <v>91.84</v>
      </c>
    </row>
    <row r="2507" spans="1:7">
      <c r="A2507" s="88" t="s">
        <v>1605</v>
      </c>
      <c r="B2507" t="s">
        <v>245</v>
      </c>
      <c r="C2507">
        <v>-50.573094900000001</v>
      </c>
      <c r="D2507">
        <v>28.653911440000002</v>
      </c>
      <c r="E2507" t="s">
        <v>247</v>
      </c>
      <c r="F2507">
        <v>217.98</v>
      </c>
      <c r="G2507">
        <v>54.17</v>
      </c>
    </row>
    <row r="2508" spans="1:7">
      <c r="A2508" s="88" t="s">
        <v>1606</v>
      </c>
      <c r="B2508" t="s">
        <v>236</v>
      </c>
      <c r="C2508">
        <v>-77.058104639999996</v>
      </c>
      <c r="D2508">
        <v>-64.887436100000002</v>
      </c>
      <c r="E2508" t="s">
        <v>235</v>
      </c>
      <c r="F2508">
        <v>72.430000000000007</v>
      </c>
      <c r="G2508">
        <v>30.83</v>
      </c>
    </row>
    <row r="2509" spans="1:7">
      <c r="A2509" s="88" t="s">
        <v>1607</v>
      </c>
      <c r="B2509" t="s">
        <v>234</v>
      </c>
      <c r="C2509">
        <v>38.821279830000002</v>
      </c>
      <c r="D2509">
        <v>-108.7217778</v>
      </c>
      <c r="E2509" t="s">
        <v>237</v>
      </c>
      <c r="F2509">
        <v>152.09</v>
      </c>
      <c r="G2509">
        <v>40.29</v>
      </c>
    </row>
    <row r="2510" spans="1:7">
      <c r="A2510" s="88" t="s">
        <v>1608</v>
      </c>
      <c r="B2510" t="s">
        <v>245</v>
      </c>
      <c r="C2510">
        <v>-19.673540880000001</v>
      </c>
      <c r="D2510">
        <v>-29.277705860000001</v>
      </c>
      <c r="E2510" t="s">
        <v>249</v>
      </c>
      <c r="F2510">
        <v>222.76</v>
      </c>
      <c r="G2510">
        <v>75.459999999999994</v>
      </c>
    </row>
    <row r="2511" spans="1:7">
      <c r="A2511" s="88" t="s">
        <v>1609</v>
      </c>
      <c r="B2511" t="s">
        <v>234</v>
      </c>
      <c r="C2511">
        <v>47.894399839999998</v>
      </c>
      <c r="D2511">
        <v>-76.74387265</v>
      </c>
      <c r="E2511" t="s">
        <v>250</v>
      </c>
      <c r="F2511">
        <v>130.62</v>
      </c>
      <c r="G2511">
        <v>72</v>
      </c>
    </row>
    <row r="2512" spans="1:7">
      <c r="A2512" s="88" t="s">
        <v>1610</v>
      </c>
      <c r="B2512" t="s">
        <v>245</v>
      </c>
      <c r="C2512">
        <v>-9.8469409720000005</v>
      </c>
      <c r="D2512">
        <v>-57.866908420000001</v>
      </c>
      <c r="E2512" t="s">
        <v>250</v>
      </c>
      <c r="F2512">
        <v>457.94</v>
      </c>
      <c r="G2512">
        <v>74.84</v>
      </c>
    </row>
    <row r="2513" spans="1:7">
      <c r="A2513" s="88" t="s">
        <v>1611</v>
      </c>
      <c r="B2513" t="s">
        <v>241</v>
      </c>
      <c r="C2513">
        <v>-27.719565660000001</v>
      </c>
      <c r="D2513">
        <v>5.6271799119999999</v>
      </c>
      <c r="E2513" t="s">
        <v>249</v>
      </c>
      <c r="F2513">
        <v>6</v>
      </c>
      <c r="G2513">
        <v>74.33</v>
      </c>
    </row>
    <row r="2514" spans="1:7">
      <c r="A2514" s="88" t="s">
        <v>1612</v>
      </c>
      <c r="B2514" t="s">
        <v>251</v>
      </c>
      <c r="C2514">
        <v>-8.7830265220000001</v>
      </c>
      <c r="D2514">
        <v>-119.1261755</v>
      </c>
      <c r="E2514" t="s">
        <v>235</v>
      </c>
      <c r="F2514">
        <v>293.55</v>
      </c>
      <c r="G2514">
        <v>92.05</v>
      </c>
    </row>
    <row r="2515" spans="1:7">
      <c r="A2515" s="88" t="s">
        <v>1613</v>
      </c>
      <c r="B2515" t="s">
        <v>251</v>
      </c>
      <c r="C2515">
        <v>44.74061742</v>
      </c>
      <c r="D2515">
        <v>110.2236048</v>
      </c>
      <c r="E2515" t="s">
        <v>247</v>
      </c>
      <c r="F2515">
        <v>385.83</v>
      </c>
      <c r="G2515">
        <v>76.400000000000006</v>
      </c>
    </row>
    <row r="2516" spans="1:7">
      <c r="A2516" s="88" t="s">
        <v>1614</v>
      </c>
      <c r="B2516" t="s">
        <v>234</v>
      </c>
      <c r="C2516">
        <v>72.399651579999997</v>
      </c>
      <c r="D2516">
        <v>-127.60939380000001</v>
      </c>
      <c r="E2516" t="s">
        <v>247</v>
      </c>
      <c r="F2516">
        <v>366.08</v>
      </c>
      <c r="G2516">
        <v>85.54</v>
      </c>
    </row>
    <row r="2517" spans="1:7">
      <c r="A2517" s="88" t="s">
        <v>1615</v>
      </c>
      <c r="B2517" t="s">
        <v>251</v>
      </c>
      <c r="C2517">
        <v>-81.041904610000003</v>
      </c>
      <c r="D2517">
        <v>-6.8422898080000003</v>
      </c>
      <c r="E2517" t="s">
        <v>235</v>
      </c>
      <c r="F2517">
        <v>321.89999999999998</v>
      </c>
      <c r="G2517">
        <v>57.37</v>
      </c>
    </row>
    <row r="2518" spans="1:7">
      <c r="A2518" s="88" t="s">
        <v>1616</v>
      </c>
      <c r="B2518" t="s">
        <v>234</v>
      </c>
      <c r="C2518">
        <v>4.3400774210000002</v>
      </c>
      <c r="D2518">
        <v>88.549681710000002</v>
      </c>
      <c r="E2518" t="s">
        <v>237</v>
      </c>
      <c r="F2518">
        <v>205.23</v>
      </c>
      <c r="G2518">
        <v>64.42</v>
      </c>
    </row>
    <row r="2519" spans="1:7">
      <c r="A2519" s="88" t="s">
        <v>1617</v>
      </c>
      <c r="B2519" t="s">
        <v>234</v>
      </c>
      <c r="C2519">
        <v>-84.089622759999997</v>
      </c>
      <c r="D2519">
        <v>-5.3925452319999998</v>
      </c>
      <c r="E2519" t="s">
        <v>249</v>
      </c>
      <c r="F2519">
        <v>459.25</v>
      </c>
      <c r="G2519">
        <v>96.77</v>
      </c>
    </row>
    <row r="2520" spans="1:7">
      <c r="A2520" s="88" t="s">
        <v>1618</v>
      </c>
      <c r="B2520" t="s">
        <v>234</v>
      </c>
      <c r="C2520">
        <v>-5.6862818959999997</v>
      </c>
      <c r="D2520">
        <v>-50.032057109999997</v>
      </c>
      <c r="E2520" t="s">
        <v>247</v>
      </c>
      <c r="F2520">
        <v>164.54</v>
      </c>
      <c r="G2520">
        <v>87.03</v>
      </c>
    </row>
    <row r="2521" spans="1:7">
      <c r="A2521" s="88" t="s">
        <v>1619</v>
      </c>
      <c r="B2521" t="s">
        <v>251</v>
      </c>
      <c r="C2521">
        <v>69.350909239999993</v>
      </c>
      <c r="D2521">
        <v>-9.0391299039999993</v>
      </c>
      <c r="E2521" t="s">
        <v>235</v>
      </c>
      <c r="F2521">
        <v>375.09</v>
      </c>
      <c r="G2521">
        <v>77.739999999999995</v>
      </c>
    </row>
    <row r="2522" spans="1:7">
      <c r="A2522" s="88" t="s">
        <v>1620</v>
      </c>
      <c r="B2522" t="s">
        <v>234</v>
      </c>
      <c r="C2522">
        <v>-24.913752039999999</v>
      </c>
      <c r="D2522">
        <v>125.52145160000001</v>
      </c>
      <c r="E2522" t="s">
        <v>247</v>
      </c>
      <c r="F2522">
        <v>463.33</v>
      </c>
      <c r="G2522">
        <v>68.55</v>
      </c>
    </row>
    <row r="2523" spans="1:7">
      <c r="A2523" s="88" t="s">
        <v>1621</v>
      </c>
      <c r="B2523" t="s">
        <v>251</v>
      </c>
      <c r="C2523">
        <v>77.841075790000005</v>
      </c>
      <c r="D2523">
        <v>176.5554114</v>
      </c>
      <c r="E2523" t="s">
        <v>247</v>
      </c>
      <c r="F2523">
        <v>64.28</v>
      </c>
      <c r="G2523">
        <v>35.85</v>
      </c>
    </row>
    <row r="2524" spans="1:7">
      <c r="A2524" s="88" t="s">
        <v>1622</v>
      </c>
      <c r="B2524" t="s">
        <v>234</v>
      </c>
      <c r="C2524">
        <v>23.509524899999999</v>
      </c>
      <c r="D2524">
        <v>47.211584139999999</v>
      </c>
      <c r="E2524" t="s">
        <v>237</v>
      </c>
      <c r="F2524">
        <v>473.55</v>
      </c>
      <c r="G2524">
        <v>54.81</v>
      </c>
    </row>
    <row r="2525" spans="1:7">
      <c r="A2525" s="88" t="s">
        <v>1623</v>
      </c>
      <c r="B2525" t="s">
        <v>236</v>
      </c>
      <c r="C2525">
        <v>78.147961879999997</v>
      </c>
      <c r="D2525">
        <v>105.6398554</v>
      </c>
      <c r="E2525" t="s">
        <v>247</v>
      </c>
      <c r="F2525">
        <v>388.04</v>
      </c>
      <c r="G2525">
        <v>5.51</v>
      </c>
    </row>
    <row r="2526" spans="1:7">
      <c r="A2526" s="88" t="s">
        <v>1624</v>
      </c>
      <c r="B2526" t="s">
        <v>234</v>
      </c>
      <c r="C2526">
        <v>46.289992570000003</v>
      </c>
      <c r="D2526">
        <v>-174.78407300000001</v>
      </c>
      <c r="E2526" t="s">
        <v>249</v>
      </c>
      <c r="F2526">
        <v>308.33</v>
      </c>
      <c r="G2526">
        <v>41.62</v>
      </c>
    </row>
    <row r="2527" spans="1:7">
      <c r="A2527" s="88" t="s">
        <v>1625</v>
      </c>
      <c r="B2527" t="s">
        <v>245</v>
      </c>
      <c r="C2527">
        <v>-71.38167</v>
      </c>
      <c r="D2527">
        <v>136.9311874</v>
      </c>
      <c r="E2527" t="s">
        <v>235</v>
      </c>
      <c r="F2527">
        <v>186.76</v>
      </c>
      <c r="G2527">
        <v>11.19</v>
      </c>
    </row>
    <row r="2528" spans="1:7">
      <c r="A2528" s="88" t="s">
        <v>1626</v>
      </c>
      <c r="B2528" t="s">
        <v>234</v>
      </c>
      <c r="C2528">
        <v>-48.392753839999997</v>
      </c>
      <c r="D2528">
        <v>163.45791360000001</v>
      </c>
      <c r="E2528" t="s">
        <v>237</v>
      </c>
      <c r="F2528">
        <v>452.14</v>
      </c>
      <c r="G2528">
        <v>72.86</v>
      </c>
    </row>
    <row r="2529" spans="1:7">
      <c r="A2529" s="88" t="s">
        <v>1627</v>
      </c>
      <c r="B2529" t="s">
        <v>241</v>
      </c>
      <c r="C2529">
        <v>-19.049318169999999</v>
      </c>
      <c r="D2529">
        <v>27.06096303</v>
      </c>
      <c r="E2529" t="s">
        <v>237</v>
      </c>
      <c r="F2529">
        <v>22.12</v>
      </c>
      <c r="G2529">
        <v>89.23</v>
      </c>
    </row>
    <row r="2530" spans="1:7">
      <c r="A2530" s="88" t="s">
        <v>1628</v>
      </c>
      <c r="B2530" t="s">
        <v>234</v>
      </c>
      <c r="C2530">
        <v>-59.380761239999998</v>
      </c>
      <c r="D2530">
        <v>91.369750339999996</v>
      </c>
      <c r="E2530" t="s">
        <v>235</v>
      </c>
      <c r="F2530">
        <v>215.97</v>
      </c>
      <c r="G2530">
        <v>17.41</v>
      </c>
    </row>
    <row r="2531" spans="1:7">
      <c r="A2531" s="88" t="s">
        <v>1629</v>
      </c>
      <c r="B2531" t="s">
        <v>245</v>
      </c>
      <c r="C2531">
        <v>-0.91591113999999996</v>
      </c>
      <c r="D2531">
        <v>4.5881074660000003</v>
      </c>
      <c r="E2531" t="s">
        <v>249</v>
      </c>
      <c r="F2531">
        <v>378.34</v>
      </c>
      <c r="G2531">
        <v>24.57</v>
      </c>
    </row>
    <row r="2532" spans="1:7">
      <c r="A2532" s="88" t="s">
        <v>1630</v>
      </c>
      <c r="B2532" t="s">
        <v>245</v>
      </c>
      <c r="C2532">
        <v>-5.1537319740000003</v>
      </c>
      <c r="D2532">
        <v>-76.966653440000002</v>
      </c>
      <c r="E2532" t="s">
        <v>247</v>
      </c>
      <c r="F2532">
        <v>405.59</v>
      </c>
      <c r="G2532">
        <v>85.7</v>
      </c>
    </row>
    <row r="2533" spans="1:7">
      <c r="A2533" s="88" t="s">
        <v>1631</v>
      </c>
      <c r="B2533" t="s">
        <v>251</v>
      </c>
      <c r="C2533">
        <v>82.126655639999996</v>
      </c>
      <c r="D2533">
        <v>126.8092699</v>
      </c>
      <c r="E2533" t="s">
        <v>247</v>
      </c>
      <c r="F2533">
        <v>101.22</v>
      </c>
      <c r="G2533">
        <v>58.58</v>
      </c>
    </row>
    <row r="2534" spans="1:7">
      <c r="A2534" s="88" t="s">
        <v>1632</v>
      </c>
      <c r="B2534" t="s">
        <v>236</v>
      </c>
      <c r="C2534">
        <v>-11.92898108</v>
      </c>
      <c r="D2534">
        <v>34.861216319999997</v>
      </c>
      <c r="E2534" t="s">
        <v>249</v>
      </c>
      <c r="F2534">
        <v>23.9</v>
      </c>
      <c r="G2534">
        <v>58.83</v>
      </c>
    </row>
    <row r="2535" spans="1:7">
      <c r="A2535" s="88" t="s">
        <v>1633</v>
      </c>
      <c r="B2535" t="s">
        <v>234</v>
      </c>
      <c r="C2535">
        <v>51.41282477</v>
      </c>
      <c r="D2535">
        <v>28.577910159999998</v>
      </c>
      <c r="E2535" t="s">
        <v>250</v>
      </c>
      <c r="F2535">
        <v>401.45</v>
      </c>
      <c r="G2535">
        <v>56.29</v>
      </c>
    </row>
    <row r="2536" spans="1:7">
      <c r="A2536" s="88" t="s">
        <v>1634</v>
      </c>
      <c r="B2536" t="s">
        <v>251</v>
      </c>
      <c r="C2536">
        <v>79.543898069999997</v>
      </c>
      <c r="D2536">
        <v>57.287593379999997</v>
      </c>
      <c r="E2536" t="s">
        <v>235</v>
      </c>
      <c r="F2536">
        <v>211</v>
      </c>
      <c r="G2536">
        <v>21.83</v>
      </c>
    </row>
    <row r="2537" spans="1:7">
      <c r="A2537" s="88" t="s">
        <v>1635</v>
      </c>
      <c r="B2537" t="s">
        <v>236</v>
      </c>
      <c r="C2537">
        <v>67.857989579999995</v>
      </c>
      <c r="D2537">
        <v>128.16113970000001</v>
      </c>
      <c r="E2537" t="s">
        <v>249</v>
      </c>
      <c r="F2537">
        <v>71.849999999999994</v>
      </c>
      <c r="G2537">
        <v>24.33</v>
      </c>
    </row>
    <row r="2538" spans="1:7">
      <c r="A2538" s="88" t="s">
        <v>1636</v>
      </c>
      <c r="B2538" t="s">
        <v>234</v>
      </c>
      <c r="C2538">
        <v>-52.43982759</v>
      </c>
      <c r="D2538">
        <v>83.486205279999993</v>
      </c>
      <c r="E2538" t="s">
        <v>247</v>
      </c>
      <c r="F2538">
        <v>42.88</v>
      </c>
      <c r="G2538">
        <v>94.96</v>
      </c>
    </row>
    <row r="2539" spans="1:7">
      <c r="A2539" s="88" t="s">
        <v>1637</v>
      </c>
      <c r="B2539" t="s">
        <v>241</v>
      </c>
      <c r="C2539">
        <v>-0.71461903400000004</v>
      </c>
      <c r="D2539">
        <v>-103.99529010000001</v>
      </c>
      <c r="E2539" t="s">
        <v>235</v>
      </c>
      <c r="F2539">
        <v>320.36</v>
      </c>
      <c r="G2539">
        <v>72.349999999999994</v>
      </c>
    </row>
    <row r="2540" spans="1:7">
      <c r="A2540" s="88" t="s">
        <v>1638</v>
      </c>
      <c r="B2540" t="s">
        <v>234</v>
      </c>
      <c r="C2540">
        <v>-27.406839189999999</v>
      </c>
      <c r="D2540">
        <v>-11.943524010000001</v>
      </c>
      <c r="E2540" t="s">
        <v>235</v>
      </c>
      <c r="F2540">
        <v>291.45</v>
      </c>
      <c r="G2540">
        <v>9.0399999999999991</v>
      </c>
    </row>
    <row r="2541" spans="1:7">
      <c r="A2541" s="88" t="s">
        <v>1639</v>
      </c>
      <c r="B2541" t="s">
        <v>245</v>
      </c>
      <c r="C2541">
        <v>-18.025434879999999</v>
      </c>
      <c r="D2541">
        <v>172.9073995</v>
      </c>
      <c r="E2541" t="s">
        <v>247</v>
      </c>
      <c r="F2541">
        <v>427.01</v>
      </c>
      <c r="G2541">
        <v>22.29</v>
      </c>
    </row>
    <row r="2542" spans="1:7">
      <c r="A2542" s="88" t="s">
        <v>1640</v>
      </c>
      <c r="B2542" t="s">
        <v>245</v>
      </c>
      <c r="C2542">
        <v>-25.054771280000001</v>
      </c>
      <c r="D2542">
        <v>19.641856950000001</v>
      </c>
      <c r="E2542" t="s">
        <v>249</v>
      </c>
      <c r="F2542">
        <v>15.88</v>
      </c>
      <c r="G2542">
        <v>62.71</v>
      </c>
    </row>
    <row r="2543" spans="1:7">
      <c r="A2543" s="88" t="s">
        <v>1641</v>
      </c>
      <c r="B2543" t="s">
        <v>241</v>
      </c>
      <c r="C2543">
        <v>58.744657830000001</v>
      </c>
      <c r="D2543">
        <v>157.76832719999999</v>
      </c>
      <c r="E2543" t="s">
        <v>250</v>
      </c>
      <c r="F2543">
        <v>434.23</v>
      </c>
      <c r="G2543">
        <v>28.35</v>
      </c>
    </row>
    <row r="2544" spans="1:7">
      <c r="A2544" s="88" t="s">
        <v>1642</v>
      </c>
      <c r="B2544" t="s">
        <v>251</v>
      </c>
      <c r="C2544">
        <v>-8.6149700780000007</v>
      </c>
      <c r="D2544">
        <v>112.8130151</v>
      </c>
      <c r="E2544" t="s">
        <v>235</v>
      </c>
      <c r="F2544">
        <v>443.63</v>
      </c>
      <c r="G2544">
        <v>25.17</v>
      </c>
    </row>
    <row r="2545" spans="1:7">
      <c r="A2545" s="88" t="s">
        <v>1643</v>
      </c>
      <c r="B2545" t="s">
        <v>236</v>
      </c>
      <c r="C2545">
        <v>4.2649798040000002</v>
      </c>
      <c r="D2545">
        <v>59.768439049999998</v>
      </c>
      <c r="E2545" t="s">
        <v>235</v>
      </c>
      <c r="F2545">
        <v>223.21</v>
      </c>
      <c r="G2545">
        <v>20.23</v>
      </c>
    </row>
    <row r="2546" spans="1:7">
      <c r="A2546" s="88" t="s">
        <v>1644</v>
      </c>
      <c r="B2546" t="s">
        <v>234</v>
      </c>
      <c r="C2546">
        <v>86.840524270000003</v>
      </c>
      <c r="D2546">
        <v>-54.228527040000003</v>
      </c>
      <c r="E2546" t="s">
        <v>235</v>
      </c>
      <c r="F2546">
        <v>38.43</v>
      </c>
      <c r="G2546">
        <v>18.57</v>
      </c>
    </row>
    <row r="2547" spans="1:7">
      <c r="A2547" s="88" t="s">
        <v>1645</v>
      </c>
      <c r="B2547" t="s">
        <v>245</v>
      </c>
      <c r="C2547">
        <v>-79.203731009999998</v>
      </c>
      <c r="D2547">
        <v>-70.445034890000002</v>
      </c>
      <c r="E2547" t="s">
        <v>249</v>
      </c>
      <c r="F2547">
        <v>473.38</v>
      </c>
      <c r="G2547">
        <v>61.33</v>
      </c>
    </row>
    <row r="2548" spans="1:7">
      <c r="A2548" s="88" t="s">
        <v>1646</v>
      </c>
      <c r="B2548" t="s">
        <v>251</v>
      </c>
      <c r="C2548">
        <v>-2.1676248380000001</v>
      </c>
      <c r="D2548">
        <v>51.631583509999999</v>
      </c>
      <c r="E2548" t="s">
        <v>235</v>
      </c>
      <c r="F2548">
        <v>36.11</v>
      </c>
      <c r="G2548">
        <v>90.58</v>
      </c>
    </row>
    <row r="2549" spans="1:7">
      <c r="A2549" s="88" t="s">
        <v>1647</v>
      </c>
      <c r="B2549" t="s">
        <v>241</v>
      </c>
      <c r="C2549">
        <v>49.331107250000002</v>
      </c>
      <c r="D2549">
        <v>-24.2779533</v>
      </c>
      <c r="E2549" t="s">
        <v>247</v>
      </c>
      <c r="F2549">
        <v>295.38</v>
      </c>
      <c r="G2549">
        <v>36.11</v>
      </c>
    </row>
    <row r="2550" spans="1:7">
      <c r="A2550" s="88" t="s">
        <v>1648</v>
      </c>
      <c r="B2550" t="s">
        <v>245</v>
      </c>
      <c r="C2550">
        <v>-62.790847530000001</v>
      </c>
      <c r="D2550">
        <v>107.5513042</v>
      </c>
      <c r="E2550" t="s">
        <v>247</v>
      </c>
      <c r="F2550">
        <v>246.63</v>
      </c>
      <c r="G2550">
        <v>12.15</v>
      </c>
    </row>
    <row r="2551" spans="1:7">
      <c r="A2551" s="88" t="s">
        <v>1649</v>
      </c>
      <c r="B2551" t="s">
        <v>241</v>
      </c>
      <c r="C2551">
        <v>20.075687030000001</v>
      </c>
      <c r="D2551">
        <v>93.764426229999998</v>
      </c>
      <c r="E2551" t="s">
        <v>237</v>
      </c>
      <c r="F2551">
        <v>417.56</v>
      </c>
      <c r="G2551">
        <v>12.43</v>
      </c>
    </row>
    <row r="2552" spans="1:7">
      <c r="A2552" s="88" t="s">
        <v>1650</v>
      </c>
      <c r="B2552" t="s">
        <v>234</v>
      </c>
      <c r="C2552">
        <v>-46.896339679999997</v>
      </c>
      <c r="D2552">
        <v>-67.633024770000006</v>
      </c>
      <c r="E2552" t="s">
        <v>235</v>
      </c>
      <c r="F2552">
        <v>251.35</v>
      </c>
      <c r="G2552">
        <v>93.37</v>
      </c>
    </row>
    <row r="2553" spans="1:7">
      <c r="A2553" s="88" t="s">
        <v>1651</v>
      </c>
      <c r="B2553" t="s">
        <v>236</v>
      </c>
      <c r="C2553">
        <v>66.132740380000001</v>
      </c>
      <c r="D2553">
        <v>72.982361900000001</v>
      </c>
      <c r="E2553" t="s">
        <v>250</v>
      </c>
      <c r="F2553">
        <v>234.61</v>
      </c>
      <c r="G2553">
        <v>52.87</v>
      </c>
    </row>
    <row r="2554" spans="1:7">
      <c r="A2554" s="88" t="s">
        <v>1652</v>
      </c>
      <c r="B2554" t="s">
        <v>245</v>
      </c>
      <c r="C2554">
        <v>-31.122060229999999</v>
      </c>
      <c r="D2554">
        <v>-1.961931565</v>
      </c>
      <c r="E2554" t="s">
        <v>237</v>
      </c>
      <c r="F2554">
        <v>440.34</v>
      </c>
      <c r="G2554">
        <v>46.63</v>
      </c>
    </row>
    <row r="2555" spans="1:7">
      <c r="A2555" s="88" t="s">
        <v>1653</v>
      </c>
      <c r="B2555" t="s">
        <v>245</v>
      </c>
      <c r="C2555">
        <v>-30.768692959999999</v>
      </c>
      <c r="D2555">
        <v>-63.614843710000002</v>
      </c>
      <c r="E2555" t="s">
        <v>235</v>
      </c>
      <c r="F2555">
        <v>482.01</v>
      </c>
      <c r="G2555">
        <v>89.07</v>
      </c>
    </row>
    <row r="2556" spans="1:7">
      <c r="A2556" s="88" t="s">
        <v>1654</v>
      </c>
      <c r="B2556" t="s">
        <v>234</v>
      </c>
      <c r="C2556">
        <v>17.674898129999999</v>
      </c>
      <c r="D2556">
        <v>-31.332026599999999</v>
      </c>
      <c r="E2556" t="s">
        <v>235</v>
      </c>
      <c r="F2556">
        <v>274.68</v>
      </c>
      <c r="G2556">
        <v>50.71</v>
      </c>
    </row>
    <row r="2557" spans="1:7">
      <c r="A2557" s="88" t="s">
        <v>1655</v>
      </c>
      <c r="B2557" t="s">
        <v>251</v>
      </c>
      <c r="C2557">
        <v>-56.958676539999999</v>
      </c>
      <c r="D2557">
        <v>142.32667219999999</v>
      </c>
      <c r="E2557" t="s">
        <v>249</v>
      </c>
      <c r="F2557">
        <v>227.42</v>
      </c>
      <c r="G2557">
        <v>48.06</v>
      </c>
    </row>
    <row r="2558" spans="1:7">
      <c r="A2558" s="88" t="s">
        <v>1656</v>
      </c>
      <c r="B2558" t="s">
        <v>236</v>
      </c>
      <c r="C2558">
        <v>-38.720044999999999</v>
      </c>
      <c r="D2558">
        <v>-50.57363084</v>
      </c>
      <c r="E2558" t="s">
        <v>249</v>
      </c>
      <c r="F2558">
        <v>415.56</v>
      </c>
      <c r="G2558">
        <v>92.67</v>
      </c>
    </row>
    <row r="2559" spans="1:7">
      <c r="A2559" s="88" t="s">
        <v>1657</v>
      </c>
      <c r="B2559" t="s">
        <v>245</v>
      </c>
      <c r="C2559">
        <v>-15.006266979999999</v>
      </c>
      <c r="D2559">
        <v>-76.536261600000003</v>
      </c>
      <c r="E2559" t="s">
        <v>247</v>
      </c>
      <c r="F2559">
        <v>415.56</v>
      </c>
      <c r="G2559">
        <v>47.45</v>
      </c>
    </row>
    <row r="2560" spans="1:7">
      <c r="A2560" s="88" t="s">
        <v>1658</v>
      </c>
      <c r="B2560" t="s">
        <v>236</v>
      </c>
      <c r="C2560">
        <v>-26.345184629999999</v>
      </c>
      <c r="D2560">
        <v>-53.349400539999998</v>
      </c>
      <c r="E2560" t="s">
        <v>237</v>
      </c>
      <c r="F2560">
        <v>159.76</v>
      </c>
      <c r="G2560">
        <v>39.1</v>
      </c>
    </row>
    <row r="2561" spans="1:7">
      <c r="A2561" s="88" t="s">
        <v>1659</v>
      </c>
      <c r="B2561" t="s">
        <v>245</v>
      </c>
      <c r="C2561">
        <v>4.4778992410000003</v>
      </c>
      <c r="D2561">
        <v>-102.737363</v>
      </c>
      <c r="E2561" t="s">
        <v>237</v>
      </c>
      <c r="F2561">
        <v>288.14999999999998</v>
      </c>
      <c r="G2561">
        <v>58.17</v>
      </c>
    </row>
    <row r="2562" spans="1:7">
      <c r="A2562" s="88" t="s">
        <v>1660</v>
      </c>
      <c r="B2562" t="s">
        <v>236</v>
      </c>
      <c r="C2562">
        <v>17.935225930000001</v>
      </c>
      <c r="D2562">
        <v>16.068595460000001</v>
      </c>
      <c r="E2562" t="s">
        <v>237</v>
      </c>
      <c r="F2562">
        <v>77.14</v>
      </c>
      <c r="G2562">
        <v>97.72</v>
      </c>
    </row>
    <row r="2563" spans="1:7">
      <c r="A2563" s="88" t="s">
        <v>1661</v>
      </c>
      <c r="B2563" t="s">
        <v>241</v>
      </c>
      <c r="C2563">
        <v>12.00014168</v>
      </c>
      <c r="D2563">
        <v>-126.9228829</v>
      </c>
      <c r="E2563" t="s">
        <v>247</v>
      </c>
      <c r="F2563">
        <v>317.81</v>
      </c>
      <c r="G2563">
        <v>96.38</v>
      </c>
    </row>
    <row r="2564" spans="1:7">
      <c r="A2564" s="88" t="s">
        <v>1662</v>
      </c>
      <c r="B2564" t="s">
        <v>245</v>
      </c>
      <c r="C2564">
        <v>27.750296160000001</v>
      </c>
      <c r="D2564">
        <v>114.2797631</v>
      </c>
      <c r="E2564" t="s">
        <v>250</v>
      </c>
      <c r="F2564">
        <v>417.01</v>
      </c>
      <c r="G2564">
        <v>77.56</v>
      </c>
    </row>
    <row r="2565" spans="1:7">
      <c r="A2565" s="88" t="s">
        <v>1663</v>
      </c>
      <c r="B2565" t="s">
        <v>236</v>
      </c>
      <c r="C2565">
        <v>-34.605087009999998</v>
      </c>
      <c r="D2565">
        <v>-98.791110990000007</v>
      </c>
      <c r="E2565" t="s">
        <v>250</v>
      </c>
      <c r="F2565">
        <v>93.84</v>
      </c>
      <c r="G2565">
        <v>49.93</v>
      </c>
    </row>
    <row r="2566" spans="1:7">
      <c r="A2566" s="88" t="s">
        <v>1664</v>
      </c>
      <c r="B2566" t="s">
        <v>251</v>
      </c>
      <c r="C2566">
        <v>-67.243279110000003</v>
      </c>
      <c r="D2566">
        <v>35.29980991</v>
      </c>
      <c r="E2566" t="s">
        <v>250</v>
      </c>
      <c r="F2566">
        <v>161.59</v>
      </c>
      <c r="G2566">
        <v>88.15</v>
      </c>
    </row>
    <row r="2567" spans="1:7">
      <c r="A2567" s="88" t="s">
        <v>1665</v>
      </c>
      <c r="B2567" t="s">
        <v>241</v>
      </c>
      <c r="C2567">
        <v>46.945357459999997</v>
      </c>
      <c r="D2567">
        <v>-134.99082039999999</v>
      </c>
      <c r="E2567" t="s">
        <v>237</v>
      </c>
      <c r="F2567">
        <v>224.52</v>
      </c>
      <c r="G2567">
        <v>41.94</v>
      </c>
    </row>
    <row r="2568" spans="1:7">
      <c r="A2568" s="88" t="s">
        <v>1666</v>
      </c>
      <c r="B2568" t="s">
        <v>241</v>
      </c>
      <c r="C2568">
        <v>63.140468869999999</v>
      </c>
      <c r="D2568">
        <v>172.2431334</v>
      </c>
      <c r="E2568" t="s">
        <v>235</v>
      </c>
      <c r="F2568">
        <v>422.56</v>
      </c>
      <c r="G2568">
        <v>64.010000000000005</v>
      </c>
    </row>
    <row r="2569" spans="1:7">
      <c r="A2569" s="88" t="s">
        <v>1667</v>
      </c>
      <c r="B2569" t="s">
        <v>251</v>
      </c>
      <c r="C2569">
        <v>-43.738878200000002</v>
      </c>
      <c r="D2569">
        <v>-16.3528348</v>
      </c>
      <c r="E2569" t="s">
        <v>237</v>
      </c>
      <c r="F2569">
        <v>365.71</v>
      </c>
      <c r="G2569">
        <v>17.940000000000001</v>
      </c>
    </row>
    <row r="2570" spans="1:7">
      <c r="A2570" s="88" t="s">
        <v>1668</v>
      </c>
      <c r="B2570" t="s">
        <v>236</v>
      </c>
      <c r="C2570">
        <v>-16.723447889999999</v>
      </c>
      <c r="D2570">
        <v>115.98168269999999</v>
      </c>
      <c r="E2570" t="s">
        <v>235</v>
      </c>
      <c r="F2570">
        <v>158.5</v>
      </c>
      <c r="G2570">
        <v>66.13</v>
      </c>
    </row>
    <row r="2571" spans="1:7">
      <c r="A2571" s="88" t="s">
        <v>1669</v>
      </c>
      <c r="B2571" t="s">
        <v>234</v>
      </c>
      <c r="C2571">
        <v>-0.25754094700000002</v>
      </c>
      <c r="D2571">
        <v>96.713220829999997</v>
      </c>
      <c r="E2571" t="s">
        <v>249</v>
      </c>
      <c r="F2571">
        <v>121.59</v>
      </c>
      <c r="G2571">
        <v>27.61</v>
      </c>
    </row>
    <row r="2572" spans="1:7">
      <c r="A2572" s="88" t="s">
        <v>1670</v>
      </c>
      <c r="B2572" t="s">
        <v>251</v>
      </c>
      <c r="C2572">
        <v>5.9988316959999999</v>
      </c>
      <c r="D2572">
        <v>76.929496970000002</v>
      </c>
      <c r="E2572" t="s">
        <v>247</v>
      </c>
      <c r="F2572">
        <v>347.88</v>
      </c>
      <c r="G2572">
        <v>77.180000000000007</v>
      </c>
    </row>
    <row r="2573" spans="1:7">
      <c r="A2573" s="88" t="s">
        <v>1671</v>
      </c>
      <c r="B2573" t="s">
        <v>236</v>
      </c>
      <c r="C2573">
        <v>28.708230799999999</v>
      </c>
      <c r="D2573">
        <v>117.8513536</v>
      </c>
      <c r="E2573" t="s">
        <v>250</v>
      </c>
      <c r="F2573">
        <v>240</v>
      </c>
      <c r="G2573">
        <v>41.4</v>
      </c>
    </row>
    <row r="2574" spans="1:7">
      <c r="A2574" s="88" t="s">
        <v>1672</v>
      </c>
      <c r="B2574" t="s">
        <v>251</v>
      </c>
      <c r="C2574">
        <v>-82.511418000000006</v>
      </c>
      <c r="D2574">
        <v>-143.83310090000001</v>
      </c>
      <c r="E2574" t="s">
        <v>237</v>
      </c>
      <c r="F2574">
        <v>296.82</v>
      </c>
      <c r="G2574">
        <v>39.840000000000003</v>
      </c>
    </row>
    <row r="2575" spans="1:7">
      <c r="A2575" s="88" t="s">
        <v>1673</v>
      </c>
      <c r="B2575" t="s">
        <v>251</v>
      </c>
      <c r="C2575">
        <v>39.865874890000001</v>
      </c>
      <c r="D2575">
        <v>64.258991089999995</v>
      </c>
      <c r="E2575" t="s">
        <v>237</v>
      </c>
      <c r="F2575">
        <v>324.38</v>
      </c>
      <c r="G2575">
        <v>74.66</v>
      </c>
    </row>
    <row r="2576" spans="1:7">
      <c r="A2576" s="88" t="s">
        <v>1674</v>
      </c>
      <c r="B2576" t="s">
        <v>245</v>
      </c>
      <c r="C2576">
        <v>-78.845218740000007</v>
      </c>
      <c r="D2576">
        <v>-84.302195299999994</v>
      </c>
      <c r="E2576" t="s">
        <v>249</v>
      </c>
      <c r="F2576">
        <v>279.39</v>
      </c>
      <c r="G2576">
        <v>42.53</v>
      </c>
    </row>
    <row r="2577" spans="1:7">
      <c r="A2577" s="88" t="s">
        <v>1675</v>
      </c>
      <c r="B2577" t="s">
        <v>236</v>
      </c>
      <c r="C2577">
        <v>-5.7080578190000004</v>
      </c>
      <c r="D2577">
        <v>102.91379910000001</v>
      </c>
      <c r="E2577" t="s">
        <v>235</v>
      </c>
      <c r="F2577">
        <v>306.57</v>
      </c>
      <c r="G2577">
        <v>71.400000000000006</v>
      </c>
    </row>
    <row r="2578" spans="1:7">
      <c r="A2578" s="88" t="s">
        <v>1676</v>
      </c>
      <c r="B2578" t="s">
        <v>234</v>
      </c>
      <c r="C2578">
        <v>58.980804399999997</v>
      </c>
      <c r="D2578">
        <v>164.47275350000001</v>
      </c>
      <c r="E2578" t="s">
        <v>250</v>
      </c>
      <c r="F2578">
        <v>443.76</v>
      </c>
      <c r="G2578">
        <v>85.51</v>
      </c>
    </row>
    <row r="2579" spans="1:7">
      <c r="A2579" s="88" t="s">
        <v>1677</v>
      </c>
      <c r="B2579" t="s">
        <v>245</v>
      </c>
      <c r="C2579">
        <v>-8.7812436100000006</v>
      </c>
      <c r="D2579">
        <v>144.5362307</v>
      </c>
      <c r="E2579" t="s">
        <v>247</v>
      </c>
      <c r="F2579">
        <v>434.11</v>
      </c>
      <c r="G2579">
        <v>13.69</v>
      </c>
    </row>
    <row r="2580" spans="1:7">
      <c r="A2580" s="88" t="s">
        <v>1678</v>
      </c>
      <c r="B2580" t="s">
        <v>251</v>
      </c>
      <c r="C2580">
        <v>-63.163845219999999</v>
      </c>
      <c r="D2580">
        <v>-138.6171999</v>
      </c>
      <c r="E2580" t="s">
        <v>235</v>
      </c>
      <c r="F2580">
        <v>74.599999999999994</v>
      </c>
      <c r="G2580">
        <v>47.9</v>
      </c>
    </row>
    <row r="2581" spans="1:7">
      <c r="A2581" s="88" t="s">
        <v>1679</v>
      </c>
      <c r="B2581" t="s">
        <v>251</v>
      </c>
      <c r="C2581">
        <v>87.306092100000001</v>
      </c>
      <c r="D2581">
        <v>-46.961128559999999</v>
      </c>
      <c r="E2581" t="s">
        <v>235</v>
      </c>
      <c r="F2581">
        <v>293.29000000000002</v>
      </c>
      <c r="G2581">
        <v>94.49</v>
      </c>
    </row>
    <row r="2582" spans="1:7">
      <c r="A2582" s="88" t="s">
        <v>1680</v>
      </c>
      <c r="B2582" t="s">
        <v>251</v>
      </c>
      <c r="C2582">
        <v>70.071383170000004</v>
      </c>
      <c r="D2582">
        <v>-48.843807409999997</v>
      </c>
      <c r="E2582" t="s">
        <v>250</v>
      </c>
      <c r="F2582">
        <v>219.71</v>
      </c>
      <c r="G2582">
        <v>81.22</v>
      </c>
    </row>
    <row r="2583" spans="1:7">
      <c r="A2583" s="88" t="s">
        <v>1681</v>
      </c>
      <c r="B2583" t="s">
        <v>236</v>
      </c>
      <c r="C2583">
        <v>48.836453980000002</v>
      </c>
      <c r="D2583">
        <v>-135.97334409999999</v>
      </c>
      <c r="E2583" t="s">
        <v>247</v>
      </c>
      <c r="F2583">
        <v>142.83000000000001</v>
      </c>
      <c r="G2583">
        <v>97.36</v>
      </c>
    </row>
    <row r="2584" spans="1:7">
      <c r="A2584" s="88" t="s">
        <v>1682</v>
      </c>
      <c r="B2584" t="s">
        <v>236</v>
      </c>
      <c r="C2584">
        <v>-15.927911480000001</v>
      </c>
      <c r="D2584">
        <v>-144.67462080000001</v>
      </c>
      <c r="E2584" t="s">
        <v>250</v>
      </c>
      <c r="F2584">
        <v>315.61</v>
      </c>
      <c r="G2584">
        <v>86.03</v>
      </c>
    </row>
    <row r="2585" spans="1:7">
      <c r="A2585" s="88" t="s">
        <v>1683</v>
      </c>
      <c r="B2585" t="s">
        <v>245</v>
      </c>
      <c r="C2585">
        <v>-56.907769160000001</v>
      </c>
      <c r="D2585">
        <v>-41.43955141</v>
      </c>
      <c r="E2585" t="s">
        <v>250</v>
      </c>
      <c r="F2585">
        <v>255.49</v>
      </c>
      <c r="G2585">
        <v>31.02</v>
      </c>
    </row>
    <row r="2586" spans="1:7">
      <c r="A2586" s="88" t="s">
        <v>1684</v>
      </c>
      <c r="B2586" t="s">
        <v>234</v>
      </c>
      <c r="C2586">
        <v>79.454012660000004</v>
      </c>
      <c r="D2586">
        <v>177.14575819999999</v>
      </c>
      <c r="E2586" t="s">
        <v>237</v>
      </c>
      <c r="F2586">
        <v>387.47</v>
      </c>
      <c r="G2586">
        <v>17.920000000000002</v>
      </c>
    </row>
    <row r="2587" spans="1:7">
      <c r="A2587" s="88" t="s">
        <v>1685</v>
      </c>
      <c r="B2587" t="s">
        <v>245</v>
      </c>
      <c r="C2587">
        <v>5.8232027730000002</v>
      </c>
      <c r="D2587">
        <v>24.81935438</v>
      </c>
      <c r="E2587" t="s">
        <v>247</v>
      </c>
      <c r="F2587">
        <v>46.81</v>
      </c>
      <c r="G2587">
        <v>21.05</v>
      </c>
    </row>
    <row r="2588" spans="1:7">
      <c r="A2588" s="88" t="s">
        <v>1686</v>
      </c>
      <c r="B2588" t="s">
        <v>241</v>
      </c>
      <c r="C2588">
        <v>63.423982870000003</v>
      </c>
      <c r="D2588">
        <v>43.841386300000003</v>
      </c>
      <c r="E2588" t="s">
        <v>235</v>
      </c>
      <c r="F2588">
        <v>151.41</v>
      </c>
      <c r="G2588">
        <v>21.69</v>
      </c>
    </row>
    <row r="2589" spans="1:7">
      <c r="A2589" s="88" t="s">
        <v>1687</v>
      </c>
      <c r="B2589" t="s">
        <v>251</v>
      </c>
      <c r="C2589">
        <v>-28.422898960000001</v>
      </c>
      <c r="D2589">
        <v>-10.43319239</v>
      </c>
      <c r="E2589" t="s">
        <v>250</v>
      </c>
      <c r="F2589">
        <v>12.99</v>
      </c>
      <c r="G2589">
        <v>7.57</v>
      </c>
    </row>
    <row r="2590" spans="1:7">
      <c r="A2590" s="88" t="s">
        <v>1688</v>
      </c>
      <c r="B2590" t="s">
        <v>251</v>
      </c>
      <c r="C2590">
        <v>-29.64810293</v>
      </c>
      <c r="D2590">
        <v>58.438998830000003</v>
      </c>
      <c r="E2590" t="s">
        <v>249</v>
      </c>
      <c r="F2590">
        <v>373.01</v>
      </c>
      <c r="G2590">
        <v>90.68</v>
      </c>
    </row>
    <row r="2591" spans="1:7">
      <c r="A2591" s="88" t="s">
        <v>1689</v>
      </c>
      <c r="B2591" t="s">
        <v>251</v>
      </c>
      <c r="C2591">
        <v>87.397286519999994</v>
      </c>
      <c r="D2591">
        <v>164.39834909999999</v>
      </c>
      <c r="E2591" t="s">
        <v>247</v>
      </c>
      <c r="F2591">
        <v>456.24</v>
      </c>
      <c r="G2591">
        <v>50.25</v>
      </c>
    </row>
    <row r="2592" spans="1:7">
      <c r="A2592" s="88" t="s">
        <v>1690</v>
      </c>
      <c r="B2592" t="s">
        <v>245</v>
      </c>
      <c r="C2592">
        <v>3.9299487289999999</v>
      </c>
      <c r="D2592">
        <v>31.931263300000001</v>
      </c>
      <c r="E2592" t="s">
        <v>249</v>
      </c>
      <c r="F2592">
        <v>293.73</v>
      </c>
      <c r="G2592">
        <v>10.130000000000001</v>
      </c>
    </row>
    <row r="2593" spans="1:7">
      <c r="A2593" s="88" t="s">
        <v>1691</v>
      </c>
      <c r="B2593" t="s">
        <v>245</v>
      </c>
      <c r="C2593">
        <v>-64.674823709999998</v>
      </c>
      <c r="D2593">
        <v>-156.58615449999999</v>
      </c>
      <c r="E2593" t="s">
        <v>235</v>
      </c>
      <c r="F2593">
        <v>308.52999999999997</v>
      </c>
      <c r="G2593">
        <v>76.260000000000005</v>
      </c>
    </row>
    <row r="2594" spans="1:7">
      <c r="A2594" s="88" t="s">
        <v>1692</v>
      </c>
      <c r="B2594" t="s">
        <v>251</v>
      </c>
      <c r="C2594">
        <v>-50.45855796</v>
      </c>
      <c r="D2594">
        <v>-2.5593950990000001</v>
      </c>
      <c r="E2594" t="s">
        <v>247</v>
      </c>
      <c r="F2594">
        <v>23.31</v>
      </c>
      <c r="G2594">
        <v>32.56</v>
      </c>
    </row>
    <row r="2595" spans="1:7">
      <c r="A2595" s="88" t="s">
        <v>1693</v>
      </c>
      <c r="B2595" t="s">
        <v>245</v>
      </c>
      <c r="C2595">
        <v>-3.2500297090000001</v>
      </c>
      <c r="D2595">
        <v>177.3904584</v>
      </c>
      <c r="E2595" t="s">
        <v>237</v>
      </c>
      <c r="F2595">
        <v>251.94</v>
      </c>
      <c r="G2595">
        <v>7.1</v>
      </c>
    </row>
    <row r="2596" spans="1:7">
      <c r="A2596" s="88" t="s">
        <v>1694</v>
      </c>
      <c r="B2596" t="s">
        <v>236</v>
      </c>
      <c r="C2596">
        <v>-82.355236110000007</v>
      </c>
      <c r="D2596">
        <v>-40.535020590000002</v>
      </c>
      <c r="E2596" t="s">
        <v>247</v>
      </c>
      <c r="F2596">
        <v>263.48</v>
      </c>
      <c r="G2596">
        <v>18.98</v>
      </c>
    </row>
    <row r="2597" spans="1:7">
      <c r="A2597" s="88" t="s">
        <v>1695</v>
      </c>
      <c r="B2597" t="s">
        <v>236</v>
      </c>
      <c r="C2597">
        <v>-6.743882632</v>
      </c>
      <c r="D2597">
        <v>33.797245400000001</v>
      </c>
      <c r="E2597" t="s">
        <v>235</v>
      </c>
      <c r="F2597">
        <v>19.579999999999998</v>
      </c>
      <c r="G2597">
        <v>65.75</v>
      </c>
    </row>
    <row r="2598" spans="1:7">
      <c r="A2598" s="88" t="s">
        <v>1696</v>
      </c>
      <c r="B2598" t="s">
        <v>245</v>
      </c>
      <c r="C2598">
        <v>-14.59064843</v>
      </c>
      <c r="D2598">
        <v>-141.6107652</v>
      </c>
      <c r="E2598" t="s">
        <v>237</v>
      </c>
      <c r="F2598">
        <v>391.22</v>
      </c>
      <c r="G2598">
        <v>79.400000000000006</v>
      </c>
    </row>
    <row r="2599" spans="1:7">
      <c r="A2599" s="88" t="s">
        <v>1697</v>
      </c>
      <c r="B2599" t="s">
        <v>251</v>
      </c>
      <c r="C2599">
        <v>50.280527759999998</v>
      </c>
      <c r="D2599">
        <v>-129.17502049999999</v>
      </c>
      <c r="E2599" t="s">
        <v>235</v>
      </c>
      <c r="F2599">
        <v>139.22999999999999</v>
      </c>
      <c r="G2599">
        <v>25.37</v>
      </c>
    </row>
    <row r="2600" spans="1:7">
      <c r="A2600" s="88" t="s">
        <v>1698</v>
      </c>
      <c r="B2600" t="s">
        <v>245</v>
      </c>
      <c r="C2600">
        <v>-26.11044639</v>
      </c>
      <c r="D2600">
        <v>134.88532309999999</v>
      </c>
      <c r="E2600" t="s">
        <v>247</v>
      </c>
      <c r="F2600">
        <v>361.75</v>
      </c>
      <c r="G2600">
        <v>57.71</v>
      </c>
    </row>
    <row r="2601" spans="1:7">
      <c r="A2601" s="88" t="s">
        <v>1699</v>
      </c>
      <c r="B2601" t="s">
        <v>245</v>
      </c>
      <c r="C2601">
        <v>86.858777079999996</v>
      </c>
      <c r="D2601">
        <v>-71.875933829999994</v>
      </c>
      <c r="E2601" t="s">
        <v>235</v>
      </c>
      <c r="F2601">
        <v>201.52</v>
      </c>
      <c r="G2601">
        <v>0.09</v>
      </c>
    </row>
    <row r="2602" spans="1:7">
      <c r="A2602" s="88" t="s">
        <v>1700</v>
      </c>
      <c r="B2602" t="s">
        <v>245</v>
      </c>
      <c r="C2602">
        <v>-57.461414529999999</v>
      </c>
      <c r="D2602">
        <v>-70.037541590000004</v>
      </c>
      <c r="E2602" t="s">
        <v>247</v>
      </c>
      <c r="F2602">
        <v>497.82</v>
      </c>
      <c r="G2602">
        <v>27.84</v>
      </c>
    </row>
    <row r="2603" spans="1:7">
      <c r="A2603" s="88" t="s">
        <v>1701</v>
      </c>
      <c r="B2603" t="s">
        <v>241</v>
      </c>
      <c r="C2603">
        <v>16.37760329</v>
      </c>
      <c r="D2603">
        <v>-40.603321440000002</v>
      </c>
      <c r="E2603" t="s">
        <v>237</v>
      </c>
      <c r="F2603">
        <v>106.18</v>
      </c>
      <c r="G2603">
        <v>18.16</v>
      </c>
    </row>
    <row r="2604" spans="1:7">
      <c r="A2604" s="88" t="s">
        <v>1702</v>
      </c>
      <c r="B2604" t="s">
        <v>236</v>
      </c>
      <c r="C2604">
        <v>-73.854126539999996</v>
      </c>
      <c r="D2604">
        <v>167.93232219999999</v>
      </c>
      <c r="E2604" t="s">
        <v>247</v>
      </c>
      <c r="F2604">
        <v>29.21</v>
      </c>
      <c r="G2604">
        <v>7.65</v>
      </c>
    </row>
    <row r="2605" spans="1:7">
      <c r="A2605" s="88" t="s">
        <v>1703</v>
      </c>
      <c r="B2605" t="s">
        <v>234</v>
      </c>
      <c r="C2605">
        <v>42.095517119999997</v>
      </c>
      <c r="D2605">
        <v>-149.61942139999999</v>
      </c>
      <c r="E2605" t="s">
        <v>235</v>
      </c>
      <c r="F2605">
        <v>489.95</v>
      </c>
      <c r="G2605">
        <v>48.39</v>
      </c>
    </row>
    <row r="2606" spans="1:7">
      <c r="A2606" s="88" t="s">
        <v>1704</v>
      </c>
      <c r="B2606" t="s">
        <v>234</v>
      </c>
      <c r="C2606">
        <v>89.055663850000002</v>
      </c>
      <c r="D2606">
        <v>114.75507690000001</v>
      </c>
      <c r="E2606" t="s">
        <v>235</v>
      </c>
      <c r="F2606">
        <v>122</v>
      </c>
      <c r="G2606">
        <v>63.1</v>
      </c>
    </row>
    <row r="2607" spans="1:7">
      <c r="A2607" s="88" t="s">
        <v>1705</v>
      </c>
      <c r="B2607" t="s">
        <v>241</v>
      </c>
      <c r="C2607">
        <v>57.444954799999998</v>
      </c>
      <c r="D2607">
        <v>-57.039164470000003</v>
      </c>
      <c r="E2607" t="s">
        <v>235</v>
      </c>
      <c r="F2607">
        <v>317.7</v>
      </c>
      <c r="G2607">
        <v>4.6399999999999997</v>
      </c>
    </row>
    <row r="2608" spans="1:7">
      <c r="A2608" s="88" t="s">
        <v>1706</v>
      </c>
      <c r="B2608" t="s">
        <v>245</v>
      </c>
      <c r="C2608">
        <v>10.02663733</v>
      </c>
      <c r="D2608">
        <v>125.8084894</v>
      </c>
      <c r="E2608" t="s">
        <v>249</v>
      </c>
      <c r="F2608">
        <v>187.35</v>
      </c>
      <c r="G2608">
        <v>13.79</v>
      </c>
    </row>
    <row r="2609" spans="1:7">
      <c r="A2609" s="88" t="s">
        <v>1707</v>
      </c>
      <c r="B2609" t="s">
        <v>241</v>
      </c>
      <c r="C2609">
        <v>-2.7465556680000001</v>
      </c>
      <c r="D2609">
        <v>177.03203379999999</v>
      </c>
      <c r="E2609" t="s">
        <v>249</v>
      </c>
      <c r="F2609">
        <v>319.85000000000002</v>
      </c>
      <c r="G2609">
        <v>93.23</v>
      </c>
    </row>
    <row r="2610" spans="1:7">
      <c r="A2610" s="88" t="s">
        <v>1708</v>
      </c>
      <c r="B2610" t="s">
        <v>241</v>
      </c>
      <c r="C2610">
        <v>60.305393029999998</v>
      </c>
      <c r="D2610">
        <v>-54.479732319999997</v>
      </c>
      <c r="E2610" t="s">
        <v>249</v>
      </c>
      <c r="F2610">
        <v>298.07</v>
      </c>
      <c r="G2610">
        <v>22.31</v>
      </c>
    </row>
    <row r="2611" spans="1:7">
      <c r="A2611" s="88" t="s">
        <v>1709</v>
      </c>
      <c r="B2611" t="s">
        <v>251</v>
      </c>
      <c r="C2611">
        <v>78.475335250000001</v>
      </c>
      <c r="D2611">
        <v>-133.4317082</v>
      </c>
      <c r="E2611" t="s">
        <v>250</v>
      </c>
      <c r="F2611">
        <v>353.67</v>
      </c>
      <c r="G2611">
        <v>76</v>
      </c>
    </row>
    <row r="2612" spans="1:7">
      <c r="A2612" s="88" t="s">
        <v>1710</v>
      </c>
      <c r="B2612" t="s">
        <v>236</v>
      </c>
      <c r="C2612">
        <v>88.057174639999999</v>
      </c>
      <c r="D2612">
        <v>-128.02482069999999</v>
      </c>
      <c r="E2612" t="s">
        <v>247</v>
      </c>
      <c r="F2612">
        <v>9.32</v>
      </c>
      <c r="G2612">
        <v>74.77</v>
      </c>
    </row>
    <row r="2613" spans="1:7">
      <c r="A2613" s="88" t="s">
        <v>1711</v>
      </c>
      <c r="B2613" t="s">
        <v>234</v>
      </c>
      <c r="C2613">
        <v>-18.622939039999999</v>
      </c>
      <c r="D2613">
        <v>93.146720740000006</v>
      </c>
      <c r="E2613" t="s">
        <v>249</v>
      </c>
      <c r="F2613">
        <v>418.11</v>
      </c>
      <c r="G2613">
        <v>32.159999999999997</v>
      </c>
    </row>
    <row r="2614" spans="1:7">
      <c r="A2614" s="88" t="s">
        <v>1712</v>
      </c>
      <c r="B2614" t="s">
        <v>245</v>
      </c>
      <c r="C2614">
        <v>88.365145459999994</v>
      </c>
      <c r="D2614">
        <v>-127.82824119999999</v>
      </c>
      <c r="E2614" t="s">
        <v>235</v>
      </c>
      <c r="F2614">
        <v>239.39</v>
      </c>
      <c r="G2614">
        <v>20.41</v>
      </c>
    </row>
    <row r="2615" spans="1:7">
      <c r="A2615" s="88" t="s">
        <v>1713</v>
      </c>
      <c r="B2615" t="s">
        <v>234</v>
      </c>
      <c r="C2615">
        <v>-61.933274609999998</v>
      </c>
      <c r="D2615">
        <v>-86.24823533</v>
      </c>
      <c r="E2615" t="s">
        <v>235</v>
      </c>
      <c r="F2615">
        <v>259.47000000000003</v>
      </c>
      <c r="G2615">
        <v>24.4</v>
      </c>
    </row>
    <row r="2616" spans="1:7">
      <c r="A2616" s="88" t="s">
        <v>1714</v>
      </c>
      <c r="B2616" t="s">
        <v>234</v>
      </c>
      <c r="C2616">
        <v>-44.361040330000002</v>
      </c>
      <c r="D2616">
        <v>-106.41659629999999</v>
      </c>
      <c r="E2616" t="s">
        <v>249</v>
      </c>
      <c r="F2616">
        <v>205.57</v>
      </c>
      <c r="G2616">
        <v>56.59</v>
      </c>
    </row>
    <row r="2617" spans="1:7">
      <c r="A2617" s="88" t="s">
        <v>1715</v>
      </c>
      <c r="B2617" t="s">
        <v>236</v>
      </c>
      <c r="C2617">
        <v>-73.977097549999996</v>
      </c>
      <c r="D2617">
        <v>-51.955716950000003</v>
      </c>
      <c r="E2617" t="s">
        <v>249</v>
      </c>
      <c r="F2617">
        <v>494.69</v>
      </c>
      <c r="G2617">
        <v>38.119999999999997</v>
      </c>
    </row>
    <row r="2618" spans="1:7">
      <c r="A2618" s="88" t="s">
        <v>1716</v>
      </c>
      <c r="B2618" t="s">
        <v>234</v>
      </c>
      <c r="C2618">
        <v>-41.08706703</v>
      </c>
      <c r="D2618">
        <v>-153.22803289999999</v>
      </c>
      <c r="E2618" t="s">
        <v>235</v>
      </c>
      <c r="F2618">
        <v>400.81</v>
      </c>
      <c r="G2618">
        <v>49.56</v>
      </c>
    </row>
    <row r="2619" spans="1:7">
      <c r="A2619" s="88" t="s">
        <v>1717</v>
      </c>
      <c r="B2619" t="s">
        <v>234</v>
      </c>
      <c r="C2619">
        <v>48.228759289999999</v>
      </c>
      <c r="D2619">
        <v>128.42729370000001</v>
      </c>
      <c r="E2619" t="s">
        <v>249</v>
      </c>
      <c r="F2619">
        <v>155.77000000000001</v>
      </c>
      <c r="G2619">
        <v>81.16</v>
      </c>
    </row>
    <row r="2620" spans="1:7">
      <c r="A2620" s="88" t="s">
        <v>1718</v>
      </c>
      <c r="B2620" t="s">
        <v>241</v>
      </c>
      <c r="C2620">
        <v>63.526384470000004</v>
      </c>
      <c r="D2620">
        <v>129.65267220000001</v>
      </c>
      <c r="E2620" t="s">
        <v>250</v>
      </c>
      <c r="F2620">
        <v>391.56</v>
      </c>
      <c r="G2620">
        <v>50.23</v>
      </c>
    </row>
    <row r="2621" spans="1:7">
      <c r="A2621" s="88" t="s">
        <v>1719</v>
      </c>
      <c r="B2621" t="s">
        <v>236</v>
      </c>
      <c r="C2621">
        <v>50.200676119999997</v>
      </c>
      <c r="D2621">
        <v>-31.344156550000001</v>
      </c>
      <c r="E2621" t="s">
        <v>250</v>
      </c>
      <c r="F2621">
        <v>218.55</v>
      </c>
      <c r="G2621">
        <v>99.52</v>
      </c>
    </row>
    <row r="2622" spans="1:7">
      <c r="A2622" s="88" t="s">
        <v>1720</v>
      </c>
      <c r="B2622" t="s">
        <v>251</v>
      </c>
      <c r="C2622">
        <v>23.59184007</v>
      </c>
      <c r="D2622">
        <v>40.351524849999997</v>
      </c>
      <c r="E2622" t="s">
        <v>250</v>
      </c>
      <c r="F2622">
        <v>435.02</v>
      </c>
      <c r="G2622">
        <v>66.58</v>
      </c>
    </row>
    <row r="2623" spans="1:7">
      <c r="A2623" s="88" t="s">
        <v>1721</v>
      </c>
      <c r="B2623" t="s">
        <v>245</v>
      </c>
      <c r="C2623">
        <v>2.513972254</v>
      </c>
      <c r="D2623">
        <v>51.10256553</v>
      </c>
      <c r="E2623" t="s">
        <v>237</v>
      </c>
      <c r="F2623">
        <v>15.52</v>
      </c>
      <c r="G2623">
        <v>20.72</v>
      </c>
    </row>
    <row r="2624" spans="1:7">
      <c r="A2624" s="88" t="s">
        <v>1722</v>
      </c>
      <c r="B2624" t="s">
        <v>234</v>
      </c>
      <c r="C2624">
        <v>37.566772059999998</v>
      </c>
      <c r="D2624">
        <v>89.732921520000005</v>
      </c>
      <c r="E2624" t="s">
        <v>250</v>
      </c>
      <c r="F2624">
        <v>177.77</v>
      </c>
      <c r="G2624">
        <v>49.95</v>
      </c>
    </row>
    <row r="2625" spans="1:7">
      <c r="A2625" s="88" t="s">
        <v>1723</v>
      </c>
      <c r="B2625" t="s">
        <v>245</v>
      </c>
      <c r="C2625">
        <v>-19.649961130000001</v>
      </c>
      <c r="D2625">
        <v>7.4484315160000003</v>
      </c>
      <c r="E2625" t="s">
        <v>235</v>
      </c>
      <c r="F2625">
        <v>214.97</v>
      </c>
      <c r="G2625">
        <v>81.34</v>
      </c>
    </row>
    <row r="2626" spans="1:7">
      <c r="A2626" s="88" t="s">
        <v>1724</v>
      </c>
      <c r="B2626" t="s">
        <v>251</v>
      </c>
      <c r="C2626">
        <v>61.435503269999998</v>
      </c>
      <c r="D2626">
        <v>3.7209763589999998</v>
      </c>
      <c r="E2626" t="s">
        <v>237</v>
      </c>
      <c r="F2626">
        <v>372.15</v>
      </c>
      <c r="G2626">
        <v>21.83</v>
      </c>
    </row>
    <row r="2627" spans="1:7">
      <c r="A2627" s="88" t="s">
        <v>1725</v>
      </c>
      <c r="B2627" t="s">
        <v>245</v>
      </c>
      <c r="C2627">
        <v>31.894216920000002</v>
      </c>
      <c r="D2627">
        <v>47.26935984</v>
      </c>
      <c r="E2627" t="s">
        <v>235</v>
      </c>
      <c r="F2627">
        <v>91.23</v>
      </c>
      <c r="G2627">
        <v>72.94</v>
      </c>
    </row>
    <row r="2628" spans="1:7">
      <c r="A2628" s="88" t="s">
        <v>1726</v>
      </c>
      <c r="B2628" t="s">
        <v>251</v>
      </c>
      <c r="C2628">
        <v>35.604845730000001</v>
      </c>
      <c r="D2628">
        <v>73.097422440000003</v>
      </c>
      <c r="E2628" t="s">
        <v>235</v>
      </c>
      <c r="F2628">
        <v>143.21</v>
      </c>
      <c r="G2628">
        <v>3.34</v>
      </c>
    </row>
    <row r="2629" spans="1:7">
      <c r="A2629" s="88" t="s">
        <v>1727</v>
      </c>
      <c r="B2629" t="s">
        <v>241</v>
      </c>
      <c r="C2629">
        <v>6.4684787630000002</v>
      </c>
      <c r="D2629">
        <v>-55.191464269999997</v>
      </c>
      <c r="E2629" t="s">
        <v>249</v>
      </c>
      <c r="F2629">
        <v>361.97</v>
      </c>
      <c r="G2629">
        <v>94.26</v>
      </c>
    </row>
    <row r="2630" spans="1:7">
      <c r="A2630" s="88" t="s">
        <v>1728</v>
      </c>
      <c r="B2630" t="s">
        <v>234</v>
      </c>
      <c r="C2630">
        <v>69.341217159999999</v>
      </c>
      <c r="D2630">
        <v>-61.066629620000001</v>
      </c>
      <c r="E2630" t="s">
        <v>247</v>
      </c>
      <c r="F2630">
        <v>38.51</v>
      </c>
      <c r="G2630">
        <v>66.34</v>
      </c>
    </row>
    <row r="2631" spans="1:7">
      <c r="A2631" s="88" t="s">
        <v>1729</v>
      </c>
      <c r="B2631" t="s">
        <v>251</v>
      </c>
      <c r="C2631">
        <v>-44.637347939999998</v>
      </c>
      <c r="D2631">
        <v>-82.901374529999998</v>
      </c>
      <c r="E2631" t="s">
        <v>250</v>
      </c>
      <c r="F2631">
        <v>100.64</v>
      </c>
      <c r="G2631">
        <v>16.260000000000002</v>
      </c>
    </row>
    <row r="2632" spans="1:7">
      <c r="A2632" s="88" t="s">
        <v>1730</v>
      </c>
      <c r="B2632" t="s">
        <v>245</v>
      </c>
      <c r="C2632">
        <v>-21.393422399999999</v>
      </c>
      <c r="D2632">
        <v>17.584759909999999</v>
      </c>
      <c r="E2632" t="s">
        <v>247</v>
      </c>
      <c r="F2632">
        <v>376.71</v>
      </c>
      <c r="G2632">
        <v>87.43</v>
      </c>
    </row>
    <row r="2633" spans="1:7">
      <c r="A2633" s="88" t="s">
        <v>1731</v>
      </c>
      <c r="B2633" t="s">
        <v>234</v>
      </c>
      <c r="C2633">
        <v>49.975662540000002</v>
      </c>
      <c r="D2633">
        <v>-50.343951760000003</v>
      </c>
      <c r="E2633" t="s">
        <v>247</v>
      </c>
      <c r="F2633">
        <v>437.78</v>
      </c>
      <c r="G2633">
        <v>8.18</v>
      </c>
    </row>
    <row r="2634" spans="1:7">
      <c r="A2634" s="88" t="s">
        <v>1732</v>
      </c>
      <c r="B2634" t="s">
        <v>241</v>
      </c>
      <c r="C2634">
        <v>-1.305198697</v>
      </c>
      <c r="D2634">
        <v>14.512776369999999</v>
      </c>
      <c r="E2634" t="s">
        <v>249</v>
      </c>
      <c r="F2634">
        <v>364.44</v>
      </c>
      <c r="G2634">
        <v>40.590000000000003</v>
      </c>
    </row>
    <row r="2635" spans="1:7">
      <c r="A2635" s="88" t="s">
        <v>1733</v>
      </c>
      <c r="B2635" t="s">
        <v>234</v>
      </c>
      <c r="C2635">
        <v>70.058522420000003</v>
      </c>
      <c r="D2635">
        <v>-33.845484300000003</v>
      </c>
      <c r="E2635" t="s">
        <v>247</v>
      </c>
      <c r="F2635">
        <v>263.62</v>
      </c>
      <c r="G2635">
        <v>73.69</v>
      </c>
    </row>
    <row r="2636" spans="1:7">
      <c r="A2636" s="88" t="s">
        <v>1734</v>
      </c>
      <c r="B2636" t="s">
        <v>251</v>
      </c>
      <c r="C2636">
        <v>-27.648122440000002</v>
      </c>
      <c r="D2636">
        <v>121.2243057</v>
      </c>
      <c r="E2636" t="s">
        <v>250</v>
      </c>
      <c r="F2636">
        <v>49.62</v>
      </c>
      <c r="G2636">
        <v>93.74</v>
      </c>
    </row>
    <row r="2637" spans="1:7">
      <c r="A2637" s="88" t="s">
        <v>1735</v>
      </c>
      <c r="B2637" t="s">
        <v>241</v>
      </c>
      <c r="C2637">
        <v>-23.520569609999999</v>
      </c>
      <c r="D2637">
        <v>-153.67311369999999</v>
      </c>
      <c r="E2637" t="s">
        <v>237</v>
      </c>
      <c r="F2637">
        <v>413.63</v>
      </c>
      <c r="G2637">
        <v>34.880000000000003</v>
      </c>
    </row>
    <row r="2638" spans="1:7">
      <c r="A2638" s="88" t="s">
        <v>1736</v>
      </c>
      <c r="B2638" t="s">
        <v>245</v>
      </c>
      <c r="C2638">
        <v>69.972442090000001</v>
      </c>
      <c r="D2638">
        <v>25.995813699999999</v>
      </c>
      <c r="E2638" t="s">
        <v>235</v>
      </c>
      <c r="F2638">
        <v>62.11</v>
      </c>
      <c r="G2638">
        <v>83.05</v>
      </c>
    </row>
    <row r="2639" spans="1:7">
      <c r="A2639" s="88" t="s">
        <v>1737</v>
      </c>
      <c r="B2639" t="s">
        <v>241</v>
      </c>
      <c r="C2639">
        <v>-6.4133423670000003</v>
      </c>
      <c r="D2639">
        <v>27.22455021</v>
      </c>
      <c r="E2639" t="s">
        <v>250</v>
      </c>
      <c r="F2639">
        <v>192.6</v>
      </c>
      <c r="G2639">
        <v>19.68</v>
      </c>
    </row>
    <row r="2640" spans="1:7">
      <c r="A2640" s="88" t="s">
        <v>1738</v>
      </c>
      <c r="B2640" t="s">
        <v>241</v>
      </c>
      <c r="C2640">
        <v>2.9024251560000001</v>
      </c>
      <c r="D2640">
        <v>-41.861768210000001</v>
      </c>
      <c r="E2640" t="s">
        <v>249</v>
      </c>
      <c r="F2640">
        <v>25.34</v>
      </c>
      <c r="G2640">
        <v>3.51</v>
      </c>
    </row>
    <row r="2641" spans="1:7">
      <c r="A2641" s="88" t="s">
        <v>1739</v>
      </c>
      <c r="B2641" t="s">
        <v>236</v>
      </c>
      <c r="C2641">
        <v>-30.102531240000001</v>
      </c>
      <c r="D2641">
        <v>-28.43247796</v>
      </c>
      <c r="E2641" t="s">
        <v>237</v>
      </c>
      <c r="F2641">
        <v>354.87</v>
      </c>
      <c r="G2641">
        <v>2.88</v>
      </c>
    </row>
    <row r="2642" spans="1:7">
      <c r="A2642" s="88" t="s">
        <v>1740</v>
      </c>
      <c r="B2642" t="s">
        <v>241</v>
      </c>
      <c r="C2642">
        <v>-40.199410409999999</v>
      </c>
      <c r="D2642">
        <v>108.0472899</v>
      </c>
      <c r="E2642" t="s">
        <v>249</v>
      </c>
      <c r="F2642">
        <v>251.8</v>
      </c>
      <c r="G2642">
        <v>65.819999999999993</v>
      </c>
    </row>
    <row r="2643" spans="1:7">
      <c r="A2643" s="88" t="s">
        <v>1741</v>
      </c>
      <c r="B2643" t="s">
        <v>241</v>
      </c>
      <c r="C2643">
        <v>28.07076795</v>
      </c>
      <c r="D2643">
        <v>-78.957464310000006</v>
      </c>
      <c r="E2643" t="s">
        <v>250</v>
      </c>
      <c r="F2643">
        <v>453.81</v>
      </c>
      <c r="G2643">
        <v>15.42</v>
      </c>
    </row>
    <row r="2644" spans="1:7">
      <c r="A2644" s="88" t="s">
        <v>1742</v>
      </c>
      <c r="B2644" t="s">
        <v>234</v>
      </c>
      <c r="C2644">
        <v>-68.428680920000005</v>
      </c>
      <c r="D2644">
        <v>133.70536490000001</v>
      </c>
      <c r="E2644" t="s">
        <v>235</v>
      </c>
      <c r="F2644">
        <v>69.459999999999994</v>
      </c>
      <c r="G2644">
        <v>5.03</v>
      </c>
    </row>
    <row r="2645" spans="1:7">
      <c r="A2645" s="88" t="s">
        <v>1743</v>
      </c>
      <c r="B2645" t="s">
        <v>245</v>
      </c>
      <c r="C2645">
        <v>68.269075409999999</v>
      </c>
      <c r="D2645">
        <v>142.68358950000001</v>
      </c>
      <c r="E2645" t="s">
        <v>247</v>
      </c>
      <c r="F2645">
        <v>409.6</v>
      </c>
      <c r="G2645">
        <v>97.67</v>
      </c>
    </row>
    <row r="2646" spans="1:7">
      <c r="A2646" s="88" t="s">
        <v>1744</v>
      </c>
      <c r="B2646" t="s">
        <v>234</v>
      </c>
      <c r="C2646">
        <v>50.256564619999999</v>
      </c>
      <c r="D2646">
        <v>54.222949579999998</v>
      </c>
      <c r="E2646" t="s">
        <v>247</v>
      </c>
      <c r="F2646">
        <v>255.38</v>
      </c>
      <c r="G2646">
        <v>24.2</v>
      </c>
    </row>
    <row r="2647" spans="1:7">
      <c r="A2647" s="88" t="s">
        <v>1745</v>
      </c>
      <c r="B2647" t="s">
        <v>234</v>
      </c>
      <c r="C2647">
        <v>-55.665312530000001</v>
      </c>
      <c r="D2647">
        <v>98.228776929999995</v>
      </c>
      <c r="E2647" t="s">
        <v>249</v>
      </c>
      <c r="F2647">
        <v>183.11</v>
      </c>
      <c r="G2647">
        <v>46.26</v>
      </c>
    </row>
    <row r="2648" spans="1:7">
      <c r="A2648" s="88" t="s">
        <v>1746</v>
      </c>
      <c r="B2648" t="s">
        <v>251</v>
      </c>
      <c r="C2648">
        <v>34.923590249999997</v>
      </c>
      <c r="D2648">
        <v>40.661110209999997</v>
      </c>
      <c r="E2648" t="s">
        <v>237</v>
      </c>
      <c r="F2648">
        <v>321.82</v>
      </c>
      <c r="G2648">
        <v>61.31</v>
      </c>
    </row>
    <row r="2649" spans="1:7">
      <c r="A2649" s="88" t="s">
        <v>1747</v>
      </c>
      <c r="B2649" t="s">
        <v>234</v>
      </c>
      <c r="C2649">
        <v>18.473925829999999</v>
      </c>
      <c r="D2649">
        <v>9.0932809490000004</v>
      </c>
      <c r="E2649" t="s">
        <v>235</v>
      </c>
      <c r="F2649">
        <v>395.23</v>
      </c>
      <c r="G2649">
        <v>14.45</v>
      </c>
    </row>
    <row r="2650" spans="1:7">
      <c r="A2650" s="88" t="s">
        <v>1748</v>
      </c>
      <c r="B2650" t="s">
        <v>236</v>
      </c>
      <c r="C2650">
        <v>-56.783690870000001</v>
      </c>
      <c r="D2650">
        <v>168.00399150000001</v>
      </c>
      <c r="E2650" t="s">
        <v>249</v>
      </c>
      <c r="F2650">
        <v>220.2</v>
      </c>
      <c r="G2650">
        <v>35.72</v>
      </c>
    </row>
    <row r="2651" spans="1:7">
      <c r="A2651" s="88" t="s">
        <v>1749</v>
      </c>
      <c r="B2651" t="s">
        <v>236</v>
      </c>
      <c r="C2651">
        <v>-40.823368909999999</v>
      </c>
      <c r="D2651">
        <v>-78.244212880000006</v>
      </c>
      <c r="E2651" t="s">
        <v>235</v>
      </c>
      <c r="F2651">
        <v>116.48</v>
      </c>
      <c r="G2651">
        <v>64.77</v>
      </c>
    </row>
    <row r="2652" spans="1:7">
      <c r="A2652" s="88" t="s">
        <v>1750</v>
      </c>
      <c r="B2652" t="s">
        <v>251</v>
      </c>
      <c r="C2652">
        <v>-16.382429330000001</v>
      </c>
      <c r="D2652">
        <v>-124.5056592</v>
      </c>
      <c r="E2652" t="s">
        <v>249</v>
      </c>
      <c r="F2652">
        <v>457.9</v>
      </c>
      <c r="G2652">
        <v>63.98</v>
      </c>
    </row>
    <row r="2653" spans="1:7">
      <c r="A2653" s="88" t="s">
        <v>1751</v>
      </c>
      <c r="B2653" t="s">
        <v>245</v>
      </c>
      <c r="C2653">
        <v>35.86369234</v>
      </c>
      <c r="D2653">
        <v>-76.505269269999999</v>
      </c>
      <c r="E2653" t="s">
        <v>237</v>
      </c>
      <c r="F2653">
        <v>156.57</v>
      </c>
      <c r="G2653">
        <v>84.21</v>
      </c>
    </row>
    <row r="2654" spans="1:7">
      <c r="A2654" s="88" t="s">
        <v>1752</v>
      </c>
      <c r="B2654" t="s">
        <v>245</v>
      </c>
      <c r="C2654">
        <v>24.97021359</v>
      </c>
      <c r="D2654">
        <v>41.265219020000004</v>
      </c>
      <c r="E2654" t="s">
        <v>250</v>
      </c>
      <c r="F2654">
        <v>499.12</v>
      </c>
      <c r="G2654">
        <v>43.74</v>
      </c>
    </row>
    <row r="2655" spans="1:7">
      <c r="A2655" s="88" t="s">
        <v>1753</v>
      </c>
      <c r="B2655" t="s">
        <v>234</v>
      </c>
      <c r="C2655">
        <v>5.8022725819999996</v>
      </c>
      <c r="D2655">
        <v>-113.3339623</v>
      </c>
      <c r="E2655" t="s">
        <v>247</v>
      </c>
      <c r="F2655">
        <v>383.69</v>
      </c>
      <c r="G2655">
        <v>88.98</v>
      </c>
    </row>
    <row r="2656" spans="1:7">
      <c r="A2656" s="88" t="s">
        <v>1754</v>
      </c>
      <c r="B2656" t="s">
        <v>234</v>
      </c>
      <c r="C2656">
        <v>48.313897760000003</v>
      </c>
      <c r="D2656">
        <v>147.1730556</v>
      </c>
      <c r="E2656" t="s">
        <v>235</v>
      </c>
      <c r="F2656">
        <v>343.94</v>
      </c>
      <c r="G2656">
        <v>68.22</v>
      </c>
    </row>
    <row r="2657" spans="1:7">
      <c r="A2657" s="88" t="s">
        <v>1755</v>
      </c>
      <c r="B2657" t="s">
        <v>234</v>
      </c>
      <c r="C2657">
        <v>46.428793130000003</v>
      </c>
      <c r="D2657">
        <v>-32.031215760000002</v>
      </c>
      <c r="E2657" t="s">
        <v>235</v>
      </c>
      <c r="F2657">
        <v>6.3</v>
      </c>
      <c r="G2657">
        <v>56.21</v>
      </c>
    </row>
    <row r="2658" spans="1:7">
      <c r="A2658" s="88" t="s">
        <v>1756</v>
      </c>
      <c r="B2658" t="s">
        <v>245</v>
      </c>
      <c r="C2658">
        <v>21.214647729999999</v>
      </c>
      <c r="D2658">
        <v>125.98663620000001</v>
      </c>
      <c r="E2658" t="s">
        <v>237</v>
      </c>
      <c r="F2658">
        <v>224.32</v>
      </c>
      <c r="G2658">
        <v>11.71</v>
      </c>
    </row>
    <row r="2659" spans="1:7">
      <c r="A2659" s="88" t="s">
        <v>1757</v>
      </c>
      <c r="B2659" t="s">
        <v>241</v>
      </c>
      <c r="C2659">
        <v>51.658215009999999</v>
      </c>
      <c r="D2659">
        <v>-90.274843970000006</v>
      </c>
      <c r="E2659" t="s">
        <v>235</v>
      </c>
      <c r="F2659">
        <v>251.28</v>
      </c>
      <c r="G2659">
        <v>57.47</v>
      </c>
    </row>
    <row r="2660" spans="1:7">
      <c r="A2660" s="88" t="s">
        <v>1758</v>
      </c>
      <c r="B2660" t="s">
        <v>236</v>
      </c>
      <c r="C2660">
        <v>-29.83259254</v>
      </c>
      <c r="D2660">
        <v>-67.259392169999998</v>
      </c>
      <c r="E2660" t="s">
        <v>250</v>
      </c>
      <c r="F2660">
        <v>188.25</v>
      </c>
      <c r="G2660">
        <v>59.47</v>
      </c>
    </row>
    <row r="2661" spans="1:7">
      <c r="A2661" s="88" t="s">
        <v>1759</v>
      </c>
      <c r="B2661" t="s">
        <v>241</v>
      </c>
      <c r="C2661">
        <v>68.624915099999996</v>
      </c>
      <c r="D2661">
        <v>-158.67957699999999</v>
      </c>
      <c r="E2661" t="s">
        <v>250</v>
      </c>
      <c r="F2661">
        <v>75.069999999999993</v>
      </c>
      <c r="G2661">
        <v>75.88</v>
      </c>
    </row>
    <row r="2662" spans="1:7">
      <c r="A2662" s="88" t="s">
        <v>1760</v>
      </c>
      <c r="B2662" t="s">
        <v>241</v>
      </c>
      <c r="C2662">
        <v>20.68381544</v>
      </c>
      <c r="D2662">
        <v>-87.203630810000007</v>
      </c>
      <c r="E2662" t="s">
        <v>237</v>
      </c>
      <c r="F2662">
        <v>183.79</v>
      </c>
      <c r="G2662">
        <v>71.91</v>
      </c>
    </row>
    <row r="2663" spans="1:7">
      <c r="A2663" s="88" t="s">
        <v>1761</v>
      </c>
      <c r="B2663" t="s">
        <v>245</v>
      </c>
      <c r="C2663">
        <v>58.02543249</v>
      </c>
      <c r="D2663">
        <v>-3.4870251730000001</v>
      </c>
      <c r="E2663" t="s">
        <v>249</v>
      </c>
      <c r="F2663">
        <v>37.58</v>
      </c>
      <c r="G2663">
        <v>53</v>
      </c>
    </row>
    <row r="2664" spans="1:7">
      <c r="A2664" s="88" t="s">
        <v>1762</v>
      </c>
      <c r="B2664" t="s">
        <v>241</v>
      </c>
      <c r="C2664">
        <v>8.3302388619999999</v>
      </c>
      <c r="D2664">
        <v>160.60929039999999</v>
      </c>
      <c r="E2664" t="s">
        <v>249</v>
      </c>
      <c r="F2664">
        <v>145.53</v>
      </c>
      <c r="G2664">
        <v>59.28</v>
      </c>
    </row>
    <row r="2665" spans="1:7">
      <c r="A2665" s="88" t="s">
        <v>1763</v>
      </c>
      <c r="B2665" t="s">
        <v>251</v>
      </c>
      <c r="C2665">
        <v>-50.681115900000002</v>
      </c>
      <c r="D2665">
        <v>-39.994929399999997</v>
      </c>
      <c r="E2665" t="s">
        <v>235</v>
      </c>
      <c r="F2665">
        <v>41.93</v>
      </c>
      <c r="G2665">
        <v>77.23</v>
      </c>
    </row>
    <row r="2666" spans="1:7">
      <c r="A2666" s="88" t="s">
        <v>1764</v>
      </c>
      <c r="B2666" t="s">
        <v>234</v>
      </c>
      <c r="C2666">
        <v>7.6338231619999997</v>
      </c>
      <c r="D2666">
        <v>50.307796609999997</v>
      </c>
      <c r="E2666" t="s">
        <v>235</v>
      </c>
      <c r="F2666">
        <v>376.24</v>
      </c>
      <c r="G2666">
        <v>35.14</v>
      </c>
    </row>
    <row r="2667" spans="1:7">
      <c r="A2667" s="88" t="s">
        <v>1765</v>
      </c>
      <c r="B2667" t="s">
        <v>251</v>
      </c>
      <c r="C2667">
        <v>-23.19990052</v>
      </c>
      <c r="D2667">
        <v>-26.02435771</v>
      </c>
      <c r="E2667" t="s">
        <v>237</v>
      </c>
      <c r="F2667">
        <v>335.61</v>
      </c>
      <c r="G2667">
        <v>13.5</v>
      </c>
    </row>
    <row r="2668" spans="1:7">
      <c r="A2668" s="88" t="s">
        <v>1766</v>
      </c>
      <c r="B2668" t="s">
        <v>236</v>
      </c>
      <c r="C2668">
        <v>35.549826490000001</v>
      </c>
      <c r="D2668">
        <v>-163.15493369999999</v>
      </c>
      <c r="E2668" t="s">
        <v>250</v>
      </c>
      <c r="F2668">
        <v>469.97</v>
      </c>
      <c r="G2668">
        <v>87.43</v>
      </c>
    </row>
    <row r="2669" spans="1:7">
      <c r="A2669" s="88" t="s">
        <v>1767</v>
      </c>
      <c r="B2669" t="s">
        <v>234</v>
      </c>
      <c r="C2669">
        <v>-4.3571174880000001</v>
      </c>
      <c r="D2669">
        <v>1.271745323</v>
      </c>
      <c r="E2669" t="s">
        <v>237</v>
      </c>
      <c r="F2669">
        <v>190.03</v>
      </c>
      <c r="G2669">
        <v>96.5</v>
      </c>
    </row>
    <row r="2670" spans="1:7">
      <c r="A2670" s="88" t="s">
        <v>1768</v>
      </c>
      <c r="B2670" t="s">
        <v>241</v>
      </c>
      <c r="C2670">
        <v>60.500304890000002</v>
      </c>
      <c r="D2670">
        <v>-156.27108720000001</v>
      </c>
      <c r="E2670" t="s">
        <v>249</v>
      </c>
      <c r="F2670">
        <v>393.12</v>
      </c>
      <c r="G2670">
        <v>42.93</v>
      </c>
    </row>
    <row r="2671" spans="1:7">
      <c r="A2671" s="88" t="s">
        <v>1769</v>
      </c>
      <c r="B2671" t="s">
        <v>236</v>
      </c>
      <c r="C2671">
        <v>32.053052219999998</v>
      </c>
      <c r="D2671">
        <v>138.13197289999999</v>
      </c>
      <c r="E2671" t="s">
        <v>250</v>
      </c>
      <c r="F2671">
        <v>293.83999999999997</v>
      </c>
      <c r="G2671">
        <v>99.03</v>
      </c>
    </row>
    <row r="2672" spans="1:7">
      <c r="A2672" s="88" t="s">
        <v>1770</v>
      </c>
      <c r="B2672" t="s">
        <v>234</v>
      </c>
      <c r="C2672">
        <v>33.217997949999997</v>
      </c>
      <c r="D2672">
        <v>91.093306299999995</v>
      </c>
      <c r="E2672" t="s">
        <v>235</v>
      </c>
      <c r="F2672">
        <v>323.08999999999997</v>
      </c>
      <c r="G2672">
        <v>32.270000000000003</v>
      </c>
    </row>
    <row r="2673" spans="1:7">
      <c r="A2673" s="88" t="s">
        <v>1771</v>
      </c>
      <c r="B2673" t="s">
        <v>241</v>
      </c>
      <c r="C2673">
        <v>-50.912039970000002</v>
      </c>
      <c r="D2673">
        <v>-43.685470350000003</v>
      </c>
      <c r="E2673" t="s">
        <v>249</v>
      </c>
      <c r="F2673">
        <v>273.77999999999997</v>
      </c>
      <c r="G2673">
        <v>6.66</v>
      </c>
    </row>
    <row r="2674" spans="1:7">
      <c r="A2674" s="88" t="s">
        <v>1772</v>
      </c>
      <c r="B2674" t="s">
        <v>251</v>
      </c>
      <c r="C2674">
        <v>87.164957970000003</v>
      </c>
      <c r="D2674">
        <v>50.478719830000003</v>
      </c>
      <c r="E2674" t="s">
        <v>247</v>
      </c>
      <c r="F2674">
        <v>389.6</v>
      </c>
      <c r="G2674">
        <v>57.25</v>
      </c>
    </row>
    <row r="2675" spans="1:7">
      <c r="A2675" s="88" t="s">
        <v>1773</v>
      </c>
      <c r="B2675" t="s">
        <v>234</v>
      </c>
      <c r="C2675">
        <v>61.501537669999998</v>
      </c>
      <c r="D2675">
        <v>-139.66986410000001</v>
      </c>
      <c r="E2675" t="s">
        <v>249</v>
      </c>
      <c r="F2675">
        <v>21.09</v>
      </c>
      <c r="G2675">
        <v>86.82</v>
      </c>
    </row>
    <row r="2676" spans="1:7">
      <c r="A2676" s="88" t="s">
        <v>1774</v>
      </c>
      <c r="B2676" t="s">
        <v>241</v>
      </c>
      <c r="C2676">
        <v>52.020879219999998</v>
      </c>
      <c r="D2676">
        <v>72.919795309999998</v>
      </c>
      <c r="E2676" t="s">
        <v>250</v>
      </c>
      <c r="F2676">
        <v>40.340000000000003</v>
      </c>
      <c r="G2676">
        <v>61.75</v>
      </c>
    </row>
    <row r="2677" spans="1:7">
      <c r="A2677" s="88" t="s">
        <v>1775</v>
      </c>
      <c r="B2677" t="s">
        <v>251</v>
      </c>
      <c r="C2677">
        <v>-30.56125947</v>
      </c>
      <c r="D2677">
        <v>116.1836672</v>
      </c>
      <c r="E2677" t="s">
        <v>250</v>
      </c>
      <c r="F2677">
        <v>48.05</v>
      </c>
      <c r="G2677">
        <v>0.94</v>
      </c>
    </row>
    <row r="2678" spans="1:7">
      <c r="A2678" s="88" t="s">
        <v>1776</v>
      </c>
      <c r="B2678" t="s">
        <v>236</v>
      </c>
      <c r="C2678">
        <v>6.4136975129999998</v>
      </c>
      <c r="D2678">
        <v>115.8284335</v>
      </c>
      <c r="E2678" t="s">
        <v>237</v>
      </c>
      <c r="F2678">
        <v>144.41999999999999</v>
      </c>
      <c r="G2678">
        <v>1.18</v>
      </c>
    </row>
    <row r="2679" spans="1:7">
      <c r="A2679" s="88" t="s">
        <v>1777</v>
      </c>
      <c r="B2679" t="s">
        <v>236</v>
      </c>
      <c r="C2679">
        <v>-65.321426149999994</v>
      </c>
      <c r="D2679">
        <v>-77.660082829999993</v>
      </c>
      <c r="E2679" t="s">
        <v>250</v>
      </c>
      <c r="F2679">
        <v>295.61</v>
      </c>
      <c r="G2679">
        <v>72.44</v>
      </c>
    </row>
    <row r="2680" spans="1:7">
      <c r="A2680" s="88" t="s">
        <v>1778</v>
      </c>
      <c r="B2680" t="s">
        <v>236</v>
      </c>
      <c r="C2680">
        <v>6.9256757990000004</v>
      </c>
      <c r="D2680">
        <v>-85.051369699999995</v>
      </c>
      <c r="E2680" t="s">
        <v>247</v>
      </c>
      <c r="F2680">
        <v>322.83999999999997</v>
      </c>
      <c r="G2680">
        <v>84.53</v>
      </c>
    </row>
    <row r="2681" spans="1:7">
      <c r="A2681" s="88" t="s">
        <v>1779</v>
      </c>
      <c r="B2681" t="s">
        <v>236</v>
      </c>
      <c r="C2681">
        <v>-63.739935629999998</v>
      </c>
      <c r="D2681">
        <v>7.7031676449999997</v>
      </c>
      <c r="E2681" t="s">
        <v>247</v>
      </c>
      <c r="F2681">
        <v>356.33</v>
      </c>
      <c r="G2681">
        <v>25.3</v>
      </c>
    </row>
    <row r="2682" spans="1:7">
      <c r="A2682" s="88" t="s">
        <v>1780</v>
      </c>
      <c r="B2682" t="s">
        <v>245</v>
      </c>
      <c r="C2682">
        <v>9.5468119179999995</v>
      </c>
      <c r="D2682">
        <v>168.39797830000001</v>
      </c>
      <c r="E2682" t="s">
        <v>250</v>
      </c>
      <c r="F2682">
        <v>140.44999999999999</v>
      </c>
      <c r="G2682">
        <v>47.01</v>
      </c>
    </row>
    <row r="2683" spans="1:7">
      <c r="A2683" s="88" t="s">
        <v>1781</v>
      </c>
      <c r="B2683" t="s">
        <v>234</v>
      </c>
      <c r="C2683">
        <v>26.76993843</v>
      </c>
      <c r="D2683">
        <v>151.38827190000001</v>
      </c>
      <c r="E2683" t="s">
        <v>235</v>
      </c>
      <c r="F2683">
        <v>325.14</v>
      </c>
      <c r="G2683">
        <v>96.11</v>
      </c>
    </row>
    <row r="2684" spans="1:7">
      <c r="A2684" s="88" t="s">
        <v>1782</v>
      </c>
      <c r="B2684" t="s">
        <v>234</v>
      </c>
      <c r="C2684">
        <v>-19.764725899999998</v>
      </c>
      <c r="D2684">
        <v>-50.530146569999999</v>
      </c>
      <c r="E2684" t="s">
        <v>250</v>
      </c>
      <c r="F2684">
        <v>58.93</v>
      </c>
      <c r="G2684">
        <v>46.06</v>
      </c>
    </row>
    <row r="2685" spans="1:7">
      <c r="A2685" s="88" t="s">
        <v>1783</v>
      </c>
      <c r="B2685" t="s">
        <v>245</v>
      </c>
      <c r="C2685">
        <v>-0.26192189999999999</v>
      </c>
      <c r="D2685">
        <v>100.73862219999999</v>
      </c>
      <c r="E2685" t="s">
        <v>235</v>
      </c>
      <c r="F2685">
        <v>5.09</v>
      </c>
      <c r="G2685">
        <v>13.58</v>
      </c>
    </row>
    <row r="2686" spans="1:7">
      <c r="A2686" s="88" t="s">
        <v>1784</v>
      </c>
      <c r="B2686" t="s">
        <v>241</v>
      </c>
      <c r="C2686">
        <v>67.617609779999995</v>
      </c>
      <c r="D2686">
        <v>151.6743951</v>
      </c>
      <c r="E2686" t="s">
        <v>250</v>
      </c>
      <c r="F2686">
        <v>347.37</v>
      </c>
      <c r="G2686">
        <v>91.17</v>
      </c>
    </row>
    <row r="2687" spans="1:7">
      <c r="A2687" s="88" t="s">
        <v>1785</v>
      </c>
      <c r="B2687" t="s">
        <v>241</v>
      </c>
      <c r="C2687">
        <v>-70.458633950000007</v>
      </c>
      <c r="D2687">
        <v>-86.066472340000004</v>
      </c>
      <c r="E2687" t="s">
        <v>249</v>
      </c>
      <c r="F2687">
        <v>357.83</v>
      </c>
      <c r="G2687">
        <v>49.52</v>
      </c>
    </row>
    <row r="2688" spans="1:7">
      <c r="A2688" s="88" t="s">
        <v>1786</v>
      </c>
      <c r="B2688" t="s">
        <v>236</v>
      </c>
      <c r="C2688">
        <v>52.511920740000001</v>
      </c>
      <c r="D2688">
        <v>118.9064339</v>
      </c>
      <c r="E2688" t="s">
        <v>250</v>
      </c>
      <c r="F2688">
        <v>311.11</v>
      </c>
      <c r="G2688">
        <v>34.43</v>
      </c>
    </row>
    <row r="2689" spans="1:7">
      <c r="A2689" s="88" t="s">
        <v>1787</v>
      </c>
      <c r="B2689" t="s">
        <v>251</v>
      </c>
      <c r="C2689">
        <v>-59.26418082</v>
      </c>
      <c r="D2689">
        <v>-83.557574310000007</v>
      </c>
      <c r="E2689" t="s">
        <v>249</v>
      </c>
      <c r="F2689">
        <v>129.51</v>
      </c>
      <c r="G2689">
        <v>9.74</v>
      </c>
    </row>
    <row r="2690" spans="1:7">
      <c r="A2690" s="88" t="s">
        <v>1788</v>
      </c>
      <c r="B2690" t="s">
        <v>241</v>
      </c>
      <c r="C2690">
        <v>-83.392563100000004</v>
      </c>
      <c r="D2690">
        <v>-56.418434679999997</v>
      </c>
      <c r="E2690" t="s">
        <v>235</v>
      </c>
      <c r="F2690">
        <v>463.74</v>
      </c>
      <c r="G2690">
        <v>45.83</v>
      </c>
    </row>
    <row r="2691" spans="1:7">
      <c r="A2691" s="88" t="s">
        <v>1789</v>
      </c>
      <c r="B2691" t="s">
        <v>251</v>
      </c>
      <c r="C2691">
        <v>-56.596571509999997</v>
      </c>
      <c r="D2691">
        <v>-108.4245513</v>
      </c>
      <c r="E2691" t="s">
        <v>250</v>
      </c>
      <c r="F2691">
        <v>437.85</v>
      </c>
      <c r="G2691">
        <v>76.97</v>
      </c>
    </row>
    <row r="2692" spans="1:7">
      <c r="A2692" s="88" t="s">
        <v>1790</v>
      </c>
      <c r="B2692" t="s">
        <v>234</v>
      </c>
      <c r="C2692">
        <v>47.707774190000002</v>
      </c>
      <c r="D2692">
        <v>2.548727666</v>
      </c>
      <c r="E2692" t="s">
        <v>235</v>
      </c>
      <c r="F2692">
        <v>257.82</v>
      </c>
      <c r="G2692">
        <v>71.72</v>
      </c>
    </row>
    <row r="2693" spans="1:7">
      <c r="A2693" s="88" t="s">
        <v>1791</v>
      </c>
      <c r="B2693" t="s">
        <v>251</v>
      </c>
      <c r="C2693">
        <v>-17.077306799999999</v>
      </c>
      <c r="D2693">
        <v>123.5919219</v>
      </c>
      <c r="E2693" t="s">
        <v>247</v>
      </c>
      <c r="F2693">
        <v>494.57</v>
      </c>
      <c r="G2693">
        <v>49.66</v>
      </c>
    </row>
    <row r="2694" spans="1:7">
      <c r="A2694" s="88" t="s">
        <v>1792</v>
      </c>
      <c r="B2694" t="s">
        <v>234</v>
      </c>
      <c r="C2694">
        <v>67.053693030000005</v>
      </c>
      <c r="D2694">
        <v>10.09876948</v>
      </c>
      <c r="E2694" t="s">
        <v>237</v>
      </c>
      <c r="F2694">
        <v>149.38</v>
      </c>
      <c r="G2694">
        <v>71.95</v>
      </c>
    </row>
    <row r="2695" spans="1:7">
      <c r="A2695" s="88" t="s">
        <v>1793</v>
      </c>
      <c r="B2695" t="s">
        <v>245</v>
      </c>
      <c r="C2695">
        <v>4.4473574129999998</v>
      </c>
      <c r="D2695">
        <v>-135.56159650000001</v>
      </c>
      <c r="E2695" t="s">
        <v>235</v>
      </c>
      <c r="F2695">
        <v>245.62</v>
      </c>
      <c r="G2695">
        <v>35.08</v>
      </c>
    </row>
    <row r="2696" spans="1:7">
      <c r="A2696" s="88" t="s">
        <v>1794</v>
      </c>
      <c r="B2696" t="s">
        <v>245</v>
      </c>
      <c r="C2696">
        <v>-85.99493665</v>
      </c>
      <c r="D2696">
        <v>-89.360664400000005</v>
      </c>
      <c r="E2696" t="s">
        <v>249</v>
      </c>
      <c r="F2696">
        <v>463.97</v>
      </c>
      <c r="G2696">
        <v>73.53</v>
      </c>
    </row>
    <row r="2697" spans="1:7">
      <c r="A2697" s="88" t="s">
        <v>1795</v>
      </c>
      <c r="B2697" t="s">
        <v>236</v>
      </c>
      <c r="C2697">
        <v>39.008449730000002</v>
      </c>
      <c r="D2697">
        <v>22.630272219999998</v>
      </c>
      <c r="E2697" t="s">
        <v>237</v>
      </c>
      <c r="F2697">
        <v>231.11</v>
      </c>
      <c r="G2697">
        <v>8.57</v>
      </c>
    </row>
    <row r="2698" spans="1:7">
      <c r="A2698" s="88" t="s">
        <v>1796</v>
      </c>
      <c r="B2698" t="s">
        <v>241</v>
      </c>
      <c r="C2698">
        <v>-70.158076429999994</v>
      </c>
      <c r="D2698">
        <v>29.94748401</v>
      </c>
      <c r="E2698" t="s">
        <v>250</v>
      </c>
      <c r="F2698">
        <v>235.56</v>
      </c>
      <c r="G2698">
        <v>19.920000000000002</v>
      </c>
    </row>
    <row r="2699" spans="1:7">
      <c r="A2699" s="88" t="s">
        <v>1797</v>
      </c>
      <c r="B2699" t="s">
        <v>236</v>
      </c>
      <c r="C2699">
        <v>52.088334019999998</v>
      </c>
      <c r="D2699">
        <v>27.686125279999999</v>
      </c>
      <c r="E2699" t="s">
        <v>249</v>
      </c>
      <c r="F2699">
        <v>39.79</v>
      </c>
      <c r="G2699">
        <v>87.77</v>
      </c>
    </row>
    <row r="2700" spans="1:7">
      <c r="A2700" s="88" t="s">
        <v>1798</v>
      </c>
      <c r="B2700" t="s">
        <v>234</v>
      </c>
      <c r="C2700">
        <v>-59.741541040000001</v>
      </c>
      <c r="D2700">
        <v>-152.27874270000001</v>
      </c>
      <c r="E2700" t="s">
        <v>237</v>
      </c>
      <c r="F2700">
        <v>105.75</v>
      </c>
      <c r="G2700">
        <v>29.37</v>
      </c>
    </row>
    <row r="2701" spans="1:7">
      <c r="A2701" s="88" t="s">
        <v>1799</v>
      </c>
      <c r="B2701" t="s">
        <v>236</v>
      </c>
      <c r="C2701">
        <v>-27.819650559999999</v>
      </c>
      <c r="D2701">
        <v>91.330521349999998</v>
      </c>
      <c r="E2701" t="s">
        <v>237</v>
      </c>
      <c r="F2701">
        <v>79.02</v>
      </c>
      <c r="G2701">
        <v>20.59</v>
      </c>
    </row>
    <row r="2702" spans="1:7">
      <c r="A2702" s="88" t="s">
        <v>1800</v>
      </c>
      <c r="B2702" t="s">
        <v>251</v>
      </c>
      <c r="C2702">
        <v>47.028857330000001</v>
      </c>
      <c r="D2702">
        <v>147.39415159999999</v>
      </c>
      <c r="E2702" t="s">
        <v>235</v>
      </c>
      <c r="F2702">
        <v>282.68</v>
      </c>
      <c r="G2702">
        <v>8.9</v>
      </c>
    </row>
    <row r="2703" spans="1:7">
      <c r="A2703" s="88" t="s">
        <v>1801</v>
      </c>
      <c r="B2703" t="s">
        <v>234</v>
      </c>
      <c r="C2703">
        <v>81.761644349999997</v>
      </c>
      <c r="D2703">
        <v>3.7868211829999998</v>
      </c>
      <c r="E2703" t="s">
        <v>250</v>
      </c>
      <c r="F2703">
        <v>159.31</v>
      </c>
      <c r="G2703">
        <v>39.299999999999997</v>
      </c>
    </row>
    <row r="2704" spans="1:7">
      <c r="A2704" s="88" t="s">
        <v>1802</v>
      </c>
      <c r="B2704" t="s">
        <v>245</v>
      </c>
      <c r="C2704">
        <v>-23.14188888</v>
      </c>
      <c r="D2704">
        <v>78.778543240000005</v>
      </c>
      <c r="E2704" t="s">
        <v>250</v>
      </c>
      <c r="F2704">
        <v>38.61</v>
      </c>
      <c r="G2704">
        <v>6.7</v>
      </c>
    </row>
    <row r="2705" spans="1:7">
      <c r="A2705" s="88" t="s">
        <v>1803</v>
      </c>
      <c r="B2705" t="s">
        <v>241</v>
      </c>
      <c r="C2705">
        <v>59.292039639999999</v>
      </c>
      <c r="D2705">
        <v>149.0455771</v>
      </c>
      <c r="E2705" t="s">
        <v>250</v>
      </c>
      <c r="F2705">
        <v>255.04</v>
      </c>
      <c r="G2705">
        <v>49.7</v>
      </c>
    </row>
    <row r="2706" spans="1:7">
      <c r="A2706" s="88" t="s">
        <v>1804</v>
      </c>
      <c r="B2706" t="s">
        <v>234</v>
      </c>
      <c r="C2706">
        <v>-55.657392209999998</v>
      </c>
      <c r="D2706">
        <v>51.344191780000003</v>
      </c>
      <c r="E2706" t="s">
        <v>235</v>
      </c>
      <c r="F2706">
        <v>334.64</v>
      </c>
      <c r="G2706">
        <v>91.92</v>
      </c>
    </row>
    <row r="2707" spans="1:7">
      <c r="A2707" s="88" t="s">
        <v>1805</v>
      </c>
      <c r="B2707" t="s">
        <v>234</v>
      </c>
      <c r="C2707">
        <v>55.292358640000003</v>
      </c>
      <c r="D2707">
        <v>62.757260799999997</v>
      </c>
      <c r="E2707" t="s">
        <v>235</v>
      </c>
      <c r="F2707">
        <v>368.29</v>
      </c>
      <c r="G2707">
        <v>78.709999999999994</v>
      </c>
    </row>
    <row r="2708" spans="1:7">
      <c r="A2708" s="88" t="s">
        <v>1806</v>
      </c>
      <c r="B2708" t="s">
        <v>251</v>
      </c>
      <c r="C2708">
        <v>28.348930670000001</v>
      </c>
      <c r="D2708">
        <v>79.705588820000003</v>
      </c>
      <c r="E2708" t="s">
        <v>250</v>
      </c>
      <c r="F2708">
        <v>418.78</v>
      </c>
      <c r="G2708">
        <v>4.07</v>
      </c>
    </row>
    <row r="2709" spans="1:7">
      <c r="A2709" s="88" t="s">
        <v>1807</v>
      </c>
      <c r="B2709" t="s">
        <v>241</v>
      </c>
      <c r="C2709">
        <v>-55.306168700000001</v>
      </c>
      <c r="D2709">
        <v>-86.219117479999994</v>
      </c>
      <c r="E2709" t="s">
        <v>237</v>
      </c>
      <c r="F2709">
        <v>241.03</v>
      </c>
      <c r="G2709">
        <v>29.98</v>
      </c>
    </row>
    <row r="2710" spans="1:7">
      <c r="A2710" s="88" t="s">
        <v>1808</v>
      </c>
      <c r="B2710" t="s">
        <v>245</v>
      </c>
      <c r="C2710">
        <v>-35.549287139999997</v>
      </c>
      <c r="D2710">
        <v>29.764034899999999</v>
      </c>
      <c r="E2710" t="s">
        <v>250</v>
      </c>
      <c r="F2710">
        <v>195.37</v>
      </c>
      <c r="G2710">
        <v>18.760000000000002</v>
      </c>
    </row>
    <row r="2711" spans="1:7">
      <c r="A2711" s="88" t="s">
        <v>1809</v>
      </c>
      <c r="B2711" t="s">
        <v>234</v>
      </c>
      <c r="C2711">
        <v>-66.281240049999994</v>
      </c>
      <c r="D2711">
        <v>123.18304120000001</v>
      </c>
      <c r="E2711" t="s">
        <v>235</v>
      </c>
      <c r="F2711">
        <v>342.09</v>
      </c>
      <c r="G2711">
        <v>6.69</v>
      </c>
    </row>
    <row r="2712" spans="1:7">
      <c r="A2712" s="88" t="s">
        <v>1810</v>
      </c>
      <c r="B2712" t="s">
        <v>234</v>
      </c>
      <c r="C2712">
        <v>-21.06593801</v>
      </c>
      <c r="D2712">
        <v>-73.381417110000001</v>
      </c>
      <c r="E2712" t="s">
        <v>250</v>
      </c>
      <c r="F2712">
        <v>6.78</v>
      </c>
      <c r="G2712">
        <v>10.86</v>
      </c>
    </row>
    <row r="2713" spans="1:7">
      <c r="A2713" s="88" t="s">
        <v>1811</v>
      </c>
      <c r="B2713" t="s">
        <v>251</v>
      </c>
      <c r="C2713">
        <v>-53.343244599999998</v>
      </c>
      <c r="D2713">
        <v>142.98137990000001</v>
      </c>
      <c r="E2713" t="s">
        <v>235</v>
      </c>
      <c r="F2713">
        <v>316.8</v>
      </c>
      <c r="G2713">
        <v>90.81</v>
      </c>
    </row>
    <row r="2714" spans="1:7">
      <c r="A2714" s="88" t="s">
        <v>1812</v>
      </c>
      <c r="B2714" t="s">
        <v>236</v>
      </c>
      <c r="C2714">
        <v>25.919631649999999</v>
      </c>
      <c r="D2714">
        <v>43.337501920000001</v>
      </c>
      <c r="E2714" t="s">
        <v>250</v>
      </c>
      <c r="F2714">
        <v>202.9</v>
      </c>
      <c r="G2714">
        <v>31.01</v>
      </c>
    </row>
    <row r="2715" spans="1:7">
      <c r="A2715" s="88" t="s">
        <v>1813</v>
      </c>
      <c r="B2715" t="s">
        <v>245</v>
      </c>
      <c r="C2715">
        <v>89.010918759999996</v>
      </c>
      <c r="D2715">
        <v>-27.657053479999998</v>
      </c>
      <c r="E2715" t="s">
        <v>237</v>
      </c>
      <c r="F2715">
        <v>226.49</v>
      </c>
      <c r="G2715">
        <v>39.22</v>
      </c>
    </row>
    <row r="2716" spans="1:7">
      <c r="A2716" s="88" t="s">
        <v>1814</v>
      </c>
      <c r="B2716" t="s">
        <v>241</v>
      </c>
      <c r="C2716">
        <v>-87.838350640000002</v>
      </c>
      <c r="D2716">
        <v>44.345866100000002</v>
      </c>
      <c r="E2716" t="s">
        <v>237</v>
      </c>
      <c r="F2716">
        <v>148.21</v>
      </c>
      <c r="G2716">
        <v>48.57</v>
      </c>
    </row>
    <row r="2717" spans="1:7">
      <c r="A2717" s="88" t="s">
        <v>1815</v>
      </c>
      <c r="B2717" t="s">
        <v>234</v>
      </c>
      <c r="C2717">
        <v>7.3655663919999999</v>
      </c>
      <c r="D2717">
        <v>-35.33043395</v>
      </c>
      <c r="E2717" t="s">
        <v>235</v>
      </c>
      <c r="F2717">
        <v>63.73</v>
      </c>
      <c r="G2717">
        <v>74.489999999999995</v>
      </c>
    </row>
    <row r="2718" spans="1:7">
      <c r="A2718" s="88" t="s">
        <v>1816</v>
      </c>
      <c r="B2718" t="s">
        <v>234</v>
      </c>
      <c r="C2718">
        <v>13.259987560000001</v>
      </c>
      <c r="D2718">
        <v>121.69281669999999</v>
      </c>
      <c r="E2718" t="s">
        <v>235</v>
      </c>
      <c r="F2718">
        <v>200.77</v>
      </c>
      <c r="G2718">
        <v>79.84</v>
      </c>
    </row>
    <row r="2719" spans="1:7">
      <c r="A2719" s="88" t="s">
        <v>1817</v>
      </c>
      <c r="B2719" t="s">
        <v>245</v>
      </c>
      <c r="C2719">
        <v>74.557582139999994</v>
      </c>
      <c r="D2719">
        <v>-6.3653111759999996</v>
      </c>
      <c r="E2719" t="s">
        <v>249</v>
      </c>
      <c r="F2719">
        <v>154.16999999999999</v>
      </c>
      <c r="G2719">
        <v>96.37</v>
      </c>
    </row>
    <row r="2720" spans="1:7">
      <c r="A2720" s="88" t="s">
        <v>1818</v>
      </c>
      <c r="B2720" t="s">
        <v>236</v>
      </c>
      <c r="C2720">
        <v>1.080960258</v>
      </c>
      <c r="D2720">
        <v>144.43680950000001</v>
      </c>
      <c r="E2720" t="s">
        <v>247</v>
      </c>
      <c r="F2720">
        <v>480.06</v>
      </c>
      <c r="G2720">
        <v>21.07</v>
      </c>
    </row>
    <row r="2721" spans="1:7">
      <c r="A2721" s="88" t="s">
        <v>1819</v>
      </c>
      <c r="B2721" t="s">
        <v>234</v>
      </c>
      <c r="C2721">
        <v>7.8662555359999997</v>
      </c>
      <c r="D2721">
        <v>3.5309091050000001</v>
      </c>
      <c r="E2721" t="s">
        <v>249</v>
      </c>
      <c r="F2721">
        <v>471.78</v>
      </c>
      <c r="G2721">
        <v>30.11</v>
      </c>
    </row>
    <row r="2722" spans="1:7">
      <c r="A2722" s="88" t="s">
        <v>1820</v>
      </c>
      <c r="B2722" t="s">
        <v>245</v>
      </c>
      <c r="C2722">
        <v>-5.1024957610000001</v>
      </c>
      <c r="D2722">
        <v>57.732620269999998</v>
      </c>
      <c r="E2722" t="s">
        <v>235</v>
      </c>
      <c r="F2722">
        <v>321.99</v>
      </c>
      <c r="G2722">
        <v>31.3</v>
      </c>
    </row>
    <row r="2723" spans="1:7">
      <c r="A2723" s="88" t="s">
        <v>1821</v>
      </c>
      <c r="B2723" t="s">
        <v>251</v>
      </c>
      <c r="C2723">
        <v>-41.597225180000002</v>
      </c>
      <c r="D2723">
        <v>179.1879916</v>
      </c>
      <c r="E2723" t="s">
        <v>235</v>
      </c>
      <c r="F2723">
        <v>451.86</v>
      </c>
      <c r="G2723">
        <v>44.53</v>
      </c>
    </row>
    <row r="2724" spans="1:7">
      <c r="A2724" s="88" t="s">
        <v>1822</v>
      </c>
      <c r="B2724" t="s">
        <v>236</v>
      </c>
      <c r="C2724">
        <v>-79.914756019999999</v>
      </c>
      <c r="D2724">
        <v>-127.0922972</v>
      </c>
      <c r="E2724" t="s">
        <v>250</v>
      </c>
      <c r="F2724">
        <v>375.66</v>
      </c>
      <c r="G2724">
        <v>80.739999999999995</v>
      </c>
    </row>
    <row r="2725" spans="1:7">
      <c r="A2725" s="88" t="s">
        <v>1823</v>
      </c>
      <c r="B2725" t="s">
        <v>241</v>
      </c>
      <c r="C2725">
        <v>-16.4416172</v>
      </c>
      <c r="D2725">
        <v>85.222493540000002</v>
      </c>
      <c r="E2725" t="s">
        <v>249</v>
      </c>
      <c r="F2725">
        <v>173.01</v>
      </c>
      <c r="G2725">
        <v>23.95</v>
      </c>
    </row>
    <row r="2726" spans="1:7">
      <c r="A2726" s="88" t="s">
        <v>1824</v>
      </c>
      <c r="B2726" t="s">
        <v>234</v>
      </c>
      <c r="C2726">
        <v>-80.533535180000001</v>
      </c>
      <c r="D2726">
        <v>-130.00599800000001</v>
      </c>
      <c r="E2726" t="s">
        <v>247</v>
      </c>
      <c r="F2726">
        <v>301.99</v>
      </c>
      <c r="G2726">
        <v>78.290000000000006</v>
      </c>
    </row>
    <row r="2727" spans="1:7">
      <c r="A2727" s="88" t="s">
        <v>1825</v>
      </c>
      <c r="B2727" t="s">
        <v>245</v>
      </c>
      <c r="C2727">
        <v>9.0886445039999995</v>
      </c>
      <c r="D2727">
        <v>121.9918917</v>
      </c>
      <c r="E2727" t="s">
        <v>249</v>
      </c>
      <c r="F2727">
        <v>110.24</v>
      </c>
      <c r="G2727">
        <v>20.399999999999999</v>
      </c>
    </row>
    <row r="2728" spans="1:7">
      <c r="A2728" s="88" t="s">
        <v>1826</v>
      </c>
      <c r="B2728" t="s">
        <v>251</v>
      </c>
      <c r="C2728">
        <v>-34.68714422</v>
      </c>
      <c r="D2728">
        <v>34.723217220000002</v>
      </c>
      <c r="E2728" t="s">
        <v>237</v>
      </c>
      <c r="F2728">
        <v>343.64</v>
      </c>
      <c r="G2728">
        <v>71.010000000000005</v>
      </c>
    </row>
    <row r="2729" spans="1:7">
      <c r="A2729" s="88" t="s">
        <v>1827</v>
      </c>
      <c r="B2729" t="s">
        <v>241</v>
      </c>
      <c r="C2729">
        <v>6.0484322749999997</v>
      </c>
      <c r="D2729">
        <v>157.7374418</v>
      </c>
      <c r="E2729" t="s">
        <v>237</v>
      </c>
      <c r="F2729">
        <v>22.5</v>
      </c>
      <c r="G2729">
        <v>79.900000000000006</v>
      </c>
    </row>
    <row r="2730" spans="1:7">
      <c r="A2730" s="88" t="s">
        <v>1828</v>
      </c>
      <c r="B2730" t="s">
        <v>245</v>
      </c>
      <c r="C2730">
        <v>-65.826546410000006</v>
      </c>
      <c r="D2730">
        <v>131.7443767</v>
      </c>
      <c r="E2730" t="s">
        <v>249</v>
      </c>
      <c r="F2730">
        <v>415.69</v>
      </c>
      <c r="G2730">
        <v>85.38</v>
      </c>
    </row>
    <row r="2731" spans="1:7">
      <c r="A2731" s="88" t="s">
        <v>1829</v>
      </c>
      <c r="B2731" t="s">
        <v>245</v>
      </c>
      <c r="C2731">
        <v>77.873393829999998</v>
      </c>
      <c r="D2731">
        <v>-153.04606649999999</v>
      </c>
      <c r="E2731" t="s">
        <v>249</v>
      </c>
      <c r="F2731">
        <v>291.66000000000003</v>
      </c>
      <c r="G2731">
        <v>51.03</v>
      </c>
    </row>
    <row r="2732" spans="1:7">
      <c r="A2732" s="88" t="s">
        <v>1830</v>
      </c>
      <c r="B2732" t="s">
        <v>241</v>
      </c>
      <c r="C2732">
        <v>71.013823840000001</v>
      </c>
      <c r="D2732">
        <v>-130.57108500000001</v>
      </c>
      <c r="E2732" t="s">
        <v>235</v>
      </c>
      <c r="F2732">
        <v>29.31</v>
      </c>
      <c r="G2732">
        <v>32.869999999999997</v>
      </c>
    </row>
    <row r="2733" spans="1:7">
      <c r="A2733" s="88" t="s">
        <v>1831</v>
      </c>
      <c r="B2733" t="s">
        <v>251</v>
      </c>
      <c r="C2733">
        <v>-55.800628340000003</v>
      </c>
      <c r="D2733">
        <v>36.421534299999998</v>
      </c>
      <c r="E2733" t="s">
        <v>250</v>
      </c>
      <c r="F2733">
        <v>435.89</v>
      </c>
      <c r="G2733">
        <v>77.239999999999995</v>
      </c>
    </row>
    <row r="2734" spans="1:7">
      <c r="A2734" s="88" t="s">
        <v>1832</v>
      </c>
      <c r="B2734" t="s">
        <v>251</v>
      </c>
      <c r="C2734">
        <v>-28.180029009999998</v>
      </c>
      <c r="D2734">
        <v>6.5932703789999998</v>
      </c>
      <c r="E2734" t="s">
        <v>237</v>
      </c>
      <c r="F2734">
        <v>438.86</v>
      </c>
      <c r="G2734">
        <v>32.090000000000003</v>
      </c>
    </row>
    <row r="2735" spans="1:7">
      <c r="A2735" s="88" t="s">
        <v>1833</v>
      </c>
      <c r="B2735" t="s">
        <v>236</v>
      </c>
      <c r="C2735">
        <v>20.428698929999999</v>
      </c>
      <c r="D2735">
        <v>-119.316553</v>
      </c>
      <c r="E2735" t="s">
        <v>247</v>
      </c>
      <c r="F2735">
        <v>426.42</v>
      </c>
      <c r="G2735">
        <v>14.81</v>
      </c>
    </row>
    <row r="2736" spans="1:7">
      <c r="A2736" s="88" t="s">
        <v>1834</v>
      </c>
      <c r="B2736" t="s">
        <v>234</v>
      </c>
      <c r="C2736">
        <v>-72.776482680000001</v>
      </c>
      <c r="D2736">
        <v>-133.43067780000001</v>
      </c>
      <c r="E2736" t="s">
        <v>250</v>
      </c>
      <c r="F2736">
        <v>387.17</v>
      </c>
      <c r="G2736">
        <v>83.47</v>
      </c>
    </row>
    <row r="2737" spans="1:7">
      <c r="A2737" s="88" t="s">
        <v>1835</v>
      </c>
      <c r="B2737" t="s">
        <v>241</v>
      </c>
      <c r="C2737">
        <v>-26.177792199999999</v>
      </c>
      <c r="D2737">
        <v>23.036682039999999</v>
      </c>
      <c r="E2737" t="s">
        <v>249</v>
      </c>
      <c r="F2737">
        <v>338.99</v>
      </c>
      <c r="G2737">
        <v>41.12</v>
      </c>
    </row>
    <row r="2738" spans="1:7">
      <c r="A2738" s="88" t="s">
        <v>1836</v>
      </c>
      <c r="B2738" t="s">
        <v>241</v>
      </c>
      <c r="C2738">
        <v>-44.799788370000002</v>
      </c>
      <c r="D2738">
        <v>-162.38824270000001</v>
      </c>
      <c r="E2738" t="s">
        <v>237</v>
      </c>
      <c r="F2738">
        <v>198.51</v>
      </c>
      <c r="G2738">
        <v>57.08</v>
      </c>
    </row>
    <row r="2739" spans="1:7">
      <c r="A2739" s="88" t="s">
        <v>1837</v>
      </c>
      <c r="B2739" t="s">
        <v>241</v>
      </c>
      <c r="C2739">
        <v>74.79301117</v>
      </c>
      <c r="D2739">
        <v>134.54470910000001</v>
      </c>
      <c r="E2739" t="s">
        <v>249</v>
      </c>
      <c r="F2739">
        <v>68.260000000000005</v>
      </c>
      <c r="G2739">
        <v>91.84</v>
      </c>
    </row>
    <row r="2740" spans="1:7">
      <c r="A2740" s="88" t="s">
        <v>1838</v>
      </c>
      <c r="B2740" t="s">
        <v>251</v>
      </c>
      <c r="C2740">
        <v>63.451914530000003</v>
      </c>
      <c r="D2740">
        <v>110.5498511</v>
      </c>
      <c r="E2740" t="s">
        <v>237</v>
      </c>
      <c r="F2740">
        <v>144.46</v>
      </c>
      <c r="G2740">
        <v>13.58</v>
      </c>
    </row>
    <row r="2741" spans="1:7">
      <c r="A2741" s="88" t="s">
        <v>1839</v>
      </c>
      <c r="B2741" t="s">
        <v>234</v>
      </c>
      <c r="C2741">
        <v>14.369893429999999</v>
      </c>
      <c r="D2741">
        <v>102.73318980000001</v>
      </c>
      <c r="E2741" t="s">
        <v>247</v>
      </c>
      <c r="F2741">
        <v>173.6</v>
      </c>
      <c r="G2741">
        <v>55.72</v>
      </c>
    </row>
    <row r="2742" spans="1:7">
      <c r="A2742" s="88" t="s">
        <v>1840</v>
      </c>
      <c r="B2742" t="s">
        <v>236</v>
      </c>
      <c r="C2742">
        <v>3.6623406369999998</v>
      </c>
      <c r="D2742">
        <v>-174.2410271</v>
      </c>
      <c r="E2742" t="s">
        <v>250</v>
      </c>
      <c r="F2742">
        <v>179.1</v>
      </c>
      <c r="G2742">
        <v>55.88</v>
      </c>
    </row>
    <row r="2743" spans="1:7">
      <c r="A2743" s="88" t="s">
        <v>1841</v>
      </c>
      <c r="B2743" t="s">
        <v>245</v>
      </c>
      <c r="C2743">
        <v>77.530643019999999</v>
      </c>
      <c r="D2743">
        <v>-162.84926039999999</v>
      </c>
      <c r="E2743" t="s">
        <v>247</v>
      </c>
      <c r="F2743">
        <v>282.79000000000002</v>
      </c>
      <c r="G2743">
        <v>86.19</v>
      </c>
    </row>
    <row r="2744" spans="1:7">
      <c r="A2744" s="88" t="s">
        <v>1842</v>
      </c>
      <c r="B2744" t="s">
        <v>245</v>
      </c>
      <c r="C2744">
        <v>77.837000939999996</v>
      </c>
      <c r="D2744">
        <v>17.942083610000001</v>
      </c>
      <c r="E2744" t="s">
        <v>247</v>
      </c>
      <c r="F2744">
        <v>104.27</v>
      </c>
      <c r="G2744">
        <v>34.130000000000003</v>
      </c>
    </row>
    <row r="2745" spans="1:7">
      <c r="A2745" s="88" t="s">
        <v>1843</v>
      </c>
      <c r="B2745" t="s">
        <v>241</v>
      </c>
      <c r="C2745">
        <v>84.479422560000003</v>
      </c>
      <c r="D2745">
        <v>177.99324799999999</v>
      </c>
      <c r="E2745" t="s">
        <v>250</v>
      </c>
      <c r="F2745">
        <v>94.91</v>
      </c>
      <c r="G2745">
        <v>40.119999999999997</v>
      </c>
    </row>
    <row r="2746" spans="1:7">
      <c r="A2746" s="88" t="s">
        <v>1844</v>
      </c>
      <c r="B2746" t="s">
        <v>234</v>
      </c>
      <c r="C2746">
        <v>-67.431800859999996</v>
      </c>
      <c r="D2746">
        <v>-56.76616765</v>
      </c>
      <c r="E2746" t="s">
        <v>250</v>
      </c>
      <c r="F2746">
        <v>358.51</v>
      </c>
      <c r="G2746">
        <v>51.93</v>
      </c>
    </row>
    <row r="2747" spans="1:7">
      <c r="A2747" s="88" t="s">
        <v>1845</v>
      </c>
      <c r="B2747" t="s">
        <v>251</v>
      </c>
      <c r="C2747">
        <v>-61.099594060000001</v>
      </c>
      <c r="D2747">
        <v>-56.025066090000003</v>
      </c>
      <c r="E2747" t="s">
        <v>247</v>
      </c>
      <c r="F2747">
        <v>3.85</v>
      </c>
      <c r="G2747">
        <v>16.72</v>
      </c>
    </row>
    <row r="2748" spans="1:7">
      <c r="A2748" s="88" t="s">
        <v>1846</v>
      </c>
      <c r="B2748" t="s">
        <v>234</v>
      </c>
      <c r="C2748">
        <v>31.81260576</v>
      </c>
      <c r="D2748">
        <v>-131.6599319</v>
      </c>
      <c r="E2748" t="s">
        <v>249</v>
      </c>
      <c r="F2748">
        <v>74.84</v>
      </c>
      <c r="G2748">
        <v>47.07</v>
      </c>
    </row>
    <row r="2749" spans="1:7">
      <c r="A2749" s="88" t="s">
        <v>1847</v>
      </c>
      <c r="B2749" t="s">
        <v>234</v>
      </c>
      <c r="C2749">
        <v>7.4582057900000001</v>
      </c>
      <c r="D2749">
        <v>62.760889349999999</v>
      </c>
      <c r="E2749" t="s">
        <v>250</v>
      </c>
      <c r="F2749">
        <v>217.54</v>
      </c>
      <c r="G2749">
        <v>43.61</v>
      </c>
    </row>
    <row r="2750" spans="1:7">
      <c r="A2750" s="88" t="s">
        <v>1848</v>
      </c>
      <c r="B2750" t="s">
        <v>251</v>
      </c>
      <c r="C2750">
        <v>-86.676137120000007</v>
      </c>
      <c r="D2750">
        <v>52.80360804</v>
      </c>
      <c r="E2750" t="s">
        <v>247</v>
      </c>
      <c r="F2750">
        <v>74.63</v>
      </c>
      <c r="G2750">
        <v>19.739999999999998</v>
      </c>
    </row>
    <row r="2751" spans="1:7">
      <c r="A2751" s="88" t="s">
        <v>1849</v>
      </c>
      <c r="B2751" t="s">
        <v>241</v>
      </c>
      <c r="C2751">
        <v>-78.84449352</v>
      </c>
      <c r="D2751">
        <v>-143.5239301</v>
      </c>
      <c r="E2751" t="s">
        <v>247</v>
      </c>
      <c r="F2751">
        <v>479.91</v>
      </c>
      <c r="G2751">
        <v>83.3</v>
      </c>
    </row>
    <row r="2752" spans="1:7">
      <c r="A2752" s="88" t="s">
        <v>1850</v>
      </c>
      <c r="B2752" t="s">
        <v>234</v>
      </c>
      <c r="C2752">
        <v>69.85446881</v>
      </c>
      <c r="D2752">
        <v>-11.73157666</v>
      </c>
      <c r="E2752" t="s">
        <v>247</v>
      </c>
      <c r="F2752">
        <v>335.08</v>
      </c>
      <c r="G2752">
        <v>43.1</v>
      </c>
    </row>
    <row r="2753" spans="1:7">
      <c r="A2753" s="88" t="s">
        <v>1851</v>
      </c>
      <c r="B2753" t="s">
        <v>245</v>
      </c>
      <c r="C2753">
        <v>66.396743200000003</v>
      </c>
      <c r="D2753">
        <v>60.146967179999997</v>
      </c>
      <c r="E2753" t="s">
        <v>249</v>
      </c>
      <c r="F2753">
        <v>216.44</v>
      </c>
      <c r="G2753">
        <v>30.61</v>
      </c>
    </row>
    <row r="2754" spans="1:7">
      <c r="A2754" s="88" t="s">
        <v>1852</v>
      </c>
      <c r="B2754" t="s">
        <v>251</v>
      </c>
      <c r="C2754">
        <v>-25.691234040000001</v>
      </c>
      <c r="D2754">
        <v>-2.3341909240000001</v>
      </c>
      <c r="E2754" t="s">
        <v>235</v>
      </c>
      <c r="F2754">
        <v>56.22</v>
      </c>
      <c r="G2754">
        <v>13.04</v>
      </c>
    </row>
    <row r="2755" spans="1:7">
      <c r="A2755" s="88" t="s">
        <v>1853</v>
      </c>
      <c r="B2755" t="s">
        <v>236</v>
      </c>
      <c r="C2755">
        <v>70.389111049999997</v>
      </c>
      <c r="D2755">
        <v>62.77088947</v>
      </c>
      <c r="E2755" t="s">
        <v>235</v>
      </c>
      <c r="F2755">
        <v>192.65</v>
      </c>
      <c r="G2755">
        <v>8.9700000000000006</v>
      </c>
    </row>
    <row r="2756" spans="1:7">
      <c r="A2756" s="88" t="s">
        <v>1854</v>
      </c>
      <c r="B2756" t="s">
        <v>241</v>
      </c>
      <c r="C2756">
        <v>16.861513389999999</v>
      </c>
      <c r="D2756">
        <v>113.85734309999999</v>
      </c>
      <c r="E2756" t="s">
        <v>250</v>
      </c>
      <c r="F2756">
        <v>325.33999999999997</v>
      </c>
      <c r="G2756">
        <v>96.02</v>
      </c>
    </row>
    <row r="2757" spans="1:7">
      <c r="A2757" s="88" t="s">
        <v>1855</v>
      </c>
      <c r="B2757" t="s">
        <v>251</v>
      </c>
      <c r="C2757">
        <v>55.06301646</v>
      </c>
      <c r="D2757">
        <v>66.893555919999997</v>
      </c>
      <c r="E2757" t="s">
        <v>235</v>
      </c>
      <c r="F2757">
        <v>484.41</v>
      </c>
      <c r="G2757">
        <v>99.52</v>
      </c>
    </row>
    <row r="2758" spans="1:7">
      <c r="A2758" s="88" t="s">
        <v>1856</v>
      </c>
      <c r="B2758" t="s">
        <v>236</v>
      </c>
      <c r="C2758">
        <v>-13.06240719</v>
      </c>
      <c r="D2758">
        <v>41.801124899999998</v>
      </c>
      <c r="E2758" t="s">
        <v>237</v>
      </c>
      <c r="F2758">
        <v>236.4</v>
      </c>
      <c r="G2758">
        <v>89.79</v>
      </c>
    </row>
    <row r="2759" spans="1:7">
      <c r="A2759" s="88" t="s">
        <v>1857</v>
      </c>
      <c r="B2759" t="s">
        <v>236</v>
      </c>
      <c r="C2759">
        <v>-69.588301079999994</v>
      </c>
      <c r="D2759">
        <v>127.29249249999999</v>
      </c>
      <c r="E2759" t="s">
        <v>250</v>
      </c>
      <c r="F2759">
        <v>346.24</v>
      </c>
      <c r="G2759">
        <v>45.86</v>
      </c>
    </row>
    <row r="2760" spans="1:7">
      <c r="A2760" s="88" t="s">
        <v>1858</v>
      </c>
      <c r="B2760" t="s">
        <v>234</v>
      </c>
      <c r="C2760">
        <v>-11.92912872</v>
      </c>
      <c r="D2760">
        <v>144.2118844</v>
      </c>
      <c r="E2760" t="s">
        <v>250</v>
      </c>
      <c r="F2760">
        <v>97.76</v>
      </c>
      <c r="G2760">
        <v>80.790000000000006</v>
      </c>
    </row>
    <row r="2761" spans="1:7">
      <c r="A2761" s="88" t="s">
        <v>1859</v>
      </c>
      <c r="B2761" t="s">
        <v>234</v>
      </c>
      <c r="C2761">
        <v>-7.6860363610000002</v>
      </c>
      <c r="D2761">
        <v>-40.000882619999999</v>
      </c>
      <c r="E2761" t="s">
        <v>247</v>
      </c>
      <c r="F2761">
        <v>311.85000000000002</v>
      </c>
      <c r="G2761">
        <v>83.43</v>
      </c>
    </row>
    <row r="2762" spans="1:7">
      <c r="A2762" s="88" t="s">
        <v>1860</v>
      </c>
      <c r="B2762" t="s">
        <v>234</v>
      </c>
      <c r="C2762">
        <v>9.1699548909999997</v>
      </c>
      <c r="D2762">
        <v>-117.6300404</v>
      </c>
      <c r="E2762" t="s">
        <v>237</v>
      </c>
      <c r="F2762">
        <v>119.6</v>
      </c>
      <c r="G2762">
        <v>29.98</v>
      </c>
    </row>
    <row r="2763" spans="1:7">
      <c r="A2763" s="88" t="s">
        <v>1861</v>
      </c>
      <c r="B2763" t="s">
        <v>251</v>
      </c>
      <c r="C2763">
        <v>-70.995111679999994</v>
      </c>
      <c r="D2763">
        <v>114.4297454</v>
      </c>
      <c r="E2763" t="s">
        <v>235</v>
      </c>
      <c r="F2763">
        <v>99.15</v>
      </c>
      <c r="G2763">
        <v>58.6</v>
      </c>
    </row>
    <row r="2764" spans="1:7">
      <c r="A2764" s="88" t="s">
        <v>1862</v>
      </c>
      <c r="B2764" t="s">
        <v>251</v>
      </c>
      <c r="C2764">
        <v>88.452335349999998</v>
      </c>
      <c r="D2764">
        <v>-103.0488814</v>
      </c>
      <c r="E2764" t="s">
        <v>250</v>
      </c>
      <c r="F2764">
        <v>254.66</v>
      </c>
      <c r="G2764">
        <v>95.68</v>
      </c>
    </row>
    <row r="2765" spans="1:7">
      <c r="A2765" s="88" t="s">
        <v>1863</v>
      </c>
      <c r="B2765" t="s">
        <v>241</v>
      </c>
      <c r="C2765">
        <v>-46.055372249999998</v>
      </c>
      <c r="D2765">
        <v>154.42224110000001</v>
      </c>
      <c r="E2765" t="s">
        <v>237</v>
      </c>
      <c r="F2765">
        <v>105.91</v>
      </c>
      <c r="G2765">
        <v>28.01</v>
      </c>
    </row>
    <row r="2766" spans="1:7">
      <c r="A2766" s="88" t="s">
        <v>1864</v>
      </c>
      <c r="B2766" t="s">
        <v>234</v>
      </c>
      <c r="C2766">
        <v>-54.260567360000003</v>
      </c>
      <c r="D2766">
        <v>-171.76393970000001</v>
      </c>
      <c r="E2766" t="s">
        <v>249</v>
      </c>
      <c r="F2766">
        <v>360.69</v>
      </c>
      <c r="G2766">
        <v>66.290000000000006</v>
      </c>
    </row>
    <row r="2767" spans="1:7">
      <c r="A2767" s="88" t="s">
        <v>1865</v>
      </c>
      <c r="B2767" t="s">
        <v>236</v>
      </c>
      <c r="C2767">
        <v>4.8245253940000001</v>
      </c>
      <c r="D2767">
        <v>151.65762570000001</v>
      </c>
      <c r="E2767" t="s">
        <v>249</v>
      </c>
      <c r="F2767">
        <v>468.67</v>
      </c>
      <c r="G2767">
        <v>66.25</v>
      </c>
    </row>
    <row r="2768" spans="1:7">
      <c r="A2768" s="88" t="s">
        <v>1866</v>
      </c>
      <c r="B2768" t="s">
        <v>245</v>
      </c>
      <c r="C2768">
        <v>6.6974722910000004</v>
      </c>
      <c r="D2768">
        <v>32.105877339999999</v>
      </c>
      <c r="E2768" t="s">
        <v>247</v>
      </c>
      <c r="F2768">
        <v>196.86</v>
      </c>
      <c r="G2768">
        <v>45.27</v>
      </c>
    </row>
    <row r="2769" spans="1:7">
      <c r="A2769" s="88" t="s">
        <v>1867</v>
      </c>
      <c r="B2769" t="s">
        <v>241</v>
      </c>
      <c r="C2769">
        <v>-10.83226719</v>
      </c>
      <c r="D2769">
        <v>98.907161939999995</v>
      </c>
      <c r="E2769" t="s">
        <v>237</v>
      </c>
      <c r="F2769">
        <v>161.30000000000001</v>
      </c>
      <c r="G2769">
        <v>49.03</v>
      </c>
    </row>
    <row r="2770" spans="1:7">
      <c r="A2770" s="88" t="s">
        <v>1868</v>
      </c>
      <c r="B2770" t="s">
        <v>251</v>
      </c>
      <c r="C2770">
        <v>48.940586340000003</v>
      </c>
      <c r="D2770">
        <v>-36.542668659999997</v>
      </c>
      <c r="E2770" t="s">
        <v>250</v>
      </c>
      <c r="F2770">
        <v>88.02</v>
      </c>
      <c r="G2770">
        <v>45.64</v>
      </c>
    </row>
    <row r="2771" spans="1:7">
      <c r="A2771" s="88" t="s">
        <v>1869</v>
      </c>
      <c r="B2771" t="s">
        <v>241</v>
      </c>
      <c r="C2771">
        <v>2.9977921310000002</v>
      </c>
      <c r="D2771">
        <v>177.01786509999999</v>
      </c>
      <c r="E2771" t="s">
        <v>249</v>
      </c>
      <c r="F2771">
        <v>195.26</v>
      </c>
      <c r="G2771">
        <v>52.11</v>
      </c>
    </row>
    <row r="2772" spans="1:7">
      <c r="A2772" s="88" t="s">
        <v>1870</v>
      </c>
      <c r="B2772" t="s">
        <v>241</v>
      </c>
      <c r="C2772">
        <v>19.745181930000001</v>
      </c>
      <c r="D2772">
        <v>-98.081486080000005</v>
      </c>
      <c r="E2772" t="s">
        <v>249</v>
      </c>
      <c r="F2772">
        <v>279.86</v>
      </c>
      <c r="G2772">
        <v>14.88</v>
      </c>
    </row>
    <row r="2773" spans="1:7">
      <c r="A2773" s="88" t="s">
        <v>1871</v>
      </c>
      <c r="B2773" t="s">
        <v>241</v>
      </c>
      <c r="C2773">
        <v>40.274349370000003</v>
      </c>
      <c r="D2773">
        <v>-84.836281450000001</v>
      </c>
      <c r="E2773" t="s">
        <v>235</v>
      </c>
      <c r="F2773">
        <v>186.55</v>
      </c>
      <c r="G2773">
        <v>79.47</v>
      </c>
    </row>
    <row r="2774" spans="1:7">
      <c r="A2774" s="88" t="s">
        <v>1872</v>
      </c>
      <c r="B2774" t="s">
        <v>241</v>
      </c>
      <c r="C2774">
        <v>-85.495481720000001</v>
      </c>
      <c r="D2774">
        <v>-161.48432009999999</v>
      </c>
      <c r="E2774" t="s">
        <v>235</v>
      </c>
      <c r="F2774">
        <v>311.58</v>
      </c>
      <c r="G2774">
        <v>66.11</v>
      </c>
    </row>
    <row r="2775" spans="1:7">
      <c r="A2775" s="88" t="s">
        <v>1873</v>
      </c>
      <c r="B2775" t="s">
        <v>245</v>
      </c>
      <c r="C2775">
        <v>12.71595286</v>
      </c>
      <c r="D2775">
        <v>158.5704107</v>
      </c>
      <c r="E2775" t="s">
        <v>237</v>
      </c>
      <c r="F2775">
        <v>331.25</v>
      </c>
      <c r="G2775">
        <v>97.38</v>
      </c>
    </row>
    <row r="2776" spans="1:7">
      <c r="A2776" s="88" t="s">
        <v>1874</v>
      </c>
      <c r="B2776" t="s">
        <v>234</v>
      </c>
      <c r="C2776">
        <v>69.155004820000002</v>
      </c>
      <c r="D2776">
        <v>-15.829450700000001</v>
      </c>
      <c r="E2776" t="s">
        <v>235</v>
      </c>
      <c r="F2776">
        <v>49</v>
      </c>
      <c r="G2776">
        <v>24.56</v>
      </c>
    </row>
    <row r="2777" spans="1:7">
      <c r="A2777" s="88" t="s">
        <v>1875</v>
      </c>
      <c r="B2777" t="s">
        <v>236</v>
      </c>
      <c r="C2777">
        <v>-86.870026269999997</v>
      </c>
      <c r="D2777">
        <v>62.946869300000003</v>
      </c>
      <c r="E2777" t="s">
        <v>237</v>
      </c>
      <c r="F2777">
        <v>348.92</v>
      </c>
      <c r="G2777">
        <v>14.6</v>
      </c>
    </row>
    <row r="2778" spans="1:7">
      <c r="A2778" s="88" t="s">
        <v>1876</v>
      </c>
      <c r="B2778" t="s">
        <v>241</v>
      </c>
      <c r="C2778">
        <v>-17.067221320000002</v>
      </c>
      <c r="D2778">
        <v>67.478661889999998</v>
      </c>
      <c r="E2778" t="s">
        <v>250</v>
      </c>
      <c r="F2778">
        <v>450.17</v>
      </c>
      <c r="G2778">
        <v>34.26</v>
      </c>
    </row>
    <row r="2779" spans="1:7">
      <c r="A2779" s="88" t="s">
        <v>1877</v>
      </c>
      <c r="B2779" t="s">
        <v>241</v>
      </c>
      <c r="C2779">
        <v>76.72094104</v>
      </c>
      <c r="D2779">
        <v>134.82075320000001</v>
      </c>
      <c r="E2779" t="s">
        <v>250</v>
      </c>
      <c r="F2779">
        <v>13.22</v>
      </c>
      <c r="G2779">
        <v>50.97</v>
      </c>
    </row>
    <row r="2780" spans="1:7">
      <c r="A2780" s="88" t="s">
        <v>1878</v>
      </c>
      <c r="B2780" t="s">
        <v>241</v>
      </c>
      <c r="C2780">
        <v>-26.432207590000001</v>
      </c>
      <c r="D2780">
        <v>59.373090230000003</v>
      </c>
      <c r="E2780" t="s">
        <v>250</v>
      </c>
      <c r="F2780">
        <v>275.72000000000003</v>
      </c>
      <c r="G2780">
        <v>20.5</v>
      </c>
    </row>
    <row r="2781" spans="1:7">
      <c r="A2781" s="88" t="s">
        <v>1879</v>
      </c>
      <c r="B2781" t="s">
        <v>234</v>
      </c>
      <c r="C2781">
        <v>-7.4288116439999996</v>
      </c>
      <c r="D2781">
        <v>22.32762563</v>
      </c>
      <c r="E2781" t="s">
        <v>235</v>
      </c>
      <c r="F2781">
        <v>301.98</v>
      </c>
      <c r="G2781">
        <v>46.06</v>
      </c>
    </row>
    <row r="2782" spans="1:7">
      <c r="A2782" s="88" t="s">
        <v>1880</v>
      </c>
      <c r="B2782" t="s">
        <v>251</v>
      </c>
      <c r="C2782">
        <v>86.677450750000006</v>
      </c>
      <c r="D2782">
        <v>75.714668709999998</v>
      </c>
      <c r="E2782" t="s">
        <v>235</v>
      </c>
      <c r="F2782">
        <v>354.94</v>
      </c>
      <c r="G2782">
        <v>64.260000000000005</v>
      </c>
    </row>
    <row r="2783" spans="1:7">
      <c r="A2783" s="88" t="s">
        <v>1881</v>
      </c>
      <c r="B2783" t="s">
        <v>251</v>
      </c>
      <c r="C2783">
        <v>-54.121705390000002</v>
      </c>
      <c r="D2783">
        <v>90.349487640000007</v>
      </c>
      <c r="E2783" t="s">
        <v>247</v>
      </c>
      <c r="F2783">
        <v>192.95</v>
      </c>
      <c r="G2783">
        <v>5.62</v>
      </c>
    </row>
    <row r="2784" spans="1:7">
      <c r="A2784" s="88" t="s">
        <v>1882</v>
      </c>
      <c r="B2784" t="s">
        <v>245</v>
      </c>
      <c r="C2784">
        <v>-78.254065960000005</v>
      </c>
      <c r="D2784">
        <v>-113.0659394</v>
      </c>
      <c r="E2784" t="s">
        <v>249</v>
      </c>
      <c r="F2784">
        <v>409.37</v>
      </c>
      <c r="G2784">
        <v>75.8</v>
      </c>
    </row>
    <row r="2785" spans="1:7">
      <c r="A2785" s="88" t="s">
        <v>1883</v>
      </c>
      <c r="B2785" t="s">
        <v>251</v>
      </c>
      <c r="C2785">
        <v>64.696066360000003</v>
      </c>
      <c r="D2785">
        <v>-140.51986600000001</v>
      </c>
      <c r="E2785" t="s">
        <v>250</v>
      </c>
      <c r="F2785">
        <v>269.99</v>
      </c>
      <c r="G2785">
        <v>93.97</v>
      </c>
    </row>
    <row r="2786" spans="1:7">
      <c r="A2786" s="88" t="s">
        <v>1884</v>
      </c>
      <c r="B2786" t="s">
        <v>241</v>
      </c>
      <c r="C2786">
        <v>66.323761419999997</v>
      </c>
      <c r="D2786">
        <v>-153.05441379999999</v>
      </c>
      <c r="E2786" t="s">
        <v>235</v>
      </c>
      <c r="F2786">
        <v>204.53</v>
      </c>
      <c r="G2786">
        <v>26.82</v>
      </c>
    </row>
    <row r="2787" spans="1:7">
      <c r="A2787" s="88" t="s">
        <v>1885</v>
      </c>
      <c r="B2787" t="s">
        <v>241</v>
      </c>
      <c r="C2787">
        <v>-5.0259897579999997</v>
      </c>
      <c r="D2787">
        <v>-45.340741970000003</v>
      </c>
      <c r="E2787" t="s">
        <v>249</v>
      </c>
      <c r="F2787">
        <v>359.66</v>
      </c>
      <c r="G2787">
        <v>77.62</v>
      </c>
    </row>
    <row r="2788" spans="1:7">
      <c r="A2788" s="88" t="s">
        <v>1886</v>
      </c>
      <c r="B2788" t="s">
        <v>241</v>
      </c>
      <c r="C2788">
        <v>2.557291406</v>
      </c>
      <c r="D2788">
        <v>-0.71991365799999996</v>
      </c>
      <c r="E2788" t="s">
        <v>250</v>
      </c>
      <c r="F2788">
        <v>463.7</v>
      </c>
      <c r="G2788">
        <v>41.79</v>
      </c>
    </row>
    <row r="2789" spans="1:7">
      <c r="A2789" s="88" t="s">
        <v>1887</v>
      </c>
      <c r="B2789" t="s">
        <v>245</v>
      </c>
      <c r="C2789">
        <v>60.445146530000002</v>
      </c>
      <c r="D2789">
        <v>41.633963379999997</v>
      </c>
      <c r="E2789" t="s">
        <v>250</v>
      </c>
      <c r="F2789">
        <v>406.02</v>
      </c>
      <c r="G2789">
        <v>66.44</v>
      </c>
    </row>
    <row r="2790" spans="1:7">
      <c r="A2790" s="88" t="s">
        <v>1888</v>
      </c>
      <c r="B2790" t="s">
        <v>241</v>
      </c>
      <c r="C2790">
        <v>42.940709660000003</v>
      </c>
      <c r="D2790">
        <v>164.89242709999999</v>
      </c>
      <c r="E2790" t="s">
        <v>249</v>
      </c>
      <c r="F2790">
        <v>465.34</v>
      </c>
      <c r="G2790">
        <v>74.3</v>
      </c>
    </row>
    <row r="2791" spans="1:7">
      <c r="A2791" s="88" t="s">
        <v>1889</v>
      </c>
      <c r="B2791" t="s">
        <v>251</v>
      </c>
      <c r="C2791">
        <v>-42.273179599999999</v>
      </c>
      <c r="D2791">
        <v>-60.916384729999997</v>
      </c>
      <c r="E2791" t="s">
        <v>249</v>
      </c>
      <c r="F2791">
        <v>133.04</v>
      </c>
      <c r="G2791">
        <v>29.5</v>
      </c>
    </row>
    <row r="2792" spans="1:7">
      <c r="A2792" s="88" t="s">
        <v>1890</v>
      </c>
      <c r="B2792" t="s">
        <v>234</v>
      </c>
      <c r="C2792">
        <v>-86.959196090000006</v>
      </c>
      <c r="D2792">
        <v>93.914658750000001</v>
      </c>
      <c r="E2792" t="s">
        <v>235</v>
      </c>
      <c r="F2792">
        <v>59.34</v>
      </c>
      <c r="G2792">
        <v>78.739999999999995</v>
      </c>
    </row>
    <row r="2793" spans="1:7">
      <c r="A2793" s="88" t="s">
        <v>1891</v>
      </c>
      <c r="B2793" t="s">
        <v>234</v>
      </c>
      <c r="C2793">
        <v>-3.653970744</v>
      </c>
      <c r="D2793">
        <v>11.288743050000001</v>
      </c>
      <c r="E2793" t="s">
        <v>249</v>
      </c>
      <c r="F2793">
        <v>267.22000000000003</v>
      </c>
      <c r="G2793">
        <v>10.51</v>
      </c>
    </row>
    <row r="2794" spans="1:7">
      <c r="A2794" s="88" t="s">
        <v>1892</v>
      </c>
      <c r="B2794" t="s">
        <v>236</v>
      </c>
      <c r="C2794">
        <v>64.604218700000004</v>
      </c>
      <c r="D2794">
        <v>-100.7676244</v>
      </c>
      <c r="E2794" t="s">
        <v>249</v>
      </c>
      <c r="F2794">
        <v>22.31</v>
      </c>
      <c r="G2794">
        <v>98.67</v>
      </c>
    </row>
    <row r="2795" spans="1:7">
      <c r="A2795" s="88" t="s">
        <v>1893</v>
      </c>
      <c r="B2795" t="s">
        <v>251</v>
      </c>
      <c r="C2795">
        <v>71.250241799999998</v>
      </c>
      <c r="D2795">
        <v>41.509954489999998</v>
      </c>
      <c r="E2795" t="s">
        <v>235</v>
      </c>
      <c r="F2795">
        <v>337.33</v>
      </c>
      <c r="G2795">
        <v>33.700000000000003</v>
      </c>
    </row>
    <row r="2796" spans="1:7">
      <c r="A2796" s="88" t="s">
        <v>1894</v>
      </c>
      <c r="B2796" t="s">
        <v>241</v>
      </c>
      <c r="C2796">
        <v>82.120715469999993</v>
      </c>
      <c r="D2796">
        <v>168.18342419999999</v>
      </c>
      <c r="E2796" t="s">
        <v>250</v>
      </c>
      <c r="F2796">
        <v>120.08</v>
      </c>
      <c r="G2796">
        <v>22.38</v>
      </c>
    </row>
    <row r="2797" spans="1:7">
      <c r="A2797" s="88" t="s">
        <v>1895</v>
      </c>
      <c r="B2797" t="s">
        <v>234</v>
      </c>
      <c r="C2797">
        <v>68.32138277</v>
      </c>
      <c r="D2797">
        <v>-135.2490123</v>
      </c>
      <c r="E2797" t="s">
        <v>249</v>
      </c>
      <c r="F2797">
        <v>227.23</v>
      </c>
      <c r="G2797">
        <v>13.87</v>
      </c>
    </row>
    <row r="2798" spans="1:7">
      <c r="A2798" s="88" t="s">
        <v>1896</v>
      </c>
      <c r="B2798" t="s">
        <v>251</v>
      </c>
      <c r="C2798">
        <v>14.40783995</v>
      </c>
      <c r="D2798">
        <v>2.6207152379999998</v>
      </c>
      <c r="E2798" t="s">
        <v>247</v>
      </c>
      <c r="F2798">
        <v>327.82</v>
      </c>
      <c r="G2798">
        <v>81.22</v>
      </c>
    </row>
    <row r="2799" spans="1:7">
      <c r="A2799" s="88" t="s">
        <v>1897</v>
      </c>
      <c r="B2799" t="s">
        <v>234</v>
      </c>
      <c r="C2799">
        <v>-9.9709921379999997</v>
      </c>
      <c r="D2799">
        <v>-161.42099250000001</v>
      </c>
      <c r="E2799" t="s">
        <v>237</v>
      </c>
      <c r="F2799">
        <v>241.6</v>
      </c>
      <c r="G2799">
        <v>58.59</v>
      </c>
    </row>
    <row r="2800" spans="1:7">
      <c r="A2800" s="88" t="s">
        <v>1898</v>
      </c>
      <c r="B2800" t="s">
        <v>241</v>
      </c>
      <c r="C2800">
        <v>49.472972380000002</v>
      </c>
      <c r="D2800">
        <v>-64.362132399999993</v>
      </c>
      <c r="E2800" t="s">
        <v>249</v>
      </c>
      <c r="F2800">
        <v>118.11</v>
      </c>
      <c r="G2800">
        <v>95.17</v>
      </c>
    </row>
    <row r="2801" spans="1:7">
      <c r="A2801" s="88" t="s">
        <v>1899</v>
      </c>
      <c r="B2801" t="s">
        <v>234</v>
      </c>
      <c r="C2801">
        <v>43.167894189999998</v>
      </c>
      <c r="D2801">
        <v>43.416963930000001</v>
      </c>
      <c r="E2801" t="s">
        <v>249</v>
      </c>
      <c r="F2801">
        <v>440.2</v>
      </c>
      <c r="G2801">
        <v>64.77</v>
      </c>
    </row>
    <row r="2802" spans="1:7">
      <c r="A2802" s="88" t="s">
        <v>1900</v>
      </c>
      <c r="B2802" t="s">
        <v>236</v>
      </c>
      <c r="C2802">
        <v>6.8658174150000004</v>
      </c>
      <c r="D2802">
        <v>122.780497</v>
      </c>
      <c r="E2802" t="s">
        <v>237</v>
      </c>
      <c r="F2802">
        <v>382.29</v>
      </c>
      <c r="G2802">
        <v>34.06</v>
      </c>
    </row>
    <row r="2803" spans="1:7">
      <c r="A2803" s="88" t="s">
        <v>1901</v>
      </c>
      <c r="B2803" t="s">
        <v>236</v>
      </c>
      <c r="C2803">
        <v>-74.281072940000001</v>
      </c>
      <c r="D2803">
        <v>82.918231820000003</v>
      </c>
      <c r="E2803" t="s">
        <v>247</v>
      </c>
      <c r="F2803">
        <v>300.58</v>
      </c>
      <c r="G2803">
        <v>83.64</v>
      </c>
    </row>
    <row r="2804" spans="1:7">
      <c r="A2804" s="88" t="s">
        <v>1902</v>
      </c>
      <c r="B2804" t="s">
        <v>234</v>
      </c>
      <c r="C2804">
        <v>76.694642419999994</v>
      </c>
      <c r="D2804">
        <v>-13.37155984</v>
      </c>
      <c r="E2804" t="s">
        <v>250</v>
      </c>
      <c r="F2804">
        <v>349.3</v>
      </c>
      <c r="G2804">
        <v>28.12</v>
      </c>
    </row>
    <row r="2805" spans="1:7">
      <c r="A2805" s="88" t="s">
        <v>1903</v>
      </c>
      <c r="B2805" t="s">
        <v>251</v>
      </c>
      <c r="C2805">
        <v>-7.9915432500000003</v>
      </c>
      <c r="D2805">
        <v>147.32019260000001</v>
      </c>
      <c r="E2805" t="s">
        <v>247</v>
      </c>
      <c r="F2805">
        <v>207.72</v>
      </c>
      <c r="G2805">
        <v>29.08</v>
      </c>
    </row>
    <row r="2806" spans="1:7">
      <c r="A2806" s="88" t="s">
        <v>1904</v>
      </c>
      <c r="B2806" t="s">
        <v>251</v>
      </c>
      <c r="C2806">
        <v>-24.59991926</v>
      </c>
      <c r="D2806">
        <v>-71.022720590000006</v>
      </c>
      <c r="E2806" t="s">
        <v>237</v>
      </c>
      <c r="F2806">
        <v>188.01</v>
      </c>
      <c r="G2806">
        <v>2.83</v>
      </c>
    </row>
    <row r="2807" spans="1:7">
      <c r="A2807" s="88" t="s">
        <v>1905</v>
      </c>
      <c r="B2807" t="s">
        <v>251</v>
      </c>
      <c r="C2807">
        <v>23.322131129999999</v>
      </c>
      <c r="D2807">
        <v>91.43402768</v>
      </c>
      <c r="E2807" t="s">
        <v>249</v>
      </c>
      <c r="F2807">
        <v>80.14</v>
      </c>
      <c r="G2807">
        <v>25.2</v>
      </c>
    </row>
    <row r="2808" spans="1:7">
      <c r="A2808" s="88" t="s">
        <v>1906</v>
      </c>
      <c r="B2808" t="s">
        <v>234</v>
      </c>
      <c r="C2808">
        <v>31.29083301</v>
      </c>
      <c r="D2808">
        <v>-9.3567521710000001</v>
      </c>
      <c r="E2808" t="s">
        <v>250</v>
      </c>
      <c r="F2808">
        <v>401.82</v>
      </c>
      <c r="G2808">
        <v>26.14</v>
      </c>
    </row>
    <row r="2809" spans="1:7">
      <c r="A2809" s="88" t="s">
        <v>1907</v>
      </c>
      <c r="B2809" t="s">
        <v>251</v>
      </c>
      <c r="C2809">
        <v>-52.076174930000001</v>
      </c>
      <c r="D2809">
        <v>143.50887169999999</v>
      </c>
      <c r="E2809" t="s">
        <v>247</v>
      </c>
      <c r="F2809">
        <v>190.58</v>
      </c>
      <c r="G2809">
        <v>29.75</v>
      </c>
    </row>
    <row r="2810" spans="1:7">
      <c r="A2810" s="88" t="s">
        <v>1908</v>
      </c>
      <c r="B2810" t="s">
        <v>241</v>
      </c>
      <c r="C2810">
        <v>60.648992069999998</v>
      </c>
      <c r="D2810">
        <v>107.0758158</v>
      </c>
      <c r="E2810" t="s">
        <v>247</v>
      </c>
      <c r="F2810">
        <v>346.19</v>
      </c>
      <c r="G2810">
        <v>36.86</v>
      </c>
    </row>
    <row r="2811" spans="1:7">
      <c r="A2811" s="88" t="s">
        <v>1909</v>
      </c>
      <c r="B2811" t="s">
        <v>236</v>
      </c>
      <c r="C2811">
        <v>-37.811323139999999</v>
      </c>
      <c r="D2811">
        <v>144.52907809999999</v>
      </c>
      <c r="E2811" t="s">
        <v>250</v>
      </c>
      <c r="F2811">
        <v>150.04</v>
      </c>
      <c r="G2811">
        <v>57.67</v>
      </c>
    </row>
    <row r="2812" spans="1:7">
      <c r="A2812" s="88" t="s">
        <v>1910</v>
      </c>
      <c r="B2812" t="s">
        <v>241</v>
      </c>
      <c r="C2812">
        <v>-56.396893339999998</v>
      </c>
      <c r="D2812">
        <v>-102.8707744</v>
      </c>
      <c r="E2812" t="s">
        <v>247</v>
      </c>
      <c r="F2812">
        <v>398.02</v>
      </c>
      <c r="G2812">
        <v>21.64</v>
      </c>
    </row>
    <row r="2813" spans="1:7">
      <c r="A2813" s="88" t="s">
        <v>1911</v>
      </c>
      <c r="B2813" t="s">
        <v>251</v>
      </c>
      <c r="C2813">
        <v>-16.848026489999999</v>
      </c>
      <c r="D2813">
        <v>60.534155560000002</v>
      </c>
      <c r="E2813" t="s">
        <v>237</v>
      </c>
      <c r="F2813">
        <v>52.71</v>
      </c>
      <c r="G2813">
        <v>63.68</v>
      </c>
    </row>
    <row r="2814" spans="1:7">
      <c r="A2814" s="88" t="s">
        <v>1912</v>
      </c>
      <c r="B2814" t="s">
        <v>241</v>
      </c>
      <c r="C2814">
        <v>41.500814560000002</v>
      </c>
      <c r="D2814">
        <v>85.846826910000004</v>
      </c>
      <c r="E2814" t="s">
        <v>250</v>
      </c>
      <c r="F2814">
        <v>312.54000000000002</v>
      </c>
      <c r="G2814">
        <v>13.33</v>
      </c>
    </row>
    <row r="2815" spans="1:7">
      <c r="A2815" s="88" t="s">
        <v>1913</v>
      </c>
      <c r="B2815" t="s">
        <v>251</v>
      </c>
      <c r="C2815">
        <v>83.782472119999994</v>
      </c>
      <c r="D2815">
        <v>87.269135500000004</v>
      </c>
      <c r="E2815" t="s">
        <v>237</v>
      </c>
      <c r="F2815">
        <v>403.82</v>
      </c>
      <c r="G2815">
        <v>93.09</v>
      </c>
    </row>
    <row r="2816" spans="1:7">
      <c r="A2816" s="88" t="s">
        <v>1914</v>
      </c>
      <c r="B2816" t="s">
        <v>234</v>
      </c>
      <c r="C2816">
        <v>55.670627590000002</v>
      </c>
      <c r="D2816">
        <v>1.4401621680000001</v>
      </c>
      <c r="E2816" t="s">
        <v>250</v>
      </c>
      <c r="F2816">
        <v>330.16</v>
      </c>
      <c r="G2816">
        <v>2.61</v>
      </c>
    </row>
    <row r="2817" spans="1:7">
      <c r="A2817" s="88" t="s">
        <v>1915</v>
      </c>
      <c r="B2817" t="s">
        <v>241</v>
      </c>
      <c r="C2817">
        <v>79.262707980000002</v>
      </c>
      <c r="D2817">
        <v>-175.94981200000001</v>
      </c>
      <c r="E2817" t="s">
        <v>237</v>
      </c>
      <c r="F2817">
        <v>348.09</v>
      </c>
      <c r="G2817">
        <v>90.82</v>
      </c>
    </row>
    <row r="2818" spans="1:7">
      <c r="A2818" s="88" t="s">
        <v>1916</v>
      </c>
      <c r="B2818" t="s">
        <v>234</v>
      </c>
      <c r="C2818">
        <v>-64.690955270000003</v>
      </c>
      <c r="D2818">
        <v>-85.884917810000005</v>
      </c>
      <c r="E2818" t="s">
        <v>249</v>
      </c>
      <c r="F2818">
        <v>263.04000000000002</v>
      </c>
      <c r="G2818">
        <v>54.72</v>
      </c>
    </row>
    <row r="2819" spans="1:7">
      <c r="A2819" s="88" t="s">
        <v>1917</v>
      </c>
      <c r="B2819" t="s">
        <v>234</v>
      </c>
      <c r="C2819">
        <v>-77.188176200000001</v>
      </c>
      <c r="D2819">
        <v>-63.611685000000001</v>
      </c>
      <c r="E2819" t="s">
        <v>249</v>
      </c>
      <c r="F2819">
        <v>279.56</v>
      </c>
      <c r="G2819">
        <v>71</v>
      </c>
    </row>
    <row r="2820" spans="1:7">
      <c r="A2820" s="88" t="s">
        <v>1918</v>
      </c>
      <c r="B2820" t="s">
        <v>245</v>
      </c>
      <c r="C2820">
        <v>10.38685714</v>
      </c>
      <c r="D2820">
        <v>126.7331822</v>
      </c>
      <c r="E2820" t="s">
        <v>247</v>
      </c>
      <c r="F2820">
        <v>33.04</v>
      </c>
      <c r="G2820">
        <v>29.83</v>
      </c>
    </row>
    <row r="2821" spans="1:7">
      <c r="A2821" s="88" t="s">
        <v>1919</v>
      </c>
      <c r="B2821" t="s">
        <v>251</v>
      </c>
      <c r="C2821">
        <v>-37.74645305</v>
      </c>
      <c r="D2821">
        <v>122.71889419999999</v>
      </c>
      <c r="E2821" t="s">
        <v>250</v>
      </c>
      <c r="F2821">
        <v>125.48</v>
      </c>
      <c r="G2821">
        <v>17.38</v>
      </c>
    </row>
    <row r="2822" spans="1:7">
      <c r="A2822" s="88" t="s">
        <v>1920</v>
      </c>
      <c r="B2822" t="s">
        <v>236</v>
      </c>
      <c r="C2822">
        <v>59.049895130000003</v>
      </c>
      <c r="D2822">
        <v>-142.31516250000001</v>
      </c>
      <c r="E2822" t="s">
        <v>250</v>
      </c>
      <c r="F2822">
        <v>360.99</v>
      </c>
      <c r="G2822">
        <v>94.73</v>
      </c>
    </row>
    <row r="2823" spans="1:7">
      <c r="A2823" s="88" t="s">
        <v>1921</v>
      </c>
      <c r="B2823" t="s">
        <v>251</v>
      </c>
      <c r="C2823">
        <v>30.95781685</v>
      </c>
      <c r="D2823">
        <v>161.94091739999999</v>
      </c>
      <c r="E2823" t="s">
        <v>237</v>
      </c>
      <c r="F2823">
        <v>472.72</v>
      </c>
      <c r="G2823">
        <v>44.1</v>
      </c>
    </row>
    <row r="2824" spans="1:7">
      <c r="A2824" s="88" t="s">
        <v>1922</v>
      </c>
      <c r="B2824" t="s">
        <v>236</v>
      </c>
      <c r="C2824">
        <v>84.731069520000005</v>
      </c>
      <c r="D2824">
        <v>-114.31530480000001</v>
      </c>
      <c r="E2824" t="s">
        <v>247</v>
      </c>
      <c r="F2824">
        <v>270.94</v>
      </c>
      <c r="G2824">
        <v>48.05</v>
      </c>
    </row>
    <row r="2825" spans="1:7">
      <c r="A2825" s="88" t="s">
        <v>1923</v>
      </c>
      <c r="B2825" t="s">
        <v>251</v>
      </c>
      <c r="C2825">
        <v>-44.137375970000001</v>
      </c>
      <c r="D2825">
        <v>-30.830597529999999</v>
      </c>
      <c r="E2825" t="s">
        <v>247</v>
      </c>
      <c r="F2825">
        <v>362.82</v>
      </c>
      <c r="G2825">
        <v>98.57</v>
      </c>
    </row>
    <row r="2826" spans="1:7">
      <c r="A2826" s="88" t="s">
        <v>1924</v>
      </c>
      <c r="B2826" t="s">
        <v>234</v>
      </c>
      <c r="C2826">
        <v>-2.5588594160000002</v>
      </c>
      <c r="D2826">
        <v>-102.5434922</v>
      </c>
      <c r="E2826" t="s">
        <v>250</v>
      </c>
      <c r="F2826">
        <v>341.82</v>
      </c>
      <c r="G2826">
        <v>33.61</v>
      </c>
    </row>
    <row r="2827" spans="1:7">
      <c r="A2827" s="88" t="s">
        <v>1925</v>
      </c>
      <c r="B2827" t="s">
        <v>241</v>
      </c>
      <c r="C2827">
        <v>0.22328593699999999</v>
      </c>
      <c r="D2827">
        <v>129.7196888</v>
      </c>
      <c r="E2827" t="s">
        <v>249</v>
      </c>
      <c r="F2827">
        <v>499.69</v>
      </c>
      <c r="G2827">
        <v>10.02</v>
      </c>
    </row>
    <row r="2828" spans="1:7">
      <c r="A2828" s="88" t="s">
        <v>1926</v>
      </c>
      <c r="B2828" t="s">
        <v>241</v>
      </c>
      <c r="C2828">
        <v>-46.948176930000002</v>
      </c>
      <c r="D2828">
        <v>89.784731469999997</v>
      </c>
      <c r="E2828" t="s">
        <v>250</v>
      </c>
      <c r="F2828">
        <v>397.52</v>
      </c>
      <c r="G2828">
        <v>58.69</v>
      </c>
    </row>
    <row r="2829" spans="1:7">
      <c r="A2829" s="88" t="s">
        <v>1927</v>
      </c>
      <c r="B2829" t="s">
        <v>245</v>
      </c>
      <c r="C2829">
        <v>16.216811910000001</v>
      </c>
      <c r="D2829">
        <v>-52.729629520000003</v>
      </c>
      <c r="E2829" t="s">
        <v>250</v>
      </c>
      <c r="F2829">
        <v>313.86</v>
      </c>
      <c r="G2829">
        <v>55.48</v>
      </c>
    </row>
    <row r="2830" spans="1:7">
      <c r="A2830" s="88" t="s">
        <v>1928</v>
      </c>
      <c r="B2830" t="s">
        <v>236</v>
      </c>
      <c r="C2830">
        <v>-10.20852251</v>
      </c>
      <c r="D2830">
        <v>65.476305370000006</v>
      </c>
      <c r="E2830" t="s">
        <v>235</v>
      </c>
      <c r="F2830">
        <v>57.67</v>
      </c>
      <c r="G2830">
        <v>77.31</v>
      </c>
    </row>
    <row r="2831" spans="1:7">
      <c r="A2831" s="88" t="s">
        <v>1929</v>
      </c>
      <c r="B2831" t="s">
        <v>236</v>
      </c>
      <c r="C2831">
        <v>-9.5901199219999995</v>
      </c>
      <c r="D2831">
        <v>-113.6279217</v>
      </c>
      <c r="E2831" t="s">
        <v>237</v>
      </c>
      <c r="F2831">
        <v>181.39</v>
      </c>
      <c r="G2831">
        <v>95.51</v>
      </c>
    </row>
    <row r="2832" spans="1:7">
      <c r="A2832" s="88" t="s">
        <v>1930</v>
      </c>
      <c r="B2832" t="s">
        <v>236</v>
      </c>
      <c r="C2832">
        <v>-24.707403360000001</v>
      </c>
      <c r="D2832">
        <v>-42.373046739999999</v>
      </c>
      <c r="E2832" t="s">
        <v>237</v>
      </c>
      <c r="F2832">
        <v>125.42</v>
      </c>
      <c r="G2832">
        <v>30.77</v>
      </c>
    </row>
    <row r="2833" spans="1:7">
      <c r="A2833" s="88" t="s">
        <v>1931</v>
      </c>
      <c r="B2833" t="s">
        <v>234</v>
      </c>
      <c r="C2833">
        <v>-86.952716559999999</v>
      </c>
      <c r="D2833">
        <v>-44.2412682</v>
      </c>
      <c r="E2833" t="s">
        <v>235</v>
      </c>
      <c r="F2833">
        <v>426.85</v>
      </c>
      <c r="G2833">
        <v>72.180000000000007</v>
      </c>
    </row>
    <row r="2834" spans="1:7">
      <c r="A2834" s="88" t="s">
        <v>1932</v>
      </c>
      <c r="B2834" t="s">
        <v>236</v>
      </c>
      <c r="C2834">
        <v>3.9771426449999998</v>
      </c>
      <c r="D2834">
        <v>-94.342794580000003</v>
      </c>
      <c r="E2834" t="s">
        <v>247</v>
      </c>
      <c r="F2834">
        <v>223.14</v>
      </c>
      <c r="G2834">
        <v>43.45</v>
      </c>
    </row>
    <row r="2835" spans="1:7">
      <c r="A2835" s="88" t="s">
        <v>1933</v>
      </c>
      <c r="B2835" t="s">
        <v>241</v>
      </c>
      <c r="C2835">
        <v>-29.655389570000001</v>
      </c>
      <c r="D2835">
        <v>135.47233779999999</v>
      </c>
      <c r="E2835" t="s">
        <v>237</v>
      </c>
      <c r="F2835">
        <v>267.7</v>
      </c>
      <c r="G2835">
        <v>78.38</v>
      </c>
    </row>
    <row r="2836" spans="1:7">
      <c r="A2836" s="88" t="s">
        <v>1934</v>
      </c>
      <c r="B2836" t="s">
        <v>234</v>
      </c>
      <c r="C2836">
        <v>-89.762423580000004</v>
      </c>
      <c r="D2836">
        <v>64.384464769999994</v>
      </c>
      <c r="E2836" t="s">
        <v>247</v>
      </c>
      <c r="F2836">
        <v>482.42</v>
      </c>
      <c r="G2836">
        <v>16.43</v>
      </c>
    </row>
    <row r="2837" spans="1:7">
      <c r="A2837" s="88" t="s">
        <v>1935</v>
      </c>
      <c r="B2837" t="s">
        <v>251</v>
      </c>
      <c r="C2837">
        <v>-34.570132620000003</v>
      </c>
      <c r="D2837">
        <v>-79.221848199999997</v>
      </c>
      <c r="E2837" t="s">
        <v>249</v>
      </c>
      <c r="F2837">
        <v>418.36</v>
      </c>
      <c r="G2837">
        <v>50.09</v>
      </c>
    </row>
    <row r="2838" spans="1:7">
      <c r="A2838" s="88" t="s">
        <v>1936</v>
      </c>
      <c r="B2838" t="s">
        <v>236</v>
      </c>
      <c r="C2838">
        <v>-39.846900040000001</v>
      </c>
      <c r="D2838">
        <v>-92.836526169999999</v>
      </c>
      <c r="E2838" t="s">
        <v>247</v>
      </c>
      <c r="F2838">
        <v>394.93</v>
      </c>
      <c r="G2838">
        <v>7.72</v>
      </c>
    </row>
    <row r="2839" spans="1:7">
      <c r="A2839" s="88" t="s">
        <v>1937</v>
      </c>
      <c r="B2839" t="s">
        <v>236</v>
      </c>
      <c r="C2839">
        <v>-19.179332420000001</v>
      </c>
      <c r="D2839">
        <v>-173.53675039999999</v>
      </c>
      <c r="E2839" t="s">
        <v>237</v>
      </c>
      <c r="F2839">
        <v>71.2</v>
      </c>
      <c r="G2839">
        <v>56.12</v>
      </c>
    </row>
    <row r="2840" spans="1:7">
      <c r="A2840" s="88" t="s">
        <v>1938</v>
      </c>
      <c r="B2840" t="s">
        <v>251</v>
      </c>
      <c r="C2840">
        <v>-66.266641859999993</v>
      </c>
      <c r="D2840">
        <v>-55.23038863</v>
      </c>
      <c r="E2840" t="s">
        <v>247</v>
      </c>
      <c r="F2840">
        <v>11.48</v>
      </c>
      <c r="G2840">
        <v>16.899999999999999</v>
      </c>
    </row>
    <row r="2841" spans="1:7">
      <c r="A2841" s="88" t="s">
        <v>1939</v>
      </c>
      <c r="B2841" t="s">
        <v>236</v>
      </c>
      <c r="C2841">
        <v>1.383088434</v>
      </c>
      <c r="D2841">
        <v>9.6376619940000001</v>
      </c>
      <c r="E2841" t="s">
        <v>249</v>
      </c>
      <c r="F2841">
        <v>62.86</v>
      </c>
      <c r="G2841">
        <v>96</v>
      </c>
    </row>
    <row r="2842" spans="1:7">
      <c r="A2842" s="88" t="s">
        <v>1940</v>
      </c>
      <c r="B2842" t="s">
        <v>251</v>
      </c>
      <c r="C2842">
        <v>34.639263450000001</v>
      </c>
      <c r="D2842">
        <v>-80.024060910000003</v>
      </c>
      <c r="E2842" t="s">
        <v>235</v>
      </c>
      <c r="F2842">
        <v>370.17</v>
      </c>
      <c r="G2842">
        <v>55.43</v>
      </c>
    </row>
    <row r="2843" spans="1:7">
      <c r="A2843" s="88" t="s">
        <v>1941</v>
      </c>
      <c r="B2843" t="s">
        <v>234</v>
      </c>
      <c r="C2843">
        <v>23.433402430000001</v>
      </c>
      <c r="D2843">
        <v>72.164979509999995</v>
      </c>
      <c r="E2843" t="s">
        <v>237</v>
      </c>
      <c r="F2843">
        <v>205.42</v>
      </c>
      <c r="G2843">
        <v>52.94</v>
      </c>
    </row>
    <row r="2844" spans="1:7">
      <c r="A2844" s="88" t="s">
        <v>1942</v>
      </c>
      <c r="B2844" t="s">
        <v>241</v>
      </c>
      <c r="C2844">
        <v>54.675890559999999</v>
      </c>
      <c r="D2844">
        <v>-31.770169559999999</v>
      </c>
      <c r="E2844" t="s">
        <v>249</v>
      </c>
      <c r="F2844">
        <v>58.82</v>
      </c>
      <c r="G2844">
        <v>97.23</v>
      </c>
    </row>
    <row r="2845" spans="1:7">
      <c r="A2845" s="88" t="s">
        <v>1943</v>
      </c>
      <c r="B2845" t="s">
        <v>251</v>
      </c>
      <c r="C2845">
        <v>-8.6385081620000008</v>
      </c>
      <c r="D2845">
        <v>-66.125578680000004</v>
      </c>
      <c r="E2845" t="s">
        <v>250</v>
      </c>
      <c r="F2845">
        <v>369.54</v>
      </c>
      <c r="G2845">
        <v>49.84</v>
      </c>
    </row>
    <row r="2846" spans="1:7">
      <c r="A2846" s="88" t="s">
        <v>1944</v>
      </c>
      <c r="B2846" t="s">
        <v>245</v>
      </c>
      <c r="C2846">
        <v>3.4365114609999998</v>
      </c>
      <c r="D2846">
        <v>158.06075720000001</v>
      </c>
      <c r="E2846" t="s">
        <v>235</v>
      </c>
      <c r="F2846">
        <v>97.37</v>
      </c>
      <c r="G2846">
        <v>67.67</v>
      </c>
    </row>
    <row r="2847" spans="1:7">
      <c r="A2847" s="88" t="s">
        <v>1945</v>
      </c>
      <c r="B2847" t="s">
        <v>251</v>
      </c>
      <c r="C2847">
        <v>55.87234935</v>
      </c>
      <c r="D2847">
        <v>-85.391684179999999</v>
      </c>
      <c r="E2847" t="s">
        <v>235</v>
      </c>
      <c r="F2847">
        <v>294.56</v>
      </c>
      <c r="G2847">
        <v>4.67</v>
      </c>
    </row>
    <row r="2848" spans="1:7">
      <c r="A2848" s="88" t="s">
        <v>1946</v>
      </c>
      <c r="B2848" t="s">
        <v>236</v>
      </c>
      <c r="C2848">
        <v>-13.01378925</v>
      </c>
      <c r="D2848">
        <v>-36.627256770000002</v>
      </c>
      <c r="E2848" t="s">
        <v>237</v>
      </c>
      <c r="F2848">
        <v>370.8</v>
      </c>
      <c r="G2848">
        <v>70.83</v>
      </c>
    </row>
    <row r="2849" spans="1:7">
      <c r="A2849" s="88" t="s">
        <v>1947</v>
      </c>
      <c r="B2849" t="s">
        <v>234</v>
      </c>
      <c r="C2849">
        <v>36.287882979999999</v>
      </c>
      <c r="D2849">
        <v>-42.375316130000002</v>
      </c>
      <c r="E2849" t="s">
        <v>249</v>
      </c>
      <c r="F2849">
        <v>304.07</v>
      </c>
      <c r="G2849">
        <v>10.43</v>
      </c>
    </row>
    <row r="2850" spans="1:7">
      <c r="A2850" s="88" t="s">
        <v>1948</v>
      </c>
      <c r="B2850" t="s">
        <v>234</v>
      </c>
      <c r="C2850">
        <v>-11.771573630000001</v>
      </c>
      <c r="D2850">
        <v>-93.16859556</v>
      </c>
      <c r="E2850" t="s">
        <v>250</v>
      </c>
      <c r="F2850">
        <v>496.82</v>
      </c>
      <c r="G2850">
        <v>78.02</v>
      </c>
    </row>
    <row r="2851" spans="1:7">
      <c r="A2851" s="88" t="s">
        <v>1949</v>
      </c>
      <c r="B2851" t="s">
        <v>251</v>
      </c>
      <c r="C2851">
        <v>-14.807484990000001</v>
      </c>
      <c r="D2851">
        <v>-101.7083737</v>
      </c>
      <c r="E2851" t="s">
        <v>249</v>
      </c>
      <c r="F2851">
        <v>217.14</v>
      </c>
      <c r="G2851">
        <v>87.68</v>
      </c>
    </row>
    <row r="2852" spans="1:7">
      <c r="A2852" s="88" t="s">
        <v>1950</v>
      </c>
      <c r="B2852" t="s">
        <v>241</v>
      </c>
      <c r="C2852">
        <v>46.837012420000001</v>
      </c>
      <c r="D2852">
        <v>-71.143193229999994</v>
      </c>
      <c r="E2852" t="s">
        <v>247</v>
      </c>
      <c r="F2852">
        <v>155.97</v>
      </c>
      <c r="G2852">
        <v>31.55</v>
      </c>
    </row>
    <row r="2853" spans="1:7">
      <c r="A2853" s="88" t="s">
        <v>1951</v>
      </c>
      <c r="B2853" t="s">
        <v>245</v>
      </c>
      <c r="C2853">
        <v>-58.529355219999999</v>
      </c>
      <c r="D2853">
        <v>131.12502119999999</v>
      </c>
      <c r="E2853" t="s">
        <v>237</v>
      </c>
      <c r="F2853">
        <v>100.68</v>
      </c>
      <c r="G2853">
        <v>87.81</v>
      </c>
    </row>
    <row r="2854" spans="1:7">
      <c r="A2854" s="88" t="s">
        <v>1952</v>
      </c>
      <c r="B2854" t="s">
        <v>234</v>
      </c>
      <c r="C2854">
        <v>-29.054525049999999</v>
      </c>
      <c r="D2854">
        <v>96.149839400000005</v>
      </c>
      <c r="E2854" t="s">
        <v>247</v>
      </c>
      <c r="F2854">
        <v>251.94</v>
      </c>
      <c r="G2854">
        <v>48.26</v>
      </c>
    </row>
    <row r="2855" spans="1:7">
      <c r="A2855" s="88" t="s">
        <v>1953</v>
      </c>
      <c r="B2855" t="s">
        <v>236</v>
      </c>
      <c r="C2855">
        <v>-49.648990189999999</v>
      </c>
      <c r="D2855">
        <v>65.159825100000006</v>
      </c>
      <c r="E2855" t="s">
        <v>247</v>
      </c>
      <c r="F2855">
        <v>426.25</v>
      </c>
      <c r="G2855">
        <v>57.16</v>
      </c>
    </row>
    <row r="2856" spans="1:7">
      <c r="A2856" s="88" t="s">
        <v>1954</v>
      </c>
      <c r="B2856" t="s">
        <v>236</v>
      </c>
      <c r="C2856">
        <v>-25.36021027</v>
      </c>
      <c r="D2856">
        <v>-15.44292265</v>
      </c>
      <c r="E2856" t="s">
        <v>235</v>
      </c>
      <c r="F2856">
        <v>473.46</v>
      </c>
      <c r="G2856">
        <v>41.1</v>
      </c>
    </row>
    <row r="2857" spans="1:7">
      <c r="A2857" s="88" t="s">
        <v>1955</v>
      </c>
      <c r="B2857" t="s">
        <v>241</v>
      </c>
      <c r="C2857">
        <v>-48.532531970000001</v>
      </c>
      <c r="D2857">
        <v>2.7914344679999998</v>
      </c>
      <c r="E2857" t="s">
        <v>235</v>
      </c>
      <c r="F2857">
        <v>486.03</v>
      </c>
      <c r="G2857">
        <v>47.65</v>
      </c>
    </row>
    <row r="2858" spans="1:7">
      <c r="A2858" s="88" t="s">
        <v>1956</v>
      </c>
      <c r="B2858" t="s">
        <v>234</v>
      </c>
      <c r="C2858">
        <v>14.2930136</v>
      </c>
      <c r="D2858">
        <v>-83.830015619999998</v>
      </c>
      <c r="E2858" t="s">
        <v>247</v>
      </c>
      <c r="F2858">
        <v>265.74</v>
      </c>
      <c r="G2858">
        <v>90.83</v>
      </c>
    </row>
    <row r="2859" spans="1:7">
      <c r="A2859" s="88" t="s">
        <v>1957</v>
      </c>
      <c r="B2859" t="s">
        <v>251</v>
      </c>
      <c r="C2859">
        <v>53.670744470000002</v>
      </c>
      <c r="D2859">
        <v>-153.24627100000001</v>
      </c>
      <c r="E2859" t="s">
        <v>249</v>
      </c>
      <c r="F2859">
        <v>302.67</v>
      </c>
      <c r="G2859">
        <v>94.73</v>
      </c>
    </row>
    <row r="2860" spans="1:7">
      <c r="A2860" s="88" t="s">
        <v>1958</v>
      </c>
      <c r="B2860" t="s">
        <v>236</v>
      </c>
      <c r="C2860">
        <v>51.59035102</v>
      </c>
      <c r="D2860">
        <v>-60.825399580000003</v>
      </c>
      <c r="E2860" t="s">
        <v>237</v>
      </c>
      <c r="F2860">
        <v>290.81</v>
      </c>
      <c r="G2860">
        <v>44.59</v>
      </c>
    </row>
    <row r="2861" spans="1:7">
      <c r="A2861" s="88" t="s">
        <v>1959</v>
      </c>
      <c r="B2861" t="s">
        <v>241</v>
      </c>
      <c r="C2861">
        <v>-24.389826379999999</v>
      </c>
      <c r="D2861">
        <v>-1.589847843</v>
      </c>
      <c r="E2861" t="s">
        <v>237</v>
      </c>
      <c r="F2861">
        <v>233.04</v>
      </c>
      <c r="G2861">
        <v>51.44</v>
      </c>
    </row>
    <row r="2862" spans="1:7">
      <c r="A2862" s="88" t="s">
        <v>1960</v>
      </c>
      <c r="B2862" t="s">
        <v>234</v>
      </c>
      <c r="C2862">
        <v>87.976873060000003</v>
      </c>
      <c r="D2862">
        <v>-159.3673033</v>
      </c>
      <c r="E2862" t="s">
        <v>249</v>
      </c>
      <c r="F2862">
        <v>76.2</v>
      </c>
      <c r="G2862">
        <v>11.62</v>
      </c>
    </row>
    <row r="2863" spans="1:7">
      <c r="A2863" s="88" t="s">
        <v>1961</v>
      </c>
      <c r="B2863" t="s">
        <v>234</v>
      </c>
      <c r="C2863">
        <v>16.893785650000002</v>
      </c>
      <c r="D2863">
        <v>-148.2360113</v>
      </c>
      <c r="E2863" t="s">
        <v>247</v>
      </c>
      <c r="F2863">
        <v>32.82</v>
      </c>
      <c r="G2863">
        <v>32.56</v>
      </c>
    </row>
    <row r="2864" spans="1:7">
      <c r="A2864" s="88" t="s">
        <v>1962</v>
      </c>
      <c r="B2864" t="s">
        <v>234</v>
      </c>
      <c r="C2864">
        <v>-18.10794568</v>
      </c>
      <c r="D2864">
        <v>-85.310916160000005</v>
      </c>
      <c r="E2864" t="s">
        <v>237</v>
      </c>
      <c r="F2864">
        <v>218.38</v>
      </c>
      <c r="G2864">
        <v>51.32</v>
      </c>
    </row>
    <row r="2865" spans="1:7">
      <c r="A2865" s="88" t="s">
        <v>1963</v>
      </c>
      <c r="B2865" t="s">
        <v>234</v>
      </c>
      <c r="C2865">
        <v>60.39707026</v>
      </c>
      <c r="D2865">
        <v>-47.851065509999998</v>
      </c>
      <c r="E2865" t="s">
        <v>235</v>
      </c>
      <c r="F2865">
        <v>93.17</v>
      </c>
      <c r="G2865">
        <v>20.260000000000002</v>
      </c>
    </row>
    <row r="2866" spans="1:7">
      <c r="A2866" s="88" t="s">
        <v>1964</v>
      </c>
      <c r="B2866" t="s">
        <v>234</v>
      </c>
      <c r="C2866">
        <v>41.377322280000001</v>
      </c>
      <c r="D2866">
        <v>-38.405948000000002</v>
      </c>
      <c r="E2866" t="s">
        <v>250</v>
      </c>
      <c r="F2866">
        <v>443.34</v>
      </c>
      <c r="G2866">
        <v>57.65</v>
      </c>
    </row>
    <row r="2867" spans="1:7">
      <c r="A2867" s="88" t="s">
        <v>1965</v>
      </c>
      <c r="B2867" t="s">
        <v>236</v>
      </c>
      <c r="C2867">
        <v>44.869560630000002</v>
      </c>
      <c r="D2867">
        <v>-137.56101609999999</v>
      </c>
      <c r="E2867" t="s">
        <v>235</v>
      </c>
      <c r="F2867">
        <v>380.87</v>
      </c>
      <c r="G2867">
        <v>68.53</v>
      </c>
    </row>
    <row r="2868" spans="1:7">
      <c r="A2868" s="88" t="s">
        <v>1966</v>
      </c>
      <c r="B2868" t="s">
        <v>241</v>
      </c>
      <c r="C2868">
        <v>-54.694917050000001</v>
      </c>
      <c r="D2868">
        <v>-98.704312369999997</v>
      </c>
      <c r="E2868" t="s">
        <v>249</v>
      </c>
      <c r="F2868">
        <v>309.24</v>
      </c>
      <c r="G2868">
        <v>65</v>
      </c>
    </row>
    <row r="2869" spans="1:7">
      <c r="A2869" s="88" t="s">
        <v>1967</v>
      </c>
      <c r="B2869" t="s">
        <v>234</v>
      </c>
      <c r="C2869">
        <v>-5.7016246739999996</v>
      </c>
      <c r="D2869">
        <v>-85.806989259999995</v>
      </c>
      <c r="E2869" t="s">
        <v>250</v>
      </c>
      <c r="F2869">
        <v>23.8</v>
      </c>
      <c r="G2869">
        <v>44.25</v>
      </c>
    </row>
    <row r="2870" spans="1:7">
      <c r="A2870" s="88" t="s">
        <v>1968</v>
      </c>
      <c r="B2870" t="s">
        <v>245</v>
      </c>
      <c r="C2870">
        <v>65.129063549999998</v>
      </c>
      <c r="D2870">
        <v>-155.65144459999999</v>
      </c>
      <c r="E2870" t="s">
        <v>237</v>
      </c>
      <c r="F2870">
        <v>311.16000000000003</v>
      </c>
      <c r="G2870">
        <v>76.930000000000007</v>
      </c>
    </row>
    <row r="2871" spans="1:7">
      <c r="A2871" s="88" t="s">
        <v>1969</v>
      </c>
      <c r="B2871" t="s">
        <v>245</v>
      </c>
      <c r="C2871">
        <v>0.72684137299999996</v>
      </c>
      <c r="D2871">
        <v>-62.60410779</v>
      </c>
      <c r="E2871" t="s">
        <v>237</v>
      </c>
      <c r="F2871">
        <v>310.57</v>
      </c>
      <c r="G2871">
        <v>31.95</v>
      </c>
    </row>
    <row r="2872" spans="1:7">
      <c r="A2872" s="88" t="s">
        <v>1970</v>
      </c>
      <c r="B2872" t="s">
        <v>241</v>
      </c>
      <c r="C2872">
        <v>33.021493820000003</v>
      </c>
      <c r="D2872">
        <v>-154.00023379999999</v>
      </c>
      <c r="E2872" t="s">
        <v>250</v>
      </c>
      <c r="F2872">
        <v>219.66</v>
      </c>
      <c r="G2872">
        <v>46.93</v>
      </c>
    </row>
    <row r="2873" spans="1:7">
      <c r="A2873" s="88" t="s">
        <v>1971</v>
      </c>
      <c r="B2873" t="s">
        <v>251</v>
      </c>
      <c r="C2873">
        <v>15.82807195</v>
      </c>
      <c r="D2873">
        <v>73.244823519999997</v>
      </c>
      <c r="E2873" t="s">
        <v>237</v>
      </c>
      <c r="F2873">
        <v>328.91</v>
      </c>
      <c r="G2873">
        <v>27.02</v>
      </c>
    </row>
    <row r="2874" spans="1:7">
      <c r="A2874" s="88" t="s">
        <v>1972</v>
      </c>
      <c r="B2874" t="s">
        <v>251</v>
      </c>
      <c r="C2874">
        <v>61.62422179</v>
      </c>
      <c r="D2874">
        <v>-41.022804039999997</v>
      </c>
      <c r="E2874" t="s">
        <v>250</v>
      </c>
      <c r="F2874">
        <v>428.97</v>
      </c>
      <c r="G2874">
        <v>60.36</v>
      </c>
    </row>
    <row r="2875" spans="1:7">
      <c r="A2875" s="88" t="s">
        <v>1973</v>
      </c>
      <c r="B2875" t="s">
        <v>251</v>
      </c>
      <c r="C2875">
        <v>-38.779048840000002</v>
      </c>
      <c r="D2875">
        <v>-62.369139820000001</v>
      </c>
      <c r="E2875" t="s">
        <v>247</v>
      </c>
      <c r="F2875">
        <v>379.02</v>
      </c>
      <c r="G2875">
        <v>44.07</v>
      </c>
    </row>
    <row r="2876" spans="1:7">
      <c r="A2876" s="88" t="s">
        <v>1974</v>
      </c>
      <c r="B2876" t="s">
        <v>245</v>
      </c>
      <c r="C2876">
        <v>13.585550019999999</v>
      </c>
      <c r="D2876">
        <v>-134.45201829999999</v>
      </c>
      <c r="E2876" t="s">
        <v>249</v>
      </c>
      <c r="F2876">
        <v>236.77</v>
      </c>
      <c r="G2876">
        <v>21.71</v>
      </c>
    </row>
    <row r="2877" spans="1:7">
      <c r="A2877" s="88" t="s">
        <v>1975</v>
      </c>
      <c r="B2877" t="s">
        <v>251</v>
      </c>
      <c r="C2877">
        <v>-67.817759760000001</v>
      </c>
      <c r="D2877">
        <v>-98.458684039999994</v>
      </c>
      <c r="E2877" t="s">
        <v>235</v>
      </c>
      <c r="F2877">
        <v>131.22</v>
      </c>
      <c r="G2877">
        <v>30.82</v>
      </c>
    </row>
    <row r="2878" spans="1:7">
      <c r="A2878" s="88" t="s">
        <v>1976</v>
      </c>
      <c r="B2878" t="s">
        <v>236</v>
      </c>
      <c r="C2878">
        <v>34.23793981</v>
      </c>
      <c r="D2878">
        <v>-96.226124780000006</v>
      </c>
      <c r="E2878" t="s">
        <v>250</v>
      </c>
      <c r="F2878">
        <v>238.97</v>
      </c>
      <c r="G2878">
        <v>27.95</v>
      </c>
    </row>
    <row r="2879" spans="1:7">
      <c r="A2879" s="88" t="s">
        <v>1977</v>
      </c>
      <c r="B2879" t="s">
        <v>234</v>
      </c>
      <c r="C2879">
        <v>41.754210899999997</v>
      </c>
      <c r="D2879">
        <v>174.67351740000001</v>
      </c>
      <c r="E2879" t="s">
        <v>250</v>
      </c>
      <c r="F2879">
        <v>472.99</v>
      </c>
      <c r="G2879">
        <v>91.09</v>
      </c>
    </row>
    <row r="2880" spans="1:7">
      <c r="A2880" s="88" t="s">
        <v>1978</v>
      </c>
      <c r="B2880" t="s">
        <v>245</v>
      </c>
      <c r="C2880">
        <v>-82.289282189999994</v>
      </c>
      <c r="D2880">
        <v>120.7257766</v>
      </c>
      <c r="E2880" t="s">
        <v>247</v>
      </c>
      <c r="F2880">
        <v>410.01</v>
      </c>
      <c r="G2880">
        <v>52.2</v>
      </c>
    </row>
    <row r="2881" spans="1:7">
      <c r="A2881" s="88" t="s">
        <v>1979</v>
      </c>
      <c r="B2881" t="s">
        <v>241</v>
      </c>
      <c r="C2881">
        <v>31.642373450000001</v>
      </c>
      <c r="D2881">
        <v>-174.50557499999999</v>
      </c>
      <c r="E2881" t="s">
        <v>235</v>
      </c>
      <c r="F2881">
        <v>13.62</v>
      </c>
      <c r="G2881">
        <v>65.27</v>
      </c>
    </row>
    <row r="2882" spans="1:7">
      <c r="A2882" s="89">
        <v>42009</v>
      </c>
      <c r="B2882" t="s">
        <v>241</v>
      </c>
      <c r="C2882">
        <v>-15.355772249999999</v>
      </c>
      <c r="D2882">
        <v>42.061172679999999</v>
      </c>
      <c r="E2882" t="s">
        <v>247</v>
      </c>
      <c r="F2882">
        <v>391.5</v>
      </c>
      <c r="G2882">
        <v>93.47</v>
      </c>
    </row>
    <row r="2883" spans="1:7">
      <c r="A2883" s="89">
        <v>42009.041666666664</v>
      </c>
      <c r="B2883" t="s">
        <v>234</v>
      </c>
      <c r="C2883">
        <v>-67.662562300000005</v>
      </c>
      <c r="D2883">
        <v>-87.872365290000005</v>
      </c>
      <c r="E2883" t="s">
        <v>247</v>
      </c>
      <c r="F2883">
        <v>85.36</v>
      </c>
      <c r="G2883">
        <v>18.22</v>
      </c>
    </row>
    <row r="2884" spans="1:7">
      <c r="A2884" s="89">
        <v>42009.083333333336</v>
      </c>
      <c r="B2884" t="s">
        <v>245</v>
      </c>
      <c r="C2884">
        <v>-14.41664141</v>
      </c>
      <c r="D2884">
        <v>-142.4243056</v>
      </c>
      <c r="E2884" t="s">
        <v>249</v>
      </c>
      <c r="F2884">
        <v>285.60000000000002</v>
      </c>
      <c r="G2884">
        <v>93.69</v>
      </c>
    </row>
    <row r="2885" spans="1:7">
      <c r="A2885" s="89">
        <v>42009.125</v>
      </c>
      <c r="B2885" t="s">
        <v>251</v>
      </c>
      <c r="C2885">
        <v>-55.038072649999997</v>
      </c>
      <c r="D2885">
        <v>74.015914719999998</v>
      </c>
      <c r="E2885" t="s">
        <v>237</v>
      </c>
      <c r="F2885">
        <v>403.28</v>
      </c>
      <c r="G2885">
        <v>53.96</v>
      </c>
    </row>
    <row r="2886" spans="1:7">
      <c r="A2886" s="89">
        <v>42009.166666666664</v>
      </c>
      <c r="B2886" t="s">
        <v>251</v>
      </c>
      <c r="C2886">
        <v>-15.199284219999999</v>
      </c>
      <c r="D2886">
        <v>-132.6220022</v>
      </c>
      <c r="E2886" t="s">
        <v>235</v>
      </c>
      <c r="F2886">
        <v>280.69</v>
      </c>
      <c r="G2886">
        <v>85.62</v>
      </c>
    </row>
    <row r="2887" spans="1:7">
      <c r="A2887" s="89">
        <v>42009.208333333336</v>
      </c>
      <c r="B2887" t="s">
        <v>236</v>
      </c>
      <c r="C2887">
        <v>-20.818974969999999</v>
      </c>
      <c r="D2887">
        <v>-20.25331937</v>
      </c>
      <c r="E2887" t="s">
        <v>247</v>
      </c>
      <c r="F2887">
        <v>201.99</v>
      </c>
      <c r="G2887">
        <v>16.8</v>
      </c>
    </row>
    <row r="2888" spans="1:7">
      <c r="A2888" s="89">
        <v>42009.25</v>
      </c>
      <c r="B2888" t="s">
        <v>236</v>
      </c>
      <c r="C2888">
        <v>42.910494649999997</v>
      </c>
      <c r="D2888">
        <v>47.57945934</v>
      </c>
      <c r="E2888" t="s">
        <v>237</v>
      </c>
      <c r="F2888">
        <v>160.69999999999999</v>
      </c>
      <c r="G2888">
        <v>27.29</v>
      </c>
    </row>
    <row r="2889" spans="1:7">
      <c r="A2889" s="89">
        <v>42009.291666666664</v>
      </c>
      <c r="B2889" t="s">
        <v>251</v>
      </c>
      <c r="C2889">
        <v>49.358800469999998</v>
      </c>
      <c r="D2889">
        <v>19.61811222</v>
      </c>
      <c r="E2889" t="s">
        <v>237</v>
      </c>
      <c r="F2889">
        <v>152.62</v>
      </c>
      <c r="G2889">
        <v>19.420000000000002</v>
      </c>
    </row>
    <row r="2890" spans="1:7">
      <c r="A2890" s="89">
        <v>42009.333333333336</v>
      </c>
      <c r="B2890" t="s">
        <v>241</v>
      </c>
      <c r="C2890">
        <v>19.26515779</v>
      </c>
      <c r="D2890">
        <v>171.9464754</v>
      </c>
      <c r="E2890" t="s">
        <v>237</v>
      </c>
      <c r="F2890">
        <v>418.73</v>
      </c>
      <c r="G2890">
        <v>65.34</v>
      </c>
    </row>
    <row r="2891" spans="1:7">
      <c r="A2891" s="89">
        <v>42009.375</v>
      </c>
      <c r="B2891" t="s">
        <v>241</v>
      </c>
      <c r="C2891">
        <v>-85.916368410000004</v>
      </c>
      <c r="D2891">
        <v>102.8673407</v>
      </c>
      <c r="E2891" t="s">
        <v>237</v>
      </c>
      <c r="F2891">
        <v>412.54</v>
      </c>
      <c r="G2891">
        <v>14.08</v>
      </c>
    </row>
    <row r="2892" spans="1:7">
      <c r="A2892" s="89">
        <v>42009.416666666664</v>
      </c>
      <c r="B2892" t="s">
        <v>236</v>
      </c>
      <c r="C2892">
        <v>77.584010230000004</v>
      </c>
      <c r="D2892">
        <v>98.709615409999998</v>
      </c>
      <c r="E2892" t="s">
        <v>249</v>
      </c>
      <c r="F2892">
        <v>411.71</v>
      </c>
      <c r="G2892">
        <v>79.25</v>
      </c>
    </row>
    <row r="2893" spans="1:7">
      <c r="A2893" s="89">
        <v>42009.458333333336</v>
      </c>
      <c r="B2893" t="s">
        <v>234</v>
      </c>
      <c r="C2893">
        <v>33.521990420000002</v>
      </c>
      <c r="D2893">
        <v>-51.985658129999997</v>
      </c>
      <c r="E2893" t="s">
        <v>249</v>
      </c>
      <c r="F2893">
        <v>141.44</v>
      </c>
      <c r="G2893">
        <v>25.04</v>
      </c>
    </row>
    <row r="2894" spans="1:7">
      <c r="A2894" s="89">
        <v>42009.5</v>
      </c>
      <c r="B2894" t="s">
        <v>251</v>
      </c>
      <c r="C2894">
        <v>-83.844819009999995</v>
      </c>
      <c r="D2894">
        <v>-176.97762280000001</v>
      </c>
      <c r="E2894" t="s">
        <v>247</v>
      </c>
      <c r="F2894">
        <v>399.48</v>
      </c>
      <c r="G2894">
        <v>25.55</v>
      </c>
    </row>
    <row r="2895" spans="1:7">
      <c r="A2895" s="89">
        <v>42009.541666666664</v>
      </c>
      <c r="B2895" t="s">
        <v>236</v>
      </c>
      <c r="C2895">
        <v>57.389921860000001</v>
      </c>
      <c r="D2895">
        <v>84.387934680000001</v>
      </c>
      <c r="E2895" t="s">
        <v>237</v>
      </c>
      <c r="F2895">
        <v>18.41</v>
      </c>
      <c r="G2895">
        <v>28.11</v>
      </c>
    </row>
    <row r="2896" spans="1:7">
      <c r="A2896" s="89">
        <v>42009.583333333336</v>
      </c>
      <c r="B2896" t="s">
        <v>236</v>
      </c>
      <c r="C2896">
        <v>-53.952092149999999</v>
      </c>
      <c r="D2896">
        <v>179.90355030000001</v>
      </c>
      <c r="E2896" t="s">
        <v>247</v>
      </c>
      <c r="F2896">
        <v>103.31</v>
      </c>
      <c r="G2896">
        <v>74.64</v>
      </c>
    </row>
    <row r="2897" spans="1:7">
      <c r="A2897" s="89">
        <v>42009.625</v>
      </c>
      <c r="B2897" t="s">
        <v>251</v>
      </c>
      <c r="C2897">
        <v>14.25981412</v>
      </c>
      <c r="D2897">
        <v>-33.883521209999998</v>
      </c>
      <c r="E2897" t="s">
        <v>250</v>
      </c>
      <c r="F2897">
        <v>257.3</v>
      </c>
      <c r="G2897">
        <v>92.42</v>
      </c>
    </row>
    <row r="2898" spans="1:7">
      <c r="A2898" s="89">
        <v>42009.666666666664</v>
      </c>
      <c r="B2898" t="s">
        <v>251</v>
      </c>
      <c r="C2898">
        <v>-6.0058134089999999</v>
      </c>
      <c r="D2898">
        <v>174.78665960000001</v>
      </c>
      <c r="E2898" t="s">
        <v>249</v>
      </c>
      <c r="F2898">
        <v>203.43</v>
      </c>
      <c r="G2898">
        <v>90.75</v>
      </c>
    </row>
    <row r="2899" spans="1:7">
      <c r="A2899" s="89">
        <v>42009.708333333336</v>
      </c>
      <c r="B2899" t="s">
        <v>241</v>
      </c>
      <c r="C2899">
        <v>-14.429019179999999</v>
      </c>
      <c r="D2899">
        <v>-128.9850806</v>
      </c>
      <c r="E2899" t="s">
        <v>249</v>
      </c>
      <c r="F2899">
        <v>56.03</v>
      </c>
      <c r="G2899">
        <v>10.130000000000001</v>
      </c>
    </row>
    <row r="2900" spans="1:7">
      <c r="A2900" s="89">
        <v>42009.75</v>
      </c>
      <c r="B2900" t="s">
        <v>234</v>
      </c>
      <c r="C2900">
        <v>70.14846962</v>
      </c>
      <c r="D2900">
        <v>-73.255553410000005</v>
      </c>
      <c r="E2900" t="s">
        <v>235</v>
      </c>
      <c r="F2900">
        <v>20.96</v>
      </c>
      <c r="G2900">
        <v>26.24</v>
      </c>
    </row>
    <row r="2901" spans="1:7">
      <c r="A2901" s="89">
        <v>42009.791666666664</v>
      </c>
      <c r="B2901" t="s">
        <v>234</v>
      </c>
      <c r="C2901">
        <v>-11.274967520000001</v>
      </c>
      <c r="D2901">
        <v>-118.5383046</v>
      </c>
      <c r="E2901" t="s">
        <v>250</v>
      </c>
      <c r="F2901">
        <v>305.62</v>
      </c>
      <c r="G2901">
        <v>67.22</v>
      </c>
    </row>
    <row r="2902" spans="1:7">
      <c r="A2902" s="89">
        <v>42009.833333333336</v>
      </c>
      <c r="B2902" t="s">
        <v>251</v>
      </c>
      <c r="C2902">
        <v>-76.438058839999997</v>
      </c>
      <c r="D2902">
        <v>-8.9366497460000005</v>
      </c>
      <c r="E2902" t="s">
        <v>249</v>
      </c>
      <c r="F2902">
        <v>156.81</v>
      </c>
      <c r="G2902">
        <v>61.86</v>
      </c>
    </row>
    <row r="2903" spans="1:7">
      <c r="A2903" s="89">
        <v>42009.875</v>
      </c>
      <c r="B2903" t="s">
        <v>245</v>
      </c>
      <c r="C2903">
        <v>80.394970900000004</v>
      </c>
      <c r="D2903">
        <v>106.9133045</v>
      </c>
      <c r="E2903" t="s">
        <v>237</v>
      </c>
      <c r="F2903">
        <v>8.08</v>
      </c>
      <c r="G2903">
        <v>35</v>
      </c>
    </row>
    <row r="2904" spans="1:7">
      <c r="A2904" s="89">
        <v>42009.916666666664</v>
      </c>
      <c r="B2904" t="s">
        <v>236</v>
      </c>
      <c r="C2904">
        <v>75.696341619999998</v>
      </c>
      <c r="D2904">
        <v>-57.361791050000001</v>
      </c>
      <c r="E2904" t="s">
        <v>237</v>
      </c>
      <c r="F2904">
        <v>215.5</v>
      </c>
      <c r="G2904">
        <v>86.28</v>
      </c>
    </row>
    <row r="2905" spans="1:7">
      <c r="A2905" s="89">
        <v>42009.958333333336</v>
      </c>
      <c r="B2905" t="s">
        <v>236</v>
      </c>
      <c r="C2905">
        <v>33.197884119999998</v>
      </c>
      <c r="D2905">
        <v>146.24241739999999</v>
      </c>
      <c r="E2905" t="s">
        <v>237</v>
      </c>
      <c r="F2905">
        <v>153.44999999999999</v>
      </c>
      <c r="G2905">
        <v>13.05</v>
      </c>
    </row>
    <row r="2906" spans="1:7">
      <c r="A2906" s="89">
        <v>42040</v>
      </c>
      <c r="B2906" t="s">
        <v>251</v>
      </c>
      <c r="C2906">
        <v>-5.7793449360000002</v>
      </c>
      <c r="D2906">
        <v>16.138948800000001</v>
      </c>
      <c r="E2906" t="s">
        <v>247</v>
      </c>
      <c r="F2906">
        <v>288.35000000000002</v>
      </c>
      <c r="G2906">
        <v>63.9</v>
      </c>
    </row>
    <row r="2907" spans="1:7">
      <c r="A2907" s="89">
        <v>42040.041666666664</v>
      </c>
      <c r="B2907" t="s">
        <v>245</v>
      </c>
      <c r="C2907">
        <v>-73.285294870000001</v>
      </c>
      <c r="D2907">
        <v>-12.44721105</v>
      </c>
      <c r="E2907" t="s">
        <v>249</v>
      </c>
      <c r="F2907">
        <v>464.91</v>
      </c>
      <c r="G2907">
        <v>27.31</v>
      </c>
    </row>
    <row r="2908" spans="1:7">
      <c r="A2908" s="89">
        <v>42040.083333333336</v>
      </c>
      <c r="B2908" t="s">
        <v>241</v>
      </c>
      <c r="C2908">
        <v>52.334661339999997</v>
      </c>
      <c r="D2908">
        <v>103.3329032</v>
      </c>
      <c r="E2908" t="s">
        <v>247</v>
      </c>
      <c r="F2908">
        <v>154</v>
      </c>
      <c r="G2908">
        <v>52.72</v>
      </c>
    </row>
    <row r="2909" spans="1:7">
      <c r="A2909" s="89">
        <v>42040.125</v>
      </c>
      <c r="B2909" t="s">
        <v>251</v>
      </c>
      <c r="C2909">
        <v>-76.413975399999998</v>
      </c>
      <c r="D2909">
        <v>-143.4803411</v>
      </c>
      <c r="E2909" t="s">
        <v>249</v>
      </c>
      <c r="F2909">
        <v>498.57</v>
      </c>
      <c r="G2909">
        <v>38.75</v>
      </c>
    </row>
    <row r="2910" spans="1:7">
      <c r="A2910" s="89">
        <v>42040.166666666664</v>
      </c>
      <c r="B2910" t="s">
        <v>251</v>
      </c>
      <c r="C2910">
        <v>-77.651822719999998</v>
      </c>
      <c r="D2910">
        <v>98.550889639999994</v>
      </c>
      <c r="E2910" t="s">
        <v>235</v>
      </c>
      <c r="F2910">
        <v>43.11</v>
      </c>
      <c r="G2910">
        <v>97.97</v>
      </c>
    </row>
    <row r="2911" spans="1:7">
      <c r="A2911" s="89">
        <v>42040.208333333336</v>
      </c>
      <c r="B2911" t="s">
        <v>236</v>
      </c>
      <c r="C2911">
        <v>6.729091639</v>
      </c>
      <c r="D2911">
        <v>-92.537279940000005</v>
      </c>
      <c r="E2911" t="s">
        <v>247</v>
      </c>
      <c r="F2911">
        <v>44.23</v>
      </c>
      <c r="G2911">
        <v>48.67</v>
      </c>
    </row>
    <row r="2912" spans="1:7">
      <c r="A2912" s="89">
        <v>42040.25</v>
      </c>
      <c r="B2912" t="s">
        <v>251</v>
      </c>
      <c r="C2912">
        <v>-61.176916769999998</v>
      </c>
      <c r="D2912">
        <v>-78.907483010000007</v>
      </c>
      <c r="E2912" t="s">
        <v>249</v>
      </c>
      <c r="F2912">
        <v>356.51</v>
      </c>
      <c r="G2912">
        <v>97.61</v>
      </c>
    </row>
    <row r="2913" spans="1:7">
      <c r="A2913" s="89">
        <v>42040.291666666664</v>
      </c>
      <c r="B2913" t="s">
        <v>251</v>
      </c>
      <c r="C2913">
        <v>-88.608551879999993</v>
      </c>
      <c r="D2913">
        <v>35.8033584</v>
      </c>
      <c r="E2913" t="s">
        <v>235</v>
      </c>
      <c r="F2913">
        <v>374.34</v>
      </c>
      <c r="G2913">
        <v>25.5</v>
      </c>
    </row>
    <row r="2914" spans="1:7">
      <c r="A2914" s="89">
        <v>42040.333333333336</v>
      </c>
      <c r="B2914" t="s">
        <v>251</v>
      </c>
      <c r="C2914">
        <v>-13.839582419999999</v>
      </c>
      <c r="D2914">
        <v>144.696393</v>
      </c>
      <c r="E2914" t="s">
        <v>249</v>
      </c>
      <c r="F2914">
        <v>211.49</v>
      </c>
      <c r="G2914">
        <v>76.790000000000006</v>
      </c>
    </row>
    <row r="2915" spans="1:7">
      <c r="A2915" s="89">
        <v>42040.375</v>
      </c>
      <c r="B2915" t="s">
        <v>236</v>
      </c>
      <c r="C2915">
        <v>-65.300898309999994</v>
      </c>
      <c r="D2915">
        <v>28.22650192</v>
      </c>
      <c r="E2915" t="s">
        <v>250</v>
      </c>
      <c r="F2915">
        <v>143.1</v>
      </c>
      <c r="G2915">
        <v>71.709999999999994</v>
      </c>
    </row>
    <row r="2916" spans="1:7">
      <c r="A2916" s="89">
        <v>42040.416666666664</v>
      </c>
      <c r="B2916" t="s">
        <v>241</v>
      </c>
      <c r="C2916">
        <v>-61.107225249999999</v>
      </c>
      <c r="D2916">
        <v>53.621765570000001</v>
      </c>
      <c r="E2916" t="s">
        <v>247</v>
      </c>
      <c r="F2916">
        <v>397.02</v>
      </c>
      <c r="G2916">
        <v>84.76</v>
      </c>
    </row>
    <row r="2917" spans="1:7">
      <c r="A2917" s="89">
        <v>42040.458333333336</v>
      </c>
      <c r="B2917" t="s">
        <v>241</v>
      </c>
      <c r="C2917">
        <v>-76.15608503</v>
      </c>
      <c r="D2917">
        <v>99.574052260000002</v>
      </c>
      <c r="E2917" t="s">
        <v>237</v>
      </c>
      <c r="F2917">
        <v>478.12</v>
      </c>
      <c r="G2917">
        <v>69.36</v>
      </c>
    </row>
    <row r="2918" spans="1:7">
      <c r="A2918" s="89">
        <v>42040.5</v>
      </c>
      <c r="B2918" t="s">
        <v>251</v>
      </c>
      <c r="C2918">
        <v>-53.083124329999997</v>
      </c>
      <c r="D2918">
        <v>-86.643086760000003</v>
      </c>
      <c r="E2918" t="s">
        <v>235</v>
      </c>
      <c r="F2918">
        <v>494.95</v>
      </c>
      <c r="G2918">
        <v>68.239999999999995</v>
      </c>
    </row>
    <row r="2919" spans="1:7">
      <c r="A2919" s="89">
        <v>42040.541666666664</v>
      </c>
      <c r="B2919" t="s">
        <v>236</v>
      </c>
      <c r="C2919">
        <v>38.78715236</v>
      </c>
      <c r="D2919">
        <v>117.80412219999999</v>
      </c>
      <c r="E2919" t="s">
        <v>235</v>
      </c>
      <c r="F2919">
        <v>317.26</v>
      </c>
      <c r="G2919">
        <v>66.069999999999993</v>
      </c>
    </row>
    <row r="2920" spans="1:7">
      <c r="A2920" s="89">
        <v>42040.583333333336</v>
      </c>
      <c r="B2920" t="s">
        <v>241</v>
      </c>
      <c r="C2920">
        <v>55.606915299999997</v>
      </c>
      <c r="D2920">
        <v>-29.534346339999999</v>
      </c>
      <c r="E2920" t="s">
        <v>237</v>
      </c>
      <c r="F2920">
        <v>370.08</v>
      </c>
      <c r="G2920">
        <v>98.51</v>
      </c>
    </row>
    <row r="2921" spans="1:7">
      <c r="A2921" s="89">
        <v>42040.625</v>
      </c>
      <c r="B2921" t="s">
        <v>241</v>
      </c>
      <c r="C2921">
        <v>-8.5439440750000006</v>
      </c>
      <c r="D2921">
        <v>-116.7639503</v>
      </c>
      <c r="E2921" t="s">
        <v>235</v>
      </c>
      <c r="F2921">
        <v>411.14</v>
      </c>
      <c r="G2921">
        <v>22.81</v>
      </c>
    </row>
    <row r="2922" spans="1:7">
      <c r="A2922" s="89">
        <v>42040.666666666664</v>
      </c>
      <c r="B2922" t="s">
        <v>241</v>
      </c>
      <c r="C2922">
        <v>1.179686859</v>
      </c>
      <c r="D2922">
        <v>-53.957491390000001</v>
      </c>
      <c r="E2922" t="s">
        <v>237</v>
      </c>
      <c r="F2922">
        <v>399.46</v>
      </c>
      <c r="G2922">
        <v>3.01</v>
      </c>
    </row>
    <row r="2923" spans="1:7">
      <c r="A2923" s="89">
        <v>42040.708333333336</v>
      </c>
      <c r="B2923" t="s">
        <v>236</v>
      </c>
      <c r="C2923">
        <v>-84.122093770000006</v>
      </c>
      <c r="D2923">
        <v>-91.392799780000004</v>
      </c>
      <c r="E2923" t="s">
        <v>237</v>
      </c>
      <c r="F2923">
        <v>496.7</v>
      </c>
      <c r="G2923">
        <v>67.8</v>
      </c>
    </row>
    <row r="2924" spans="1:7">
      <c r="A2924" s="89">
        <v>42040.75</v>
      </c>
      <c r="B2924" t="s">
        <v>236</v>
      </c>
      <c r="C2924">
        <v>-77.52307295</v>
      </c>
      <c r="D2924">
        <v>-97.66310215</v>
      </c>
      <c r="E2924" t="s">
        <v>249</v>
      </c>
      <c r="F2924">
        <v>405.23</v>
      </c>
      <c r="G2924">
        <v>17.23</v>
      </c>
    </row>
    <row r="2925" spans="1:7">
      <c r="A2925" s="89">
        <v>42040.791666666664</v>
      </c>
      <c r="B2925" t="s">
        <v>251</v>
      </c>
      <c r="C2925">
        <v>-43.63780938</v>
      </c>
      <c r="D2925">
        <v>-78.277248459999996</v>
      </c>
      <c r="E2925" t="s">
        <v>247</v>
      </c>
      <c r="F2925">
        <v>331.32</v>
      </c>
      <c r="G2925">
        <v>67.94</v>
      </c>
    </row>
    <row r="2926" spans="1:7">
      <c r="A2926" s="89">
        <v>42040.833333333336</v>
      </c>
      <c r="B2926" t="s">
        <v>234</v>
      </c>
      <c r="C2926">
        <v>7.9017157280000001</v>
      </c>
      <c r="D2926">
        <v>-114.86490670000001</v>
      </c>
      <c r="E2926" t="s">
        <v>250</v>
      </c>
      <c r="F2926">
        <v>188.17</v>
      </c>
      <c r="G2926">
        <v>31.97</v>
      </c>
    </row>
    <row r="2927" spans="1:7">
      <c r="A2927" s="89">
        <v>42040.875</v>
      </c>
      <c r="B2927" t="s">
        <v>241</v>
      </c>
      <c r="C2927">
        <v>43.119206769999998</v>
      </c>
      <c r="D2927">
        <v>60.372632549999999</v>
      </c>
      <c r="E2927" t="s">
        <v>235</v>
      </c>
      <c r="F2927">
        <v>299.02999999999997</v>
      </c>
      <c r="G2927">
        <v>4.34</v>
      </c>
    </row>
    <row r="2928" spans="1:7">
      <c r="A2928" s="89">
        <v>42040.916666666664</v>
      </c>
      <c r="B2928" t="s">
        <v>234</v>
      </c>
      <c r="C2928">
        <v>18.90055104</v>
      </c>
      <c r="D2928">
        <v>28.797032529999999</v>
      </c>
      <c r="E2928" t="s">
        <v>249</v>
      </c>
      <c r="F2928">
        <v>440.19</v>
      </c>
      <c r="G2928">
        <v>76.98</v>
      </c>
    </row>
    <row r="2929" spans="1:7">
      <c r="A2929" s="89">
        <v>42040.958333333336</v>
      </c>
      <c r="B2929" t="s">
        <v>236</v>
      </c>
      <c r="C2929">
        <v>-19.416986099999999</v>
      </c>
      <c r="D2929">
        <v>53.439081469999998</v>
      </c>
      <c r="E2929" t="s">
        <v>250</v>
      </c>
      <c r="F2929">
        <v>152.81</v>
      </c>
      <c r="G2929">
        <v>5.16</v>
      </c>
    </row>
    <row r="2930" spans="1:7">
      <c r="A2930" s="89">
        <v>42068</v>
      </c>
      <c r="B2930" t="s">
        <v>236</v>
      </c>
      <c r="C2930">
        <v>-68.701666860000003</v>
      </c>
      <c r="D2930">
        <v>-56.259099419999998</v>
      </c>
      <c r="E2930" t="s">
        <v>250</v>
      </c>
      <c r="F2930">
        <v>15.42</v>
      </c>
      <c r="G2930">
        <v>22.41</v>
      </c>
    </row>
    <row r="2931" spans="1:7">
      <c r="A2931" s="89">
        <v>42068.041666666664</v>
      </c>
      <c r="B2931" t="s">
        <v>236</v>
      </c>
      <c r="C2931">
        <v>50.539182279999999</v>
      </c>
      <c r="D2931">
        <v>97.104024929999994</v>
      </c>
      <c r="E2931" t="s">
        <v>235</v>
      </c>
      <c r="F2931">
        <v>163.66</v>
      </c>
      <c r="G2931">
        <v>33.64</v>
      </c>
    </row>
    <row r="2932" spans="1:7">
      <c r="A2932" s="89">
        <v>42068.083333333336</v>
      </c>
      <c r="B2932" t="s">
        <v>234</v>
      </c>
      <c r="C2932">
        <v>-24.518510710000001</v>
      </c>
      <c r="D2932">
        <v>-133.34085329999999</v>
      </c>
      <c r="E2932" t="s">
        <v>235</v>
      </c>
      <c r="F2932">
        <v>480.12</v>
      </c>
      <c r="G2932">
        <v>13.27</v>
      </c>
    </row>
    <row r="2933" spans="1:7">
      <c r="A2933" s="89">
        <v>42068.125</v>
      </c>
      <c r="B2933" t="s">
        <v>236</v>
      </c>
      <c r="C2933">
        <v>42.489722610000001</v>
      </c>
      <c r="D2933">
        <v>25.609215410000001</v>
      </c>
      <c r="E2933" t="s">
        <v>249</v>
      </c>
      <c r="F2933">
        <v>397.05</v>
      </c>
      <c r="G2933">
        <v>91.36</v>
      </c>
    </row>
    <row r="2934" spans="1:7">
      <c r="A2934" s="89">
        <v>42068.166666666664</v>
      </c>
      <c r="B2934" t="s">
        <v>251</v>
      </c>
      <c r="C2934">
        <v>2.3361915450000001</v>
      </c>
      <c r="D2934">
        <v>-80.836929990000002</v>
      </c>
      <c r="E2934" t="s">
        <v>235</v>
      </c>
      <c r="F2934">
        <v>93.65</v>
      </c>
      <c r="G2934">
        <v>62.18</v>
      </c>
    </row>
    <row r="2935" spans="1:7">
      <c r="A2935" s="89">
        <v>42068.208333333336</v>
      </c>
      <c r="B2935" t="s">
        <v>236</v>
      </c>
      <c r="C2935">
        <v>42.959169639999999</v>
      </c>
      <c r="D2935">
        <v>9.9395642510000002</v>
      </c>
      <c r="E2935" t="s">
        <v>250</v>
      </c>
      <c r="F2935">
        <v>6.1</v>
      </c>
      <c r="G2935">
        <v>87.54</v>
      </c>
    </row>
    <row r="2936" spans="1:7">
      <c r="A2936" s="89">
        <v>42068.25</v>
      </c>
      <c r="B2936" t="s">
        <v>245</v>
      </c>
      <c r="C2936">
        <v>73.312121059999996</v>
      </c>
      <c r="D2936">
        <v>-63.49061691</v>
      </c>
      <c r="E2936" t="s">
        <v>235</v>
      </c>
      <c r="F2936">
        <v>334.59</v>
      </c>
      <c r="G2936">
        <v>68.209999999999994</v>
      </c>
    </row>
    <row r="2937" spans="1:7">
      <c r="A2937" s="89">
        <v>42068.291666666664</v>
      </c>
      <c r="B2937" t="s">
        <v>234</v>
      </c>
      <c r="C2937">
        <v>75.78531289</v>
      </c>
      <c r="D2937">
        <v>104.5842354</v>
      </c>
      <c r="E2937" t="s">
        <v>249</v>
      </c>
      <c r="F2937">
        <v>289.55</v>
      </c>
      <c r="G2937">
        <v>99.19</v>
      </c>
    </row>
    <row r="2938" spans="1:7">
      <c r="A2938" s="89">
        <v>42068.333333333336</v>
      </c>
      <c r="B2938" t="s">
        <v>245</v>
      </c>
      <c r="C2938">
        <v>6.3192203999999998</v>
      </c>
      <c r="D2938">
        <v>140.85786200000001</v>
      </c>
      <c r="E2938" t="s">
        <v>249</v>
      </c>
      <c r="F2938">
        <v>41.58</v>
      </c>
      <c r="G2938">
        <v>52.52</v>
      </c>
    </row>
    <row r="2939" spans="1:7">
      <c r="A2939" s="89">
        <v>42068.375</v>
      </c>
      <c r="B2939" t="s">
        <v>236</v>
      </c>
      <c r="C2939">
        <v>2.071505658</v>
      </c>
      <c r="D2939">
        <v>87.329240409999997</v>
      </c>
      <c r="E2939" t="s">
        <v>249</v>
      </c>
      <c r="F2939">
        <v>483</v>
      </c>
      <c r="G2939">
        <v>5.38</v>
      </c>
    </row>
    <row r="2940" spans="1:7">
      <c r="A2940" s="89">
        <v>42068.416666666664</v>
      </c>
      <c r="B2940" t="s">
        <v>251</v>
      </c>
      <c r="C2940">
        <v>-42.177876210000001</v>
      </c>
      <c r="D2940">
        <v>-116.7898634</v>
      </c>
      <c r="E2940" t="s">
        <v>235</v>
      </c>
      <c r="F2940">
        <v>308.93</v>
      </c>
      <c r="G2940">
        <v>16.09</v>
      </c>
    </row>
    <row r="2941" spans="1:7">
      <c r="A2941" s="89">
        <v>42068.458333333336</v>
      </c>
      <c r="B2941" t="s">
        <v>241</v>
      </c>
      <c r="C2941">
        <v>78.443969679999995</v>
      </c>
      <c r="D2941">
        <v>-81.047916580000006</v>
      </c>
      <c r="E2941" t="s">
        <v>247</v>
      </c>
      <c r="F2941">
        <v>325.8</v>
      </c>
      <c r="G2941">
        <v>58.84</v>
      </c>
    </row>
    <row r="2942" spans="1:7">
      <c r="A2942" s="89">
        <v>42068.5</v>
      </c>
      <c r="B2942" t="s">
        <v>236</v>
      </c>
      <c r="C2942">
        <v>-7.5745499040000004</v>
      </c>
      <c r="D2942">
        <v>150.9689036</v>
      </c>
      <c r="E2942" t="s">
        <v>249</v>
      </c>
      <c r="F2942">
        <v>426.81</v>
      </c>
      <c r="G2942">
        <v>34.770000000000003</v>
      </c>
    </row>
    <row r="2943" spans="1:7">
      <c r="A2943" s="89">
        <v>42068.541666666664</v>
      </c>
      <c r="B2943" t="s">
        <v>251</v>
      </c>
      <c r="C2943">
        <v>-67.033576929999995</v>
      </c>
      <c r="D2943">
        <v>-22.600754040000002</v>
      </c>
      <c r="E2943" t="s">
        <v>247</v>
      </c>
      <c r="F2943">
        <v>168.6</v>
      </c>
      <c r="G2943">
        <v>11.29</v>
      </c>
    </row>
    <row r="2944" spans="1:7">
      <c r="A2944" s="89">
        <v>42068.583333333336</v>
      </c>
      <c r="B2944" t="s">
        <v>234</v>
      </c>
      <c r="C2944">
        <v>-12.113115369999999</v>
      </c>
      <c r="D2944">
        <v>158.82494740000001</v>
      </c>
      <c r="E2944" t="s">
        <v>237</v>
      </c>
      <c r="F2944">
        <v>279.17</v>
      </c>
      <c r="G2944">
        <v>23.81</v>
      </c>
    </row>
    <row r="2945" spans="1:7">
      <c r="A2945" s="89">
        <v>42068.625</v>
      </c>
      <c r="B2945" t="s">
        <v>245</v>
      </c>
      <c r="C2945">
        <v>-67.130414959999996</v>
      </c>
      <c r="D2945">
        <v>-38.717392009999998</v>
      </c>
      <c r="E2945" t="s">
        <v>249</v>
      </c>
      <c r="F2945">
        <v>288.14</v>
      </c>
      <c r="G2945">
        <v>47.46</v>
      </c>
    </row>
    <row r="2946" spans="1:7">
      <c r="A2946" s="89">
        <v>42068.666666666664</v>
      </c>
      <c r="B2946" t="s">
        <v>245</v>
      </c>
      <c r="C2946">
        <v>0.45570316599999999</v>
      </c>
      <c r="D2946">
        <v>162.63887779999999</v>
      </c>
      <c r="E2946" t="s">
        <v>247</v>
      </c>
      <c r="F2946">
        <v>483.68</v>
      </c>
      <c r="G2946">
        <v>51.82</v>
      </c>
    </row>
    <row r="2947" spans="1:7">
      <c r="A2947" s="89">
        <v>42068.708333333336</v>
      </c>
      <c r="B2947" t="s">
        <v>245</v>
      </c>
      <c r="C2947">
        <v>11.02959267</v>
      </c>
      <c r="D2947">
        <v>153.26603560000001</v>
      </c>
      <c r="E2947" t="s">
        <v>247</v>
      </c>
      <c r="F2947">
        <v>65.83</v>
      </c>
      <c r="G2947">
        <v>93.46</v>
      </c>
    </row>
    <row r="2948" spans="1:7">
      <c r="A2948" s="89">
        <v>42068.75</v>
      </c>
      <c r="B2948" t="s">
        <v>234</v>
      </c>
      <c r="C2948">
        <v>-29.203962929999999</v>
      </c>
      <c r="D2948">
        <v>57.789680400000002</v>
      </c>
      <c r="E2948" t="s">
        <v>250</v>
      </c>
      <c r="F2948">
        <v>379.48</v>
      </c>
      <c r="G2948">
        <v>9.07</v>
      </c>
    </row>
    <row r="2949" spans="1:7">
      <c r="A2949" s="89">
        <v>42068.791666666664</v>
      </c>
      <c r="B2949" t="s">
        <v>251</v>
      </c>
      <c r="C2949">
        <v>-77.102889439999998</v>
      </c>
      <c r="D2949">
        <v>-176.82226259999999</v>
      </c>
      <c r="E2949" t="s">
        <v>247</v>
      </c>
      <c r="F2949">
        <v>287.62</v>
      </c>
      <c r="G2949">
        <v>35.78</v>
      </c>
    </row>
    <row r="2950" spans="1:7">
      <c r="A2950" s="89">
        <v>42068.833333333336</v>
      </c>
      <c r="B2950" t="s">
        <v>234</v>
      </c>
      <c r="C2950">
        <v>79.830636409999997</v>
      </c>
      <c r="D2950">
        <v>-35.879514489999998</v>
      </c>
      <c r="E2950" t="s">
        <v>250</v>
      </c>
      <c r="F2950">
        <v>422.7</v>
      </c>
      <c r="G2950">
        <v>50.6</v>
      </c>
    </row>
    <row r="2951" spans="1:7">
      <c r="A2951" s="89">
        <v>42068.875</v>
      </c>
      <c r="B2951" t="s">
        <v>245</v>
      </c>
      <c r="C2951">
        <v>49.203560430000003</v>
      </c>
      <c r="D2951">
        <v>148.04464669999999</v>
      </c>
      <c r="E2951" t="s">
        <v>247</v>
      </c>
      <c r="F2951">
        <v>415.99</v>
      </c>
      <c r="G2951">
        <v>11.33</v>
      </c>
    </row>
    <row r="2952" spans="1:7">
      <c r="A2952" s="89">
        <v>42068.916666666664</v>
      </c>
      <c r="B2952" t="s">
        <v>236</v>
      </c>
      <c r="C2952">
        <v>60.998594490000002</v>
      </c>
      <c r="D2952">
        <v>138.63970409999999</v>
      </c>
      <c r="E2952" t="s">
        <v>247</v>
      </c>
      <c r="F2952">
        <v>6.11</v>
      </c>
      <c r="G2952">
        <v>68.78</v>
      </c>
    </row>
    <row r="2953" spans="1:7">
      <c r="A2953" s="89">
        <v>42068.958333333336</v>
      </c>
      <c r="B2953" t="s">
        <v>241</v>
      </c>
      <c r="C2953">
        <v>-23.963689030000001</v>
      </c>
      <c r="D2953">
        <v>-112.540392</v>
      </c>
      <c r="E2953" t="s">
        <v>237</v>
      </c>
      <c r="F2953">
        <v>128.30000000000001</v>
      </c>
      <c r="G2953">
        <v>51.5</v>
      </c>
    </row>
    <row r="2954" spans="1:7">
      <c r="A2954" s="89">
        <v>42099</v>
      </c>
      <c r="B2954" t="s">
        <v>234</v>
      </c>
      <c r="C2954">
        <v>46.949585399999997</v>
      </c>
      <c r="D2954">
        <v>-36.294301449999999</v>
      </c>
      <c r="E2954" t="s">
        <v>247</v>
      </c>
      <c r="F2954">
        <v>90.49</v>
      </c>
      <c r="G2954">
        <v>45.95</v>
      </c>
    </row>
    <row r="2955" spans="1:7">
      <c r="A2955" s="89">
        <v>42099.041666666664</v>
      </c>
      <c r="B2955" t="s">
        <v>234</v>
      </c>
      <c r="C2955">
        <v>-2.6328788699999999</v>
      </c>
      <c r="D2955">
        <v>120.783574</v>
      </c>
      <c r="E2955" t="s">
        <v>235</v>
      </c>
      <c r="F2955">
        <v>230.91</v>
      </c>
      <c r="G2955">
        <v>65.61</v>
      </c>
    </row>
    <row r="2956" spans="1:7">
      <c r="A2956" s="89">
        <v>42099.083333333336</v>
      </c>
      <c r="B2956" t="s">
        <v>251</v>
      </c>
      <c r="C2956">
        <v>-53.80497209</v>
      </c>
      <c r="D2956">
        <v>28.036027170000001</v>
      </c>
      <c r="E2956" t="s">
        <v>235</v>
      </c>
      <c r="F2956">
        <v>452.65</v>
      </c>
      <c r="G2956">
        <v>28.78</v>
      </c>
    </row>
    <row r="2957" spans="1:7">
      <c r="A2957" s="89">
        <v>42099.125</v>
      </c>
      <c r="B2957" t="s">
        <v>251</v>
      </c>
      <c r="C2957">
        <v>-67.603792159999998</v>
      </c>
      <c r="D2957">
        <v>125.02772400000001</v>
      </c>
      <c r="E2957" t="s">
        <v>235</v>
      </c>
      <c r="F2957">
        <v>2.6</v>
      </c>
      <c r="G2957">
        <v>33.93</v>
      </c>
    </row>
    <row r="2958" spans="1:7">
      <c r="A2958" s="89">
        <v>42099.166666666664</v>
      </c>
      <c r="B2958" t="s">
        <v>234</v>
      </c>
      <c r="C2958">
        <v>-27.890843520000001</v>
      </c>
      <c r="D2958">
        <v>117.5642584</v>
      </c>
      <c r="E2958" t="s">
        <v>237</v>
      </c>
      <c r="F2958">
        <v>244.15</v>
      </c>
      <c r="G2958">
        <v>16.27</v>
      </c>
    </row>
    <row r="2959" spans="1:7">
      <c r="A2959" s="89">
        <v>42099.208333333336</v>
      </c>
      <c r="B2959" t="s">
        <v>245</v>
      </c>
      <c r="C2959">
        <v>-65.240619929999994</v>
      </c>
      <c r="D2959">
        <v>146.6935225</v>
      </c>
      <c r="E2959" t="s">
        <v>247</v>
      </c>
      <c r="F2959">
        <v>442.41</v>
      </c>
      <c r="G2959">
        <v>52.37</v>
      </c>
    </row>
    <row r="2960" spans="1:7">
      <c r="A2960" s="89">
        <v>42099.25</v>
      </c>
      <c r="B2960" t="s">
        <v>241</v>
      </c>
      <c r="C2960">
        <v>89.688415719999995</v>
      </c>
      <c r="D2960">
        <v>-137.80058819999999</v>
      </c>
      <c r="E2960" t="s">
        <v>237</v>
      </c>
      <c r="F2960">
        <v>463.11</v>
      </c>
      <c r="G2960">
        <v>37.24</v>
      </c>
    </row>
    <row r="2961" spans="1:7">
      <c r="A2961" s="89">
        <v>42099.291666666664</v>
      </c>
      <c r="B2961" t="s">
        <v>251</v>
      </c>
      <c r="C2961">
        <v>-81.145981759999998</v>
      </c>
      <c r="D2961">
        <v>-127.72254909999999</v>
      </c>
      <c r="E2961" t="s">
        <v>247</v>
      </c>
      <c r="F2961">
        <v>328.68</v>
      </c>
      <c r="G2961">
        <v>26.03</v>
      </c>
    </row>
    <row r="2962" spans="1:7">
      <c r="A2962" s="89">
        <v>42099.333333333336</v>
      </c>
      <c r="B2962" t="s">
        <v>245</v>
      </c>
      <c r="C2962">
        <v>-10.59415211</v>
      </c>
      <c r="D2962">
        <v>-150.18874959999999</v>
      </c>
      <c r="E2962" t="s">
        <v>250</v>
      </c>
      <c r="F2962">
        <v>414.89</v>
      </c>
      <c r="G2962">
        <v>12.47</v>
      </c>
    </row>
    <row r="2963" spans="1:7">
      <c r="A2963" s="89">
        <v>42099.375</v>
      </c>
      <c r="B2963" t="s">
        <v>236</v>
      </c>
      <c r="C2963">
        <v>-8.6231659700000005</v>
      </c>
      <c r="D2963">
        <v>156.69678279999999</v>
      </c>
      <c r="E2963" t="s">
        <v>237</v>
      </c>
      <c r="F2963">
        <v>162.1</v>
      </c>
      <c r="G2963">
        <v>2.3199999999999998</v>
      </c>
    </row>
    <row r="2964" spans="1:7">
      <c r="A2964" s="89">
        <v>42099.416666666664</v>
      </c>
      <c r="B2964" t="s">
        <v>251</v>
      </c>
      <c r="C2964">
        <v>-35.886252859999999</v>
      </c>
      <c r="D2964">
        <v>-8.9415416239999992</v>
      </c>
      <c r="E2964" t="s">
        <v>235</v>
      </c>
      <c r="F2964">
        <v>143.05000000000001</v>
      </c>
      <c r="G2964">
        <v>19.34</v>
      </c>
    </row>
    <row r="2965" spans="1:7">
      <c r="A2965" s="89">
        <v>42099.458333333336</v>
      </c>
      <c r="B2965" t="s">
        <v>245</v>
      </c>
      <c r="C2965">
        <v>12.84328183</v>
      </c>
      <c r="D2965">
        <v>-156.8428979</v>
      </c>
      <c r="E2965" t="s">
        <v>235</v>
      </c>
      <c r="F2965">
        <v>24.65</v>
      </c>
      <c r="G2965">
        <v>24.74</v>
      </c>
    </row>
    <row r="2966" spans="1:7">
      <c r="A2966" s="89">
        <v>42099.5</v>
      </c>
      <c r="B2966" t="s">
        <v>245</v>
      </c>
      <c r="C2966">
        <v>-63.004135650000002</v>
      </c>
      <c r="D2966">
        <v>-64.249235089999999</v>
      </c>
      <c r="E2966" t="s">
        <v>235</v>
      </c>
      <c r="F2966">
        <v>251.65</v>
      </c>
      <c r="G2966">
        <v>48.54</v>
      </c>
    </row>
    <row r="2967" spans="1:7">
      <c r="A2967" s="89">
        <v>42099.541666666664</v>
      </c>
      <c r="B2967" t="s">
        <v>241</v>
      </c>
      <c r="C2967">
        <v>51.104228509999999</v>
      </c>
      <c r="D2967">
        <v>-53.491449189999997</v>
      </c>
      <c r="E2967" t="s">
        <v>247</v>
      </c>
      <c r="F2967">
        <v>227.97</v>
      </c>
      <c r="G2967">
        <v>24.1</v>
      </c>
    </row>
    <row r="2968" spans="1:7">
      <c r="A2968" s="89">
        <v>42099.583333333336</v>
      </c>
      <c r="B2968" t="s">
        <v>241</v>
      </c>
      <c r="C2968">
        <v>-30.15941072</v>
      </c>
      <c r="D2968">
        <v>111.4415365</v>
      </c>
      <c r="E2968" t="s">
        <v>247</v>
      </c>
      <c r="F2968">
        <v>186.02</v>
      </c>
      <c r="G2968">
        <v>81.77</v>
      </c>
    </row>
    <row r="2969" spans="1:7">
      <c r="A2969" s="89">
        <v>42099.625</v>
      </c>
      <c r="B2969" t="s">
        <v>236</v>
      </c>
      <c r="C2969">
        <v>16.44166616</v>
      </c>
      <c r="D2969">
        <v>84.771681180000002</v>
      </c>
      <c r="E2969" t="s">
        <v>237</v>
      </c>
      <c r="F2969">
        <v>56.76</v>
      </c>
      <c r="G2969">
        <v>47.41</v>
      </c>
    </row>
    <row r="2970" spans="1:7">
      <c r="A2970" s="89">
        <v>42099.666666666664</v>
      </c>
      <c r="B2970" t="s">
        <v>245</v>
      </c>
      <c r="C2970">
        <v>38.815062490000003</v>
      </c>
      <c r="D2970">
        <v>68.179337840000002</v>
      </c>
      <c r="E2970" t="s">
        <v>249</v>
      </c>
      <c r="F2970">
        <v>115.46</v>
      </c>
      <c r="G2970">
        <v>62.38</v>
      </c>
    </row>
    <row r="2971" spans="1:7">
      <c r="A2971" s="89">
        <v>42099.708333333336</v>
      </c>
      <c r="B2971" t="s">
        <v>245</v>
      </c>
      <c r="C2971">
        <v>70.027581179999999</v>
      </c>
      <c r="D2971">
        <v>-172.12912109999999</v>
      </c>
      <c r="E2971" t="s">
        <v>247</v>
      </c>
      <c r="F2971">
        <v>101.92</v>
      </c>
      <c r="G2971">
        <v>20.79</v>
      </c>
    </row>
    <row r="2972" spans="1:7">
      <c r="A2972" s="89">
        <v>42099.75</v>
      </c>
      <c r="B2972" t="s">
        <v>241</v>
      </c>
      <c r="C2972">
        <v>60.441738559999997</v>
      </c>
      <c r="D2972">
        <v>147.8504867</v>
      </c>
      <c r="E2972" t="s">
        <v>249</v>
      </c>
      <c r="F2972">
        <v>471.99</v>
      </c>
      <c r="G2972">
        <v>41.61</v>
      </c>
    </row>
    <row r="2973" spans="1:7">
      <c r="A2973" s="89">
        <v>42099.791666666664</v>
      </c>
      <c r="B2973" t="s">
        <v>251</v>
      </c>
      <c r="C2973">
        <v>19.495625059999998</v>
      </c>
      <c r="D2973">
        <v>-102.4001039</v>
      </c>
      <c r="E2973" t="s">
        <v>249</v>
      </c>
      <c r="F2973">
        <v>483.23</v>
      </c>
      <c r="G2973">
        <v>60.28</v>
      </c>
    </row>
    <row r="2974" spans="1:7">
      <c r="A2974" s="89">
        <v>42099.833333333336</v>
      </c>
      <c r="B2974" t="s">
        <v>251</v>
      </c>
      <c r="C2974">
        <v>-20.089227529999999</v>
      </c>
      <c r="D2974">
        <v>46.462105690000001</v>
      </c>
      <c r="E2974" t="s">
        <v>247</v>
      </c>
      <c r="F2974">
        <v>1.81</v>
      </c>
      <c r="G2974">
        <v>31.1</v>
      </c>
    </row>
    <row r="2975" spans="1:7">
      <c r="A2975" s="89">
        <v>42099.875</v>
      </c>
      <c r="B2975" t="s">
        <v>234</v>
      </c>
      <c r="C2975">
        <v>0.576840613</v>
      </c>
      <c r="D2975">
        <v>-157.74514450000001</v>
      </c>
      <c r="E2975" t="s">
        <v>237</v>
      </c>
      <c r="F2975">
        <v>85.36</v>
      </c>
      <c r="G2975">
        <v>33.619999999999997</v>
      </c>
    </row>
    <row r="2976" spans="1:7">
      <c r="A2976" s="89">
        <v>42099.916666666664</v>
      </c>
      <c r="B2976" t="s">
        <v>241</v>
      </c>
      <c r="C2976">
        <v>48.372262810000002</v>
      </c>
      <c r="D2976">
        <v>-150.65060690000001</v>
      </c>
      <c r="E2976" t="s">
        <v>249</v>
      </c>
      <c r="F2976">
        <v>444.4</v>
      </c>
      <c r="G2976">
        <v>80.739999999999995</v>
      </c>
    </row>
    <row r="2977" spans="1:7">
      <c r="A2977" s="89">
        <v>42099.958333333336</v>
      </c>
      <c r="B2977" t="s">
        <v>234</v>
      </c>
      <c r="C2977">
        <v>67.958197659999996</v>
      </c>
      <c r="D2977">
        <v>-176.55217339999999</v>
      </c>
      <c r="E2977" t="s">
        <v>237</v>
      </c>
      <c r="F2977">
        <v>19.27</v>
      </c>
      <c r="G2977">
        <v>83.72</v>
      </c>
    </row>
    <row r="2978" spans="1:7">
      <c r="A2978" s="89">
        <v>42129</v>
      </c>
      <c r="B2978" t="s">
        <v>241</v>
      </c>
      <c r="C2978">
        <v>-71.319252930000005</v>
      </c>
      <c r="D2978">
        <v>23.733952039999998</v>
      </c>
      <c r="E2978" t="s">
        <v>237</v>
      </c>
      <c r="F2978">
        <v>471.73</v>
      </c>
      <c r="G2978">
        <v>53.29</v>
      </c>
    </row>
    <row r="2979" spans="1:7">
      <c r="A2979" s="89">
        <v>42129.041666666664</v>
      </c>
      <c r="B2979" t="s">
        <v>236</v>
      </c>
      <c r="C2979">
        <v>-20.725872750000001</v>
      </c>
      <c r="D2979">
        <v>46.576681059999999</v>
      </c>
      <c r="E2979" t="s">
        <v>247</v>
      </c>
      <c r="F2979">
        <v>190.09</v>
      </c>
      <c r="G2979">
        <v>89.64</v>
      </c>
    </row>
    <row r="2980" spans="1:7">
      <c r="A2980" s="89">
        <v>42129.083333333336</v>
      </c>
      <c r="B2980" t="s">
        <v>245</v>
      </c>
      <c r="C2980">
        <v>49.70098771</v>
      </c>
      <c r="D2980">
        <v>-161.83357079999999</v>
      </c>
      <c r="E2980" t="s">
        <v>249</v>
      </c>
      <c r="F2980">
        <v>269.39</v>
      </c>
      <c r="G2980">
        <v>73.67</v>
      </c>
    </row>
    <row r="2981" spans="1:7">
      <c r="A2981" s="89">
        <v>42129.125</v>
      </c>
      <c r="B2981" t="s">
        <v>236</v>
      </c>
      <c r="C2981">
        <v>-12.302682730000001</v>
      </c>
      <c r="D2981">
        <v>-75.425441480000003</v>
      </c>
      <c r="E2981" t="s">
        <v>237</v>
      </c>
      <c r="F2981">
        <v>381.93</v>
      </c>
      <c r="G2981">
        <v>5.53</v>
      </c>
    </row>
    <row r="2982" spans="1:7">
      <c r="A2982" s="89">
        <v>42129.166666666664</v>
      </c>
      <c r="B2982" t="s">
        <v>241</v>
      </c>
      <c r="C2982">
        <v>-30.19900247</v>
      </c>
      <c r="D2982">
        <v>126.5235891</v>
      </c>
      <c r="E2982" t="s">
        <v>249</v>
      </c>
      <c r="F2982">
        <v>122.03</v>
      </c>
      <c r="G2982">
        <v>55.95</v>
      </c>
    </row>
    <row r="2983" spans="1:7">
      <c r="A2983" s="89">
        <v>42129.208333333336</v>
      </c>
      <c r="B2983" t="s">
        <v>245</v>
      </c>
      <c r="C2983">
        <v>-15.961914569999999</v>
      </c>
      <c r="D2983">
        <v>-143.5289879</v>
      </c>
      <c r="E2983" t="s">
        <v>237</v>
      </c>
      <c r="F2983">
        <v>50.43</v>
      </c>
      <c r="G2983">
        <v>69.78</v>
      </c>
    </row>
    <row r="2984" spans="1:7">
      <c r="A2984" s="89">
        <v>42129.25</v>
      </c>
      <c r="B2984" t="s">
        <v>251</v>
      </c>
      <c r="C2984">
        <v>18.512054419999998</v>
      </c>
      <c r="D2984">
        <v>-102.04302079999999</v>
      </c>
      <c r="E2984" t="s">
        <v>247</v>
      </c>
      <c r="F2984">
        <v>404.99</v>
      </c>
      <c r="G2984">
        <v>54.09</v>
      </c>
    </row>
    <row r="2985" spans="1:7">
      <c r="A2985" s="89">
        <v>42129.291666666664</v>
      </c>
      <c r="B2985" t="s">
        <v>251</v>
      </c>
      <c r="C2985">
        <v>89.964925940000001</v>
      </c>
      <c r="D2985">
        <v>-27.21916495</v>
      </c>
      <c r="E2985" t="s">
        <v>237</v>
      </c>
      <c r="F2985">
        <v>492.31</v>
      </c>
      <c r="G2985">
        <v>83.2</v>
      </c>
    </row>
    <row r="2986" spans="1:7">
      <c r="A2986" s="89">
        <v>42129.333333333336</v>
      </c>
      <c r="B2986" t="s">
        <v>234</v>
      </c>
      <c r="C2986">
        <v>-1.261362761</v>
      </c>
      <c r="D2986">
        <v>123.21867690000001</v>
      </c>
      <c r="E2986" t="s">
        <v>247</v>
      </c>
      <c r="F2986">
        <v>329.42</v>
      </c>
      <c r="G2986">
        <v>30.08</v>
      </c>
    </row>
    <row r="2987" spans="1:7">
      <c r="A2987" s="89">
        <v>42129.375</v>
      </c>
      <c r="B2987" t="s">
        <v>241</v>
      </c>
      <c r="C2987">
        <v>-52.470994509999997</v>
      </c>
      <c r="D2987">
        <v>-88.254340389999996</v>
      </c>
      <c r="E2987" t="s">
        <v>247</v>
      </c>
      <c r="F2987">
        <v>412.63</v>
      </c>
      <c r="G2987">
        <v>6.55</v>
      </c>
    </row>
    <row r="2988" spans="1:7">
      <c r="A2988" s="89">
        <v>42129.416666666664</v>
      </c>
      <c r="B2988" t="s">
        <v>241</v>
      </c>
      <c r="C2988">
        <v>-60.68761645</v>
      </c>
      <c r="D2988">
        <v>178.9693255</v>
      </c>
      <c r="E2988" t="s">
        <v>249</v>
      </c>
      <c r="F2988">
        <v>470.66</v>
      </c>
      <c r="G2988">
        <v>63.36</v>
      </c>
    </row>
    <row r="2989" spans="1:7">
      <c r="A2989" s="89">
        <v>42129.458333333336</v>
      </c>
      <c r="B2989" t="s">
        <v>251</v>
      </c>
      <c r="C2989">
        <v>-82.377045449999997</v>
      </c>
      <c r="D2989">
        <v>-52.105747270000002</v>
      </c>
      <c r="E2989" t="s">
        <v>249</v>
      </c>
      <c r="F2989">
        <v>114.37</v>
      </c>
      <c r="G2989">
        <v>73.08</v>
      </c>
    </row>
    <row r="2990" spans="1:7">
      <c r="A2990" s="89">
        <v>42129.5</v>
      </c>
      <c r="B2990" t="s">
        <v>236</v>
      </c>
      <c r="C2990">
        <v>10.587102290000001</v>
      </c>
      <c r="D2990">
        <v>-40.878482949999999</v>
      </c>
      <c r="E2990" t="s">
        <v>249</v>
      </c>
      <c r="F2990">
        <v>175.27</v>
      </c>
      <c r="G2990">
        <v>76.53</v>
      </c>
    </row>
    <row r="2991" spans="1:7">
      <c r="A2991" s="89">
        <v>42129.541666666664</v>
      </c>
      <c r="B2991" t="s">
        <v>245</v>
      </c>
      <c r="C2991">
        <v>8.0229764679999995</v>
      </c>
      <c r="D2991">
        <v>-136.04176649999999</v>
      </c>
      <c r="E2991" t="s">
        <v>250</v>
      </c>
      <c r="F2991">
        <v>109.59</v>
      </c>
      <c r="G2991">
        <v>1.1100000000000001</v>
      </c>
    </row>
    <row r="2992" spans="1:7">
      <c r="A2992" s="89">
        <v>42129.583333333336</v>
      </c>
      <c r="B2992" t="s">
        <v>236</v>
      </c>
      <c r="C2992">
        <v>-53.057893180000001</v>
      </c>
      <c r="D2992">
        <v>64.871244309999994</v>
      </c>
      <c r="E2992" t="s">
        <v>249</v>
      </c>
      <c r="F2992">
        <v>30.99</v>
      </c>
      <c r="G2992">
        <v>67.34</v>
      </c>
    </row>
    <row r="2993" spans="1:7">
      <c r="A2993" s="89">
        <v>42129.625</v>
      </c>
      <c r="B2993" t="s">
        <v>236</v>
      </c>
      <c r="C2993">
        <v>35.159293159999997</v>
      </c>
      <c r="D2993">
        <v>-92.352534199999994</v>
      </c>
      <c r="E2993" t="s">
        <v>249</v>
      </c>
      <c r="F2993">
        <v>366.16</v>
      </c>
      <c r="G2993">
        <v>2.0699999999999998</v>
      </c>
    </row>
    <row r="2994" spans="1:7">
      <c r="A2994" s="89">
        <v>42129.666666666664</v>
      </c>
      <c r="B2994" t="s">
        <v>251</v>
      </c>
      <c r="C2994">
        <v>43.39926749</v>
      </c>
      <c r="D2994">
        <v>46.392334310000003</v>
      </c>
      <c r="E2994" t="s">
        <v>237</v>
      </c>
      <c r="F2994">
        <v>72.91</v>
      </c>
      <c r="G2994">
        <v>77.48</v>
      </c>
    </row>
    <row r="2995" spans="1:7">
      <c r="A2995" s="89">
        <v>42129.708333333336</v>
      </c>
      <c r="B2995" t="s">
        <v>251</v>
      </c>
      <c r="C2995">
        <v>-43.362323029999999</v>
      </c>
      <c r="D2995">
        <v>-99.663217770000003</v>
      </c>
      <c r="E2995" t="s">
        <v>250</v>
      </c>
      <c r="F2995">
        <v>46.45</v>
      </c>
      <c r="G2995">
        <v>70.31</v>
      </c>
    </row>
    <row r="2996" spans="1:7">
      <c r="A2996" s="89">
        <v>42129.75</v>
      </c>
      <c r="B2996" t="s">
        <v>251</v>
      </c>
      <c r="C2996">
        <v>-28.062042470000002</v>
      </c>
      <c r="D2996">
        <v>-40.365983800000002</v>
      </c>
      <c r="E2996" t="s">
        <v>250</v>
      </c>
      <c r="F2996">
        <v>178.88</v>
      </c>
      <c r="G2996">
        <v>56.74</v>
      </c>
    </row>
    <row r="2997" spans="1:7">
      <c r="A2997" s="89">
        <v>42129.791666666664</v>
      </c>
      <c r="B2997" t="s">
        <v>234</v>
      </c>
      <c r="C2997">
        <v>88.284901020000007</v>
      </c>
      <c r="D2997">
        <v>128.40195309999999</v>
      </c>
      <c r="E2997" t="s">
        <v>237</v>
      </c>
      <c r="F2997">
        <v>30.37</v>
      </c>
      <c r="G2997">
        <v>50.63</v>
      </c>
    </row>
    <row r="2998" spans="1:7">
      <c r="A2998" s="89">
        <v>42129.833333333336</v>
      </c>
      <c r="B2998" t="s">
        <v>236</v>
      </c>
      <c r="C2998">
        <v>-22.63239579</v>
      </c>
      <c r="D2998">
        <v>86.006128129999993</v>
      </c>
      <c r="E2998" t="s">
        <v>249</v>
      </c>
      <c r="F2998">
        <v>89.86</v>
      </c>
      <c r="G2998">
        <v>71.510000000000005</v>
      </c>
    </row>
    <row r="2999" spans="1:7">
      <c r="A2999" s="89">
        <v>42129.875</v>
      </c>
      <c r="B2999" t="s">
        <v>241</v>
      </c>
      <c r="C2999">
        <v>46.944300920000003</v>
      </c>
      <c r="D2999">
        <v>-124.34727599999999</v>
      </c>
      <c r="E2999" t="s">
        <v>235</v>
      </c>
      <c r="F2999">
        <v>35.06</v>
      </c>
      <c r="G2999">
        <v>5.72</v>
      </c>
    </row>
    <row r="3000" spans="1:7">
      <c r="A3000" s="89">
        <v>42129.916666666664</v>
      </c>
      <c r="B3000" t="s">
        <v>245</v>
      </c>
      <c r="C3000">
        <v>-8.5094232069999993</v>
      </c>
      <c r="D3000">
        <v>38.77494025</v>
      </c>
      <c r="E3000" t="s">
        <v>247</v>
      </c>
      <c r="F3000">
        <v>438.65</v>
      </c>
      <c r="G3000">
        <v>83.22</v>
      </c>
    </row>
    <row r="3001" spans="1:7">
      <c r="A3001" s="89">
        <v>42129.958333333336</v>
      </c>
      <c r="B3001" t="s">
        <v>234</v>
      </c>
      <c r="C3001">
        <v>52.802069009999997</v>
      </c>
      <c r="D3001">
        <v>46.3106346</v>
      </c>
      <c r="E3001" t="s">
        <v>250</v>
      </c>
      <c r="F3001">
        <v>389.89</v>
      </c>
      <c r="G3001">
        <v>20.12</v>
      </c>
    </row>
    <row r="3002" spans="1:7">
      <c r="A3002" s="89">
        <v>42160</v>
      </c>
      <c r="B3002" t="s">
        <v>241</v>
      </c>
      <c r="C3002">
        <v>48.424182979999998</v>
      </c>
      <c r="D3002">
        <v>-147.39534950000001</v>
      </c>
      <c r="E3002" t="s">
        <v>237</v>
      </c>
      <c r="F3002">
        <v>429.77</v>
      </c>
      <c r="G3002">
        <v>47.78</v>
      </c>
    </row>
    <row r="3003" spans="1:7">
      <c r="A3003" s="89">
        <v>42160.041666666664</v>
      </c>
      <c r="B3003" t="s">
        <v>236</v>
      </c>
      <c r="C3003">
        <v>30.196084540000001</v>
      </c>
      <c r="D3003">
        <v>-12.30996444</v>
      </c>
      <c r="E3003" t="s">
        <v>235</v>
      </c>
      <c r="F3003">
        <v>434.18</v>
      </c>
      <c r="G3003">
        <v>48.68</v>
      </c>
    </row>
    <row r="3004" spans="1:7">
      <c r="A3004" s="89">
        <v>42160.083333333336</v>
      </c>
      <c r="B3004" t="s">
        <v>251</v>
      </c>
      <c r="C3004">
        <v>63.860102329999997</v>
      </c>
      <c r="D3004">
        <v>-86.159377559999996</v>
      </c>
      <c r="E3004" t="s">
        <v>247</v>
      </c>
      <c r="F3004">
        <v>472.26</v>
      </c>
      <c r="G3004">
        <v>77.709999999999994</v>
      </c>
    </row>
    <row r="3005" spans="1:7">
      <c r="A3005" s="89">
        <v>42160.125</v>
      </c>
      <c r="B3005" t="s">
        <v>236</v>
      </c>
      <c r="C3005">
        <v>79.059329079999998</v>
      </c>
      <c r="D3005">
        <v>-11.83314861</v>
      </c>
      <c r="E3005" t="s">
        <v>235</v>
      </c>
      <c r="F3005">
        <v>93.41</v>
      </c>
      <c r="G3005">
        <v>19.3</v>
      </c>
    </row>
    <row r="3006" spans="1:7">
      <c r="A3006" s="89">
        <v>42160.166666666664</v>
      </c>
      <c r="B3006" t="s">
        <v>245</v>
      </c>
      <c r="C3006">
        <v>14.39699768</v>
      </c>
      <c r="D3006">
        <v>99.745556879999995</v>
      </c>
      <c r="E3006" t="s">
        <v>249</v>
      </c>
      <c r="F3006">
        <v>450.01</v>
      </c>
      <c r="G3006">
        <v>29.97</v>
      </c>
    </row>
    <row r="3007" spans="1:7">
      <c r="A3007" s="89">
        <v>42160.208333333336</v>
      </c>
      <c r="B3007" t="s">
        <v>234</v>
      </c>
      <c r="C3007">
        <v>-47.255596699999998</v>
      </c>
      <c r="D3007">
        <v>-123.02655849999999</v>
      </c>
      <c r="E3007" t="s">
        <v>237</v>
      </c>
      <c r="F3007">
        <v>262.57</v>
      </c>
      <c r="G3007">
        <v>66.31</v>
      </c>
    </row>
    <row r="3008" spans="1:7">
      <c r="A3008" s="89">
        <v>42160.25</v>
      </c>
      <c r="B3008" t="s">
        <v>234</v>
      </c>
      <c r="C3008">
        <v>-18.2467869</v>
      </c>
      <c r="D3008">
        <v>-135.61048600000001</v>
      </c>
      <c r="E3008" t="s">
        <v>247</v>
      </c>
      <c r="F3008">
        <v>83.2</v>
      </c>
      <c r="G3008">
        <v>41.28</v>
      </c>
    </row>
    <row r="3009" spans="1:7">
      <c r="A3009" s="89">
        <v>42160.291666666664</v>
      </c>
      <c r="B3009" t="s">
        <v>245</v>
      </c>
      <c r="C3009">
        <v>46.495028429999998</v>
      </c>
      <c r="D3009">
        <v>-83.046061760000001</v>
      </c>
      <c r="E3009" t="s">
        <v>247</v>
      </c>
      <c r="F3009">
        <v>327.92</v>
      </c>
      <c r="G3009">
        <v>29.89</v>
      </c>
    </row>
    <row r="3010" spans="1:7">
      <c r="A3010" s="89">
        <v>42160.333333333336</v>
      </c>
      <c r="B3010" t="s">
        <v>241</v>
      </c>
      <c r="C3010">
        <v>27.15902732</v>
      </c>
      <c r="D3010">
        <v>162.8191621</v>
      </c>
      <c r="E3010" t="s">
        <v>249</v>
      </c>
      <c r="F3010">
        <v>163.57</v>
      </c>
      <c r="G3010">
        <v>62.14</v>
      </c>
    </row>
    <row r="3011" spans="1:7">
      <c r="A3011" s="89">
        <v>42160.375</v>
      </c>
      <c r="B3011" t="s">
        <v>241</v>
      </c>
      <c r="C3011">
        <v>-57.996299059999998</v>
      </c>
      <c r="D3011">
        <v>89.216716030000001</v>
      </c>
      <c r="E3011" t="s">
        <v>249</v>
      </c>
      <c r="F3011">
        <v>23.33</v>
      </c>
      <c r="G3011">
        <v>8.66</v>
      </c>
    </row>
    <row r="3012" spans="1:7">
      <c r="A3012" s="89">
        <v>42160.416666666664</v>
      </c>
      <c r="B3012" t="s">
        <v>234</v>
      </c>
      <c r="C3012">
        <v>-80.77688259</v>
      </c>
      <c r="D3012">
        <v>-172.99588940000001</v>
      </c>
      <c r="E3012" t="s">
        <v>249</v>
      </c>
      <c r="F3012">
        <v>39.42</v>
      </c>
      <c r="G3012">
        <v>78.98</v>
      </c>
    </row>
    <row r="3013" spans="1:7">
      <c r="A3013" s="89">
        <v>42160.458333333336</v>
      </c>
      <c r="B3013" t="s">
        <v>234</v>
      </c>
      <c r="C3013">
        <v>32.933086840000001</v>
      </c>
      <c r="D3013">
        <v>-35.63825671</v>
      </c>
      <c r="E3013" t="s">
        <v>237</v>
      </c>
      <c r="F3013">
        <v>211.92</v>
      </c>
      <c r="G3013">
        <v>52.47</v>
      </c>
    </row>
    <row r="3014" spans="1:7">
      <c r="A3014" s="89">
        <v>42160.5</v>
      </c>
      <c r="B3014" t="s">
        <v>251</v>
      </c>
      <c r="C3014">
        <v>-44.805775670000003</v>
      </c>
      <c r="D3014">
        <v>-87.336727530000005</v>
      </c>
      <c r="E3014" t="s">
        <v>250</v>
      </c>
      <c r="F3014">
        <v>413.26</v>
      </c>
      <c r="G3014">
        <v>20.6</v>
      </c>
    </row>
    <row r="3015" spans="1:7">
      <c r="A3015" s="89">
        <v>42160.541666666664</v>
      </c>
      <c r="B3015" t="s">
        <v>241</v>
      </c>
      <c r="C3015">
        <v>-5.9356129000000001E-2</v>
      </c>
      <c r="D3015">
        <v>49.732044610000003</v>
      </c>
      <c r="E3015" t="s">
        <v>235</v>
      </c>
      <c r="F3015">
        <v>155.58000000000001</v>
      </c>
      <c r="G3015">
        <v>40.85</v>
      </c>
    </row>
    <row r="3016" spans="1:7">
      <c r="A3016" s="89">
        <v>42160.583333333336</v>
      </c>
      <c r="B3016" t="s">
        <v>245</v>
      </c>
      <c r="C3016">
        <v>44.414419049999999</v>
      </c>
      <c r="D3016">
        <v>-14.654716730000001</v>
      </c>
      <c r="E3016" t="s">
        <v>237</v>
      </c>
      <c r="F3016">
        <v>383.09</v>
      </c>
      <c r="G3016">
        <v>13.11</v>
      </c>
    </row>
    <row r="3017" spans="1:7">
      <c r="A3017" s="89">
        <v>42160.625</v>
      </c>
      <c r="B3017" t="s">
        <v>241</v>
      </c>
      <c r="C3017">
        <v>11.280020520000001</v>
      </c>
      <c r="D3017">
        <v>167.219469</v>
      </c>
      <c r="E3017" t="s">
        <v>237</v>
      </c>
      <c r="F3017">
        <v>27.97</v>
      </c>
      <c r="G3017">
        <v>61.66</v>
      </c>
    </row>
    <row r="3018" spans="1:7">
      <c r="A3018" s="89">
        <v>42160.666666666664</v>
      </c>
      <c r="B3018" t="s">
        <v>251</v>
      </c>
      <c r="C3018">
        <v>-75.005535039999998</v>
      </c>
      <c r="D3018">
        <v>-101.1677576</v>
      </c>
      <c r="E3018" t="s">
        <v>235</v>
      </c>
      <c r="F3018">
        <v>196.93</v>
      </c>
      <c r="G3018">
        <v>66.930000000000007</v>
      </c>
    </row>
    <row r="3019" spans="1:7">
      <c r="A3019" s="89">
        <v>42160.708333333336</v>
      </c>
      <c r="B3019" t="s">
        <v>234</v>
      </c>
      <c r="C3019">
        <v>-56.595557380000002</v>
      </c>
      <c r="D3019">
        <v>31.62830976</v>
      </c>
      <c r="E3019" t="s">
        <v>247</v>
      </c>
      <c r="F3019">
        <v>63.81</v>
      </c>
      <c r="G3019">
        <v>40.53</v>
      </c>
    </row>
    <row r="3020" spans="1:7">
      <c r="A3020" s="89">
        <v>42160.75</v>
      </c>
      <c r="B3020" t="s">
        <v>234</v>
      </c>
      <c r="C3020">
        <v>-50.520926869999997</v>
      </c>
      <c r="D3020">
        <v>72.075605400000001</v>
      </c>
      <c r="E3020" t="s">
        <v>235</v>
      </c>
      <c r="F3020">
        <v>431.79</v>
      </c>
      <c r="G3020">
        <v>33.97</v>
      </c>
    </row>
    <row r="3021" spans="1:7">
      <c r="A3021" s="89">
        <v>42160.791666666664</v>
      </c>
      <c r="B3021" t="s">
        <v>251</v>
      </c>
      <c r="C3021">
        <v>-43.584434340000001</v>
      </c>
      <c r="D3021">
        <v>117.2032162</v>
      </c>
      <c r="E3021" t="s">
        <v>249</v>
      </c>
      <c r="F3021">
        <v>483.97</v>
      </c>
      <c r="G3021">
        <v>84.98</v>
      </c>
    </row>
    <row r="3022" spans="1:7">
      <c r="A3022" s="89">
        <v>42160.833333333336</v>
      </c>
      <c r="B3022" t="s">
        <v>245</v>
      </c>
      <c r="C3022">
        <v>11.77261055</v>
      </c>
      <c r="D3022">
        <v>-33.490429050000003</v>
      </c>
      <c r="E3022" t="s">
        <v>247</v>
      </c>
      <c r="F3022">
        <v>162.88</v>
      </c>
      <c r="G3022">
        <v>57.61</v>
      </c>
    </row>
    <row r="3023" spans="1:7">
      <c r="A3023" s="89">
        <v>42160.875</v>
      </c>
      <c r="B3023" t="s">
        <v>234</v>
      </c>
      <c r="C3023">
        <v>0.71384036900000003</v>
      </c>
      <c r="D3023">
        <v>67.291886759999997</v>
      </c>
      <c r="E3023" t="s">
        <v>237</v>
      </c>
      <c r="F3023">
        <v>494.43</v>
      </c>
      <c r="G3023">
        <v>66.7</v>
      </c>
    </row>
    <row r="3024" spans="1:7">
      <c r="A3024" s="89">
        <v>42160.916666666664</v>
      </c>
      <c r="B3024" t="s">
        <v>236</v>
      </c>
      <c r="C3024">
        <v>-53.431193090000001</v>
      </c>
      <c r="D3024">
        <v>-70.847470299999998</v>
      </c>
      <c r="E3024" t="s">
        <v>235</v>
      </c>
      <c r="F3024">
        <v>376.18</v>
      </c>
      <c r="G3024">
        <v>12.75</v>
      </c>
    </row>
    <row r="3025" spans="1:7">
      <c r="A3025" s="89">
        <v>42160.958333333336</v>
      </c>
      <c r="B3025" t="s">
        <v>234</v>
      </c>
      <c r="C3025">
        <v>-77.840128179999994</v>
      </c>
      <c r="D3025">
        <v>-23.228606750000001</v>
      </c>
      <c r="E3025" t="s">
        <v>237</v>
      </c>
      <c r="F3025">
        <v>0.72</v>
      </c>
      <c r="G3025">
        <v>71.33</v>
      </c>
    </row>
    <row r="3026" spans="1:7">
      <c r="A3026" s="89">
        <v>42190</v>
      </c>
      <c r="B3026" t="s">
        <v>236</v>
      </c>
      <c r="C3026">
        <v>-59.142203189999996</v>
      </c>
      <c r="D3026">
        <v>142.4257672</v>
      </c>
      <c r="E3026" t="s">
        <v>237</v>
      </c>
      <c r="F3026">
        <v>242.69</v>
      </c>
      <c r="G3026">
        <v>44.46</v>
      </c>
    </row>
    <row r="3027" spans="1:7">
      <c r="A3027" s="89">
        <v>42190.041666666664</v>
      </c>
      <c r="B3027" t="s">
        <v>251</v>
      </c>
      <c r="C3027">
        <v>87.188636270000003</v>
      </c>
      <c r="D3027">
        <v>161.96673939999999</v>
      </c>
      <c r="E3027" t="s">
        <v>235</v>
      </c>
      <c r="F3027">
        <v>417.07</v>
      </c>
      <c r="G3027">
        <v>36.67</v>
      </c>
    </row>
    <row r="3028" spans="1:7">
      <c r="A3028" s="89">
        <v>42190.083333333336</v>
      </c>
      <c r="B3028" t="s">
        <v>251</v>
      </c>
      <c r="C3028">
        <v>-5.6615490380000004</v>
      </c>
      <c r="D3028">
        <v>78.774244890000006</v>
      </c>
      <c r="E3028" t="s">
        <v>237</v>
      </c>
      <c r="F3028">
        <v>266.98</v>
      </c>
      <c r="G3028">
        <v>92.94</v>
      </c>
    </row>
    <row r="3029" spans="1:7">
      <c r="A3029" s="89">
        <v>42190.125</v>
      </c>
      <c r="B3029" t="s">
        <v>234</v>
      </c>
      <c r="C3029">
        <v>66.122190849999996</v>
      </c>
      <c r="D3029">
        <v>-45.23331932</v>
      </c>
      <c r="E3029" t="s">
        <v>250</v>
      </c>
      <c r="F3029">
        <v>275.02999999999997</v>
      </c>
      <c r="G3029">
        <v>5.39</v>
      </c>
    </row>
    <row r="3030" spans="1:7">
      <c r="A3030" s="89">
        <v>42190.166666666664</v>
      </c>
      <c r="B3030" t="s">
        <v>241</v>
      </c>
      <c r="C3030">
        <v>62.775444</v>
      </c>
      <c r="D3030">
        <v>115.22080440000001</v>
      </c>
      <c r="E3030" t="s">
        <v>250</v>
      </c>
      <c r="F3030">
        <v>223.91</v>
      </c>
      <c r="G3030">
        <v>19.559999999999999</v>
      </c>
    </row>
    <row r="3031" spans="1:7">
      <c r="A3031" s="89">
        <v>42190.208333333336</v>
      </c>
      <c r="B3031" t="s">
        <v>236</v>
      </c>
      <c r="C3031">
        <v>2.0735203430000002</v>
      </c>
      <c r="D3031">
        <v>-170.68785059999999</v>
      </c>
      <c r="E3031" t="s">
        <v>237</v>
      </c>
      <c r="F3031">
        <v>197.58</v>
      </c>
      <c r="G3031">
        <v>37.5</v>
      </c>
    </row>
    <row r="3032" spans="1:7">
      <c r="A3032" s="89">
        <v>42190.25</v>
      </c>
      <c r="B3032" t="s">
        <v>245</v>
      </c>
      <c r="C3032">
        <v>37.203787519999999</v>
      </c>
      <c r="D3032">
        <v>-143.01147219999999</v>
      </c>
      <c r="E3032" t="s">
        <v>247</v>
      </c>
      <c r="F3032">
        <v>13.8</v>
      </c>
      <c r="G3032">
        <v>32.4</v>
      </c>
    </row>
    <row r="3033" spans="1:7">
      <c r="A3033" s="89">
        <v>42190.291666666664</v>
      </c>
      <c r="B3033" t="s">
        <v>234</v>
      </c>
      <c r="C3033">
        <v>-55.304638130000001</v>
      </c>
      <c r="D3033">
        <v>58.094545099999998</v>
      </c>
      <c r="E3033" t="s">
        <v>247</v>
      </c>
      <c r="F3033">
        <v>310.89999999999998</v>
      </c>
      <c r="G3033">
        <v>51.07</v>
      </c>
    </row>
    <row r="3034" spans="1:7">
      <c r="A3034" s="89">
        <v>42190.333333333336</v>
      </c>
      <c r="B3034" t="s">
        <v>245</v>
      </c>
      <c r="C3034">
        <v>33.911406890000002</v>
      </c>
      <c r="D3034">
        <v>-75.150512899999995</v>
      </c>
      <c r="E3034" t="s">
        <v>247</v>
      </c>
      <c r="F3034">
        <v>383.39</v>
      </c>
      <c r="G3034">
        <v>40.090000000000003</v>
      </c>
    </row>
    <row r="3035" spans="1:7">
      <c r="A3035" s="89">
        <v>42190.375</v>
      </c>
      <c r="B3035" t="s">
        <v>234</v>
      </c>
      <c r="C3035">
        <v>-40.97077573</v>
      </c>
      <c r="D3035">
        <v>162.49903860000001</v>
      </c>
      <c r="E3035" t="s">
        <v>247</v>
      </c>
      <c r="F3035">
        <v>395.11</v>
      </c>
      <c r="G3035">
        <v>78.83</v>
      </c>
    </row>
    <row r="3036" spans="1:7">
      <c r="A3036" s="89">
        <v>42190.416666666664</v>
      </c>
      <c r="B3036" t="s">
        <v>241</v>
      </c>
      <c r="C3036">
        <v>59.771177420000001</v>
      </c>
      <c r="D3036">
        <v>-23.01817965</v>
      </c>
      <c r="E3036" t="s">
        <v>250</v>
      </c>
      <c r="F3036">
        <v>312.36</v>
      </c>
      <c r="G3036">
        <v>76.8</v>
      </c>
    </row>
    <row r="3037" spans="1:7">
      <c r="A3037" s="89">
        <v>42190.458333333336</v>
      </c>
      <c r="B3037" t="s">
        <v>241</v>
      </c>
      <c r="C3037">
        <v>-74.929656039999998</v>
      </c>
      <c r="D3037">
        <v>-25.428664659999999</v>
      </c>
      <c r="E3037" t="s">
        <v>247</v>
      </c>
      <c r="F3037">
        <v>170.7</v>
      </c>
      <c r="G3037">
        <v>77.239999999999995</v>
      </c>
    </row>
    <row r="3038" spans="1:7">
      <c r="A3038" s="89">
        <v>42190.5</v>
      </c>
      <c r="B3038" t="s">
        <v>241</v>
      </c>
      <c r="C3038">
        <v>49.164961120000001</v>
      </c>
      <c r="D3038">
        <v>64.10862367</v>
      </c>
      <c r="E3038" t="s">
        <v>235</v>
      </c>
      <c r="F3038">
        <v>11.4</v>
      </c>
      <c r="G3038">
        <v>36.94</v>
      </c>
    </row>
    <row r="3039" spans="1:7">
      <c r="A3039" s="89">
        <v>42190.541666666664</v>
      </c>
      <c r="B3039" t="s">
        <v>241</v>
      </c>
      <c r="C3039">
        <v>-72.011356820000003</v>
      </c>
      <c r="D3039">
        <v>96.324682429999996</v>
      </c>
      <c r="E3039" t="s">
        <v>247</v>
      </c>
      <c r="F3039">
        <v>447.9</v>
      </c>
      <c r="G3039">
        <v>40.74</v>
      </c>
    </row>
    <row r="3040" spans="1:7">
      <c r="A3040" s="89">
        <v>42190.583333333336</v>
      </c>
      <c r="B3040" t="s">
        <v>251</v>
      </c>
      <c r="C3040">
        <v>68.61406264</v>
      </c>
      <c r="D3040">
        <v>-8.7988542750000001</v>
      </c>
      <c r="E3040" t="s">
        <v>235</v>
      </c>
      <c r="F3040">
        <v>214.58</v>
      </c>
      <c r="G3040">
        <v>72.05</v>
      </c>
    </row>
    <row r="3041" spans="1:7">
      <c r="A3041" s="89">
        <v>42190.625</v>
      </c>
      <c r="B3041" t="s">
        <v>251</v>
      </c>
      <c r="C3041">
        <v>-35.243186739999999</v>
      </c>
      <c r="D3041">
        <v>-102.95967539999999</v>
      </c>
      <c r="E3041" t="s">
        <v>250</v>
      </c>
      <c r="F3041">
        <v>300.63</v>
      </c>
      <c r="G3041">
        <v>12.42</v>
      </c>
    </row>
    <row r="3042" spans="1:7">
      <c r="A3042" s="89">
        <v>42190.666666666664</v>
      </c>
      <c r="B3042" t="s">
        <v>236</v>
      </c>
      <c r="C3042">
        <v>27.790805670000001</v>
      </c>
      <c r="D3042">
        <v>98.391111379999998</v>
      </c>
      <c r="E3042" t="s">
        <v>235</v>
      </c>
      <c r="F3042">
        <v>97.36</v>
      </c>
      <c r="G3042">
        <v>85.19</v>
      </c>
    </row>
    <row r="3043" spans="1:7">
      <c r="A3043" s="89">
        <v>42190.708333333336</v>
      </c>
      <c r="B3043" t="s">
        <v>245</v>
      </c>
      <c r="C3043">
        <v>-2.2495898479999998</v>
      </c>
      <c r="D3043">
        <v>-64.673541049999997</v>
      </c>
      <c r="E3043" t="s">
        <v>235</v>
      </c>
      <c r="F3043">
        <v>71.06</v>
      </c>
      <c r="G3043">
        <v>54.13</v>
      </c>
    </row>
    <row r="3044" spans="1:7">
      <c r="A3044" s="89">
        <v>42190.75</v>
      </c>
      <c r="B3044" t="s">
        <v>234</v>
      </c>
      <c r="C3044">
        <v>-24.065433850000002</v>
      </c>
      <c r="D3044">
        <v>-116.9601231</v>
      </c>
      <c r="E3044" t="s">
        <v>237</v>
      </c>
      <c r="F3044">
        <v>43.5</v>
      </c>
      <c r="G3044">
        <v>84.85</v>
      </c>
    </row>
    <row r="3045" spans="1:7">
      <c r="A3045" s="89">
        <v>42190.791666666664</v>
      </c>
      <c r="B3045" t="s">
        <v>234</v>
      </c>
      <c r="C3045">
        <v>26.179529970000001</v>
      </c>
      <c r="D3045">
        <v>47.390468370000001</v>
      </c>
      <c r="E3045" t="s">
        <v>235</v>
      </c>
      <c r="F3045">
        <v>399.4</v>
      </c>
      <c r="G3045">
        <v>79.36</v>
      </c>
    </row>
    <row r="3046" spans="1:7">
      <c r="A3046" s="89">
        <v>42190.833333333336</v>
      </c>
      <c r="B3046" t="s">
        <v>251</v>
      </c>
      <c r="C3046">
        <v>80.554136499999998</v>
      </c>
      <c r="D3046">
        <v>-147.4366799</v>
      </c>
      <c r="E3046" t="s">
        <v>237</v>
      </c>
      <c r="F3046">
        <v>323.27</v>
      </c>
      <c r="G3046">
        <v>37.44</v>
      </c>
    </row>
    <row r="3047" spans="1:7">
      <c r="A3047" s="89">
        <v>42190.875</v>
      </c>
      <c r="B3047" t="s">
        <v>234</v>
      </c>
      <c r="C3047">
        <v>-82.57144547</v>
      </c>
      <c r="D3047">
        <v>169.68696299999999</v>
      </c>
      <c r="E3047" t="s">
        <v>247</v>
      </c>
      <c r="F3047">
        <v>310.62</v>
      </c>
      <c r="G3047">
        <v>10.16</v>
      </c>
    </row>
    <row r="3048" spans="1:7">
      <c r="A3048" s="89">
        <v>42190.916666666664</v>
      </c>
      <c r="B3048" t="s">
        <v>251</v>
      </c>
      <c r="C3048">
        <v>75.393514060000001</v>
      </c>
      <c r="D3048">
        <v>47.663015190000003</v>
      </c>
      <c r="E3048" t="s">
        <v>235</v>
      </c>
      <c r="F3048">
        <v>459.71</v>
      </c>
      <c r="G3048">
        <v>92.08</v>
      </c>
    </row>
    <row r="3049" spans="1:7">
      <c r="A3049" s="89">
        <v>42190.958333333336</v>
      </c>
      <c r="B3049" t="s">
        <v>236</v>
      </c>
      <c r="C3049">
        <v>19.634697899999999</v>
      </c>
      <c r="D3049">
        <v>174.92238750000001</v>
      </c>
      <c r="E3049" t="s">
        <v>235</v>
      </c>
      <c r="F3049">
        <v>79.44</v>
      </c>
      <c r="G3049">
        <v>34.46</v>
      </c>
    </row>
    <row r="3050" spans="1:7">
      <c r="A3050" s="89">
        <v>42221</v>
      </c>
      <c r="B3050" t="s">
        <v>245</v>
      </c>
      <c r="C3050">
        <v>55.31657414</v>
      </c>
      <c r="D3050">
        <v>-57.998367549999998</v>
      </c>
      <c r="E3050" t="s">
        <v>249</v>
      </c>
      <c r="F3050">
        <v>85.22</v>
      </c>
      <c r="G3050">
        <v>37.369999999999997</v>
      </c>
    </row>
    <row r="3051" spans="1:7">
      <c r="A3051" s="89">
        <v>42221.041666666664</v>
      </c>
      <c r="B3051" t="s">
        <v>236</v>
      </c>
      <c r="C3051">
        <v>-20.90250838</v>
      </c>
      <c r="D3051">
        <v>169.633858</v>
      </c>
      <c r="E3051" t="s">
        <v>247</v>
      </c>
      <c r="F3051">
        <v>94.82</v>
      </c>
      <c r="G3051">
        <v>90.9</v>
      </c>
    </row>
    <row r="3052" spans="1:7">
      <c r="A3052" s="89">
        <v>42221.083333333336</v>
      </c>
      <c r="B3052" t="s">
        <v>241</v>
      </c>
      <c r="C3052">
        <v>-5.0682645290000004</v>
      </c>
      <c r="D3052">
        <v>-127.59759080000001</v>
      </c>
      <c r="E3052" t="s">
        <v>235</v>
      </c>
      <c r="F3052">
        <v>211.74</v>
      </c>
      <c r="G3052">
        <v>91.73</v>
      </c>
    </row>
    <row r="3053" spans="1:7">
      <c r="A3053" s="89">
        <v>42221.125</v>
      </c>
      <c r="B3053" t="s">
        <v>241</v>
      </c>
      <c r="C3053">
        <v>66.393135319999999</v>
      </c>
      <c r="D3053">
        <v>-165.34988200000001</v>
      </c>
      <c r="E3053" t="s">
        <v>235</v>
      </c>
      <c r="F3053">
        <v>437.12</v>
      </c>
      <c r="G3053">
        <v>26.29</v>
      </c>
    </row>
    <row r="3054" spans="1:7">
      <c r="A3054" s="89">
        <v>42221.166666666664</v>
      </c>
      <c r="B3054" t="s">
        <v>241</v>
      </c>
      <c r="C3054">
        <v>-15.32736543</v>
      </c>
      <c r="D3054">
        <v>-168.1257382</v>
      </c>
      <c r="E3054" t="s">
        <v>249</v>
      </c>
      <c r="F3054">
        <v>440.75</v>
      </c>
      <c r="G3054">
        <v>8.9</v>
      </c>
    </row>
    <row r="3055" spans="1:7">
      <c r="A3055" s="89">
        <v>42221.208333333336</v>
      </c>
      <c r="B3055" t="s">
        <v>236</v>
      </c>
      <c r="C3055">
        <v>6.2387220149999996</v>
      </c>
      <c r="D3055">
        <v>-12.64666658</v>
      </c>
      <c r="E3055" t="s">
        <v>237</v>
      </c>
      <c r="F3055">
        <v>295.33</v>
      </c>
      <c r="G3055">
        <v>0.11</v>
      </c>
    </row>
    <row r="3056" spans="1:7">
      <c r="A3056" s="89">
        <v>42221.25</v>
      </c>
      <c r="B3056" t="s">
        <v>234</v>
      </c>
      <c r="C3056">
        <v>-86.36491384</v>
      </c>
      <c r="D3056">
        <v>-150.11848889999999</v>
      </c>
      <c r="E3056" t="s">
        <v>247</v>
      </c>
      <c r="F3056">
        <v>329.11</v>
      </c>
      <c r="G3056">
        <v>43.83</v>
      </c>
    </row>
    <row r="3057" spans="1:7">
      <c r="A3057" s="89">
        <v>42221.291666666664</v>
      </c>
      <c r="B3057" t="s">
        <v>245</v>
      </c>
      <c r="C3057">
        <v>-61.452358949999997</v>
      </c>
      <c r="D3057">
        <v>4.3804382999999998</v>
      </c>
      <c r="E3057" t="s">
        <v>249</v>
      </c>
      <c r="F3057">
        <v>448.89</v>
      </c>
      <c r="G3057">
        <v>56.86</v>
      </c>
    </row>
    <row r="3058" spans="1:7">
      <c r="A3058" s="89">
        <v>42221.333333333336</v>
      </c>
      <c r="B3058" t="s">
        <v>241</v>
      </c>
      <c r="C3058">
        <v>25.503571440000002</v>
      </c>
      <c r="D3058">
        <v>-62.099818740000003</v>
      </c>
      <c r="E3058" t="s">
        <v>247</v>
      </c>
      <c r="F3058">
        <v>312.14999999999998</v>
      </c>
      <c r="G3058">
        <v>27.03</v>
      </c>
    </row>
    <row r="3059" spans="1:7">
      <c r="A3059" s="89">
        <v>42221.375</v>
      </c>
      <c r="B3059" t="s">
        <v>241</v>
      </c>
      <c r="C3059">
        <v>39.05584219</v>
      </c>
      <c r="D3059">
        <v>-59.173562709999999</v>
      </c>
      <c r="E3059" t="s">
        <v>247</v>
      </c>
      <c r="F3059">
        <v>114.98</v>
      </c>
      <c r="G3059">
        <v>25.97</v>
      </c>
    </row>
    <row r="3060" spans="1:7">
      <c r="A3060" s="89">
        <v>42221.416666666664</v>
      </c>
      <c r="B3060" t="s">
        <v>241</v>
      </c>
      <c r="C3060">
        <v>14.868168620000001</v>
      </c>
      <c r="D3060">
        <v>48.819238759999998</v>
      </c>
      <c r="E3060" t="s">
        <v>237</v>
      </c>
      <c r="F3060">
        <v>352.49</v>
      </c>
      <c r="G3060">
        <v>35.68</v>
      </c>
    </row>
    <row r="3061" spans="1:7">
      <c r="A3061" s="89">
        <v>42221.458333333336</v>
      </c>
      <c r="B3061" t="s">
        <v>245</v>
      </c>
      <c r="C3061">
        <v>-64.204193470000007</v>
      </c>
      <c r="D3061">
        <v>-121.2847178</v>
      </c>
      <c r="E3061" t="s">
        <v>237</v>
      </c>
      <c r="F3061">
        <v>384.97</v>
      </c>
      <c r="G3061">
        <v>26.31</v>
      </c>
    </row>
    <row r="3062" spans="1:7">
      <c r="A3062" s="89">
        <v>42221.5</v>
      </c>
      <c r="B3062" t="s">
        <v>241</v>
      </c>
      <c r="C3062">
        <v>-9.8270228559999993</v>
      </c>
      <c r="D3062">
        <v>95.959213320000003</v>
      </c>
      <c r="E3062" t="s">
        <v>250</v>
      </c>
      <c r="F3062">
        <v>317.70999999999998</v>
      </c>
      <c r="G3062">
        <v>85.84</v>
      </c>
    </row>
    <row r="3063" spans="1:7">
      <c r="A3063" s="89">
        <v>42221.541666666664</v>
      </c>
      <c r="B3063" t="s">
        <v>245</v>
      </c>
      <c r="C3063">
        <v>-26.08294205</v>
      </c>
      <c r="D3063">
        <v>29.531131120000001</v>
      </c>
      <c r="E3063" t="s">
        <v>249</v>
      </c>
      <c r="F3063">
        <v>136.86000000000001</v>
      </c>
      <c r="G3063">
        <v>64.28</v>
      </c>
    </row>
    <row r="3064" spans="1:7">
      <c r="A3064" s="89">
        <v>42221.583333333336</v>
      </c>
      <c r="B3064" t="s">
        <v>241</v>
      </c>
      <c r="C3064">
        <v>-0.78095807399999995</v>
      </c>
      <c r="D3064">
        <v>149.3800664</v>
      </c>
      <c r="E3064" t="s">
        <v>249</v>
      </c>
      <c r="F3064">
        <v>200.02</v>
      </c>
      <c r="G3064">
        <v>82.89</v>
      </c>
    </row>
    <row r="3065" spans="1:7">
      <c r="A3065" s="89">
        <v>42221.625</v>
      </c>
      <c r="B3065" t="s">
        <v>236</v>
      </c>
      <c r="C3065">
        <v>66.659226219999994</v>
      </c>
      <c r="D3065">
        <v>-48.657364639999997</v>
      </c>
      <c r="E3065" t="s">
        <v>247</v>
      </c>
      <c r="F3065">
        <v>235.35</v>
      </c>
      <c r="G3065">
        <v>86.05</v>
      </c>
    </row>
    <row r="3066" spans="1:7">
      <c r="A3066" s="89">
        <v>42221.666666666664</v>
      </c>
      <c r="B3066" t="s">
        <v>236</v>
      </c>
      <c r="C3066">
        <v>49.655058959999998</v>
      </c>
      <c r="D3066">
        <v>173.7773971</v>
      </c>
      <c r="E3066" t="s">
        <v>250</v>
      </c>
      <c r="F3066">
        <v>72.73</v>
      </c>
      <c r="G3066">
        <v>43.5</v>
      </c>
    </row>
    <row r="3067" spans="1:7">
      <c r="A3067" s="89">
        <v>42221.708333333336</v>
      </c>
      <c r="B3067" t="s">
        <v>245</v>
      </c>
      <c r="C3067">
        <v>-74.881889749999999</v>
      </c>
      <c r="D3067">
        <v>27.297952819999999</v>
      </c>
      <c r="E3067" t="s">
        <v>250</v>
      </c>
      <c r="F3067">
        <v>226.17</v>
      </c>
      <c r="G3067">
        <v>47.76</v>
      </c>
    </row>
    <row r="3068" spans="1:7">
      <c r="A3068" s="89">
        <v>42221.75</v>
      </c>
      <c r="B3068" t="s">
        <v>236</v>
      </c>
      <c r="C3068">
        <v>70.255655599999997</v>
      </c>
      <c r="D3068">
        <v>170.42470420000001</v>
      </c>
      <c r="E3068" t="s">
        <v>247</v>
      </c>
      <c r="F3068">
        <v>80.680000000000007</v>
      </c>
      <c r="G3068">
        <v>97.78</v>
      </c>
    </row>
    <row r="3069" spans="1:7">
      <c r="A3069" s="89">
        <v>42221.791666666664</v>
      </c>
      <c r="B3069" t="s">
        <v>245</v>
      </c>
      <c r="C3069">
        <v>-5.0819127929999999</v>
      </c>
      <c r="D3069">
        <v>-170.25816449999999</v>
      </c>
      <c r="E3069" t="s">
        <v>237</v>
      </c>
      <c r="F3069">
        <v>249.78</v>
      </c>
      <c r="G3069">
        <v>81.680000000000007</v>
      </c>
    </row>
    <row r="3070" spans="1:7">
      <c r="A3070" s="89">
        <v>42221.833333333336</v>
      </c>
      <c r="B3070" t="s">
        <v>236</v>
      </c>
      <c r="C3070">
        <v>43.895186080000002</v>
      </c>
      <c r="D3070">
        <v>82.071476070000003</v>
      </c>
      <c r="E3070" t="s">
        <v>250</v>
      </c>
      <c r="F3070">
        <v>25.5</v>
      </c>
      <c r="G3070">
        <v>79.790000000000006</v>
      </c>
    </row>
    <row r="3071" spans="1:7">
      <c r="A3071" s="89">
        <v>42221.875</v>
      </c>
      <c r="B3071" t="s">
        <v>236</v>
      </c>
      <c r="C3071">
        <v>-64.792938370000002</v>
      </c>
      <c r="D3071">
        <v>113.98374870000001</v>
      </c>
      <c r="E3071" t="s">
        <v>249</v>
      </c>
      <c r="F3071">
        <v>474.27</v>
      </c>
      <c r="G3071">
        <v>58.37</v>
      </c>
    </row>
    <row r="3072" spans="1:7">
      <c r="A3072" s="89">
        <v>42221.916666666664</v>
      </c>
      <c r="B3072" t="s">
        <v>245</v>
      </c>
      <c r="C3072">
        <v>30.729514630000001</v>
      </c>
      <c r="D3072">
        <v>-160.85761679999999</v>
      </c>
      <c r="E3072" t="s">
        <v>237</v>
      </c>
      <c r="F3072">
        <v>123.25</v>
      </c>
      <c r="G3072">
        <v>46.12</v>
      </c>
    </row>
    <row r="3073" spans="1:7">
      <c r="A3073" s="89">
        <v>42221.958333333336</v>
      </c>
      <c r="B3073" t="s">
        <v>234</v>
      </c>
      <c r="C3073">
        <v>-47.461316830000001</v>
      </c>
      <c r="D3073">
        <v>28.429079049999999</v>
      </c>
      <c r="E3073" t="s">
        <v>235</v>
      </c>
      <c r="F3073">
        <v>233.56</v>
      </c>
      <c r="G3073">
        <v>89.46</v>
      </c>
    </row>
    <row r="3074" spans="1:7">
      <c r="A3074" s="89">
        <v>42252</v>
      </c>
      <c r="B3074" t="s">
        <v>236</v>
      </c>
      <c r="C3074">
        <v>-11.09143851</v>
      </c>
      <c r="D3074">
        <v>108.6992257</v>
      </c>
      <c r="E3074" t="s">
        <v>250</v>
      </c>
      <c r="F3074">
        <v>16.47</v>
      </c>
      <c r="G3074">
        <v>80.459999999999994</v>
      </c>
    </row>
    <row r="3075" spans="1:7">
      <c r="A3075" s="89">
        <v>42252.041666666664</v>
      </c>
      <c r="B3075" t="s">
        <v>241</v>
      </c>
      <c r="C3075">
        <v>-86.964683390000005</v>
      </c>
      <c r="D3075">
        <v>21.973941079999999</v>
      </c>
      <c r="E3075" t="s">
        <v>247</v>
      </c>
      <c r="F3075">
        <v>96.44</v>
      </c>
      <c r="G3075">
        <v>51.68</v>
      </c>
    </row>
    <row r="3076" spans="1:7">
      <c r="A3076" s="89">
        <v>42252.083333333336</v>
      </c>
      <c r="B3076" t="s">
        <v>234</v>
      </c>
      <c r="C3076">
        <v>-62.710085169999999</v>
      </c>
      <c r="D3076">
        <v>-157.0271075</v>
      </c>
      <c r="E3076" t="s">
        <v>249</v>
      </c>
      <c r="F3076">
        <v>346.65</v>
      </c>
      <c r="G3076">
        <v>27.05</v>
      </c>
    </row>
    <row r="3077" spans="1:7">
      <c r="A3077" s="89">
        <v>42252.125</v>
      </c>
      <c r="B3077" t="s">
        <v>245</v>
      </c>
      <c r="C3077">
        <v>-73.425511240000006</v>
      </c>
      <c r="D3077">
        <v>69.641006719999993</v>
      </c>
      <c r="E3077" t="s">
        <v>250</v>
      </c>
      <c r="F3077">
        <v>55.99</v>
      </c>
      <c r="G3077">
        <v>14.73</v>
      </c>
    </row>
    <row r="3078" spans="1:7">
      <c r="A3078" s="89">
        <v>42252.166666666664</v>
      </c>
      <c r="B3078" t="s">
        <v>234</v>
      </c>
      <c r="C3078">
        <v>-46.846048869999997</v>
      </c>
      <c r="D3078">
        <v>-158.1851107</v>
      </c>
      <c r="E3078" t="s">
        <v>247</v>
      </c>
      <c r="F3078">
        <v>314.11</v>
      </c>
      <c r="G3078">
        <v>55.27</v>
      </c>
    </row>
    <row r="3079" spans="1:7">
      <c r="A3079" s="89">
        <v>42252.208333333336</v>
      </c>
      <c r="B3079" t="s">
        <v>251</v>
      </c>
      <c r="C3079">
        <v>-71.996743800000004</v>
      </c>
      <c r="D3079">
        <v>114.28880220000001</v>
      </c>
      <c r="E3079" t="s">
        <v>249</v>
      </c>
      <c r="F3079">
        <v>1.1299999999999999</v>
      </c>
      <c r="G3079">
        <v>29.6</v>
      </c>
    </row>
    <row r="3080" spans="1:7">
      <c r="A3080" s="89">
        <v>42252.25</v>
      </c>
      <c r="B3080" t="s">
        <v>251</v>
      </c>
      <c r="C3080">
        <v>34.543804790000003</v>
      </c>
      <c r="D3080">
        <v>-164.50769399999999</v>
      </c>
      <c r="E3080" t="s">
        <v>250</v>
      </c>
      <c r="F3080">
        <v>232.56</v>
      </c>
      <c r="G3080">
        <v>26.42</v>
      </c>
    </row>
    <row r="3081" spans="1:7">
      <c r="A3081" s="89">
        <v>42252.291666666664</v>
      </c>
      <c r="B3081" t="s">
        <v>236</v>
      </c>
      <c r="C3081">
        <v>-84.772817599999996</v>
      </c>
      <c r="D3081">
        <v>-130.53694279999999</v>
      </c>
      <c r="E3081" t="s">
        <v>249</v>
      </c>
      <c r="F3081">
        <v>360.7</v>
      </c>
      <c r="G3081">
        <v>10.58</v>
      </c>
    </row>
    <row r="3082" spans="1:7">
      <c r="A3082" s="89">
        <v>42252.333333333336</v>
      </c>
      <c r="B3082" t="s">
        <v>236</v>
      </c>
      <c r="C3082">
        <v>21.19329011</v>
      </c>
      <c r="D3082">
        <v>-80.961267410000005</v>
      </c>
      <c r="E3082" t="s">
        <v>235</v>
      </c>
      <c r="F3082">
        <v>463.15</v>
      </c>
      <c r="G3082">
        <v>3.45</v>
      </c>
    </row>
    <row r="3083" spans="1:7">
      <c r="A3083" s="89">
        <v>42252.375</v>
      </c>
      <c r="B3083" t="s">
        <v>241</v>
      </c>
      <c r="C3083">
        <v>-64.672590450000001</v>
      </c>
      <c r="D3083">
        <v>48.011325210000003</v>
      </c>
      <c r="E3083" t="s">
        <v>249</v>
      </c>
      <c r="F3083">
        <v>246.47</v>
      </c>
      <c r="G3083">
        <v>78.34</v>
      </c>
    </row>
    <row r="3084" spans="1:7">
      <c r="A3084" s="89">
        <v>42252.416666666664</v>
      </c>
      <c r="B3084" t="s">
        <v>234</v>
      </c>
      <c r="C3084">
        <v>80.129062289999993</v>
      </c>
      <c r="D3084">
        <v>171.4892759</v>
      </c>
      <c r="E3084" t="s">
        <v>247</v>
      </c>
      <c r="F3084">
        <v>420.28</v>
      </c>
      <c r="G3084">
        <v>10.8</v>
      </c>
    </row>
    <row r="3085" spans="1:7">
      <c r="A3085" s="89">
        <v>42252.458333333336</v>
      </c>
      <c r="B3085" t="s">
        <v>251</v>
      </c>
      <c r="C3085">
        <v>77.956933160000006</v>
      </c>
      <c r="D3085">
        <v>-137.5837731</v>
      </c>
      <c r="E3085" t="s">
        <v>250</v>
      </c>
      <c r="F3085">
        <v>401.32</v>
      </c>
      <c r="G3085">
        <v>88.86</v>
      </c>
    </row>
    <row r="3086" spans="1:7">
      <c r="A3086" s="89">
        <v>42252.5</v>
      </c>
      <c r="B3086" t="s">
        <v>236</v>
      </c>
      <c r="C3086">
        <v>-49.409441549999997</v>
      </c>
      <c r="D3086">
        <v>-128.62523909999999</v>
      </c>
      <c r="E3086" t="s">
        <v>247</v>
      </c>
      <c r="F3086">
        <v>147.96</v>
      </c>
      <c r="G3086">
        <v>21.38</v>
      </c>
    </row>
    <row r="3087" spans="1:7">
      <c r="A3087" s="89">
        <v>42252.541666666664</v>
      </c>
      <c r="B3087" t="s">
        <v>234</v>
      </c>
      <c r="C3087">
        <v>20.595833679999998</v>
      </c>
      <c r="D3087">
        <v>-47.206657190000001</v>
      </c>
      <c r="E3087" t="s">
        <v>235</v>
      </c>
      <c r="F3087">
        <v>437.38</v>
      </c>
      <c r="G3087">
        <v>75.97</v>
      </c>
    </row>
    <row r="3088" spans="1:7">
      <c r="A3088" s="89">
        <v>42252.583333333336</v>
      </c>
      <c r="B3088" t="s">
        <v>236</v>
      </c>
      <c r="C3088">
        <v>-84.959042490000002</v>
      </c>
      <c r="D3088">
        <v>121.0388896</v>
      </c>
      <c r="E3088" t="s">
        <v>237</v>
      </c>
      <c r="F3088">
        <v>320.18</v>
      </c>
      <c r="G3088">
        <v>82.3</v>
      </c>
    </row>
    <row r="3089" spans="1:7">
      <c r="A3089" s="89">
        <v>42252.625</v>
      </c>
      <c r="B3089" t="s">
        <v>236</v>
      </c>
      <c r="C3089">
        <v>77.721937749999995</v>
      </c>
      <c r="D3089">
        <v>-11.79685701</v>
      </c>
      <c r="E3089" t="s">
        <v>249</v>
      </c>
      <c r="F3089">
        <v>52.18</v>
      </c>
      <c r="G3089">
        <v>79.260000000000005</v>
      </c>
    </row>
    <row r="3090" spans="1:7">
      <c r="A3090" s="89">
        <v>42252.666666666664</v>
      </c>
      <c r="B3090" t="s">
        <v>251</v>
      </c>
      <c r="C3090">
        <v>4.1377154750000003</v>
      </c>
      <c r="D3090">
        <v>-64.220183910000003</v>
      </c>
      <c r="E3090" t="s">
        <v>247</v>
      </c>
      <c r="F3090">
        <v>469.56</v>
      </c>
      <c r="G3090">
        <v>87.29</v>
      </c>
    </row>
    <row r="3091" spans="1:7">
      <c r="A3091" s="89">
        <v>42252.708333333336</v>
      </c>
      <c r="B3091" t="s">
        <v>251</v>
      </c>
      <c r="C3091">
        <v>-82.219832740000001</v>
      </c>
      <c r="D3091">
        <v>22.0333796</v>
      </c>
      <c r="E3091" t="s">
        <v>250</v>
      </c>
      <c r="F3091">
        <v>88.42</v>
      </c>
      <c r="G3091">
        <v>33.97</v>
      </c>
    </row>
    <row r="3092" spans="1:7">
      <c r="A3092" s="89">
        <v>42252.75</v>
      </c>
      <c r="B3092" t="s">
        <v>236</v>
      </c>
      <c r="C3092">
        <v>-28.350001259999999</v>
      </c>
      <c r="D3092">
        <v>-86.211648920000002</v>
      </c>
      <c r="E3092" t="s">
        <v>250</v>
      </c>
      <c r="F3092">
        <v>235.23</v>
      </c>
      <c r="G3092">
        <v>98.59</v>
      </c>
    </row>
    <row r="3093" spans="1:7">
      <c r="A3093" s="89">
        <v>42252.791666666664</v>
      </c>
      <c r="B3093" t="s">
        <v>245</v>
      </c>
      <c r="C3093">
        <v>-76.167096860000001</v>
      </c>
      <c r="D3093">
        <v>-35.582433389999998</v>
      </c>
      <c r="E3093" t="s">
        <v>237</v>
      </c>
      <c r="F3093">
        <v>233.24</v>
      </c>
      <c r="G3093">
        <v>27.96</v>
      </c>
    </row>
    <row r="3094" spans="1:7">
      <c r="A3094" s="89">
        <v>42252.833333333336</v>
      </c>
      <c r="B3094" t="s">
        <v>236</v>
      </c>
      <c r="C3094">
        <v>-19.27000091</v>
      </c>
      <c r="D3094">
        <v>-60.262146280000003</v>
      </c>
      <c r="E3094" t="s">
        <v>250</v>
      </c>
      <c r="F3094">
        <v>312.66000000000003</v>
      </c>
      <c r="G3094">
        <v>93.43</v>
      </c>
    </row>
    <row r="3095" spans="1:7">
      <c r="A3095" s="89">
        <v>42252.875</v>
      </c>
      <c r="B3095" t="s">
        <v>236</v>
      </c>
      <c r="C3095">
        <v>30.586741589999999</v>
      </c>
      <c r="D3095">
        <v>109.4907681</v>
      </c>
      <c r="E3095" t="s">
        <v>235</v>
      </c>
      <c r="F3095">
        <v>332.51</v>
      </c>
      <c r="G3095">
        <v>43.74</v>
      </c>
    </row>
    <row r="3096" spans="1:7">
      <c r="A3096" s="89">
        <v>42252.916666666664</v>
      </c>
      <c r="B3096" t="s">
        <v>241</v>
      </c>
      <c r="C3096">
        <v>-5.4198165530000004</v>
      </c>
      <c r="D3096">
        <v>152.73206149999999</v>
      </c>
      <c r="E3096" t="s">
        <v>237</v>
      </c>
      <c r="F3096">
        <v>116.53</v>
      </c>
      <c r="G3096">
        <v>5.69</v>
      </c>
    </row>
    <row r="3097" spans="1:7">
      <c r="A3097" s="89">
        <v>42252.958333333336</v>
      </c>
      <c r="B3097" t="s">
        <v>241</v>
      </c>
      <c r="C3097">
        <v>-20.93000855</v>
      </c>
      <c r="D3097">
        <v>93.445989179999998</v>
      </c>
      <c r="E3097" t="s">
        <v>235</v>
      </c>
      <c r="F3097">
        <v>176.29</v>
      </c>
      <c r="G3097">
        <v>78.489999999999995</v>
      </c>
    </row>
    <row r="3098" spans="1:7">
      <c r="A3098" s="89">
        <v>42282</v>
      </c>
      <c r="B3098" t="s">
        <v>241</v>
      </c>
      <c r="C3098">
        <v>-68.551731799999999</v>
      </c>
      <c r="D3098">
        <v>-21.92991263</v>
      </c>
      <c r="E3098" t="s">
        <v>249</v>
      </c>
      <c r="F3098">
        <v>72.38</v>
      </c>
      <c r="G3098">
        <v>78.739999999999995</v>
      </c>
    </row>
    <row r="3099" spans="1:7">
      <c r="A3099" s="89">
        <v>42282.041666666664</v>
      </c>
      <c r="B3099" t="s">
        <v>245</v>
      </c>
      <c r="C3099">
        <v>-45.910971779999997</v>
      </c>
      <c r="D3099">
        <v>1.5605918990000001</v>
      </c>
      <c r="E3099" t="s">
        <v>235</v>
      </c>
      <c r="F3099">
        <v>63.1</v>
      </c>
      <c r="G3099">
        <v>19.73</v>
      </c>
    </row>
    <row r="3100" spans="1:7">
      <c r="A3100" s="89">
        <v>42282.083333333336</v>
      </c>
      <c r="B3100" t="s">
        <v>245</v>
      </c>
      <c r="C3100">
        <v>-71.97420821</v>
      </c>
      <c r="D3100">
        <v>-134.97347020000001</v>
      </c>
      <c r="E3100" t="s">
        <v>249</v>
      </c>
      <c r="F3100">
        <v>412.55</v>
      </c>
      <c r="G3100">
        <v>82.35</v>
      </c>
    </row>
    <row r="3101" spans="1:7">
      <c r="A3101" s="89">
        <v>42282.125</v>
      </c>
      <c r="B3101" t="s">
        <v>236</v>
      </c>
      <c r="C3101">
        <v>55.349771699999998</v>
      </c>
      <c r="D3101">
        <v>88.871296009999995</v>
      </c>
      <c r="E3101" t="s">
        <v>235</v>
      </c>
      <c r="F3101">
        <v>375.39</v>
      </c>
      <c r="G3101">
        <v>15.76</v>
      </c>
    </row>
    <row r="3102" spans="1:7">
      <c r="A3102" s="89">
        <v>42282.166666666664</v>
      </c>
      <c r="B3102" t="s">
        <v>241</v>
      </c>
      <c r="C3102">
        <v>-65.656830959999994</v>
      </c>
      <c r="D3102">
        <v>34.731244580000002</v>
      </c>
      <c r="E3102" t="s">
        <v>237</v>
      </c>
      <c r="F3102">
        <v>221.4</v>
      </c>
      <c r="G3102">
        <v>15.14</v>
      </c>
    </row>
    <row r="3103" spans="1:7">
      <c r="A3103" s="89">
        <v>42282.208333333336</v>
      </c>
      <c r="B3103" t="s">
        <v>245</v>
      </c>
      <c r="C3103">
        <v>17.167205979999999</v>
      </c>
      <c r="D3103">
        <v>144.8783986</v>
      </c>
      <c r="E3103" t="s">
        <v>249</v>
      </c>
      <c r="F3103">
        <v>48.05</v>
      </c>
      <c r="G3103">
        <v>80.89</v>
      </c>
    </row>
    <row r="3104" spans="1:7">
      <c r="A3104" s="89">
        <v>42282.25</v>
      </c>
      <c r="B3104" t="s">
        <v>251</v>
      </c>
      <c r="C3104">
        <v>-28.306725549999999</v>
      </c>
      <c r="D3104">
        <v>-107.7799883</v>
      </c>
      <c r="E3104" t="s">
        <v>235</v>
      </c>
      <c r="F3104">
        <v>225.02</v>
      </c>
      <c r="G3104">
        <v>29.02</v>
      </c>
    </row>
    <row r="3105" spans="1:7">
      <c r="A3105" s="89">
        <v>42282.291666666664</v>
      </c>
      <c r="B3105" t="s">
        <v>236</v>
      </c>
      <c r="C3105">
        <v>-49.323890759999998</v>
      </c>
      <c r="D3105">
        <v>93.5014039</v>
      </c>
      <c r="E3105" t="s">
        <v>235</v>
      </c>
      <c r="F3105">
        <v>147.30000000000001</v>
      </c>
      <c r="G3105">
        <v>7.69</v>
      </c>
    </row>
    <row r="3106" spans="1:7">
      <c r="A3106" s="89">
        <v>42282.333333333336</v>
      </c>
      <c r="B3106" t="s">
        <v>234</v>
      </c>
      <c r="C3106">
        <v>25.104319109999999</v>
      </c>
      <c r="D3106">
        <v>66.481798220000002</v>
      </c>
      <c r="E3106" t="s">
        <v>250</v>
      </c>
      <c r="F3106">
        <v>388.98</v>
      </c>
      <c r="G3106">
        <v>95.63</v>
      </c>
    </row>
    <row r="3107" spans="1:7">
      <c r="A3107" s="89">
        <v>42282.375</v>
      </c>
      <c r="B3107" t="s">
        <v>236</v>
      </c>
      <c r="C3107">
        <v>-7.7395843119999999</v>
      </c>
      <c r="D3107">
        <v>-84.295607829999994</v>
      </c>
      <c r="E3107" t="s">
        <v>235</v>
      </c>
      <c r="F3107">
        <v>48.41</v>
      </c>
      <c r="G3107">
        <v>55.7</v>
      </c>
    </row>
    <row r="3108" spans="1:7">
      <c r="A3108" s="89">
        <v>42282.416666666664</v>
      </c>
      <c r="B3108" t="s">
        <v>234</v>
      </c>
      <c r="C3108">
        <v>-17.973815890000001</v>
      </c>
      <c r="D3108">
        <v>60.256310229999997</v>
      </c>
      <c r="E3108" t="s">
        <v>250</v>
      </c>
      <c r="F3108">
        <v>225.74</v>
      </c>
      <c r="G3108">
        <v>44.81</v>
      </c>
    </row>
    <row r="3109" spans="1:7">
      <c r="A3109" s="89">
        <v>42282.458333333336</v>
      </c>
      <c r="B3109" t="s">
        <v>241</v>
      </c>
      <c r="C3109">
        <v>16.71336088</v>
      </c>
      <c r="D3109">
        <v>152.774417</v>
      </c>
      <c r="E3109" t="s">
        <v>235</v>
      </c>
      <c r="F3109">
        <v>295.73</v>
      </c>
      <c r="G3109">
        <v>50.41</v>
      </c>
    </row>
    <row r="3110" spans="1:7">
      <c r="A3110" s="89">
        <v>42282.5</v>
      </c>
      <c r="B3110" t="s">
        <v>234</v>
      </c>
      <c r="C3110">
        <v>-1.5718268719999999</v>
      </c>
      <c r="D3110">
        <v>150.63695559999999</v>
      </c>
      <c r="E3110" t="s">
        <v>247</v>
      </c>
      <c r="F3110">
        <v>492.86</v>
      </c>
      <c r="G3110">
        <v>67.05</v>
      </c>
    </row>
    <row r="3111" spans="1:7">
      <c r="A3111" s="89">
        <v>42282.541666666664</v>
      </c>
      <c r="B3111" t="s">
        <v>241</v>
      </c>
      <c r="C3111">
        <v>-35.372842460000001</v>
      </c>
      <c r="D3111">
        <v>79.065566829999995</v>
      </c>
      <c r="E3111" t="s">
        <v>250</v>
      </c>
      <c r="F3111">
        <v>44.9</v>
      </c>
      <c r="G3111">
        <v>86.17</v>
      </c>
    </row>
    <row r="3112" spans="1:7">
      <c r="A3112" s="89">
        <v>42282.583333333336</v>
      </c>
      <c r="B3112" t="s">
        <v>251</v>
      </c>
      <c r="C3112">
        <v>10.631031800000001</v>
      </c>
      <c r="D3112">
        <v>-162.6936795</v>
      </c>
      <c r="E3112" t="s">
        <v>237</v>
      </c>
      <c r="F3112">
        <v>57.07</v>
      </c>
      <c r="G3112">
        <v>67.260000000000005</v>
      </c>
    </row>
    <row r="3113" spans="1:7">
      <c r="A3113" s="89">
        <v>42282.625</v>
      </c>
      <c r="B3113" t="s">
        <v>234</v>
      </c>
      <c r="C3113">
        <v>30.509743780000001</v>
      </c>
      <c r="D3113">
        <v>134.01516140000001</v>
      </c>
      <c r="E3113" t="s">
        <v>237</v>
      </c>
      <c r="F3113">
        <v>494.03</v>
      </c>
      <c r="G3113">
        <v>73.95</v>
      </c>
    </row>
    <row r="3114" spans="1:7">
      <c r="A3114" s="89">
        <v>42282.666666666664</v>
      </c>
      <c r="B3114" t="s">
        <v>236</v>
      </c>
      <c r="C3114">
        <v>-85.195231449999994</v>
      </c>
      <c r="D3114">
        <v>56.800298519999998</v>
      </c>
      <c r="E3114" t="s">
        <v>249</v>
      </c>
      <c r="F3114">
        <v>202.87</v>
      </c>
      <c r="G3114">
        <v>18.02</v>
      </c>
    </row>
    <row r="3115" spans="1:7">
      <c r="A3115" s="89">
        <v>42282.708333333336</v>
      </c>
      <c r="B3115" t="s">
        <v>241</v>
      </c>
      <c r="C3115">
        <v>-6.1430887969999999</v>
      </c>
      <c r="D3115">
        <v>-68.243668850000006</v>
      </c>
      <c r="E3115" t="s">
        <v>237</v>
      </c>
      <c r="F3115">
        <v>371.88</v>
      </c>
      <c r="G3115">
        <v>38.409999999999997</v>
      </c>
    </row>
    <row r="3116" spans="1:7">
      <c r="A3116" s="89">
        <v>42282.75</v>
      </c>
      <c r="B3116" t="s">
        <v>236</v>
      </c>
      <c r="C3116">
        <v>-79.617008769999998</v>
      </c>
      <c r="D3116">
        <v>-112.5898698</v>
      </c>
      <c r="E3116" t="s">
        <v>249</v>
      </c>
      <c r="F3116">
        <v>391.76</v>
      </c>
      <c r="G3116">
        <v>58.48</v>
      </c>
    </row>
    <row r="3117" spans="1:7">
      <c r="A3117" s="89">
        <v>42282.791666666664</v>
      </c>
      <c r="B3117" t="s">
        <v>245</v>
      </c>
      <c r="C3117">
        <v>-56.44702547</v>
      </c>
      <c r="D3117">
        <v>-138.1666093</v>
      </c>
      <c r="E3117" t="s">
        <v>237</v>
      </c>
      <c r="F3117">
        <v>157.35</v>
      </c>
      <c r="G3117">
        <v>61.94</v>
      </c>
    </row>
    <row r="3118" spans="1:7">
      <c r="A3118" s="89">
        <v>42282.833333333336</v>
      </c>
      <c r="B3118" t="s">
        <v>241</v>
      </c>
      <c r="C3118">
        <v>10.89157213</v>
      </c>
      <c r="D3118">
        <v>-161.91471630000001</v>
      </c>
      <c r="E3118" t="s">
        <v>250</v>
      </c>
      <c r="F3118">
        <v>107.23</v>
      </c>
      <c r="G3118">
        <v>27.07</v>
      </c>
    </row>
    <row r="3119" spans="1:7">
      <c r="A3119" s="89">
        <v>42282.875</v>
      </c>
      <c r="B3119" t="s">
        <v>234</v>
      </c>
      <c r="C3119">
        <v>65.914004750000004</v>
      </c>
      <c r="D3119">
        <v>91.477169259999997</v>
      </c>
      <c r="E3119" t="s">
        <v>247</v>
      </c>
      <c r="F3119">
        <v>138.12</v>
      </c>
      <c r="G3119">
        <v>97.5</v>
      </c>
    </row>
    <row r="3120" spans="1:7">
      <c r="A3120" s="89">
        <v>42282.916666666664</v>
      </c>
      <c r="B3120" t="s">
        <v>241</v>
      </c>
      <c r="C3120">
        <v>68.905022250000002</v>
      </c>
      <c r="D3120">
        <v>-95.096520380000001</v>
      </c>
      <c r="E3120" t="s">
        <v>249</v>
      </c>
      <c r="F3120">
        <v>382.22</v>
      </c>
      <c r="G3120">
        <v>11.82</v>
      </c>
    </row>
    <row r="3121" spans="1:7">
      <c r="A3121" s="89">
        <v>42282.958333333336</v>
      </c>
      <c r="B3121" t="s">
        <v>236</v>
      </c>
      <c r="C3121">
        <v>-77.410078179999999</v>
      </c>
      <c r="D3121">
        <v>-171.26894300000001</v>
      </c>
      <c r="E3121" t="s">
        <v>247</v>
      </c>
      <c r="F3121">
        <v>420.26</v>
      </c>
      <c r="G3121">
        <v>11.23</v>
      </c>
    </row>
    <row r="3122" spans="1:7">
      <c r="A3122" s="89">
        <v>42313</v>
      </c>
      <c r="B3122" t="s">
        <v>251</v>
      </c>
      <c r="C3122">
        <v>-14.561084470000001</v>
      </c>
      <c r="D3122">
        <v>-36.982565340000001</v>
      </c>
      <c r="E3122" t="s">
        <v>235</v>
      </c>
      <c r="F3122">
        <v>349.78</v>
      </c>
      <c r="G3122">
        <v>22.92</v>
      </c>
    </row>
    <row r="3123" spans="1:7">
      <c r="A3123" s="89">
        <v>42313.041666666664</v>
      </c>
      <c r="B3123" t="s">
        <v>241</v>
      </c>
      <c r="C3123">
        <v>14.94116694</v>
      </c>
      <c r="D3123">
        <v>-6.2614509869999999</v>
      </c>
      <c r="E3123" t="s">
        <v>235</v>
      </c>
      <c r="F3123">
        <v>220.67</v>
      </c>
      <c r="G3123">
        <v>75.39</v>
      </c>
    </row>
    <row r="3124" spans="1:7">
      <c r="A3124" s="89">
        <v>42313.083333333336</v>
      </c>
      <c r="B3124" t="s">
        <v>234</v>
      </c>
      <c r="C3124">
        <v>-63.52741718</v>
      </c>
      <c r="D3124">
        <v>-119.07711689999999</v>
      </c>
      <c r="E3124" t="s">
        <v>247</v>
      </c>
      <c r="F3124">
        <v>131.36000000000001</v>
      </c>
      <c r="G3124">
        <v>3.66</v>
      </c>
    </row>
    <row r="3125" spans="1:7">
      <c r="A3125" s="89">
        <v>42313.125</v>
      </c>
      <c r="B3125" t="s">
        <v>245</v>
      </c>
      <c r="C3125">
        <v>47.777799010000003</v>
      </c>
      <c r="D3125">
        <v>-164.14259899999999</v>
      </c>
      <c r="E3125" t="s">
        <v>250</v>
      </c>
      <c r="F3125">
        <v>212.68</v>
      </c>
      <c r="G3125">
        <v>98.79</v>
      </c>
    </row>
    <row r="3126" spans="1:7">
      <c r="A3126" s="89">
        <v>42313.166666666664</v>
      </c>
      <c r="B3126" t="s">
        <v>251</v>
      </c>
      <c r="C3126">
        <v>43.962346519999997</v>
      </c>
      <c r="D3126">
        <v>-111.9148261</v>
      </c>
      <c r="E3126" t="s">
        <v>247</v>
      </c>
      <c r="F3126">
        <v>457.27</v>
      </c>
      <c r="G3126">
        <v>98.77</v>
      </c>
    </row>
    <row r="3127" spans="1:7">
      <c r="A3127" s="89">
        <v>42313.208333333336</v>
      </c>
      <c r="B3127" t="s">
        <v>245</v>
      </c>
      <c r="C3127">
        <v>72.601382470000004</v>
      </c>
      <c r="D3127">
        <v>64.476994259999998</v>
      </c>
      <c r="E3127" t="s">
        <v>247</v>
      </c>
      <c r="F3127">
        <v>431.61</v>
      </c>
      <c r="G3127">
        <v>15.97</v>
      </c>
    </row>
    <row r="3128" spans="1:7">
      <c r="A3128" s="89">
        <v>42313.25</v>
      </c>
      <c r="B3128" t="s">
        <v>241</v>
      </c>
      <c r="C3128">
        <v>-88.472517819999993</v>
      </c>
      <c r="D3128">
        <v>-150.3922762</v>
      </c>
      <c r="E3128" t="s">
        <v>247</v>
      </c>
      <c r="F3128">
        <v>161.76</v>
      </c>
      <c r="G3128">
        <v>40.119999999999997</v>
      </c>
    </row>
    <row r="3129" spans="1:7">
      <c r="A3129" s="89">
        <v>42313.291666666664</v>
      </c>
      <c r="B3129" t="s">
        <v>236</v>
      </c>
      <c r="C3129">
        <v>-50.996836080000001</v>
      </c>
      <c r="D3129">
        <v>19.813331000000002</v>
      </c>
      <c r="E3129" t="s">
        <v>249</v>
      </c>
      <c r="F3129">
        <v>164.04</v>
      </c>
      <c r="G3129">
        <v>20.39</v>
      </c>
    </row>
    <row r="3130" spans="1:7">
      <c r="A3130" s="89">
        <v>42313.333333333336</v>
      </c>
      <c r="B3130" t="s">
        <v>236</v>
      </c>
      <c r="C3130">
        <v>58.893608559999997</v>
      </c>
      <c r="D3130">
        <v>-127.29168439999999</v>
      </c>
      <c r="E3130" t="s">
        <v>249</v>
      </c>
      <c r="F3130">
        <v>390.01</v>
      </c>
      <c r="G3130">
        <v>40.799999999999997</v>
      </c>
    </row>
    <row r="3131" spans="1:7">
      <c r="A3131" s="89">
        <v>42313.375</v>
      </c>
      <c r="B3131" t="s">
        <v>234</v>
      </c>
      <c r="C3131">
        <v>30.70440915</v>
      </c>
      <c r="D3131">
        <v>-109.5518975</v>
      </c>
      <c r="E3131" t="s">
        <v>247</v>
      </c>
      <c r="F3131">
        <v>213.34</v>
      </c>
      <c r="G3131">
        <v>53.29</v>
      </c>
    </row>
    <row r="3132" spans="1:7">
      <c r="A3132" s="89">
        <v>42313.416666666664</v>
      </c>
      <c r="B3132" t="s">
        <v>236</v>
      </c>
      <c r="C3132">
        <v>70.990173670000004</v>
      </c>
      <c r="D3132">
        <v>-38.491962020000003</v>
      </c>
      <c r="E3132" t="s">
        <v>250</v>
      </c>
      <c r="F3132">
        <v>286.39999999999998</v>
      </c>
      <c r="G3132">
        <v>82.27</v>
      </c>
    </row>
    <row r="3133" spans="1:7">
      <c r="A3133" s="89">
        <v>42313.458333333336</v>
      </c>
      <c r="B3133" t="s">
        <v>251</v>
      </c>
      <c r="C3133">
        <v>-79.70766218</v>
      </c>
      <c r="D3133">
        <v>-143.702879</v>
      </c>
      <c r="E3133" t="s">
        <v>235</v>
      </c>
      <c r="F3133">
        <v>211.22</v>
      </c>
      <c r="G3133">
        <v>3.58</v>
      </c>
    </row>
    <row r="3134" spans="1:7">
      <c r="A3134" s="89">
        <v>42313.5</v>
      </c>
      <c r="B3134" t="s">
        <v>236</v>
      </c>
      <c r="C3134">
        <v>17.453513829999999</v>
      </c>
      <c r="D3134">
        <v>-117.646739</v>
      </c>
      <c r="E3134" t="s">
        <v>235</v>
      </c>
      <c r="F3134">
        <v>121.25</v>
      </c>
      <c r="G3134">
        <v>98.69</v>
      </c>
    </row>
    <row r="3135" spans="1:7">
      <c r="A3135" s="89">
        <v>42313.541666666664</v>
      </c>
      <c r="B3135" t="s">
        <v>234</v>
      </c>
      <c r="C3135">
        <v>12.428383480000001</v>
      </c>
      <c r="D3135">
        <v>-54.37713188</v>
      </c>
      <c r="E3135" t="s">
        <v>235</v>
      </c>
      <c r="F3135">
        <v>94.51</v>
      </c>
      <c r="G3135">
        <v>94.06</v>
      </c>
    </row>
    <row r="3136" spans="1:7">
      <c r="A3136" s="89">
        <v>42313.583333333336</v>
      </c>
      <c r="B3136" t="s">
        <v>241</v>
      </c>
      <c r="C3136">
        <v>-83.578605060000001</v>
      </c>
      <c r="D3136">
        <v>-61.319158020000003</v>
      </c>
      <c r="E3136" t="s">
        <v>237</v>
      </c>
      <c r="F3136">
        <v>69.86</v>
      </c>
      <c r="G3136">
        <v>57.04</v>
      </c>
    </row>
    <row r="3137" spans="1:7">
      <c r="A3137" s="89">
        <v>42313.625</v>
      </c>
      <c r="B3137" t="s">
        <v>241</v>
      </c>
      <c r="C3137">
        <v>2.4339738440000001</v>
      </c>
      <c r="D3137">
        <v>89.737734840000002</v>
      </c>
      <c r="E3137" t="s">
        <v>250</v>
      </c>
      <c r="F3137">
        <v>5.81</v>
      </c>
      <c r="G3137">
        <v>48.09</v>
      </c>
    </row>
    <row r="3138" spans="1:7">
      <c r="A3138" s="89">
        <v>42313.666666666664</v>
      </c>
      <c r="B3138" t="s">
        <v>236</v>
      </c>
      <c r="C3138">
        <v>19.71365604</v>
      </c>
      <c r="D3138">
        <v>-153.07837019999999</v>
      </c>
      <c r="E3138" t="s">
        <v>249</v>
      </c>
      <c r="F3138">
        <v>140.38</v>
      </c>
      <c r="G3138">
        <v>55.06</v>
      </c>
    </row>
    <row r="3139" spans="1:7">
      <c r="A3139" s="89">
        <v>42313.708333333336</v>
      </c>
      <c r="B3139" t="s">
        <v>245</v>
      </c>
      <c r="C3139">
        <v>-55.567228640000003</v>
      </c>
      <c r="D3139">
        <v>129.7622648</v>
      </c>
      <c r="E3139" t="s">
        <v>235</v>
      </c>
      <c r="F3139">
        <v>85.79</v>
      </c>
      <c r="G3139">
        <v>1.84</v>
      </c>
    </row>
    <row r="3140" spans="1:7">
      <c r="A3140" s="89">
        <v>42313.75</v>
      </c>
      <c r="B3140" t="s">
        <v>241</v>
      </c>
      <c r="C3140">
        <v>-40.800675040000002</v>
      </c>
      <c r="D3140">
        <v>113.8435815</v>
      </c>
      <c r="E3140" t="s">
        <v>249</v>
      </c>
      <c r="F3140">
        <v>129.05000000000001</v>
      </c>
      <c r="G3140">
        <v>73.77</v>
      </c>
    </row>
    <row r="3141" spans="1:7">
      <c r="A3141" s="89">
        <v>42313.791666666664</v>
      </c>
      <c r="B3141" t="s">
        <v>236</v>
      </c>
      <c r="C3141">
        <v>25.262522329999999</v>
      </c>
      <c r="D3141">
        <v>95.756990290000005</v>
      </c>
      <c r="E3141" t="s">
        <v>249</v>
      </c>
      <c r="F3141">
        <v>37.99</v>
      </c>
      <c r="G3141">
        <v>49.64</v>
      </c>
    </row>
    <row r="3142" spans="1:7">
      <c r="A3142" s="89">
        <v>42313.833333333336</v>
      </c>
      <c r="B3142" t="s">
        <v>234</v>
      </c>
      <c r="C3142">
        <v>-5.7058294319999998</v>
      </c>
      <c r="D3142">
        <v>-68.625949509999998</v>
      </c>
      <c r="E3142" t="s">
        <v>249</v>
      </c>
      <c r="F3142">
        <v>170.85</v>
      </c>
      <c r="G3142">
        <v>28.6</v>
      </c>
    </row>
    <row r="3143" spans="1:7">
      <c r="A3143" s="89">
        <v>42313.875</v>
      </c>
      <c r="B3143" t="s">
        <v>236</v>
      </c>
      <c r="C3143">
        <v>64.442458360000003</v>
      </c>
      <c r="D3143">
        <v>116.2374428</v>
      </c>
      <c r="E3143" t="s">
        <v>249</v>
      </c>
      <c r="F3143">
        <v>260.02999999999997</v>
      </c>
      <c r="G3143">
        <v>46.15</v>
      </c>
    </row>
    <row r="3144" spans="1:7">
      <c r="A3144" s="89">
        <v>42313.916666666664</v>
      </c>
      <c r="B3144" t="s">
        <v>241</v>
      </c>
      <c r="C3144">
        <v>-28.37128212</v>
      </c>
      <c r="D3144">
        <v>-114.1912511</v>
      </c>
      <c r="E3144" t="s">
        <v>247</v>
      </c>
      <c r="F3144">
        <v>472.29</v>
      </c>
      <c r="G3144">
        <v>29.26</v>
      </c>
    </row>
    <row r="3145" spans="1:7">
      <c r="A3145" s="89">
        <v>42313.958333333336</v>
      </c>
      <c r="B3145" t="s">
        <v>234</v>
      </c>
      <c r="C3145">
        <v>-42.001261489999997</v>
      </c>
      <c r="D3145">
        <v>-135.2126859</v>
      </c>
      <c r="E3145" t="s">
        <v>249</v>
      </c>
      <c r="F3145">
        <v>173.6</v>
      </c>
      <c r="G3145">
        <v>70</v>
      </c>
    </row>
    <row r="3146" spans="1:7">
      <c r="A3146" s="89">
        <v>42343</v>
      </c>
      <c r="B3146" t="s">
        <v>236</v>
      </c>
      <c r="C3146">
        <v>87.275869259999993</v>
      </c>
      <c r="D3146">
        <v>-163.8157199</v>
      </c>
      <c r="E3146" t="s">
        <v>237</v>
      </c>
      <c r="F3146">
        <v>15.61</v>
      </c>
      <c r="G3146">
        <v>61.44</v>
      </c>
    </row>
    <row r="3147" spans="1:7">
      <c r="A3147" s="89">
        <v>42343.041666666664</v>
      </c>
      <c r="B3147" t="s">
        <v>251</v>
      </c>
      <c r="C3147">
        <v>74.004438620000002</v>
      </c>
      <c r="D3147">
        <v>158.1517307</v>
      </c>
      <c r="E3147" t="s">
        <v>249</v>
      </c>
      <c r="F3147">
        <v>181.25</v>
      </c>
      <c r="G3147">
        <v>38.81</v>
      </c>
    </row>
    <row r="3148" spans="1:7">
      <c r="A3148" s="89">
        <v>42343.083333333336</v>
      </c>
      <c r="B3148" t="s">
        <v>234</v>
      </c>
      <c r="C3148">
        <v>-84.781305900000007</v>
      </c>
      <c r="D3148">
        <v>-69.116076829999997</v>
      </c>
      <c r="E3148" t="s">
        <v>235</v>
      </c>
      <c r="F3148">
        <v>408.63</v>
      </c>
      <c r="G3148">
        <v>31.42</v>
      </c>
    </row>
    <row r="3149" spans="1:7">
      <c r="A3149" s="89">
        <v>42343.125</v>
      </c>
      <c r="B3149" t="s">
        <v>251</v>
      </c>
      <c r="C3149">
        <v>48.731150759999998</v>
      </c>
      <c r="D3149">
        <v>150.3424369</v>
      </c>
      <c r="E3149" t="s">
        <v>249</v>
      </c>
      <c r="F3149">
        <v>170.14</v>
      </c>
      <c r="G3149">
        <v>87.8</v>
      </c>
    </row>
    <row r="3150" spans="1:7">
      <c r="A3150" s="89">
        <v>42343.166666666664</v>
      </c>
      <c r="B3150" t="s">
        <v>245</v>
      </c>
      <c r="C3150">
        <v>-70.139740709999998</v>
      </c>
      <c r="D3150">
        <v>-81.859117850000004</v>
      </c>
      <c r="E3150" t="s">
        <v>235</v>
      </c>
      <c r="F3150">
        <v>145.94</v>
      </c>
      <c r="G3150">
        <v>68.22</v>
      </c>
    </row>
    <row r="3151" spans="1:7">
      <c r="A3151" s="89">
        <v>42343.208333333336</v>
      </c>
      <c r="B3151" t="s">
        <v>234</v>
      </c>
      <c r="C3151">
        <v>-85.052664930000006</v>
      </c>
      <c r="D3151">
        <v>146.72374540000001</v>
      </c>
      <c r="E3151" t="s">
        <v>249</v>
      </c>
      <c r="F3151">
        <v>459.51</v>
      </c>
      <c r="G3151">
        <v>71.58</v>
      </c>
    </row>
    <row r="3152" spans="1:7">
      <c r="A3152" s="89">
        <v>42343.25</v>
      </c>
      <c r="B3152" t="s">
        <v>251</v>
      </c>
      <c r="C3152">
        <v>-40.73480713</v>
      </c>
      <c r="D3152">
        <v>145.41445899999999</v>
      </c>
      <c r="E3152" t="s">
        <v>250</v>
      </c>
      <c r="F3152">
        <v>148.68</v>
      </c>
      <c r="G3152">
        <v>61.86</v>
      </c>
    </row>
    <row r="3153" spans="1:7">
      <c r="A3153" s="89">
        <v>42343.291666666664</v>
      </c>
      <c r="B3153" t="s">
        <v>241</v>
      </c>
      <c r="C3153">
        <v>-41.517741770000001</v>
      </c>
      <c r="D3153">
        <v>152.5233762</v>
      </c>
      <c r="E3153" t="s">
        <v>247</v>
      </c>
      <c r="F3153">
        <v>485.13</v>
      </c>
      <c r="G3153">
        <v>7.52</v>
      </c>
    </row>
    <row r="3154" spans="1:7">
      <c r="A3154" s="89">
        <v>42343.333333333336</v>
      </c>
      <c r="B3154" t="s">
        <v>241</v>
      </c>
      <c r="C3154">
        <v>57.477377220000001</v>
      </c>
      <c r="D3154">
        <v>-1.3847618580000001</v>
      </c>
      <c r="E3154" t="s">
        <v>235</v>
      </c>
      <c r="F3154">
        <v>416.33</v>
      </c>
      <c r="G3154">
        <v>5.93</v>
      </c>
    </row>
    <row r="3155" spans="1:7">
      <c r="A3155" s="89">
        <v>42343.375</v>
      </c>
      <c r="B3155" t="s">
        <v>245</v>
      </c>
      <c r="C3155">
        <v>37.920104270000003</v>
      </c>
      <c r="D3155">
        <v>131.7406632</v>
      </c>
      <c r="E3155" t="s">
        <v>237</v>
      </c>
      <c r="F3155">
        <v>342.16</v>
      </c>
      <c r="G3155">
        <v>42.92</v>
      </c>
    </row>
    <row r="3156" spans="1:7">
      <c r="A3156" s="89">
        <v>42343.416666666664</v>
      </c>
      <c r="B3156" t="s">
        <v>234</v>
      </c>
      <c r="C3156">
        <v>86.689696920000003</v>
      </c>
      <c r="D3156">
        <v>162.27572259999999</v>
      </c>
      <c r="E3156" t="s">
        <v>249</v>
      </c>
      <c r="F3156">
        <v>299.2</v>
      </c>
      <c r="G3156">
        <v>93.05</v>
      </c>
    </row>
    <row r="3157" spans="1:7">
      <c r="A3157" s="89">
        <v>42343.458333333336</v>
      </c>
      <c r="B3157" t="s">
        <v>234</v>
      </c>
      <c r="C3157">
        <v>38.072322059999998</v>
      </c>
      <c r="D3157">
        <v>-63.13790092</v>
      </c>
      <c r="E3157" t="s">
        <v>235</v>
      </c>
      <c r="F3157">
        <v>112.47</v>
      </c>
      <c r="G3157">
        <v>52.47</v>
      </c>
    </row>
    <row r="3158" spans="1:7">
      <c r="A3158" s="89">
        <v>42343.5</v>
      </c>
      <c r="B3158" t="s">
        <v>234</v>
      </c>
      <c r="C3158">
        <v>-14.714000410000001</v>
      </c>
      <c r="D3158">
        <v>-29.205213950000001</v>
      </c>
      <c r="E3158" t="s">
        <v>247</v>
      </c>
      <c r="F3158">
        <v>365.23</v>
      </c>
      <c r="G3158">
        <v>87.59</v>
      </c>
    </row>
    <row r="3159" spans="1:7">
      <c r="A3159" s="89">
        <v>42343.541666666664</v>
      </c>
      <c r="B3159" t="s">
        <v>245</v>
      </c>
      <c r="C3159">
        <v>35.806978970000003</v>
      </c>
      <c r="D3159">
        <v>78.926467439999996</v>
      </c>
      <c r="E3159" t="s">
        <v>249</v>
      </c>
      <c r="F3159">
        <v>173.63</v>
      </c>
      <c r="G3159">
        <v>9.65</v>
      </c>
    </row>
    <row r="3160" spans="1:7">
      <c r="A3160" s="89">
        <v>42343.583333333336</v>
      </c>
      <c r="B3160" t="s">
        <v>234</v>
      </c>
      <c r="C3160">
        <v>89.902632089999997</v>
      </c>
      <c r="D3160">
        <v>-71.870464179999999</v>
      </c>
      <c r="E3160" t="s">
        <v>247</v>
      </c>
      <c r="F3160">
        <v>242.87</v>
      </c>
      <c r="G3160">
        <v>72.430000000000007</v>
      </c>
    </row>
    <row r="3161" spans="1:7">
      <c r="A3161" s="89">
        <v>42343.625</v>
      </c>
      <c r="B3161" t="s">
        <v>241</v>
      </c>
      <c r="C3161">
        <v>37.825538860000002</v>
      </c>
      <c r="D3161">
        <v>91.37135121</v>
      </c>
      <c r="E3161" t="s">
        <v>237</v>
      </c>
      <c r="F3161">
        <v>52.12</v>
      </c>
      <c r="G3161">
        <v>24.53</v>
      </c>
    </row>
    <row r="3162" spans="1:7">
      <c r="A3162" s="89">
        <v>42343.666666666664</v>
      </c>
      <c r="B3162" t="s">
        <v>251</v>
      </c>
      <c r="C3162">
        <v>47.102644079999997</v>
      </c>
      <c r="D3162">
        <v>-153.3988277</v>
      </c>
      <c r="E3162" t="s">
        <v>235</v>
      </c>
      <c r="F3162">
        <v>148.15</v>
      </c>
      <c r="G3162">
        <v>52.45</v>
      </c>
    </row>
    <row r="3163" spans="1:7">
      <c r="A3163" s="89">
        <v>42343.708333333336</v>
      </c>
      <c r="B3163" t="s">
        <v>241</v>
      </c>
      <c r="C3163">
        <v>78.905702730000002</v>
      </c>
      <c r="D3163">
        <v>8.4594183439999995</v>
      </c>
      <c r="E3163" t="s">
        <v>237</v>
      </c>
      <c r="F3163">
        <v>264.61</v>
      </c>
      <c r="G3163">
        <v>29.29</v>
      </c>
    </row>
    <row r="3164" spans="1:7">
      <c r="A3164" s="89">
        <v>42343.75</v>
      </c>
      <c r="B3164" t="s">
        <v>241</v>
      </c>
      <c r="C3164">
        <v>-69.542772959999994</v>
      </c>
      <c r="D3164">
        <v>-135.9671457</v>
      </c>
      <c r="E3164" t="s">
        <v>247</v>
      </c>
      <c r="F3164">
        <v>234.07</v>
      </c>
      <c r="G3164">
        <v>71.23</v>
      </c>
    </row>
    <row r="3165" spans="1:7">
      <c r="A3165" s="89">
        <v>42343.791666666664</v>
      </c>
      <c r="B3165" t="s">
        <v>251</v>
      </c>
      <c r="C3165">
        <v>36.86117282</v>
      </c>
      <c r="D3165">
        <v>-74.403548479999998</v>
      </c>
      <c r="E3165" t="s">
        <v>250</v>
      </c>
      <c r="F3165">
        <v>171.82</v>
      </c>
      <c r="G3165">
        <v>40.090000000000003</v>
      </c>
    </row>
    <row r="3166" spans="1:7">
      <c r="A3166" s="89">
        <v>42343.833333333336</v>
      </c>
      <c r="B3166" t="s">
        <v>241</v>
      </c>
      <c r="C3166">
        <v>63.145072429999999</v>
      </c>
      <c r="D3166">
        <v>-86.8948587</v>
      </c>
      <c r="E3166" t="s">
        <v>250</v>
      </c>
      <c r="F3166">
        <v>236.02</v>
      </c>
      <c r="G3166">
        <v>46.22</v>
      </c>
    </row>
    <row r="3167" spans="1:7">
      <c r="A3167" s="89">
        <v>42343.875</v>
      </c>
      <c r="B3167" t="s">
        <v>245</v>
      </c>
      <c r="C3167">
        <v>81.788148039999996</v>
      </c>
      <c r="D3167">
        <v>122.0155465</v>
      </c>
      <c r="E3167" t="s">
        <v>235</v>
      </c>
      <c r="F3167">
        <v>372.49</v>
      </c>
      <c r="G3167">
        <v>24.53</v>
      </c>
    </row>
    <row r="3168" spans="1:7">
      <c r="A3168" s="89">
        <v>42343.916666666664</v>
      </c>
      <c r="B3168" t="s">
        <v>251</v>
      </c>
      <c r="C3168">
        <v>-52.025527850000003</v>
      </c>
      <c r="D3168">
        <v>-110.33378810000001</v>
      </c>
      <c r="E3168" t="s">
        <v>249</v>
      </c>
      <c r="F3168">
        <v>229.72</v>
      </c>
      <c r="G3168">
        <v>28.15</v>
      </c>
    </row>
    <row r="3169" spans="1:7">
      <c r="A3169" s="89">
        <v>42343.958333333336</v>
      </c>
      <c r="B3169" t="s">
        <v>241</v>
      </c>
      <c r="C3169">
        <v>0.70722138999999995</v>
      </c>
      <c r="D3169">
        <v>111.0412513</v>
      </c>
      <c r="E3169" t="s">
        <v>237</v>
      </c>
      <c r="F3169">
        <v>253.13</v>
      </c>
      <c r="G3169">
        <v>17.95</v>
      </c>
    </row>
    <row r="3170" spans="1:7">
      <c r="A3170" s="88" t="s">
        <v>1980</v>
      </c>
      <c r="B3170" t="s">
        <v>236</v>
      </c>
      <c r="C3170">
        <v>32.499872580000002</v>
      </c>
      <c r="D3170">
        <v>105.82572450000001</v>
      </c>
      <c r="E3170" t="s">
        <v>250</v>
      </c>
      <c r="F3170">
        <v>350.6</v>
      </c>
      <c r="G3170">
        <v>55.38</v>
      </c>
    </row>
    <row r="3171" spans="1:7">
      <c r="A3171" s="88" t="s">
        <v>1981</v>
      </c>
      <c r="B3171" t="s">
        <v>241</v>
      </c>
      <c r="C3171">
        <v>-45.455808689999998</v>
      </c>
      <c r="D3171">
        <v>-0.40209999899999999</v>
      </c>
      <c r="E3171" t="s">
        <v>250</v>
      </c>
      <c r="F3171">
        <v>420.82</v>
      </c>
      <c r="G3171">
        <v>14.5</v>
      </c>
    </row>
    <row r="3172" spans="1:7">
      <c r="A3172" s="88" t="s">
        <v>1982</v>
      </c>
      <c r="B3172" t="s">
        <v>245</v>
      </c>
      <c r="C3172">
        <v>18.085115389999999</v>
      </c>
      <c r="D3172">
        <v>-95.816427989999994</v>
      </c>
      <c r="E3172" t="s">
        <v>249</v>
      </c>
      <c r="F3172">
        <v>263.48</v>
      </c>
      <c r="G3172">
        <v>26.82</v>
      </c>
    </row>
    <row r="3173" spans="1:7">
      <c r="A3173" s="88" t="s">
        <v>1983</v>
      </c>
      <c r="B3173" t="s">
        <v>234</v>
      </c>
      <c r="C3173">
        <v>-43.635819150000003</v>
      </c>
      <c r="D3173">
        <v>-98.317317619999997</v>
      </c>
      <c r="E3173" t="s">
        <v>237</v>
      </c>
      <c r="F3173">
        <v>474.09</v>
      </c>
      <c r="G3173">
        <v>53.05</v>
      </c>
    </row>
    <row r="3174" spans="1:7">
      <c r="A3174" s="88" t="s">
        <v>1984</v>
      </c>
      <c r="B3174" t="s">
        <v>241</v>
      </c>
      <c r="C3174">
        <v>-29.9777363</v>
      </c>
      <c r="D3174">
        <v>-12.62712704</v>
      </c>
      <c r="E3174" t="s">
        <v>247</v>
      </c>
      <c r="F3174">
        <v>176.79</v>
      </c>
      <c r="G3174">
        <v>27.48</v>
      </c>
    </row>
    <row r="3175" spans="1:7">
      <c r="A3175" s="88" t="s">
        <v>1985</v>
      </c>
      <c r="B3175" t="s">
        <v>234</v>
      </c>
      <c r="C3175">
        <v>-10.52663463</v>
      </c>
      <c r="D3175">
        <v>-176.82875730000001</v>
      </c>
      <c r="E3175" t="s">
        <v>250</v>
      </c>
      <c r="F3175">
        <v>126.35</v>
      </c>
      <c r="G3175">
        <v>58.85</v>
      </c>
    </row>
    <row r="3176" spans="1:7">
      <c r="A3176" s="88" t="s">
        <v>1986</v>
      </c>
      <c r="B3176" t="s">
        <v>236</v>
      </c>
      <c r="C3176">
        <v>5.2542177739999998</v>
      </c>
      <c r="D3176">
        <v>11.286271660000001</v>
      </c>
      <c r="E3176" t="s">
        <v>235</v>
      </c>
      <c r="F3176">
        <v>346.58</v>
      </c>
      <c r="G3176">
        <v>1.42</v>
      </c>
    </row>
    <row r="3177" spans="1:7">
      <c r="A3177" s="88" t="s">
        <v>1987</v>
      </c>
      <c r="B3177" t="s">
        <v>241</v>
      </c>
      <c r="C3177">
        <v>-9.1141431070000003</v>
      </c>
      <c r="D3177">
        <v>163.00062930000001</v>
      </c>
      <c r="E3177" t="s">
        <v>235</v>
      </c>
      <c r="F3177">
        <v>87.96</v>
      </c>
      <c r="G3177">
        <v>97.32</v>
      </c>
    </row>
    <row r="3178" spans="1:7">
      <c r="A3178" s="88" t="s">
        <v>1988</v>
      </c>
      <c r="B3178" t="s">
        <v>251</v>
      </c>
      <c r="C3178">
        <v>-1.2248064380000001</v>
      </c>
      <c r="D3178">
        <v>-124.3055225</v>
      </c>
      <c r="E3178" t="s">
        <v>247</v>
      </c>
      <c r="F3178">
        <v>449.99</v>
      </c>
      <c r="G3178">
        <v>73</v>
      </c>
    </row>
    <row r="3179" spans="1:7">
      <c r="A3179" s="88" t="s">
        <v>1989</v>
      </c>
      <c r="B3179" t="s">
        <v>234</v>
      </c>
      <c r="C3179">
        <v>-36.254023869999997</v>
      </c>
      <c r="D3179">
        <v>26.404423730000001</v>
      </c>
      <c r="E3179" t="s">
        <v>249</v>
      </c>
      <c r="F3179">
        <v>193.35</v>
      </c>
      <c r="G3179">
        <v>50.38</v>
      </c>
    </row>
    <row r="3180" spans="1:7">
      <c r="A3180" s="88" t="s">
        <v>1990</v>
      </c>
      <c r="B3180" t="s">
        <v>236</v>
      </c>
      <c r="C3180">
        <v>-61.386283079999998</v>
      </c>
      <c r="D3180">
        <v>166.24032790000001</v>
      </c>
      <c r="E3180" t="s">
        <v>249</v>
      </c>
      <c r="F3180">
        <v>349.1</v>
      </c>
      <c r="G3180">
        <v>92.08</v>
      </c>
    </row>
    <row r="3181" spans="1:7">
      <c r="A3181" s="88" t="s">
        <v>1991</v>
      </c>
      <c r="B3181" t="s">
        <v>251</v>
      </c>
      <c r="C3181">
        <v>-81.47700408</v>
      </c>
      <c r="D3181">
        <v>129.78797019999999</v>
      </c>
      <c r="E3181" t="s">
        <v>250</v>
      </c>
      <c r="F3181">
        <v>285.13</v>
      </c>
      <c r="G3181">
        <v>86.98</v>
      </c>
    </row>
    <row r="3182" spans="1:7">
      <c r="A3182" s="88" t="s">
        <v>1992</v>
      </c>
      <c r="B3182" t="s">
        <v>251</v>
      </c>
      <c r="C3182">
        <v>-54.723829950000002</v>
      </c>
      <c r="D3182">
        <v>126.13684189999999</v>
      </c>
      <c r="E3182" t="s">
        <v>250</v>
      </c>
      <c r="F3182">
        <v>27.29</v>
      </c>
      <c r="G3182">
        <v>36.659999999999997</v>
      </c>
    </row>
    <row r="3183" spans="1:7">
      <c r="A3183" s="88" t="s">
        <v>1993</v>
      </c>
      <c r="B3183" t="s">
        <v>251</v>
      </c>
      <c r="C3183">
        <v>14.74985547</v>
      </c>
      <c r="D3183">
        <v>115.8659749</v>
      </c>
      <c r="E3183" t="s">
        <v>250</v>
      </c>
      <c r="F3183">
        <v>354.57</v>
      </c>
      <c r="G3183">
        <v>11.61</v>
      </c>
    </row>
    <row r="3184" spans="1:7">
      <c r="A3184" s="88" t="s">
        <v>1994</v>
      </c>
      <c r="B3184" t="s">
        <v>251</v>
      </c>
      <c r="C3184">
        <v>51.500780599999999</v>
      </c>
      <c r="D3184">
        <v>-68.751501820000001</v>
      </c>
      <c r="E3184" t="s">
        <v>247</v>
      </c>
      <c r="F3184">
        <v>395.02</v>
      </c>
      <c r="G3184">
        <v>25.22</v>
      </c>
    </row>
    <row r="3185" spans="1:7">
      <c r="A3185" s="88" t="s">
        <v>1995</v>
      </c>
      <c r="B3185" t="s">
        <v>241</v>
      </c>
      <c r="C3185">
        <v>-59.535432460000003</v>
      </c>
      <c r="D3185">
        <v>140.62205929999999</v>
      </c>
      <c r="E3185" t="s">
        <v>247</v>
      </c>
      <c r="F3185">
        <v>491.24</v>
      </c>
      <c r="G3185">
        <v>20.87</v>
      </c>
    </row>
    <row r="3186" spans="1:7">
      <c r="A3186" s="88" t="s">
        <v>1996</v>
      </c>
      <c r="B3186" t="s">
        <v>241</v>
      </c>
      <c r="C3186">
        <v>-70.460035599999998</v>
      </c>
      <c r="D3186">
        <v>158.88252639999999</v>
      </c>
      <c r="E3186" t="s">
        <v>250</v>
      </c>
      <c r="F3186">
        <v>208.12</v>
      </c>
      <c r="G3186">
        <v>75.010000000000005</v>
      </c>
    </row>
    <row r="3187" spans="1:7">
      <c r="A3187" s="88" t="s">
        <v>1997</v>
      </c>
      <c r="B3187" t="s">
        <v>241</v>
      </c>
      <c r="C3187">
        <v>44.872264899999998</v>
      </c>
      <c r="D3187">
        <v>-1.5147276119999999</v>
      </c>
      <c r="E3187" t="s">
        <v>249</v>
      </c>
      <c r="F3187">
        <v>251.52</v>
      </c>
      <c r="G3187">
        <v>54.81</v>
      </c>
    </row>
    <row r="3188" spans="1:7">
      <c r="A3188" s="88" t="s">
        <v>1998</v>
      </c>
      <c r="B3188" t="s">
        <v>236</v>
      </c>
      <c r="C3188">
        <v>-35.071500499999999</v>
      </c>
      <c r="D3188">
        <v>-52.354422990000003</v>
      </c>
      <c r="E3188" t="s">
        <v>237</v>
      </c>
      <c r="F3188">
        <v>437.45</v>
      </c>
      <c r="G3188">
        <v>85.01</v>
      </c>
    </row>
    <row r="3189" spans="1:7">
      <c r="A3189" s="88" t="s">
        <v>1999</v>
      </c>
      <c r="B3189" t="s">
        <v>236</v>
      </c>
      <c r="C3189">
        <v>81.26989906</v>
      </c>
      <c r="D3189">
        <v>-30.877554379999999</v>
      </c>
      <c r="E3189" t="s">
        <v>250</v>
      </c>
      <c r="F3189">
        <v>134.66999999999999</v>
      </c>
      <c r="G3189">
        <v>48.97</v>
      </c>
    </row>
    <row r="3190" spans="1:7">
      <c r="A3190" s="88" t="s">
        <v>2000</v>
      </c>
      <c r="B3190" t="s">
        <v>236</v>
      </c>
      <c r="C3190">
        <v>38.577234709999999</v>
      </c>
      <c r="D3190">
        <v>-59.685680939999997</v>
      </c>
      <c r="E3190" t="s">
        <v>249</v>
      </c>
      <c r="F3190">
        <v>94.65</v>
      </c>
      <c r="G3190">
        <v>76.98</v>
      </c>
    </row>
    <row r="3191" spans="1:7">
      <c r="A3191" s="88" t="s">
        <v>2001</v>
      </c>
      <c r="B3191" t="s">
        <v>245</v>
      </c>
      <c r="C3191">
        <v>-31.183911500000001</v>
      </c>
      <c r="D3191">
        <v>-103.5293609</v>
      </c>
      <c r="E3191" t="s">
        <v>249</v>
      </c>
      <c r="F3191">
        <v>66.540000000000006</v>
      </c>
      <c r="G3191">
        <v>32.340000000000003</v>
      </c>
    </row>
    <row r="3192" spans="1:7">
      <c r="A3192" s="88" t="s">
        <v>2002</v>
      </c>
      <c r="B3192" t="s">
        <v>236</v>
      </c>
      <c r="C3192">
        <v>-37.8823054</v>
      </c>
      <c r="D3192">
        <v>42.641449289999997</v>
      </c>
      <c r="E3192" t="s">
        <v>235</v>
      </c>
      <c r="F3192">
        <v>489.13</v>
      </c>
      <c r="G3192">
        <v>60.22</v>
      </c>
    </row>
    <row r="3193" spans="1:7">
      <c r="A3193" s="88" t="s">
        <v>2003</v>
      </c>
      <c r="B3193" t="s">
        <v>241</v>
      </c>
      <c r="C3193">
        <v>4.2657095290000004</v>
      </c>
      <c r="D3193">
        <v>22.534879050000001</v>
      </c>
      <c r="E3193" t="s">
        <v>237</v>
      </c>
      <c r="F3193">
        <v>135.25</v>
      </c>
      <c r="G3193">
        <v>63.94</v>
      </c>
    </row>
    <row r="3194" spans="1:7">
      <c r="A3194" s="88" t="s">
        <v>2004</v>
      </c>
      <c r="B3194" t="s">
        <v>241</v>
      </c>
      <c r="C3194">
        <v>-75.753959710000004</v>
      </c>
      <c r="D3194">
        <v>-13.46937443</v>
      </c>
      <c r="E3194" t="s">
        <v>250</v>
      </c>
      <c r="F3194">
        <v>378.72</v>
      </c>
      <c r="G3194">
        <v>75.930000000000007</v>
      </c>
    </row>
    <row r="3195" spans="1:7">
      <c r="A3195" s="88" t="s">
        <v>2005</v>
      </c>
      <c r="B3195" t="s">
        <v>245</v>
      </c>
      <c r="C3195">
        <v>-68.818227719999996</v>
      </c>
      <c r="D3195">
        <v>-145.4956608</v>
      </c>
      <c r="E3195" t="s">
        <v>237</v>
      </c>
      <c r="F3195">
        <v>224.89</v>
      </c>
      <c r="G3195">
        <v>79.95</v>
      </c>
    </row>
    <row r="3196" spans="1:7">
      <c r="A3196" s="88" t="s">
        <v>2006</v>
      </c>
      <c r="B3196" t="s">
        <v>245</v>
      </c>
      <c r="C3196">
        <v>-58.345581359999997</v>
      </c>
      <c r="D3196">
        <v>106.8814673</v>
      </c>
      <c r="E3196" t="s">
        <v>250</v>
      </c>
      <c r="F3196">
        <v>120.36</v>
      </c>
      <c r="G3196">
        <v>27.65</v>
      </c>
    </row>
    <row r="3197" spans="1:7">
      <c r="A3197" s="88" t="s">
        <v>2007</v>
      </c>
      <c r="B3197" t="s">
        <v>236</v>
      </c>
      <c r="C3197">
        <v>49.450246790000001</v>
      </c>
      <c r="D3197">
        <v>-117.0239174</v>
      </c>
      <c r="E3197" t="s">
        <v>237</v>
      </c>
      <c r="F3197">
        <v>456.68</v>
      </c>
      <c r="G3197">
        <v>38.51</v>
      </c>
    </row>
    <row r="3198" spans="1:7">
      <c r="A3198" s="88" t="s">
        <v>2008</v>
      </c>
      <c r="B3198" t="s">
        <v>234</v>
      </c>
      <c r="C3198">
        <v>2.494324668</v>
      </c>
      <c r="D3198">
        <v>-138.75766440000001</v>
      </c>
      <c r="E3198" t="s">
        <v>237</v>
      </c>
      <c r="F3198">
        <v>231.96</v>
      </c>
      <c r="G3198">
        <v>20.71</v>
      </c>
    </row>
    <row r="3199" spans="1:7">
      <c r="A3199" s="88" t="s">
        <v>2009</v>
      </c>
      <c r="B3199" t="s">
        <v>245</v>
      </c>
      <c r="C3199">
        <v>-88.097917899999999</v>
      </c>
      <c r="D3199">
        <v>44.305702369999999</v>
      </c>
      <c r="E3199" t="s">
        <v>249</v>
      </c>
      <c r="F3199">
        <v>283.02</v>
      </c>
      <c r="G3199">
        <v>74.78</v>
      </c>
    </row>
    <row r="3200" spans="1:7">
      <c r="A3200" s="88" t="s">
        <v>2010</v>
      </c>
      <c r="B3200" t="s">
        <v>251</v>
      </c>
      <c r="C3200">
        <v>31.232974939999998</v>
      </c>
      <c r="D3200">
        <v>-36.488029949999998</v>
      </c>
      <c r="E3200" t="s">
        <v>237</v>
      </c>
      <c r="F3200">
        <v>111.32</v>
      </c>
      <c r="G3200">
        <v>27.07</v>
      </c>
    </row>
    <row r="3201" spans="1:7">
      <c r="A3201" s="88" t="s">
        <v>2011</v>
      </c>
      <c r="B3201" t="s">
        <v>241</v>
      </c>
      <c r="C3201">
        <v>-13.735767839999999</v>
      </c>
      <c r="D3201">
        <v>-158.46894889999999</v>
      </c>
      <c r="E3201" t="s">
        <v>237</v>
      </c>
      <c r="F3201">
        <v>162.13999999999999</v>
      </c>
      <c r="G3201">
        <v>39.1</v>
      </c>
    </row>
    <row r="3202" spans="1:7">
      <c r="A3202" s="88" t="s">
        <v>2012</v>
      </c>
      <c r="B3202" t="s">
        <v>251</v>
      </c>
      <c r="C3202">
        <v>1.953425693</v>
      </c>
      <c r="D3202">
        <v>-51.995392209999999</v>
      </c>
      <c r="E3202" t="s">
        <v>250</v>
      </c>
      <c r="F3202">
        <v>373.87</v>
      </c>
      <c r="G3202">
        <v>80.3</v>
      </c>
    </row>
    <row r="3203" spans="1:7">
      <c r="A3203" s="88" t="s">
        <v>2013</v>
      </c>
      <c r="B3203" t="s">
        <v>241</v>
      </c>
      <c r="C3203">
        <v>-51.459076189999998</v>
      </c>
      <c r="D3203">
        <v>97.840926820000007</v>
      </c>
      <c r="E3203" t="s">
        <v>249</v>
      </c>
      <c r="F3203">
        <v>171.59</v>
      </c>
      <c r="G3203">
        <v>33.979999999999997</v>
      </c>
    </row>
    <row r="3204" spans="1:7">
      <c r="A3204" s="88" t="s">
        <v>2014</v>
      </c>
      <c r="B3204" t="s">
        <v>241</v>
      </c>
      <c r="C3204">
        <v>9.3208011109999998</v>
      </c>
      <c r="D3204">
        <v>41.489713879999996</v>
      </c>
      <c r="E3204" t="s">
        <v>237</v>
      </c>
      <c r="F3204">
        <v>253.03</v>
      </c>
      <c r="G3204">
        <v>29.15</v>
      </c>
    </row>
    <row r="3205" spans="1:7">
      <c r="A3205" s="88" t="s">
        <v>2015</v>
      </c>
      <c r="B3205" t="s">
        <v>245</v>
      </c>
      <c r="C3205">
        <v>86.247583160000005</v>
      </c>
      <c r="D3205">
        <v>-49.397031720000001</v>
      </c>
      <c r="E3205" t="s">
        <v>249</v>
      </c>
      <c r="F3205">
        <v>57.27</v>
      </c>
      <c r="G3205">
        <v>65.12</v>
      </c>
    </row>
    <row r="3206" spans="1:7">
      <c r="A3206" s="88" t="s">
        <v>2016</v>
      </c>
      <c r="B3206" t="s">
        <v>245</v>
      </c>
      <c r="C3206">
        <v>-76.779955619999996</v>
      </c>
      <c r="D3206">
        <v>-110.950275</v>
      </c>
      <c r="E3206" t="s">
        <v>249</v>
      </c>
      <c r="F3206">
        <v>425.05</v>
      </c>
      <c r="G3206">
        <v>97.54</v>
      </c>
    </row>
    <row r="3207" spans="1:7">
      <c r="A3207" s="88" t="s">
        <v>2017</v>
      </c>
      <c r="B3207" t="s">
        <v>251</v>
      </c>
      <c r="C3207">
        <v>-38.89486806</v>
      </c>
      <c r="D3207">
        <v>47.446423490000001</v>
      </c>
      <c r="E3207" t="s">
        <v>247</v>
      </c>
      <c r="F3207">
        <v>368.82</v>
      </c>
      <c r="G3207">
        <v>6.26</v>
      </c>
    </row>
    <row r="3208" spans="1:7">
      <c r="A3208" s="88" t="s">
        <v>2018</v>
      </c>
      <c r="B3208" t="s">
        <v>241</v>
      </c>
      <c r="C3208">
        <v>-46.260433290000002</v>
      </c>
      <c r="D3208">
        <v>139.5199083</v>
      </c>
      <c r="E3208" t="s">
        <v>250</v>
      </c>
      <c r="F3208">
        <v>380.4</v>
      </c>
      <c r="G3208">
        <v>83.48</v>
      </c>
    </row>
    <row r="3209" spans="1:7">
      <c r="A3209" s="88" t="s">
        <v>2019</v>
      </c>
      <c r="B3209" t="s">
        <v>251</v>
      </c>
      <c r="C3209">
        <v>-45.26112406</v>
      </c>
      <c r="D3209">
        <v>52.658178489999997</v>
      </c>
      <c r="E3209" t="s">
        <v>247</v>
      </c>
      <c r="F3209">
        <v>89.17</v>
      </c>
      <c r="G3209">
        <v>12.16</v>
      </c>
    </row>
    <row r="3210" spans="1:7">
      <c r="A3210" s="88" t="s">
        <v>2020</v>
      </c>
      <c r="B3210" t="s">
        <v>234</v>
      </c>
      <c r="C3210">
        <v>-21.832855639999998</v>
      </c>
      <c r="D3210">
        <v>112.6453877</v>
      </c>
      <c r="E3210" t="s">
        <v>249</v>
      </c>
      <c r="F3210">
        <v>247.63</v>
      </c>
      <c r="G3210">
        <v>34.49</v>
      </c>
    </row>
    <row r="3211" spans="1:7">
      <c r="A3211" s="88" t="s">
        <v>2021</v>
      </c>
      <c r="B3211" t="s">
        <v>251</v>
      </c>
      <c r="C3211">
        <v>57.259761249999997</v>
      </c>
      <c r="D3211">
        <v>7.7500218800000003</v>
      </c>
      <c r="E3211" t="s">
        <v>237</v>
      </c>
      <c r="F3211">
        <v>13.87</v>
      </c>
      <c r="G3211">
        <v>41.67</v>
      </c>
    </row>
    <row r="3212" spans="1:7">
      <c r="A3212" s="88" t="s">
        <v>2022</v>
      </c>
      <c r="B3212" t="s">
        <v>236</v>
      </c>
      <c r="C3212">
        <v>74.314564189999999</v>
      </c>
      <c r="D3212">
        <v>78.469598430000005</v>
      </c>
      <c r="E3212" t="s">
        <v>250</v>
      </c>
      <c r="F3212">
        <v>157.61000000000001</v>
      </c>
      <c r="G3212">
        <v>71.87</v>
      </c>
    </row>
    <row r="3213" spans="1:7">
      <c r="A3213" s="88" t="s">
        <v>2023</v>
      </c>
      <c r="B3213" t="s">
        <v>251</v>
      </c>
      <c r="C3213">
        <v>-53.60128426</v>
      </c>
      <c r="D3213">
        <v>142.64163859999999</v>
      </c>
      <c r="E3213" t="s">
        <v>235</v>
      </c>
      <c r="F3213">
        <v>174.07</v>
      </c>
      <c r="G3213">
        <v>92.66</v>
      </c>
    </row>
    <row r="3214" spans="1:7">
      <c r="A3214" s="88" t="s">
        <v>2024</v>
      </c>
      <c r="B3214" t="s">
        <v>236</v>
      </c>
      <c r="C3214">
        <v>7.7309888310000003</v>
      </c>
      <c r="D3214">
        <v>98.344432170000005</v>
      </c>
      <c r="E3214" t="s">
        <v>250</v>
      </c>
      <c r="F3214">
        <v>456.85</v>
      </c>
      <c r="G3214">
        <v>10.199999999999999</v>
      </c>
    </row>
    <row r="3215" spans="1:7">
      <c r="A3215" s="88" t="s">
        <v>2025</v>
      </c>
      <c r="B3215" t="s">
        <v>236</v>
      </c>
      <c r="C3215">
        <v>24.64181499</v>
      </c>
      <c r="D3215">
        <v>147.5474232</v>
      </c>
      <c r="E3215" t="s">
        <v>247</v>
      </c>
      <c r="F3215">
        <v>496.39</v>
      </c>
      <c r="G3215">
        <v>74.48</v>
      </c>
    </row>
    <row r="3216" spans="1:7">
      <c r="A3216" s="88" t="s">
        <v>2026</v>
      </c>
      <c r="B3216" t="s">
        <v>236</v>
      </c>
      <c r="C3216">
        <v>3.928945385</v>
      </c>
      <c r="D3216">
        <v>-24.78974324</v>
      </c>
      <c r="E3216" t="s">
        <v>250</v>
      </c>
      <c r="F3216">
        <v>308.91000000000003</v>
      </c>
      <c r="G3216">
        <v>32.229999999999997</v>
      </c>
    </row>
    <row r="3217" spans="1:7">
      <c r="A3217" s="88" t="s">
        <v>2027</v>
      </c>
      <c r="B3217" t="s">
        <v>234</v>
      </c>
      <c r="C3217">
        <v>-11.86624904</v>
      </c>
      <c r="D3217">
        <v>145.51929179999999</v>
      </c>
      <c r="E3217" t="s">
        <v>237</v>
      </c>
      <c r="F3217">
        <v>258.43</v>
      </c>
      <c r="G3217">
        <v>90.19</v>
      </c>
    </row>
    <row r="3218" spans="1:7">
      <c r="A3218" s="88" t="s">
        <v>2028</v>
      </c>
      <c r="B3218" t="s">
        <v>251</v>
      </c>
      <c r="C3218">
        <v>-55.444408950000003</v>
      </c>
      <c r="D3218">
        <v>43.764204409999998</v>
      </c>
      <c r="E3218" t="s">
        <v>250</v>
      </c>
      <c r="F3218">
        <v>220.1</v>
      </c>
      <c r="G3218">
        <v>27.82</v>
      </c>
    </row>
    <row r="3219" spans="1:7">
      <c r="A3219" s="88" t="s">
        <v>2029</v>
      </c>
      <c r="B3219" t="s">
        <v>251</v>
      </c>
      <c r="C3219">
        <v>-2.1205153440000002</v>
      </c>
      <c r="D3219">
        <v>133.21755580000001</v>
      </c>
      <c r="E3219" t="s">
        <v>235</v>
      </c>
      <c r="F3219">
        <v>9.25</v>
      </c>
      <c r="G3219">
        <v>69.39</v>
      </c>
    </row>
    <row r="3220" spans="1:7">
      <c r="A3220" s="88" t="s">
        <v>2030</v>
      </c>
      <c r="B3220" t="s">
        <v>234</v>
      </c>
      <c r="C3220">
        <v>-17.781331009999999</v>
      </c>
      <c r="D3220">
        <v>-165.82444899999999</v>
      </c>
      <c r="E3220" t="s">
        <v>247</v>
      </c>
      <c r="F3220">
        <v>400.08</v>
      </c>
      <c r="G3220">
        <v>16.48</v>
      </c>
    </row>
    <row r="3221" spans="1:7">
      <c r="A3221" s="88" t="s">
        <v>2031</v>
      </c>
      <c r="B3221" t="s">
        <v>241</v>
      </c>
      <c r="C3221">
        <v>53.201405250000001</v>
      </c>
      <c r="D3221">
        <v>56.826857490000002</v>
      </c>
      <c r="E3221" t="s">
        <v>247</v>
      </c>
      <c r="F3221">
        <v>335.95</v>
      </c>
      <c r="G3221">
        <v>95.79</v>
      </c>
    </row>
    <row r="3222" spans="1:7">
      <c r="A3222" s="88" t="s">
        <v>2032</v>
      </c>
      <c r="B3222" t="s">
        <v>245</v>
      </c>
      <c r="C3222">
        <v>47.44878465</v>
      </c>
      <c r="D3222">
        <v>125.27102840000001</v>
      </c>
      <c r="E3222" t="s">
        <v>249</v>
      </c>
      <c r="F3222">
        <v>324.68</v>
      </c>
      <c r="G3222">
        <v>0.43</v>
      </c>
    </row>
    <row r="3223" spans="1:7">
      <c r="A3223" s="88" t="s">
        <v>2033</v>
      </c>
      <c r="B3223" t="s">
        <v>251</v>
      </c>
      <c r="C3223">
        <v>-65.880237379999997</v>
      </c>
      <c r="D3223">
        <v>-117.2872679</v>
      </c>
      <c r="E3223" t="s">
        <v>247</v>
      </c>
      <c r="F3223">
        <v>404.54</v>
      </c>
      <c r="G3223">
        <v>23.29</v>
      </c>
    </row>
    <row r="3224" spans="1:7">
      <c r="A3224" s="88" t="s">
        <v>2034</v>
      </c>
      <c r="B3224" t="s">
        <v>245</v>
      </c>
      <c r="C3224">
        <v>-74.066570540000001</v>
      </c>
      <c r="D3224">
        <v>58.243296049999998</v>
      </c>
      <c r="E3224" t="s">
        <v>235</v>
      </c>
      <c r="F3224">
        <v>464.03</v>
      </c>
      <c r="G3224">
        <v>67.59</v>
      </c>
    </row>
    <row r="3225" spans="1:7">
      <c r="A3225" s="88" t="s">
        <v>2035</v>
      </c>
      <c r="B3225" t="s">
        <v>234</v>
      </c>
      <c r="C3225">
        <v>73.467709780000007</v>
      </c>
      <c r="D3225">
        <v>116.9836971</v>
      </c>
      <c r="E3225" t="s">
        <v>235</v>
      </c>
      <c r="F3225">
        <v>194.83</v>
      </c>
      <c r="G3225">
        <v>85.35</v>
      </c>
    </row>
    <row r="3226" spans="1:7">
      <c r="A3226" s="88" t="s">
        <v>2036</v>
      </c>
      <c r="B3226" t="s">
        <v>241</v>
      </c>
      <c r="C3226">
        <v>6.3915100139999996</v>
      </c>
      <c r="D3226">
        <v>-76.338226930000005</v>
      </c>
      <c r="E3226" t="s">
        <v>247</v>
      </c>
      <c r="F3226">
        <v>213.26</v>
      </c>
      <c r="G3226">
        <v>99.36</v>
      </c>
    </row>
    <row r="3227" spans="1:7">
      <c r="A3227" s="88" t="s">
        <v>2037</v>
      </c>
      <c r="B3227" t="s">
        <v>241</v>
      </c>
      <c r="C3227">
        <v>64.404168709999993</v>
      </c>
      <c r="D3227">
        <v>-34.111321949999997</v>
      </c>
      <c r="E3227" t="s">
        <v>250</v>
      </c>
      <c r="F3227">
        <v>487.57</v>
      </c>
      <c r="G3227">
        <v>17.329999999999998</v>
      </c>
    </row>
    <row r="3228" spans="1:7">
      <c r="A3228" s="88" t="s">
        <v>2038</v>
      </c>
      <c r="B3228" t="s">
        <v>241</v>
      </c>
      <c r="C3228">
        <v>-79.532798299999996</v>
      </c>
      <c r="D3228">
        <v>25.026378659999999</v>
      </c>
      <c r="E3228" t="s">
        <v>235</v>
      </c>
      <c r="F3228">
        <v>332.25</v>
      </c>
      <c r="G3228">
        <v>30.71</v>
      </c>
    </row>
    <row r="3229" spans="1:7">
      <c r="A3229" s="88" t="s">
        <v>2039</v>
      </c>
      <c r="B3229" t="s">
        <v>234</v>
      </c>
      <c r="C3229">
        <v>4.7728109740000004</v>
      </c>
      <c r="D3229">
        <v>6.9003679980000001</v>
      </c>
      <c r="E3229" t="s">
        <v>247</v>
      </c>
      <c r="F3229">
        <v>425.69</v>
      </c>
      <c r="G3229">
        <v>89.19</v>
      </c>
    </row>
    <row r="3230" spans="1:7">
      <c r="A3230" s="88" t="s">
        <v>2040</v>
      </c>
      <c r="B3230" t="s">
        <v>236</v>
      </c>
      <c r="C3230">
        <v>7.0967726239999998</v>
      </c>
      <c r="D3230">
        <v>-165.8918185</v>
      </c>
      <c r="E3230" t="s">
        <v>247</v>
      </c>
      <c r="F3230">
        <v>110.86</v>
      </c>
      <c r="G3230">
        <v>3.25</v>
      </c>
    </row>
    <row r="3231" spans="1:7">
      <c r="A3231" s="88" t="s">
        <v>2041</v>
      </c>
      <c r="B3231" t="s">
        <v>236</v>
      </c>
      <c r="C3231">
        <v>64.926365860000004</v>
      </c>
      <c r="D3231">
        <v>-144.4780447</v>
      </c>
      <c r="E3231" t="s">
        <v>250</v>
      </c>
      <c r="F3231">
        <v>158.61000000000001</v>
      </c>
      <c r="G3231">
        <v>73.33</v>
      </c>
    </row>
    <row r="3232" spans="1:7">
      <c r="A3232" s="88" t="s">
        <v>2042</v>
      </c>
      <c r="B3232" t="s">
        <v>245</v>
      </c>
      <c r="C3232">
        <v>-72.430200319999997</v>
      </c>
      <c r="D3232">
        <v>-143.8320315</v>
      </c>
      <c r="E3232" t="s">
        <v>247</v>
      </c>
      <c r="F3232">
        <v>195.86</v>
      </c>
      <c r="G3232">
        <v>42.31</v>
      </c>
    </row>
    <row r="3233" spans="1:7">
      <c r="A3233" s="88" t="s">
        <v>2043</v>
      </c>
      <c r="B3233" t="s">
        <v>236</v>
      </c>
      <c r="C3233">
        <v>-46.719798539999999</v>
      </c>
      <c r="D3233">
        <v>-85.583554019999994</v>
      </c>
      <c r="E3233" t="s">
        <v>237</v>
      </c>
      <c r="F3233">
        <v>158.53</v>
      </c>
      <c r="G3233">
        <v>68.88</v>
      </c>
    </row>
    <row r="3234" spans="1:7">
      <c r="A3234" s="88" t="s">
        <v>2044</v>
      </c>
      <c r="B3234" t="s">
        <v>236</v>
      </c>
      <c r="C3234">
        <v>-16.823103499999998</v>
      </c>
      <c r="D3234">
        <v>-91.488919390000007</v>
      </c>
      <c r="E3234" t="s">
        <v>249</v>
      </c>
      <c r="F3234">
        <v>442.14</v>
      </c>
      <c r="G3234">
        <v>52.49</v>
      </c>
    </row>
    <row r="3235" spans="1:7">
      <c r="A3235" s="88" t="s">
        <v>2045</v>
      </c>
      <c r="B3235" t="s">
        <v>241</v>
      </c>
      <c r="C3235">
        <v>65.851465579999996</v>
      </c>
      <c r="D3235">
        <v>87.200058159999998</v>
      </c>
      <c r="E3235" t="s">
        <v>235</v>
      </c>
      <c r="F3235">
        <v>255.8</v>
      </c>
      <c r="G3235">
        <v>62.71</v>
      </c>
    </row>
    <row r="3236" spans="1:7">
      <c r="A3236" s="88" t="s">
        <v>2046</v>
      </c>
      <c r="B3236" t="s">
        <v>241</v>
      </c>
      <c r="C3236">
        <v>78.99899671</v>
      </c>
      <c r="D3236">
        <v>26.18797897</v>
      </c>
      <c r="E3236" t="s">
        <v>250</v>
      </c>
      <c r="F3236">
        <v>476.83</v>
      </c>
      <c r="G3236">
        <v>66.67</v>
      </c>
    </row>
    <row r="3237" spans="1:7">
      <c r="A3237" s="88" t="s">
        <v>2047</v>
      </c>
      <c r="B3237" t="s">
        <v>245</v>
      </c>
      <c r="C3237">
        <v>88.690431529999998</v>
      </c>
      <c r="D3237">
        <v>95.031390470000005</v>
      </c>
      <c r="E3237" t="s">
        <v>250</v>
      </c>
      <c r="F3237">
        <v>160.72999999999999</v>
      </c>
      <c r="G3237">
        <v>63.12</v>
      </c>
    </row>
    <row r="3238" spans="1:7">
      <c r="A3238" s="88" t="s">
        <v>2048</v>
      </c>
      <c r="B3238" t="s">
        <v>251</v>
      </c>
      <c r="C3238">
        <v>82.654827560000001</v>
      </c>
      <c r="D3238">
        <v>-154.83741929999999</v>
      </c>
      <c r="E3238" t="s">
        <v>249</v>
      </c>
      <c r="F3238">
        <v>18.72</v>
      </c>
      <c r="G3238">
        <v>66.459999999999994</v>
      </c>
    </row>
    <row r="3239" spans="1:7">
      <c r="A3239" s="88" t="s">
        <v>2049</v>
      </c>
      <c r="B3239" t="s">
        <v>245</v>
      </c>
      <c r="C3239">
        <v>-88.930483949999996</v>
      </c>
      <c r="D3239">
        <v>-5.3228745100000001</v>
      </c>
      <c r="E3239" t="s">
        <v>237</v>
      </c>
      <c r="F3239">
        <v>69.12</v>
      </c>
      <c r="G3239">
        <v>56.83</v>
      </c>
    </row>
    <row r="3240" spans="1:7">
      <c r="A3240" s="88" t="s">
        <v>2050</v>
      </c>
      <c r="B3240" t="s">
        <v>245</v>
      </c>
      <c r="C3240">
        <v>-81.412498540000001</v>
      </c>
      <c r="D3240">
        <v>-63.44079146</v>
      </c>
      <c r="E3240" t="s">
        <v>249</v>
      </c>
      <c r="F3240">
        <v>108.61</v>
      </c>
      <c r="G3240">
        <v>71.39</v>
      </c>
    </row>
    <row r="3241" spans="1:7">
      <c r="A3241" s="88" t="s">
        <v>2051</v>
      </c>
      <c r="B3241" t="s">
        <v>234</v>
      </c>
      <c r="C3241">
        <v>-63.43077255</v>
      </c>
      <c r="D3241">
        <v>125.9781519</v>
      </c>
      <c r="E3241" t="s">
        <v>247</v>
      </c>
      <c r="F3241">
        <v>320.02</v>
      </c>
      <c r="G3241">
        <v>77.599999999999994</v>
      </c>
    </row>
    <row r="3242" spans="1:7">
      <c r="A3242" s="88" t="s">
        <v>2052</v>
      </c>
      <c r="B3242" t="s">
        <v>234</v>
      </c>
      <c r="C3242">
        <v>-27.204822579999998</v>
      </c>
      <c r="D3242">
        <v>74.804096490000006</v>
      </c>
      <c r="E3242" t="s">
        <v>250</v>
      </c>
      <c r="F3242">
        <v>90.63</v>
      </c>
      <c r="G3242">
        <v>78.790000000000006</v>
      </c>
    </row>
    <row r="3243" spans="1:7">
      <c r="A3243" s="88" t="s">
        <v>2053</v>
      </c>
      <c r="B3243" t="s">
        <v>245</v>
      </c>
      <c r="C3243">
        <v>59.385245580000003</v>
      </c>
      <c r="D3243">
        <v>132.93304950000001</v>
      </c>
      <c r="E3243" t="s">
        <v>247</v>
      </c>
      <c r="F3243">
        <v>190.81</v>
      </c>
      <c r="G3243">
        <v>85.35</v>
      </c>
    </row>
    <row r="3244" spans="1:7">
      <c r="A3244" s="88" t="s">
        <v>2054</v>
      </c>
      <c r="B3244" t="s">
        <v>245</v>
      </c>
      <c r="C3244">
        <v>70.678115160000004</v>
      </c>
      <c r="D3244">
        <v>-163.28623590000001</v>
      </c>
      <c r="E3244" t="s">
        <v>250</v>
      </c>
      <c r="F3244">
        <v>397.71</v>
      </c>
      <c r="G3244">
        <v>31.64</v>
      </c>
    </row>
    <row r="3245" spans="1:7">
      <c r="A3245" s="88" t="s">
        <v>2055</v>
      </c>
      <c r="B3245" t="s">
        <v>245</v>
      </c>
      <c r="C3245">
        <v>-56.369806869999998</v>
      </c>
      <c r="D3245">
        <v>79.496456240000001</v>
      </c>
      <c r="E3245" t="s">
        <v>250</v>
      </c>
      <c r="F3245">
        <v>62.47</v>
      </c>
      <c r="G3245">
        <v>74.58</v>
      </c>
    </row>
    <row r="3246" spans="1:7">
      <c r="A3246" s="88" t="s">
        <v>2056</v>
      </c>
      <c r="B3246" t="s">
        <v>236</v>
      </c>
      <c r="C3246">
        <v>21.539547290000002</v>
      </c>
      <c r="D3246">
        <v>14.40300678</v>
      </c>
      <c r="E3246" t="s">
        <v>247</v>
      </c>
      <c r="F3246">
        <v>40.33</v>
      </c>
      <c r="G3246">
        <v>94.67</v>
      </c>
    </row>
    <row r="3247" spans="1:7">
      <c r="A3247" s="88" t="s">
        <v>2057</v>
      </c>
      <c r="B3247" t="s">
        <v>234</v>
      </c>
      <c r="C3247">
        <v>75.125157310000006</v>
      </c>
      <c r="D3247">
        <v>117.00001039999999</v>
      </c>
      <c r="E3247" t="s">
        <v>249</v>
      </c>
      <c r="F3247">
        <v>270.02999999999997</v>
      </c>
      <c r="G3247">
        <v>36.75</v>
      </c>
    </row>
    <row r="3248" spans="1:7">
      <c r="A3248" s="88" t="s">
        <v>2058</v>
      </c>
      <c r="B3248" t="s">
        <v>245</v>
      </c>
      <c r="C3248">
        <v>-6.5282875320000002</v>
      </c>
      <c r="D3248">
        <v>2.577812733</v>
      </c>
      <c r="E3248" t="s">
        <v>235</v>
      </c>
      <c r="F3248">
        <v>349.06</v>
      </c>
      <c r="G3248">
        <v>77.760000000000005</v>
      </c>
    </row>
    <row r="3249" spans="1:7">
      <c r="A3249" s="88" t="s">
        <v>2059</v>
      </c>
      <c r="B3249" t="s">
        <v>241</v>
      </c>
      <c r="C3249">
        <v>-71.362157049999993</v>
      </c>
      <c r="D3249">
        <v>14.47526804</v>
      </c>
      <c r="E3249" t="s">
        <v>235</v>
      </c>
      <c r="F3249">
        <v>455.49</v>
      </c>
      <c r="G3249">
        <v>29.15</v>
      </c>
    </row>
    <row r="3250" spans="1:7">
      <c r="A3250" s="88" t="s">
        <v>2060</v>
      </c>
      <c r="B3250" t="s">
        <v>241</v>
      </c>
      <c r="C3250">
        <v>-7.593542985</v>
      </c>
      <c r="D3250">
        <v>-161.36374290000001</v>
      </c>
      <c r="E3250" t="s">
        <v>249</v>
      </c>
      <c r="F3250">
        <v>331.02</v>
      </c>
      <c r="G3250">
        <v>17.559999999999999</v>
      </c>
    </row>
    <row r="3251" spans="1:7">
      <c r="A3251" s="88" t="s">
        <v>2061</v>
      </c>
      <c r="B3251" t="s">
        <v>236</v>
      </c>
      <c r="C3251">
        <v>-22.356917589999998</v>
      </c>
      <c r="D3251">
        <v>60.668231409999997</v>
      </c>
      <c r="E3251" t="s">
        <v>237</v>
      </c>
      <c r="F3251">
        <v>473.09</v>
      </c>
      <c r="G3251">
        <v>44.64</v>
      </c>
    </row>
    <row r="3252" spans="1:7">
      <c r="A3252" s="88" t="s">
        <v>2062</v>
      </c>
      <c r="B3252" t="s">
        <v>236</v>
      </c>
      <c r="C3252">
        <v>13.978439290000001</v>
      </c>
      <c r="D3252">
        <v>-81.669644779999999</v>
      </c>
      <c r="E3252" t="s">
        <v>249</v>
      </c>
      <c r="F3252">
        <v>122.34</v>
      </c>
      <c r="G3252">
        <v>80.650000000000006</v>
      </c>
    </row>
    <row r="3253" spans="1:7">
      <c r="A3253" s="88" t="s">
        <v>2063</v>
      </c>
      <c r="B3253" t="s">
        <v>251</v>
      </c>
      <c r="C3253">
        <v>-11.04143681</v>
      </c>
      <c r="D3253">
        <v>-172.91018800000001</v>
      </c>
      <c r="E3253" t="s">
        <v>249</v>
      </c>
      <c r="F3253">
        <v>170.98</v>
      </c>
      <c r="G3253">
        <v>30.71</v>
      </c>
    </row>
    <row r="3254" spans="1:7">
      <c r="A3254" s="88" t="s">
        <v>2064</v>
      </c>
      <c r="B3254" t="s">
        <v>251</v>
      </c>
      <c r="C3254">
        <v>-86.877733169999999</v>
      </c>
      <c r="D3254">
        <v>-156.08262149999999</v>
      </c>
      <c r="E3254" t="s">
        <v>249</v>
      </c>
      <c r="F3254">
        <v>419.67</v>
      </c>
      <c r="G3254">
        <v>29.49</v>
      </c>
    </row>
    <row r="3255" spans="1:7">
      <c r="A3255" s="88" t="s">
        <v>2065</v>
      </c>
      <c r="B3255" t="s">
        <v>251</v>
      </c>
      <c r="C3255">
        <v>88.919592010000002</v>
      </c>
      <c r="D3255">
        <v>164.62281920000001</v>
      </c>
      <c r="E3255" t="s">
        <v>235</v>
      </c>
      <c r="F3255">
        <v>405.55</v>
      </c>
      <c r="G3255">
        <v>27.77</v>
      </c>
    </row>
    <row r="3256" spans="1:7">
      <c r="A3256" s="88" t="s">
        <v>2066</v>
      </c>
      <c r="B3256" t="s">
        <v>236</v>
      </c>
      <c r="C3256">
        <v>7.8372427919999996</v>
      </c>
      <c r="D3256">
        <v>-55.412175750000003</v>
      </c>
      <c r="E3256" t="s">
        <v>250</v>
      </c>
      <c r="F3256">
        <v>332.48</v>
      </c>
      <c r="G3256">
        <v>21.81</v>
      </c>
    </row>
    <row r="3257" spans="1:7">
      <c r="A3257" s="88" t="s">
        <v>2067</v>
      </c>
      <c r="B3257" t="s">
        <v>236</v>
      </c>
      <c r="C3257">
        <v>-4.7464640129999998</v>
      </c>
      <c r="D3257">
        <v>132.50722630000001</v>
      </c>
      <c r="E3257" t="s">
        <v>237</v>
      </c>
      <c r="F3257">
        <v>253.06</v>
      </c>
      <c r="G3257">
        <v>61.11</v>
      </c>
    </row>
    <row r="3258" spans="1:7">
      <c r="A3258" s="88" t="s">
        <v>2068</v>
      </c>
      <c r="B3258" t="s">
        <v>236</v>
      </c>
      <c r="C3258">
        <v>81.831126870000006</v>
      </c>
      <c r="D3258">
        <v>165.4838043</v>
      </c>
      <c r="E3258" t="s">
        <v>237</v>
      </c>
      <c r="F3258">
        <v>8.9499999999999993</v>
      </c>
      <c r="G3258">
        <v>24.33</v>
      </c>
    </row>
    <row r="3259" spans="1:7">
      <c r="A3259" s="88" t="s">
        <v>2069</v>
      </c>
      <c r="B3259" t="s">
        <v>241</v>
      </c>
      <c r="C3259">
        <v>-61.945133830000003</v>
      </c>
      <c r="D3259">
        <v>159.576188</v>
      </c>
      <c r="E3259" t="s">
        <v>237</v>
      </c>
      <c r="F3259">
        <v>140.29</v>
      </c>
      <c r="G3259">
        <v>93.49</v>
      </c>
    </row>
    <row r="3260" spans="1:7">
      <c r="A3260" s="88" t="s">
        <v>2070</v>
      </c>
      <c r="B3260" t="s">
        <v>236</v>
      </c>
      <c r="C3260">
        <v>-55.937231539999999</v>
      </c>
      <c r="D3260">
        <v>137.42108669999999</v>
      </c>
      <c r="E3260" t="s">
        <v>247</v>
      </c>
      <c r="F3260">
        <v>79.25</v>
      </c>
      <c r="G3260">
        <v>34.590000000000003</v>
      </c>
    </row>
    <row r="3261" spans="1:7">
      <c r="A3261" s="88" t="s">
        <v>2071</v>
      </c>
      <c r="B3261" t="s">
        <v>241</v>
      </c>
      <c r="C3261">
        <v>55.442654830000002</v>
      </c>
      <c r="D3261">
        <v>142.14380850000001</v>
      </c>
      <c r="E3261" t="s">
        <v>249</v>
      </c>
      <c r="F3261">
        <v>25.68</v>
      </c>
      <c r="G3261">
        <v>54.24</v>
      </c>
    </row>
    <row r="3262" spans="1:7">
      <c r="A3262" s="88" t="s">
        <v>2072</v>
      </c>
      <c r="B3262" t="s">
        <v>251</v>
      </c>
      <c r="C3262">
        <v>-43.050405599999998</v>
      </c>
      <c r="D3262">
        <v>-75.957104040000004</v>
      </c>
      <c r="E3262" t="s">
        <v>250</v>
      </c>
      <c r="F3262">
        <v>388.06</v>
      </c>
      <c r="G3262">
        <v>40.92</v>
      </c>
    </row>
    <row r="3263" spans="1:7">
      <c r="A3263" s="88" t="s">
        <v>2073</v>
      </c>
      <c r="B3263" t="s">
        <v>251</v>
      </c>
      <c r="C3263">
        <v>53.860879130000001</v>
      </c>
      <c r="D3263">
        <v>-125.4708395</v>
      </c>
      <c r="E3263" t="s">
        <v>250</v>
      </c>
      <c r="F3263">
        <v>65.739999999999995</v>
      </c>
      <c r="G3263">
        <v>96.27</v>
      </c>
    </row>
    <row r="3264" spans="1:7">
      <c r="A3264" s="88" t="s">
        <v>2074</v>
      </c>
      <c r="B3264" t="s">
        <v>251</v>
      </c>
      <c r="C3264">
        <v>-41.123973079999999</v>
      </c>
      <c r="D3264">
        <v>50.134522349999997</v>
      </c>
      <c r="E3264" t="s">
        <v>247</v>
      </c>
      <c r="F3264">
        <v>178.77</v>
      </c>
      <c r="G3264">
        <v>42.4</v>
      </c>
    </row>
    <row r="3265" spans="1:7">
      <c r="A3265" s="88" t="s">
        <v>2075</v>
      </c>
      <c r="B3265" t="s">
        <v>245</v>
      </c>
      <c r="C3265">
        <v>-84.026226559999998</v>
      </c>
      <c r="D3265">
        <v>-4.2819869270000002</v>
      </c>
      <c r="E3265" t="s">
        <v>235</v>
      </c>
      <c r="F3265">
        <v>488.73</v>
      </c>
      <c r="G3265">
        <v>56.37</v>
      </c>
    </row>
    <row r="3266" spans="1:7">
      <c r="A3266" s="88" t="s">
        <v>2076</v>
      </c>
      <c r="B3266" t="s">
        <v>245</v>
      </c>
      <c r="C3266">
        <v>3.0626503</v>
      </c>
      <c r="D3266">
        <v>-144.4511813</v>
      </c>
      <c r="E3266" t="s">
        <v>247</v>
      </c>
      <c r="F3266">
        <v>204.64</v>
      </c>
      <c r="G3266">
        <v>76.34</v>
      </c>
    </row>
    <row r="3267" spans="1:7">
      <c r="A3267" s="88" t="s">
        <v>2077</v>
      </c>
      <c r="B3267" t="s">
        <v>234</v>
      </c>
      <c r="C3267">
        <v>-54.596441859999999</v>
      </c>
      <c r="D3267">
        <v>63.91487377</v>
      </c>
      <c r="E3267" t="s">
        <v>247</v>
      </c>
      <c r="F3267">
        <v>70.84</v>
      </c>
      <c r="G3267">
        <v>17.13</v>
      </c>
    </row>
    <row r="3268" spans="1:7">
      <c r="A3268" s="88" t="s">
        <v>2078</v>
      </c>
      <c r="B3268" t="s">
        <v>234</v>
      </c>
      <c r="C3268">
        <v>46.412332730000003</v>
      </c>
      <c r="D3268">
        <v>22.629602689999999</v>
      </c>
      <c r="E3268" t="s">
        <v>249</v>
      </c>
      <c r="F3268">
        <v>344.91</v>
      </c>
      <c r="G3268">
        <v>3.26</v>
      </c>
    </row>
    <row r="3269" spans="1:7">
      <c r="A3269" s="88" t="s">
        <v>2079</v>
      </c>
      <c r="B3269" t="s">
        <v>234</v>
      </c>
      <c r="C3269">
        <v>25.415933979999998</v>
      </c>
      <c r="D3269">
        <v>130.70426430000001</v>
      </c>
      <c r="E3269" t="s">
        <v>235</v>
      </c>
      <c r="F3269">
        <v>404.99</v>
      </c>
      <c r="G3269">
        <v>45.49</v>
      </c>
    </row>
    <row r="3270" spans="1:7">
      <c r="A3270" s="88" t="s">
        <v>2080</v>
      </c>
      <c r="B3270" t="s">
        <v>245</v>
      </c>
      <c r="C3270">
        <v>76.248480240000006</v>
      </c>
      <c r="D3270">
        <v>39.306166449999999</v>
      </c>
      <c r="E3270" t="s">
        <v>247</v>
      </c>
      <c r="F3270">
        <v>139.65</v>
      </c>
      <c r="G3270">
        <v>55.06</v>
      </c>
    </row>
    <row r="3271" spans="1:7">
      <c r="A3271" s="88" t="s">
        <v>2081</v>
      </c>
      <c r="B3271" t="s">
        <v>245</v>
      </c>
      <c r="C3271">
        <v>50.93790431</v>
      </c>
      <c r="D3271">
        <v>26.6206247</v>
      </c>
      <c r="E3271" t="s">
        <v>250</v>
      </c>
      <c r="F3271">
        <v>404.69</v>
      </c>
      <c r="G3271">
        <v>28.71</v>
      </c>
    </row>
    <row r="3272" spans="1:7">
      <c r="A3272" s="88" t="s">
        <v>2082</v>
      </c>
      <c r="B3272" t="s">
        <v>234</v>
      </c>
      <c r="C3272">
        <v>-57.460328130000001</v>
      </c>
      <c r="D3272">
        <v>-21.329379599999999</v>
      </c>
      <c r="E3272" t="s">
        <v>249</v>
      </c>
      <c r="F3272">
        <v>135.83000000000001</v>
      </c>
      <c r="G3272">
        <v>46.25</v>
      </c>
    </row>
    <row r="3273" spans="1:7">
      <c r="A3273" s="88" t="s">
        <v>2083</v>
      </c>
      <c r="B3273" t="s">
        <v>234</v>
      </c>
      <c r="C3273">
        <v>54.028482599999997</v>
      </c>
      <c r="D3273">
        <v>-13.39665484</v>
      </c>
      <c r="E3273" t="s">
        <v>235</v>
      </c>
      <c r="F3273">
        <v>346.59</v>
      </c>
      <c r="G3273">
        <v>61.52</v>
      </c>
    </row>
    <row r="3274" spans="1:7">
      <c r="A3274" s="88" t="s">
        <v>2084</v>
      </c>
      <c r="B3274" t="s">
        <v>236</v>
      </c>
      <c r="C3274">
        <v>25.51266807</v>
      </c>
      <c r="D3274">
        <v>163.5772417</v>
      </c>
      <c r="E3274" t="s">
        <v>250</v>
      </c>
      <c r="F3274">
        <v>62.49</v>
      </c>
      <c r="G3274">
        <v>97.33</v>
      </c>
    </row>
    <row r="3275" spans="1:7">
      <c r="A3275" s="88" t="s">
        <v>2085</v>
      </c>
      <c r="B3275" t="s">
        <v>234</v>
      </c>
      <c r="C3275">
        <v>30.411295519999999</v>
      </c>
      <c r="D3275">
        <v>-130.15943659999999</v>
      </c>
      <c r="E3275" t="s">
        <v>237</v>
      </c>
      <c r="F3275">
        <v>213.97</v>
      </c>
      <c r="G3275">
        <v>60.18</v>
      </c>
    </row>
    <row r="3276" spans="1:7">
      <c r="A3276" s="88" t="s">
        <v>2086</v>
      </c>
      <c r="B3276" t="s">
        <v>236</v>
      </c>
      <c r="C3276">
        <v>59.807319470000003</v>
      </c>
      <c r="D3276">
        <v>-19.361225309999998</v>
      </c>
      <c r="E3276" t="s">
        <v>249</v>
      </c>
      <c r="F3276">
        <v>260.29000000000002</v>
      </c>
      <c r="G3276">
        <v>44.89</v>
      </c>
    </row>
    <row r="3277" spans="1:7">
      <c r="A3277" s="88" t="s">
        <v>2087</v>
      </c>
      <c r="B3277" t="s">
        <v>241</v>
      </c>
      <c r="C3277">
        <v>13.28833245</v>
      </c>
      <c r="D3277">
        <v>56.09780421</v>
      </c>
      <c r="E3277" t="s">
        <v>250</v>
      </c>
      <c r="F3277">
        <v>362.67</v>
      </c>
      <c r="G3277">
        <v>2.25</v>
      </c>
    </row>
    <row r="3278" spans="1:7">
      <c r="A3278" s="88" t="s">
        <v>2088</v>
      </c>
      <c r="B3278" t="s">
        <v>245</v>
      </c>
      <c r="C3278">
        <v>-6.1193674160000002</v>
      </c>
      <c r="D3278">
        <v>-24.11616759</v>
      </c>
      <c r="E3278" t="s">
        <v>247</v>
      </c>
      <c r="F3278">
        <v>325.05</v>
      </c>
      <c r="G3278">
        <v>31.06</v>
      </c>
    </row>
    <row r="3279" spans="1:7">
      <c r="A3279" s="88" t="s">
        <v>2089</v>
      </c>
      <c r="B3279" t="s">
        <v>234</v>
      </c>
      <c r="C3279">
        <v>24.595386359999999</v>
      </c>
      <c r="D3279">
        <v>-78.042374269999996</v>
      </c>
      <c r="E3279" t="s">
        <v>247</v>
      </c>
      <c r="F3279">
        <v>426.69</v>
      </c>
      <c r="G3279">
        <v>35.85</v>
      </c>
    </row>
    <row r="3280" spans="1:7">
      <c r="A3280" s="88" t="s">
        <v>2090</v>
      </c>
      <c r="B3280" t="s">
        <v>245</v>
      </c>
      <c r="C3280">
        <v>-36.367662789999997</v>
      </c>
      <c r="D3280">
        <v>-76.551346530000004</v>
      </c>
      <c r="E3280" t="s">
        <v>249</v>
      </c>
      <c r="F3280">
        <v>92.23</v>
      </c>
      <c r="G3280">
        <v>47.69</v>
      </c>
    </row>
    <row r="3281" spans="1:7">
      <c r="A3281" s="88" t="s">
        <v>2091</v>
      </c>
      <c r="B3281" t="s">
        <v>245</v>
      </c>
      <c r="C3281">
        <v>-57.1325164</v>
      </c>
      <c r="D3281">
        <v>-95.88382335</v>
      </c>
      <c r="E3281" t="s">
        <v>235</v>
      </c>
      <c r="F3281">
        <v>330.66</v>
      </c>
      <c r="G3281">
        <v>78.22</v>
      </c>
    </row>
    <row r="3282" spans="1:7">
      <c r="A3282" s="88" t="s">
        <v>2092</v>
      </c>
      <c r="B3282" t="s">
        <v>245</v>
      </c>
      <c r="C3282">
        <v>20.98581085</v>
      </c>
      <c r="D3282">
        <v>-56.194847789999997</v>
      </c>
      <c r="E3282" t="s">
        <v>247</v>
      </c>
      <c r="F3282">
        <v>63.96</v>
      </c>
      <c r="G3282">
        <v>77.59</v>
      </c>
    </row>
    <row r="3283" spans="1:7">
      <c r="A3283" s="88" t="s">
        <v>2093</v>
      </c>
      <c r="B3283" t="s">
        <v>241</v>
      </c>
      <c r="C3283">
        <v>-47.907293559999999</v>
      </c>
      <c r="D3283">
        <v>133.80291919999999</v>
      </c>
      <c r="E3283" t="s">
        <v>250</v>
      </c>
      <c r="F3283">
        <v>239.09</v>
      </c>
      <c r="G3283">
        <v>84.53</v>
      </c>
    </row>
    <row r="3284" spans="1:7">
      <c r="A3284" s="88" t="s">
        <v>2094</v>
      </c>
      <c r="B3284" t="s">
        <v>251</v>
      </c>
      <c r="C3284">
        <v>-75.615280319999997</v>
      </c>
      <c r="D3284">
        <v>1.8808381160000001</v>
      </c>
      <c r="E3284" t="s">
        <v>237</v>
      </c>
      <c r="F3284">
        <v>262.33</v>
      </c>
      <c r="G3284">
        <v>29</v>
      </c>
    </row>
    <row r="3285" spans="1:7">
      <c r="A3285" s="88" t="s">
        <v>2095</v>
      </c>
      <c r="B3285" t="s">
        <v>234</v>
      </c>
      <c r="C3285">
        <v>-89.900246769999995</v>
      </c>
      <c r="D3285">
        <v>-93.514057890000004</v>
      </c>
      <c r="E3285" t="s">
        <v>235</v>
      </c>
      <c r="F3285">
        <v>13.73</v>
      </c>
      <c r="G3285">
        <v>34.65</v>
      </c>
    </row>
    <row r="3286" spans="1:7">
      <c r="A3286" s="88" t="s">
        <v>2096</v>
      </c>
      <c r="B3286" t="s">
        <v>251</v>
      </c>
      <c r="C3286">
        <v>19.497492250000001</v>
      </c>
      <c r="D3286">
        <v>-41.570381869999999</v>
      </c>
      <c r="E3286" t="s">
        <v>249</v>
      </c>
      <c r="F3286">
        <v>35.270000000000003</v>
      </c>
      <c r="G3286">
        <v>15.02</v>
      </c>
    </row>
    <row r="3287" spans="1:7">
      <c r="A3287" s="88" t="s">
        <v>2097</v>
      </c>
      <c r="B3287" t="s">
        <v>251</v>
      </c>
      <c r="C3287">
        <v>-24.813218970000001</v>
      </c>
      <c r="D3287">
        <v>-141.90105170000001</v>
      </c>
      <c r="E3287" t="s">
        <v>247</v>
      </c>
      <c r="F3287">
        <v>419.65</v>
      </c>
      <c r="G3287">
        <v>85.74</v>
      </c>
    </row>
    <row r="3288" spans="1:7">
      <c r="A3288" s="88" t="s">
        <v>2098</v>
      </c>
      <c r="B3288" t="s">
        <v>251</v>
      </c>
      <c r="C3288">
        <v>45.415974720000001</v>
      </c>
      <c r="D3288">
        <v>145.45286630000001</v>
      </c>
      <c r="E3288" t="s">
        <v>235</v>
      </c>
      <c r="F3288">
        <v>143.47</v>
      </c>
      <c r="G3288">
        <v>65.22</v>
      </c>
    </row>
    <row r="3289" spans="1:7">
      <c r="A3289" s="88" t="s">
        <v>2099</v>
      </c>
      <c r="B3289" t="s">
        <v>245</v>
      </c>
      <c r="C3289">
        <v>-22.468248299999999</v>
      </c>
      <c r="D3289">
        <v>-33.048780450000002</v>
      </c>
      <c r="E3289" t="s">
        <v>237</v>
      </c>
      <c r="F3289">
        <v>173.14</v>
      </c>
      <c r="G3289">
        <v>7.75</v>
      </c>
    </row>
    <row r="3290" spans="1:7">
      <c r="A3290" s="88" t="s">
        <v>2100</v>
      </c>
      <c r="B3290" t="s">
        <v>236</v>
      </c>
      <c r="C3290">
        <v>-2.5193793169999998</v>
      </c>
      <c r="D3290">
        <v>172.94083370000001</v>
      </c>
      <c r="E3290" t="s">
        <v>235</v>
      </c>
      <c r="F3290">
        <v>320.24</v>
      </c>
      <c r="G3290">
        <v>30.37</v>
      </c>
    </row>
    <row r="3291" spans="1:7">
      <c r="A3291" s="88" t="s">
        <v>2101</v>
      </c>
      <c r="B3291" t="s">
        <v>245</v>
      </c>
      <c r="C3291">
        <v>-16.724704890000002</v>
      </c>
      <c r="D3291">
        <v>-54.886041630000001</v>
      </c>
      <c r="E3291" t="s">
        <v>235</v>
      </c>
      <c r="F3291">
        <v>110.44</v>
      </c>
      <c r="G3291">
        <v>15.27</v>
      </c>
    </row>
    <row r="3292" spans="1:7">
      <c r="A3292" s="88" t="s">
        <v>2102</v>
      </c>
      <c r="B3292" t="s">
        <v>245</v>
      </c>
      <c r="C3292">
        <v>27.103462400000002</v>
      </c>
      <c r="D3292">
        <v>121.088177</v>
      </c>
      <c r="E3292" t="s">
        <v>249</v>
      </c>
      <c r="F3292">
        <v>96.51</v>
      </c>
      <c r="G3292">
        <v>96.92</v>
      </c>
    </row>
    <row r="3293" spans="1:7">
      <c r="A3293" s="88" t="s">
        <v>2103</v>
      </c>
      <c r="B3293" t="s">
        <v>251</v>
      </c>
      <c r="C3293">
        <v>-25.89495084</v>
      </c>
      <c r="D3293">
        <v>-87.701287219999998</v>
      </c>
      <c r="E3293" t="s">
        <v>237</v>
      </c>
      <c r="F3293">
        <v>210.83</v>
      </c>
      <c r="G3293">
        <v>32.46</v>
      </c>
    </row>
    <row r="3294" spans="1:7">
      <c r="A3294" s="88" t="s">
        <v>2104</v>
      </c>
      <c r="B3294" t="s">
        <v>245</v>
      </c>
      <c r="C3294">
        <v>83.478176989999994</v>
      </c>
      <c r="D3294">
        <v>-152.5849584</v>
      </c>
      <c r="E3294" t="s">
        <v>237</v>
      </c>
      <c r="F3294">
        <v>29.59</v>
      </c>
      <c r="G3294">
        <v>49.65</v>
      </c>
    </row>
    <row r="3295" spans="1:7">
      <c r="A3295" s="88" t="s">
        <v>2105</v>
      </c>
      <c r="B3295" t="s">
        <v>251</v>
      </c>
      <c r="C3295">
        <v>78.506457589999997</v>
      </c>
      <c r="D3295">
        <v>-168.5759898</v>
      </c>
      <c r="E3295" t="s">
        <v>235</v>
      </c>
      <c r="F3295">
        <v>458.49</v>
      </c>
      <c r="G3295">
        <v>31.79</v>
      </c>
    </row>
    <row r="3296" spans="1:7">
      <c r="A3296" s="88" t="s">
        <v>2106</v>
      </c>
      <c r="B3296" t="s">
        <v>236</v>
      </c>
      <c r="C3296">
        <v>62.645022480000002</v>
      </c>
      <c r="D3296">
        <v>38.220633589999998</v>
      </c>
      <c r="E3296" t="s">
        <v>247</v>
      </c>
      <c r="F3296">
        <v>470.06</v>
      </c>
      <c r="G3296">
        <v>47.43</v>
      </c>
    </row>
    <row r="3297" spans="1:7">
      <c r="A3297" s="88" t="s">
        <v>2107</v>
      </c>
      <c r="B3297" t="s">
        <v>234</v>
      </c>
      <c r="C3297">
        <v>75.654048700000004</v>
      </c>
      <c r="D3297">
        <v>-67.833478200000002</v>
      </c>
      <c r="E3297" t="s">
        <v>235</v>
      </c>
      <c r="F3297">
        <v>224.16</v>
      </c>
      <c r="G3297">
        <v>99.86</v>
      </c>
    </row>
    <row r="3298" spans="1:7">
      <c r="A3298" s="88" t="s">
        <v>2108</v>
      </c>
      <c r="B3298" t="s">
        <v>251</v>
      </c>
      <c r="C3298">
        <v>-9.1548560769999998</v>
      </c>
      <c r="D3298">
        <v>-20.332843029999999</v>
      </c>
      <c r="E3298" t="s">
        <v>250</v>
      </c>
      <c r="F3298">
        <v>104.7</v>
      </c>
      <c r="G3298">
        <v>28.74</v>
      </c>
    </row>
    <row r="3299" spans="1:7">
      <c r="A3299" s="88" t="s">
        <v>2109</v>
      </c>
      <c r="B3299" t="s">
        <v>236</v>
      </c>
      <c r="C3299">
        <v>6.5574714219999999</v>
      </c>
      <c r="D3299">
        <v>114.7129328</v>
      </c>
      <c r="E3299" t="s">
        <v>247</v>
      </c>
      <c r="F3299">
        <v>235.34</v>
      </c>
      <c r="G3299">
        <v>28.26</v>
      </c>
    </row>
    <row r="3300" spans="1:7">
      <c r="A3300" s="88" t="s">
        <v>2110</v>
      </c>
      <c r="B3300" t="s">
        <v>234</v>
      </c>
      <c r="C3300">
        <v>43.576666660000001</v>
      </c>
      <c r="D3300">
        <v>-90.681089150000005</v>
      </c>
      <c r="E3300" t="s">
        <v>249</v>
      </c>
      <c r="F3300">
        <v>50.06</v>
      </c>
      <c r="G3300">
        <v>37.14</v>
      </c>
    </row>
    <row r="3301" spans="1:7">
      <c r="A3301" s="88" t="s">
        <v>2111</v>
      </c>
      <c r="B3301" t="s">
        <v>241</v>
      </c>
      <c r="C3301">
        <v>35.306266489999999</v>
      </c>
      <c r="D3301">
        <v>-68.885108380000005</v>
      </c>
      <c r="E3301" t="s">
        <v>237</v>
      </c>
      <c r="F3301">
        <v>198.96</v>
      </c>
      <c r="G3301">
        <v>16.93</v>
      </c>
    </row>
    <row r="3302" spans="1:7">
      <c r="A3302" s="88" t="s">
        <v>2112</v>
      </c>
      <c r="B3302" t="s">
        <v>251</v>
      </c>
      <c r="C3302">
        <v>70.322147209999997</v>
      </c>
      <c r="D3302">
        <v>124.3210266</v>
      </c>
      <c r="E3302" t="s">
        <v>247</v>
      </c>
      <c r="F3302">
        <v>36.93</v>
      </c>
      <c r="G3302">
        <v>73.900000000000006</v>
      </c>
    </row>
    <row r="3303" spans="1:7">
      <c r="A3303" s="88" t="s">
        <v>2113</v>
      </c>
      <c r="B3303" t="s">
        <v>251</v>
      </c>
      <c r="C3303">
        <v>38.939584910000001</v>
      </c>
      <c r="D3303">
        <v>-2.6055815959999999</v>
      </c>
      <c r="E3303" t="s">
        <v>249</v>
      </c>
      <c r="F3303">
        <v>353.11</v>
      </c>
      <c r="G3303">
        <v>37.93</v>
      </c>
    </row>
    <row r="3304" spans="1:7">
      <c r="A3304" s="88" t="s">
        <v>2114</v>
      </c>
      <c r="B3304" t="s">
        <v>241</v>
      </c>
      <c r="C3304">
        <v>89.619247479999999</v>
      </c>
      <c r="D3304">
        <v>117.9594601</v>
      </c>
      <c r="E3304" t="s">
        <v>235</v>
      </c>
      <c r="F3304">
        <v>137.93</v>
      </c>
      <c r="G3304">
        <v>58.09</v>
      </c>
    </row>
    <row r="3305" spans="1:7">
      <c r="A3305" s="88" t="s">
        <v>2115</v>
      </c>
      <c r="B3305" t="s">
        <v>241</v>
      </c>
      <c r="C3305">
        <v>-27.268956029999998</v>
      </c>
      <c r="D3305">
        <v>-45.188638750000003</v>
      </c>
      <c r="E3305" t="s">
        <v>249</v>
      </c>
      <c r="F3305">
        <v>260.38</v>
      </c>
      <c r="G3305">
        <v>66.13</v>
      </c>
    </row>
    <row r="3306" spans="1:7">
      <c r="A3306" s="88" t="s">
        <v>2116</v>
      </c>
      <c r="B3306" t="s">
        <v>251</v>
      </c>
      <c r="C3306">
        <v>59.939593600000002</v>
      </c>
      <c r="D3306">
        <v>-36.586806899999999</v>
      </c>
      <c r="E3306" t="s">
        <v>250</v>
      </c>
      <c r="F3306">
        <v>6.87</v>
      </c>
      <c r="G3306">
        <v>3.54</v>
      </c>
    </row>
    <row r="3307" spans="1:7">
      <c r="A3307" s="88" t="s">
        <v>2117</v>
      </c>
      <c r="B3307" t="s">
        <v>241</v>
      </c>
      <c r="C3307">
        <v>35.574268109999998</v>
      </c>
      <c r="D3307">
        <v>-119.8301898</v>
      </c>
      <c r="E3307" t="s">
        <v>249</v>
      </c>
      <c r="F3307">
        <v>262.37</v>
      </c>
      <c r="G3307">
        <v>64.400000000000006</v>
      </c>
    </row>
    <row r="3308" spans="1:7">
      <c r="A3308" s="88" t="s">
        <v>2118</v>
      </c>
      <c r="B3308" t="s">
        <v>245</v>
      </c>
      <c r="C3308">
        <v>34.449560140000003</v>
      </c>
      <c r="D3308">
        <v>149.8845073</v>
      </c>
      <c r="E3308" t="s">
        <v>247</v>
      </c>
      <c r="F3308">
        <v>1.73</v>
      </c>
      <c r="G3308">
        <v>53.28</v>
      </c>
    </row>
    <row r="3309" spans="1:7">
      <c r="A3309" s="88" t="s">
        <v>2119</v>
      </c>
      <c r="B3309" t="s">
        <v>234</v>
      </c>
      <c r="C3309">
        <v>-31.34959293</v>
      </c>
      <c r="D3309">
        <v>142.84212980000001</v>
      </c>
      <c r="E3309" t="s">
        <v>237</v>
      </c>
      <c r="F3309">
        <v>462.6</v>
      </c>
      <c r="G3309">
        <v>8.2899999999999991</v>
      </c>
    </row>
    <row r="3310" spans="1:7">
      <c r="A3310" s="88" t="s">
        <v>2120</v>
      </c>
      <c r="B3310" t="s">
        <v>234</v>
      </c>
      <c r="C3310">
        <v>51.408322640000002</v>
      </c>
      <c r="D3310">
        <v>174.3181252</v>
      </c>
      <c r="E3310" t="s">
        <v>247</v>
      </c>
      <c r="F3310">
        <v>250.63</v>
      </c>
      <c r="G3310">
        <v>12.45</v>
      </c>
    </row>
    <row r="3311" spans="1:7">
      <c r="A3311" s="88" t="s">
        <v>2121</v>
      </c>
      <c r="B3311" t="s">
        <v>234</v>
      </c>
      <c r="C3311">
        <v>72.067684020000002</v>
      </c>
      <c r="D3311">
        <v>-35.119034220000003</v>
      </c>
      <c r="E3311" t="s">
        <v>247</v>
      </c>
      <c r="F3311">
        <v>50.12</v>
      </c>
      <c r="G3311">
        <v>44.08</v>
      </c>
    </row>
    <row r="3312" spans="1:7">
      <c r="A3312" s="88" t="s">
        <v>2122</v>
      </c>
      <c r="B3312" t="s">
        <v>245</v>
      </c>
      <c r="C3312">
        <v>-50.66127693</v>
      </c>
      <c r="D3312">
        <v>114.701379</v>
      </c>
      <c r="E3312" t="s">
        <v>237</v>
      </c>
      <c r="F3312">
        <v>170.59</v>
      </c>
      <c r="G3312">
        <v>34.630000000000003</v>
      </c>
    </row>
    <row r="3313" spans="1:7">
      <c r="A3313" s="88" t="s">
        <v>2123</v>
      </c>
      <c r="B3313" t="s">
        <v>241</v>
      </c>
      <c r="C3313">
        <v>22.58943068</v>
      </c>
      <c r="D3313">
        <v>-30.616656599999999</v>
      </c>
      <c r="E3313" t="s">
        <v>250</v>
      </c>
      <c r="F3313">
        <v>23.13</v>
      </c>
      <c r="G3313">
        <v>43.75</v>
      </c>
    </row>
    <row r="3314" spans="1:7">
      <c r="A3314" s="88" t="s">
        <v>2124</v>
      </c>
      <c r="B3314" t="s">
        <v>236</v>
      </c>
      <c r="C3314">
        <v>-19.415730759999999</v>
      </c>
      <c r="D3314">
        <v>-16.452435990000001</v>
      </c>
      <c r="E3314" t="s">
        <v>247</v>
      </c>
      <c r="F3314">
        <v>265.49</v>
      </c>
      <c r="G3314">
        <v>63.55</v>
      </c>
    </row>
    <row r="3315" spans="1:7">
      <c r="A3315" s="88" t="s">
        <v>2125</v>
      </c>
      <c r="B3315" t="s">
        <v>241</v>
      </c>
      <c r="C3315">
        <v>88.118661470000006</v>
      </c>
      <c r="D3315">
        <v>118.7997817</v>
      </c>
      <c r="E3315" t="s">
        <v>237</v>
      </c>
      <c r="F3315">
        <v>61.26</v>
      </c>
      <c r="G3315">
        <v>15.44</v>
      </c>
    </row>
    <row r="3316" spans="1:7">
      <c r="A3316" s="88" t="s">
        <v>2126</v>
      </c>
      <c r="B3316" t="s">
        <v>251</v>
      </c>
      <c r="C3316">
        <v>-3.8100931500000002</v>
      </c>
      <c r="D3316">
        <v>-116.14796250000001</v>
      </c>
      <c r="E3316" t="s">
        <v>237</v>
      </c>
      <c r="F3316">
        <v>236.61</v>
      </c>
      <c r="G3316">
        <v>66.239999999999995</v>
      </c>
    </row>
    <row r="3317" spans="1:7">
      <c r="A3317" s="88" t="s">
        <v>2127</v>
      </c>
      <c r="B3317" t="s">
        <v>234</v>
      </c>
      <c r="C3317">
        <v>-48.902368719999998</v>
      </c>
      <c r="D3317">
        <v>-100.68806360000001</v>
      </c>
      <c r="E3317" t="s">
        <v>247</v>
      </c>
      <c r="F3317">
        <v>152.82</v>
      </c>
      <c r="G3317">
        <v>81.81</v>
      </c>
    </row>
    <row r="3318" spans="1:7">
      <c r="A3318" s="88" t="s">
        <v>2128</v>
      </c>
      <c r="B3318" t="s">
        <v>241</v>
      </c>
      <c r="C3318">
        <v>-21.265627460000001</v>
      </c>
      <c r="D3318">
        <v>-66.697833459999998</v>
      </c>
      <c r="E3318" t="s">
        <v>237</v>
      </c>
      <c r="F3318">
        <v>380.82</v>
      </c>
      <c r="G3318">
        <v>0.28999999999999998</v>
      </c>
    </row>
    <row r="3319" spans="1:7">
      <c r="A3319" s="88" t="s">
        <v>2129</v>
      </c>
      <c r="B3319" t="s">
        <v>236</v>
      </c>
      <c r="C3319">
        <v>27.690910169999999</v>
      </c>
      <c r="D3319">
        <v>103.7444517</v>
      </c>
      <c r="E3319" t="s">
        <v>235</v>
      </c>
      <c r="F3319">
        <v>241.18</v>
      </c>
      <c r="G3319">
        <v>36.85</v>
      </c>
    </row>
    <row r="3320" spans="1:7">
      <c r="A3320" s="88" t="s">
        <v>2130</v>
      </c>
      <c r="B3320" t="s">
        <v>251</v>
      </c>
      <c r="C3320">
        <v>-76.303913159999993</v>
      </c>
      <c r="D3320">
        <v>-45.845442230000003</v>
      </c>
      <c r="E3320" t="s">
        <v>247</v>
      </c>
      <c r="F3320">
        <v>424.11</v>
      </c>
      <c r="G3320">
        <v>27.52</v>
      </c>
    </row>
    <row r="3321" spans="1:7">
      <c r="A3321" s="88" t="s">
        <v>2131</v>
      </c>
      <c r="B3321" t="s">
        <v>245</v>
      </c>
      <c r="C3321">
        <v>18.648345639999999</v>
      </c>
      <c r="D3321">
        <v>-51.059445019999998</v>
      </c>
      <c r="E3321" t="s">
        <v>250</v>
      </c>
      <c r="F3321">
        <v>470.68</v>
      </c>
      <c r="G3321">
        <v>43.2</v>
      </c>
    </row>
    <row r="3322" spans="1:7">
      <c r="A3322" s="88" t="s">
        <v>2132</v>
      </c>
      <c r="B3322" t="s">
        <v>245</v>
      </c>
      <c r="C3322">
        <v>77.620456649999994</v>
      </c>
      <c r="D3322">
        <v>179.5738843</v>
      </c>
      <c r="E3322" t="s">
        <v>235</v>
      </c>
      <c r="F3322">
        <v>484.77</v>
      </c>
      <c r="G3322">
        <v>61.53</v>
      </c>
    </row>
    <row r="3323" spans="1:7">
      <c r="A3323" s="88" t="s">
        <v>2133</v>
      </c>
      <c r="B3323" t="s">
        <v>236</v>
      </c>
      <c r="C3323">
        <v>63.065301779999999</v>
      </c>
      <c r="D3323">
        <v>-41.829788479999998</v>
      </c>
      <c r="E3323" t="s">
        <v>250</v>
      </c>
      <c r="F3323">
        <v>130.16999999999999</v>
      </c>
      <c r="G3323">
        <v>18.760000000000002</v>
      </c>
    </row>
    <row r="3324" spans="1:7">
      <c r="A3324" s="88" t="s">
        <v>2134</v>
      </c>
      <c r="B3324" t="s">
        <v>251</v>
      </c>
      <c r="C3324">
        <v>-77.818763399999995</v>
      </c>
      <c r="D3324">
        <v>-90.802606929999996</v>
      </c>
      <c r="E3324" t="s">
        <v>247</v>
      </c>
      <c r="F3324">
        <v>383.81</v>
      </c>
      <c r="G3324">
        <v>13.41</v>
      </c>
    </row>
    <row r="3325" spans="1:7">
      <c r="A3325" s="88" t="s">
        <v>2135</v>
      </c>
      <c r="B3325" t="s">
        <v>234</v>
      </c>
      <c r="C3325">
        <v>88.81017817</v>
      </c>
      <c r="D3325">
        <v>44.356924149999998</v>
      </c>
      <c r="E3325" t="s">
        <v>249</v>
      </c>
      <c r="F3325">
        <v>219.11</v>
      </c>
      <c r="G3325">
        <v>72.88</v>
      </c>
    </row>
    <row r="3326" spans="1:7">
      <c r="A3326" s="88" t="s">
        <v>2136</v>
      </c>
      <c r="B3326" t="s">
        <v>241</v>
      </c>
      <c r="C3326">
        <v>35.77084627</v>
      </c>
      <c r="D3326">
        <v>108.6767827</v>
      </c>
      <c r="E3326" t="s">
        <v>237</v>
      </c>
      <c r="F3326">
        <v>213.14</v>
      </c>
      <c r="G3326">
        <v>68.58</v>
      </c>
    </row>
    <row r="3327" spans="1:7">
      <c r="A3327" s="88" t="s">
        <v>2137</v>
      </c>
      <c r="B3327" t="s">
        <v>251</v>
      </c>
      <c r="C3327">
        <v>-60.789451620000001</v>
      </c>
      <c r="D3327">
        <v>-154.94117990000001</v>
      </c>
      <c r="E3327" t="s">
        <v>235</v>
      </c>
      <c r="F3327">
        <v>434.13</v>
      </c>
      <c r="G3327">
        <v>46.08</v>
      </c>
    </row>
    <row r="3328" spans="1:7">
      <c r="A3328" s="88" t="s">
        <v>2138</v>
      </c>
      <c r="B3328" t="s">
        <v>245</v>
      </c>
      <c r="C3328">
        <v>-87.765103949999997</v>
      </c>
      <c r="D3328">
        <v>42.801203209999997</v>
      </c>
      <c r="E3328" t="s">
        <v>247</v>
      </c>
      <c r="F3328">
        <v>72.92</v>
      </c>
      <c r="G3328">
        <v>50.13</v>
      </c>
    </row>
    <row r="3329" spans="1:7">
      <c r="A3329" s="88" t="s">
        <v>2139</v>
      </c>
      <c r="B3329" t="s">
        <v>236</v>
      </c>
      <c r="C3329">
        <v>-59.169125469999997</v>
      </c>
      <c r="D3329">
        <v>-167.1352359</v>
      </c>
      <c r="E3329" t="s">
        <v>237</v>
      </c>
      <c r="F3329">
        <v>238.96</v>
      </c>
      <c r="G3329">
        <v>26.99</v>
      </c>
    </row>
    <row r="3330" spans="1:7">
      <c r="A3330" s="88" t="s">
        <v>2140</v>
      </c>
      <c r="B3330" t="s">
        <v>236</v>
      </c>
      <c r="C3330">
        <v>60.871665720000003</v>
      </c>
      <c r="D3330">
        <v>9.4796463529999997</v>
      </c>
      <c r="E3330" t="s">
        <v>249</v>
      </c>
      <c r="F3330">
        <v>296.48</v>
      </c>
      <c r="G3330">
        <v>32.92</v>
      </c>
    </row>
    <row r="3331" spans="1:7">
      <c r="A3331" s="88" t="s">
        <v>2141</v>
      </c>
      <c r="B3331" t="s">
        <v>241</v>
      </c>
      <c r="C3331">
        <v>-86.104921509999997</v>
      </c>
      <c r="D3331">
        <v>-87.483037049999993</v>
      </c>
      <c r="E3331" t="s">
        <v>250</v>
      </c>
      <c r="F3331">
        <v>33.159999999999997</v>
      </c>
      <c r="G3331">
        <v>32.01</v>
      </c>
    </row>
    <row r="3332" spans="1:7">
      <c r="A3332" s="88" t="s">
        <v>2142</v>
      </c>
      <c r="B3332" t="s">
        <v>236</v>
      </c>
      <c r="C3332">
        <v>-48.033485349999999</v>
      </c>
      <c r="D3332">
        <v>-69.608988839999995</v>
      </c>
      <c r="E3332" t="s">
        <v>247</v>
      </c>
      <c r="F3332">
        <v>432.27</v>
      </c>
      <c r="G3332">
        <v>72.63</v>
      </c>
    </row>
    <row r="3333" spans="1:7">
      <c r="A3333" s="88" t="s">
        <v>2143</v>
      </c>
      <c r="B3333" t="s">
        <v>236</v>
      </c>
      <c r="C3333">
        <v>46.31500716</v>
      </c>
      <c r="D3333">
        <v>-11.84545297</v>
      </c>
      <c r="E3333" t="s">
        <v>247</v>
      </c>
      <c r="F3333">
        <v>157.24</v>
      </c>
      <c r="G3333">
        <v>55.56</v>
      </c>
    </row>
    <row r="3334" spans="1:7">
      <c r="A3334" s="88" t="s">
        <v>2144</v>
      </c>
      <c r="B3334" t="s">
        <v>251</v>
      </c>
      <c r="C3334">
        <v>15.49989646</v>
      </c>
      <c r="D3334">
        <v>153.75868589999999</v>
      </c>
      <c r="E3334" t="s">
        <v>249</v>
      </c>
      <c r="F3334">
        <v>328.44</v>
      </c>
      <c r="G3334">
        <v>72.95</v>
      </c>
    </row>
    <row r="3335" spans="1:7">
      <c r="A3335" s="88" t="s">
        <v>2145</v>
      </c>
      <c r="B3335" t="s">
        <v>234</v>
      </c>
      <c r="C3335">
        <v>50.892427859999998</v>
      </c>
      <c r="D3335">
        <v>75.84023037</v>
      </c>
      <c r="E3335" t="s">
        <v>250</v>
      </c>
      <c r="F3335">
        <v>464.05</v>
      </c>
      <c r="G3335">
        <v>59.07</v>
      </c>
    </row>
    <row r="3336" spans="1:7">
      <c r="A3336" s="88" t="s">
        <v>2146</v>
      </c>
      <c r="B3336" t="s">
        <v>241</v>
      </c>
      <c r="C3336">
        <v>44.307090690000003</v>
      </c>
      <c r="D3336">
        <v>157.2644147</v>
      </c>
      <c r="E3336" t="s">
        <v>247</v>
      </c>
      <c r="F3336">
        <v>359.91</v>
      </c>
      <c r="G3336">
        <v>54.56</v>
      </c>
    </row>
    <row r="3337" spans="1:7">
      <c r="A3337" s="88" t="s">
        <v>2147</v>
      </c>
      <c r="B3337" t="s">
        <v>251</v>
      </c>
      <c r="C3337">
        <v>-80.89175032</v>
      </c>
      <c r="D3337">
        <v>57.589561639999999</v>
      </c>
      <c r="E3337" t="s">
        <v>237</v>
      </c>
      <c r="F3337">
        <v>443.02</v>
      </c>
      <c r="G3337">
        <v>32.06</v>
      </c>
    </row>
    <row r="3338" spans="1:7">
      <c r="A3338" s="88" t="s">
        <v>2148</v>
      </c>
      <c r="B3338" t="s">
        <v>234</v>
      </c>
      <c r="C3338">
        <v>70.652055439999998</v>
      </c>
      <c r="D3338">
        <v>-177.44121100000001</v>
      </c>
      <c r="E3338" t="s">
        <v>249</v>
      </c>
      <c r="F3338">
        <v>34.869999999999997</v>
      </c>
      <c r="G3338">
        <v>39.549999999999997</v>
      </c>
    </row>
    <row r="3339" spans="1:7">
      <c r="A3339" s="88" t="s">
        <v>2149</v>
      </c>
      <c r="B3339" t="s">
        <v>251</v>
      </c>
      <c r="C3339">
        <v>-49.134269830000001</v>
      </c>
      <c r="D3339">
        <v>-84.389328950000007</v>
      </c>
      <c r="E3339" t="s">
        <v>247</v>
      </c>
      <c r="F3339">
        <v>246.42</v>
      </c>
      <c r="G3339">
        <v>88.74</v>
      </c>
    </row>
    <row r="3340" spans="1:7">
      <c r="A3340" s="88" t="s">
        <v>2150</v>
      </c>
      <c r="B3340" t="s">
        <v>251</v>
      </c>
      <c r="C3340">
        <v>9.6106392409999994</v>
      </c>
      <c r="D3340">
        <v>146.07812799999999</v>
      </c>
      <c r="E3340" t="s">
        <v>250</v>
      </c>
      <c r="F3340">
        <v>282.45999999999998</v>
      </c>
      <c r="G3340">
        <v>57.59</v>
      </c>
    </row>
    <row r="3341" spans="1:7">
      <c r="A3341" s="88" t="s">
        <v>2151</v>
      </c>
      <c r="B3341" t="s">
        <v>236</v>
      </c>
      <c r="C3341">
        <v>25.971868180000001</v>
      </c>
      <c r="D3341">
        <v>51.64038755</v>
      </c>
      <c r="E3341" t="s">
        <v>235</v>
      </c>
      <c r="F3341">
        <v>344.55</v>
      </c>
      <c r="G3341">
        <v>52.45</v>
      </c>
    </row>
    <row r="3342" spans="1:7">
      <c r="A3342" s="88" t="s">
        <v>2152</v>
      </c>
      <c r="B3342" t="s">
        <v>234</v>
      </c>
      <c r="C3342">
        <v>-59.64692204</v>
      </c>
      <c r="D3342">
        <v>173.3930052</v>
      </c>
      <c r="E3342" t="s">
        <v>247</v>
      </c>
      <c r="F3342">
        <v>58.52</v>
      </c>
      <c r="G3342">
        <v>5.31</v>
      </c>
    </row>
    <row r="3343" spans="1:7">
      <c r="A3343" s="88" t="s">
        <v>2153</v>
      </c>
      <c r="B3343" t="s">
        <v>241</v>
      </c>
      <c r="C3343">
        <v>85.721626209999997</v>
      </c>
      <c r="D3343">
        <v>-123.85295309999999</v>
      </c>
      <c r="E3343" t="s">
        <v>250</v>
      </c>
      <c r="F3343">
        <v>328.43</v>
      </c>
      <c r="G3343">
        <v>67.09</v>
      </c>
    </row>
    <row r="3344" spans="1:7">
      <c r="A3344" s="88" t="s">
        <v>2154</v>
      </c>
      <c r="B3344" t="s">
        <v>241</v>
      </c>
      <c r="C3344">
        <v>-2.1319279039999999</v>
      </c>
      <c r="D3344">
        <v>-73.17078008</v>
      </c>
      <c r="E3344" t="s">
        <v>249</v>
      </c>
      <c r="F3344">
        <v>73.08</v>
      </c>
      <c r="G3344">
        <v>68.599999999999994</v>
      </c>
    </row>
    <row r="3345" spans="1:7">
      <c r="A3345" s="88" t="s">
        <v>2155</v>
      </c>
      <c r="B3345" t="s">
        <v>234</v>
      </c>
      <c r="C3345">
        <v>-79.62431479</v>
      </c>
      <c r="D3345">
        <v>-49.547642570000001</v>
      </c>
      <c r="E3345" t="s">
        <v>250</v>
      </c>
      <c r="F3345">
        <v>33.9</v>
      </c>
      <c r="G3345">
        <v>69.069999999999993</v>
      </c>
    </row>
    <row r="3346" spans="1:7">
      <c r="A3346" s="88" t="s">
        <v>2156</v>
      </c>
      <c r="B3346" t="s">
        <v>236</v>
      </c>
      <c r="C3346">
        <v>78.707168060000001</v>
      </c>
      <c r="D3346">
        <v>-62.439185459999997</v>
      </c>
      <c r="E3346" t="s">
        <v>250</v>
      </c>
      <c r="F3346">
        <v>234.71</v>
      </c>
      <c r="G3346">
        <v>9.1199999999999992</v>
      </c>
    </row>
    <row r="3347" spans="1:7">
      <c r="A3347" s="88" t="s">
        <v>2157</v>
      </c>
      <c r="B3347" t="s">
        <v>245</v>
      </c>
      <c r="C3347">
        <v>15.52821177</v>
      </c>
      <c r="D3347">
        <v>-89.283049149999997</v>
      </c>
      <c r="E3347" t="s">
        <v>249</v>
      </c>
      <c r="F3347">
        <v>300.23</v>
      </c>
      <c r="G3347">
        <v>30.05</v>
      </c>
    </row>
    <row r="3348" spans="1:7">
      <c r="A3348" s="88" t="s">
        <v>2158</v>
      </c>
      <c r="B3348" t="s">
        <v>251</v>
      </c>
      <c r="C3348">
        <v>35.85477564</v>
      </c>
      <c r="D3348">
        <v>-20.352342329999999</v>
      </c>
      <c r="E3348" t="s">
        <v>235</v>
      </c>
      <c r="F3348">
        <v>479.06</v>
      </c>
      <c r="G3348">
        <v>37.119999999999997</v>
      </c>
    </row>
    <row r="3349" spans="1:7">
      <c r="A3349" s="88" t="s">
        <v>2159</v>
      </c>
      <c r="B3349" t="s">
        <v>236</v>
      </c>
      <c r="C3349">
        <v>4.5316421880000002</v>
      </c>
      <c r="D3349">
        <v>51.227324410000001</v>
      </c>
      <c r="E3349" t="s">
        <v>237</v>
      </c>
      <c r="F3349">
        <v>349.34</v>
      </c>
      <c r="G3349">
        <v>82.65</v>
      </c>
    </row>
    <row r="3350" spans="1:7">
      <c r="A3350" s="88" t="s">
        <v>2160</v>
      </c>
      <c r="B3350" t="s">
        <v>234</v>
      </c>
      <c r="C3350">
        <v>60.252831860000001</v>
      </c>
      <c r="D3350">
        <v>-67.947507759999993</v>
      </c>
      <c r="E3350" t="s">
        <v>235</v>
      </c>
      <c r="F3350">
        <v>295.74</v>
      </c>
      <c r="G3350">
        <v>98.07</v>
      </c>
    </row>
    <row r="3351" spans="1:7">
      <c r="A3351" s="88" t="s">
        <v>2161</v>
      </c>
      <c r="B3351" t="s">
        <v>251</v>
      </c>
      <c r="C3351">
        <v>-84.035976809999994</v>
      </c>
      <c r="D3351">
        <v>-151.3080276</v>
      </c>
      <c r="E3351" t="s">
        <v>237</v>
      </c>
      <c r="F3351">
        <v>107.36</v>
      </c>
      <c r="G3351">
        <v>41.47</v>
      </c>
    </row>
    <row r="3352" spans="1:7">
      <c r="A3352" s="88" t="s">
        <v>2162</v>
      </c>
      <c r="B3352" t="s">
        <v>241</v>
      </c>
      <c r="C3352">
        <v>-41.691894249999997</v>
      </c>
      <c r="D3352">
        <v>75.071709679999998</v>
      </c>
      <c r="E3352" t="s">
        <v>237</v>
      </c>
      <c r="F3352">
        <v>76.11</v>
      </c>
      <c r="G3352">
        <v>55.43</v>
      </c>
    </row>
    <row r="3353" spans="1:7">
      <c r="A3353" s="88" t="s">
        <v>2163</v>
      </c>
      <c r="B3353" t="s">
        <v>245</v>
      </c>
      <c r="C3353">
        <v>-5.4632958479999996</v>
      </c>
      <c r="D3353">
        <v>-14.75403992</v>
      </c>
      <c r="E3353" t="s">
        <v>237</v>
      </c>
      <c r="F3353">
        <v>303.68</v>
      </c>
      <c r="G3353">
        <v>0.73</v>
      </c>
    </row>
    <row r="3354" spans="1:7">
      <c r="A3354" s="88" t="s">
        <v>2164</v>
      </c>
      <c r="B3354" t="s">
        <v>241</v>
      </c>
      <c r="C3354">
        <v>-76.211349060000003</v>
      </c>
      <c r="D3354">
        <v>20.333630190000001</v>
      </c>
      <c r="E3354" t="s">
        <v>247</v>
      </c>
      <c r="F3354">
        <v>111.55</v>
      </c>
      <c r="G3354">
        <v>0.88</v>
      </c>
    </row>
    <row r="3355" spans="1:7">
      <c r="A3355" s="88" t="s">
        <v>2165</v>
      </c>
      <c r="B3355" t="s">
        <v>234</v>
      </c>
      <c r="C3355">
        <v>37.063200479999999</v>
      </c>
      <c r="D3355">
        <v>-16.055763420000002</v>
      </c>
      <c r="E3355" t="s">
        <v>235</v>
      </c>
      <c r="F3355">
        <v>353.33</v>
      </c>
      <c r="G3355">
        <v>7.45</v>
      </c>
    </row>
    <row r="3356" spans="1:7">
      <c r="A3356" s="88" t="s">
        <v>2166</v>
      </c>
      <c r="B3356" t="s">
        <v>251</v>
      </c>
      <c r="C3356">
        <v>-19.140585470000001</v>
      </c>
      <c r="D3356">
        <v>140.5287012</v>
      </c>
      <c r="E3356" t="s">
        <v>250</v>
      </c>
      <c r="F3356">
        <v>57.33</v>
      </c>
      <c r="G3356">
        <v>71.95</v>
      </c>
    </row>
    <row r="3357" spans="1:7">
      <c r="A3357" s="88" t="s">
        <v>2167</v>
      </c>
      <c r="B3357" t="s">
        <v>234</v>
      </c>
      <c r="C3357">
        <v>-40.919761749999999</v>
      </c>
      <c r="D3357">
        <v>21.14819898</v>
      </c>
      <c r="E3357" t="s">
        <v>247</v>
      </c>
      <c r="F3357">
        <v>169.88</v>
      </c>
      <c r="G3357">
        <v>17.809999999999999</v>
      </c>
    </row>
    <row r="3358" spans="1:7">
      <c r="A3358" s="88" t="s">
        <v>2168</v>
      </c>
      <c r="B3358" t="s">
        <v>251</v>
      </c>
      <c r="C3358">
        <v>-89.391807569999997</v>
      </c>
      <c r="D3358">
        <v>152.37966230000001</v>
      </c>
      <c r="E3358" t="s">
        <v>249</v>
      </c>
      <c r="F3358">
        <v>386.57</v>
      </c>
      <c r="G3358">
        <v>75.78</v>
      </c>
    </row>
    <row r="3359" spans="1:7">
      <c r="A3359" s="88" t="s">
        <v>2169</v>
      </c>
      <c r="B3359" t="s">
        <v>236</v>
      </c>
      <c r="C3359">
        <v>39.569456109999997</v>
      </c>
      <c r="D3359">
        <v>3.8071229600000001</v>
      </c>
      <c r="E3359" t="s">
        <v>249</v>
      </c>
      <c r="F3359">
        <v>415.54</v>
      </c>
      <c r="G3359">
        <v>43.19</v>
      </c>
    </row>
    <row r="3360" spans="1:7">
      <c r="A3360" s="88" t="s">
        <v>2170</v>
      </c>
      <c r="B3360" t="s">
        <v>245</v>
      </c>
      <c r="C3360">
        <v>60.085675600000002</v>
      </c>
      <c r="D3360">
        <v>-74.66826159</v>
      </c>
      <c r="E3360" t="s">
        <v>237</v>
      </c>
      <c r="F3360">
        <v>172.69</v>
      </c>
      <c r="G3360">
        <v>85</v>
      </c>
    </row>
    <row r="3361" spans="1:7">
      <c r="A3361" s="88" t="s">
        <v>2171</v>
      </c>
      <c r="B3361" t="s">
        <v>236</v>
      </c>
      <c r="C3361">
        <v>-18.892703579999999</v>
      </c>
      <c r="D3361">
        <v>-52.040668619999998</v>
      </c>
      <c r="E3361" t="s">
        <v>247</v>
      </c>
      <c r="F3361">
        <v>103.44</v>
      </c>
      <c r="G3361">
        <v>87.03</v>
      </c>
    </row>
    <row r="3362" spans="1:7">
      <c r="A3362" s="88" t="s">
        <v>2172</v>
      </c>
      <c r="B3362" t="s">
        <v>236</v>
      </c>
      <c r="C3362">
        <v>11.55923587</v>
      </c>
      <c r="D3362">
        <v>7.9665456910000003</v>
      </c>
      <c r="E3362" t="s">
        <v>247</v>
      </c>
      <c r="F3362">
        <v>479.1</v>
      </c>
      <c r="G3362">
        <v>87.98</v>
      </c>
    </row>
    <row r="3363" spans="1:7">
      <c r="A3363" s="88" t="s">
        <v>2173</v>
      </c>
      <c r="B3363" t="s">
        <v>234</v>
      </c>
      <c r="C3363">
        <v>-49.01640733</v>
      </c>
      <c r="D3363">
        <v>10.79619761</v>
      </c>
      <c r="E3363" t="s">
        <v>249</v>
      </c>
      <c r="F3363">
        <v>380.56</v>
      </c>
      <c r="G3363">
        <v>54.35</v>
      </c>
    </row>
    <row r="3364" spans="1:7">
      <c r="A3364" s="88" t="s">
        <v>2174</v>
      </c>
      <c r="B3364" t="s">
        <v>245</v>
      </c>
      <c r="C3364">
        <v>21.995576329999999</v>
      </c>
      <c r="D3364">
        <v>67.441572559999997</v>
      </c>
      <c r="E3364" t="s">
        <v>250</v>
      </c>
      <c r="F3364">
        <v>403.55</v>
      </c>
      <c r="G3364">
        <v>78.849999999999994</v>
      </c>
    </row>
    <row r="3365" spans="1:7">
      <c r="A3365" s="88" t="s">
        <v>2175</v>
      </c>
      <c r="B3365" t="s">
        <v>251</v>
      </c>
      <c r="C3365">
        <v>-87.815257500000001</v>
      </c>
      <c r="D3365">
        <v>-99.181846010000001</v>
      </c>
      <c r="E3365" t="s">
        <v>235</v>
      </c>
      <c r="F3365">
        <v>111.45</v>
      </c>
      <c r="G3365">
        <v>66.19</v>
      </c>
    </row>
    <row r="3366" spans="1:7">
      <c r="A3366" s="88" t="s">
        <v>2176</v>
      </c>
      <c r="B3366" t="s">
        <v>251</v>
      </c>
      <c r="C3366">
        <v>-2.0440985220000001</v>
      </c>
      <c r="D3366">
        <v>57.183443990000001</v>
      </c>
      <c r="E3366" t="s">
        <v>235</v>
      </c>
      <c r="F3366">
        <v>212.28</v>
      </c>
      <c r="G3366">
        <v>18.670000000000002</v>
      </c>
    </row>
    <row r="3367" spans="1:7">
      <c r="A3367" s="88" t="s">
        <v>2177</v>
      </c>
      <c r="B3367" t="s">
        <v>241</v>
      </c>
      <c r="C3367">
        <v>25.956986730000001</v>
      </c>
      <c r="D3367">
        <v>100.29168300000001</v>
      </c>
      <c r="E3367" t="s">
        <v>237</v>
      </c>
      <c r="F3367">
        <v>34.200000000000003</v>
      </c>
      <c r="G3367">
        <v>38.15</v>
      </c>
    </row>
    <row r="3368" spans="1:7">
      <c r="A3368" s="88" t="s">
        <v>2178</v>
      </c>
      <c r="B3368" t="s">
        <v>251</v>
      </c>
      <c r="C3368">
        <v>75.274519179999999</v>
      </c>
      <c r="D3368">
        <v>63.573116210000002</v>
      </c>
      <c r="E3368" t="s">
        <v>237</v>
      </c>
      <c r="F3368">
        <v>54.79</v>
      </c>
      <c r="G3368">
        <v>96.24</v>
      </c>
    </row>
    <row r="3369" spans="1:7">
      <c r="A3369" s="88" t="s">
        <v>2179</v>
      </c>
      <c r="B3369" t="s">
        <v>234</v>
      </c>
      <c r="C3369">
        <v>-21.359552919999999</v>
      </c>
      <c r="D3369">
        <v>-6.5418804660000003</v>
      </c>
      <c r="E3369" t="s">
        <v>237</v>
      </c>
      <c r="F3369">
        <v>110.56</v>
      </c>
      <c r="G3369">
        <v>77.260000000000005</v>
      </c>
    </row>
    <row r="3370" spans="1:7">
      <c r="A3370" s="88" t="s">
        <v>2180</v>
      </c>
      <c r="B3370" t="s">
        <v>236</v>
      </c>
      <c r="C3370">
        <v>47.734236539999998</v>
      </c>
      <c r="D3370">
        <v>177.0050344</v>
      </c>
      <c r="E3370" t="s">
        <v>249</v>
      </c>
      <c r="F3370">
        <v>151.69</v>
      </c>
      <c r="G3370">
        <v>26.3</v>
      </c>
    </row>
    <row r="3371" spans="1:7">
      <c r="A3371" s="88" t="s">
        <v>2181</v>
      </c>
      <c r="B3371" t="s">
        <v>236</v>
      </c>
      <c r="C3371">
        <v>17.58366539</v>
      </c>
      <c r="D3371">
        <v>-34.267262709999997</v>
      </c>
      <c r="E3371" t="s">
        <v>249</v>
      </c>
      <c r="F3371">
        <v>498.59</v>
      </c>
      <c r="G3371">
        <v>28.1</v>
      </c>
    </row>
    <row r="3372" spans="1:7">
      <c r="A3372" s="88" t="s">
        <v>2182</v>
      </c>
      <c r="B3372" t="s">
        <v>236</v>
      </c>
      <c r="C3372">
        <v>76.862180330000001</v>
      </c>
      <c r="D3372">
        <v>-141.6273788</v>
      </c>
      <c r="E3372" t="s">
        <v>235</v>
      </c>
      <c r="F3372">
        <v>211.1</v>
      </c>
      <c r="G3372">
        <v>25.42</v>
      </c>
    </row>
    <row r="3373" spans="1:7">
      <c r="A3373" s="88" t="s">
        <v>2183</v>
      </c>
      <c r="B3373" t="s">
        <v>245</v>
      </c>
      <c r="C3373">
        <v>-18.292018379999998</v>
      </c>
      <c r="D3373">
        <v>115.7415175</v>
      </c>
      <c r="E3373" t="s">
        <v>237</v>
      </c>
      <c r="F3373">
        <v>348.97</v>
      </c>
      <c r="G3373">
        <v>32.880000000000003</v>
      </c>
    </row>
    <row r="3374" spans="1:7">
      <c r="A3374" s="88" t="s">
        <v>2184</v>
      </c>
      <c r="B3374" t="s">
        <v>251</v>
      </c>
      <c r="C3374">
        <v>-32.562838820000003</v>
      </c>
      <c r="D3374">
        <v>-103.60756120000001</v>
      </c>
      <c r="E3374" t="s">
        <v>247</v>
      </c>
      <c r="F3374">
        <v>452.23</v>
      </c>
      <c r="G3374">
        <v>92.83</v>
      </c>
    </row>
    <row r="3375" spans="1:7">
      <c r="A3375" s="88" t="s">
        <v>2185</v>
      </c>
      <c r="B3375" t="s">
        <v>234</v>
      </c>
      <c r="C3375">
        <v>69.685559760000004</v>
      </c>
      <c r="D3375">
        <v>76.782806239999999</v>
      </c>
      <c r="E3375" t="s">
        <v>250</v>
      </c>
      <c r="F3375">
        <v>123.1</v>
      </c>
      <c r="G3375">
        <v>43.35</v>
      </c>
    </row>
    <row r="3376" spans="1:7">
      <c r="A3376" s="88" t="s">
        <v>2186</v>
      </c>
      <c r="B3376" t="s">
        <v>245</v>
      </c>
      <c r="C3376">
        <v>-81.136007750000005</v>
      </c>
      <c r="D3376">
        <v>-115.56853820000001</v>
      </c>
      <c r="E3376" t="s">
        <v>249</v>
      </c>
      <c r="F3376">
        <v>72.45</v>
      </c>
      <c r="G3376">
        <v>36.43</v>
      </c>
    </row>
    <row r="3377" spans="1:7">
      <c r="A3377" s="88" t="s">
        <v>2187</v>
      </c>
      <c r="B3377" t="s">
        <v>241</v>
      </c>
      <c r="C3377">
        <v>-65.450629269999993</v>
      </c>
      <c r="D3377">
        <v>-173.92413930000001</v>
      </c>
      <c r="E3377" t="s">
        <v>237</v>
      </c>
      <c r="F3377">
        <v>121.7</v>
      </c>
      <c r="G3377">
        <v>23.92</v>
      </c>
    </row>
    <row r="3378" spans="1:7">
      <c r="A3378" s="88" t="s">
        <v>2188</v>
      </c>
      <c r="B3378" t="s">
        <v>234</v>
      </c>
      <c r="C3378">
        <v>-75.167201770000005</v>
      </c>
      <c r="D3378">
        <v>-122.4725026</v>
      </c>
      <c r="E3378" t="s">
        <v>237</v>
      </c>
      <c r="F3378">
        <v>441.22</v>
      </c>
      <c r="G3378">
        <v>89.24</v>
      </c>
    </row>
    <row r="3379" spans="1:7">
      <c r="A3379" s="88" t="s">
        <v>2189</v>
      </c>
      <c r="B3379" t="s">
        <v>234</v>
      </c>
      <c r="C3379">
        <v>61.759792179999998</v>
      </c>
      <c r="D3379">
        <v>-44.28406923</v>
      </c>
      <c r="E3379" t="s">
        <v>249</v>
      </c>
      <c r="F3379">
        <v>332.88</v>
      </c>
      <c r="G3379">
        <v>95.74</v>
      </c>
    </row>
    <row r="3380" spans="1:7">
      <c r="A3380" s="88" t="s">
        <v>2190</v>
      </c>
      <c r="B3380" t="s">
        <v>234</v>
      </c>
      <c r="C3380">
        <v>-88.090663789999994</v>
      </c>
      <c r="D3380">
        <v>-141.61743100000001</v>
      </c>
      <c r="E3380" t="s">
        <v>235</v>
      </c>
      <c r="F3380">
        <v>225.72</v>
      </c>
      <c r="G3380">
        <v>32.35</v>
      </c>
    </row>
    <row r="3381" spans="1:7">
      <c r="A3381" s="88" t="s">
        <v>2191</v>
      </c>
      <c r="B3381" t="s">
        <v>236</v>
      </c>
      <c r="C3381">
        <v>65.098287990000003</v>
      </c>
      <c r="D3381">
        <v>-108.8355297</v>
      </c>
      <c r="E3381" t="s">
        <v>235</v>
      </c>
      <c r="F3381">
        <v>410.16</v>
      </c>
      <c r="G3381">
        <v>61.67</v>
      </c>
    </row>
    <row r="3382" spans="1:7">
      <c r="A3382" s="88" t="s">
        <v>2192</v>
      </c>
      <c r="B3382" t="s">
        <v>234</v>
      </c>
      <c r="C3382">
        <v>-8.7717968329999998</v>
      </c>
      <c r="D3382">
        <v>95.265459969999995</v>
      </c>
      <c r="E3382" t="s">
        <v>235</v>
      </c>
      <c r="F3382">
        <v>118.44</v>
      </c>
      <c r="G3382">
        <v>95.84</v>
      </c>
    </row>
    <row r="3383" spans="1:7">
      <c r="A3383" s="88" t="s">
        <v>2193</v>
      </c>
      <c r="B3383" t="s">
        <v>251</v>
      </c>
      <c r="C3383">
        <v>-89.275449809999998</v>
      </c>
      <c r="D3383">
        <v>97.158098870000003</v>
      </c>
      <c r="E3383" t="s">
        <v>235</v>
      </c>
      <c r="F3383">
        <v>119.66</v>
      </c>
      <c r="G3383">
        <v>49.95</v>
      </c>
    </row>
    <row r="3384" spans="1:7">
      <c r="A3384" s="88" t="s">
        <v>2194</v>
      </c>
      <c r="B3384" t="s">
        <v>234</v>
      </c>
      <c r="C3384">
        <v>-17.703868100000001</v>
      </c>
      <c r="D3384">
        <v>114.29576179999999</v>
      </c>
      <c r="E3384" t="s">
        <v>247</v>
      </c>
      <c r="F3384">
        <v>283.64999999999998</v>
      </c>
      <c r="G3384">
        <v>46.87</v>
      </c>
    </row>
    <row r="3385" spans="1:7">
      <c r="A3385" s="88" t="s">
        <v>2195</v>
      </c>
      <c r="B3385" t="s">
        <v>236</v>
      </c>
      <c r="C3385">
        <v>-56.375848609999998</v>
      </c>
      <c r="D3385">
        <v>122.8158852</v>
      </c>
      <c r="E3385" t="s">
        <v>237</v>
      </c>
      <c r="F3385">
        <v>395.05</v>
      </c>
      <c r="G3385">
        <v>52.77</v>
      </c>
    </row>
    <row r="3386" spans="1:7">
      <c r="A3386" s="88" t="s">
        <v>2196</v>
      </c>
      <c r="B3386" t="s">
        <v>234</v>
      </c>
      <c r="C3386">
        <v>22.392087740000001</v>
      </c>
      <c r="D3386">
        <v>-28.643077940000001</v>
      </c>
      <c r="E3386" t="s">
        <v>235</v>
      </c>
      <c r="F3386">
        <v>129.85</v>
      </c>
      <c r="G3386">
        <v>3.32</v>
      </c>
    </row>
    <row r="3387" spans="1:7">
      <c r="A3387" s="88" t="s">
        <v>2197</v>
      </c>
      <c r="B3387" t="s">
        <v>241</v>
      </c>
      <c r="C3387">
        <v>32.284582190000002</v>
      </c>
      <c r="D3387">
        <v>132.31787779999999</v>
      </c>
      <c r="E3387" t="s">
        <v>235</v>
      </c>
      <c r="F3387">
        <v>105.1</v>
      </c>
      <c r="G3387">
        <v>30.01</v>
      </c>
    </row>
    <row r="3388" spans="1:7">
      <c r="A3388" s="88" t="s">
        <v>2198</v>
      </c>
      <c r="B3388" t="s">
        <v>241</v>
      </c>
      <c r="C3388">
        <v>-2.2450373269999999</v>
      </c>
      <c r="D3388">
        <v>9.3372750050000004</v>
      </c>
      <c r="E3388" t="s">
        <v>250</v>
      </c>
      <c r="F3388">
        <v>237.04</v>
      </c>
      <c r="G3388">
        <v>69.900000000000006</v>
      </c>
    </row>
    <row r="3389" spans="1:7">
      <c r="A3389" s="88" t="s">
        <v>2199</v>
      </c>
      <c r="B3389" t="s">
        <v>236</v>
      </c>
      <c r="C3389">
        <v>-82.706485420000007</v>
      </c>
      <c r="D3389">
        <v>-10.5850379</v>
      </c>
      <c r="E3389" t="s">
        <v>250</v>
      </c>
      <c r="F3389">
        <v>67.19</v>
      </c>
      <c r="G3389">
        <v>96.67</v>
      </c>
    </row>
    <row r="3390" spans="1:7">
      <c r="A3390" s="88" t="s">
        <v>2200</v>
      </c>
      <c r="B3390" t="s">
        <v>251</v>
      </c>
      <c r="C3390">
        <v>28.10318479</v>
      </c>
      <c r="D3390">
        <v>78.673078439999998</v>
      </c>
      <c r="E3390" t="s">
        <v>237</v>
      </c>
      <c r="F3390">
        <v>373.93</v>
      </c>
      <c r="G3390">
        <v>56.87</v>
      </c>
    </row>
    <row r="3391" spans="1:7">
      <c r="A3391" s="88" t="s">
        <v>2201</v>
      </c>
      <c r="B3391" t="s">
        <v>251</v>
      </c>
      <c r="C3391">
        <v>61.566981050000003</v>
      </c>
      <c r="D3391">
        <v>-103.0253719</v>
      </c>
      <c r="E3391" t="s">
        <v>249</v>
      </c>
      <c r="F3391">
        <v>288.70999999999998</v>
      </c>
      <c r="G3391">
        <v>19.05</v>
      </c>
    </row>
    <row r="3392" spans="1:7">
      <c r="A3392" s="88" t="s">
        <v>2202</v>
      </c>
      <c r="B3392" t="s">
        <v>245</v>
      </c>
      <c r="C3392">
        <v>39.658369919999998</v>
      </c>
      <c r="D3392">
        <v>104.2190557</v>
      </c>
      <c r="E3392" t="s">
        <v>235</v>
      </c>
      <c r="F3392">
        <v>256.32</v>
      </c>
      <c r="G3392">
        <v>42.68</v>
      </c>
    </row>
    <row r="3393" spans="1:7">
      <c r="A3393" s="88" t="s">
        <v>2203</v>
      </c>
      <c r="B3393" t="s">
        <v>236</v>
      </c>
      <c r="C3393">
        <v>59.392425410000001</v>
      </c>
      <c r="D3393">
        <v>-25.392302440000002</v>
      </c>
      <c r="E3393" t="s">
        <v>247</v>
      </c>
      <c r="F3393">
        <v>436.14</v>
      </c>
      <c r="G3393">
        <v>49</v>
      </c>
    </row>
    <row r="3394" spans="1:7">
      <c r="A3394" s="88" t="s">
        <v>2204</v>
      </c>
      <c r="B3394" t="s">
        <v>234</v>
      </c>
      <c r="C3394">
        <v>-53.908285759999998</v>
      </c>
      <c r="D3394">
        <v>-134.17365100000001</v>
      </c>
      <c r="E3394" t="s">
        <v>250</v>
      </c>
      <c r="F3394">
        <v>366.31</v>
      </c>
      <c r="G3394">
        <v>15.22</v>
      </c>
    </row>
    <row r="3395" spans="1:7">
      <c r="A3395" s="88" t="s">
        <v>2205</v>
      </c>
      <c r="B3395" t="s">
        <v>236</v>
      </c>
      <c r="C3395">
        <v>69.999829140000003</v>
      </c>
      <c r="D3395">
        <v>-137.04771109999999</v>
      </c>
      <c r="E3395" t="s">
        <v>235</v>
      </c>
      <c r="F3395">
        <v>74.72</v>
      </c>
      <c r="G3395">
        <v>32.93</v>
      </c>
    </row>
    <row r="3396" spans="1:7">
      <c r="A3396" s="88" t="s">
        <v>2206</v>
      </c>
      <c r="B3396" t="s">
        <v>245</v>
      </c>
      <c r="C3396">
        <v>-32.005178880000003</v>
      </c>
      <c r="D3396">
        <v>-120.6335722</v>
      </c>
      <c r="E3396" t="s">
        <v>249</v>
      </c>
      <c r="F3396">
        <v>210.27</v>
      </c>
      <c r="G3396">
        <v>44.51</v>
      </c>
    </row>
    <row r="3397" spans="1:7">
      <c r="A3397" s="88" t="s">
        <v>2207</v>
      </c>
      <c r="B3397" t="s">
        <v>236</v>
      </c>
      <c r="C3397">
        <v>-87.587133429999994</v>
      </c>
      <c r="D3397">
        <v>140.6061843</v>
      </c>
      <c r="E3397" t="s">
        <v>247</v>
      </c>
      <c r="F3397">
        <v>160.69999999999999</v>
      </c>
      <c r="G3397">
        <v>26.19</v>
      </c>
    </row>
    <row r="3398" spans="1:7">
      <c r="A3398" s="88" t="s">
        <v>2208</v>
      </c>
      <c r="B3398" t="s">
        <v>236</v>
      </c>
      <c r="C3398">
        <v>61.81049634</v>
      </c>
      <c r="D3398">
        <v>176.737616</v>
      </c>
      <c r="E3398" t="s">
        <v>250</v>
      </c>
      <c r="F3398">
        <v>401.05</v>
      </c>
      <c r="G3398">
        <v>35.39</v>
      </c>
    </row>
    <row r="3399" spans="1:7">
      <c r="A3399" s="88" t="s">
        <v>2209</v>
      </c>
      <c r="B3399" t="s">
        <v>245</v>
      </c>
      <c r="C3399">
        <v>79.527828409999998</v>
      </c>
      <c r="D3399">
        <v>-51.489432290000003</v>
      </c>
      <c r="E3399" t="s">
        <v>249</v>
      </c>
      <c r="F3399">
        <v>359.55</v>
      </c>
      <c r="G3399">
        <v>27.62</v>
      </c>
    </row>
    <row r="3400" spans="1:7">
      <c r="A3400" s="88" t="s">
        <v>2210</v>
      </c>
      <c r="B3400" t="s">
        <v>251</v>
      </c>
      <c r="C3400">
        <v>28.00047554</v>
      </c>
      <c r="D3400">
        <v>-74.828213210000001</v>
      </c>
      <c r="E3400" t="s">
        <v>249</v>
      </c>
      <c r="F3400">
        <v>236.06</v>
      </c>
      <c r="G3400">
        <v>61.28</v>
      </c>
    </row>
    <row r="3401" spans="1:7">
      <c r="A3401" s="88" t="s">
        <v>2211</v>
      </c>
      <c r="B3401" t="s">
        <v>234</v>
      </c>
      <c r="C3401">
        <v>-48.34140652</v>
      </c>
      <c r="D3401">
        <v>-101.2424499</v>
      </c>
      <c r="E3401" t="s">
        <v>247</v>
      </c>
      <c r="F3401">
        <v>411.84</v>
      </c>
      <c r="G3401">
        <v>57.86</v>
      </c>
    </row>
    <row r="3402" spans="1:7">
      <c r="A3402" s="88" t="s">
        <v>2212</v>
      </c>
      <c r="B3402" t="s">
        <v>245</v>
      </c>
      <c r="C3402">
        <v>-44.685996430000003</v>
      </c>
      <c r="D3402">
        <v>116.5739318</v>
      </c>
      <c r="E3402" t="s">
        <v>247</v>
      </c>
      <c r="F3402">
        <v>205.09</v>
      </c>
      <c r="G3402">
        <v>55.17</v>
      </c>
    </row>
    <row r="3403" spans="1:7">
      <c r="A3403" s="88" t="s">
        <v>2213</v>
      </c>
      <c r="B3403" t="s">
        <v>241</v>
      </c>
      <c r="C3403">
        <v>-6.0132827820000001</v>
      </c>
      <c r="D3403">
        <v>-104.68530629999999</v>
      </c>
      <c r="E3403" t="s">
        <v>250</v>
      </c>
      <c r="F3403">
        <v>401.8</v>
      </c>
      <c r="G3403">
        <v>9.67</v>
      </c>
    </row>
    <row r="3404" spans="1:7">
      <c r="A3404" s="88" t="s">
        <v>2214</v>
      </c>
      <c r="B3404" t="s">
        <v>251</v>
      </c>
      <c r="C3404">
        <v>71.609594329999993</v>
      </c>
      <c r="D3404">
        <v>152.67244679999999</v>
      </c>
      <c r="E3404" t="s">
        <v>247</v>
      </c>
      <c r="F3404">
        <v>16.13</v>
      </c>
      <c r="G3404">
        <v>18.36</v>
      </c>
    </row>
    <row r="3405" spans="1:7">
      <c r="A3405" s="88" t="s">
        <v>2215</v>
      </c>
      <c r="B3405" t="s">
        <v>241</v>
      </c>
      <c r="C3405">
        <v>-63.072421890000001</v>
      </c>
      <c r="D3405">
        <v>60.24613643</v>
      </c>
      <c r="E3405" t="s">
        <v>235</v>
      </c>
      <c r="F3405">
        <v>67.400000000000006</v>
      </c>
      <c r="G3405">
        <v>11.08</v>
      </c>
    </row>
    <row r="3406" spans="1:7">
      <c r="A3406" s="88" t="s">
        <v>2216</v>
      </c>
      <c r="B3406" t="s">
        <v>251</v>
      </c>
      <c r="C3406">
        <v>58.675260530000003</v>
      </c>
      <c r="D3406">
        <v>142.966005</v>
      </c>
      <c r="E3406" t="s">
        <v>247</v>
      </c>
      <c r="F3406">
        <v>378.01</v>
      </c>
      <c r="G3406">
        <v>6.33</v>
      </c>
    </row>
    <row r="3407" spans="1:7">
      <c r="A3407" s="88" t="s">
        <v>2217</v>
      </c>
      <c r="B3407" t="s">
        <v>234</v>
      </c>
      <c r="C3407">
        <v>-37.565494430000001</v>
      </c>
      <c r="D3407">
        <v>19.443547580000001</v>
      </c>
      <c r="E3407" t="s">
        <v>249</v>
      </c>
      <c r="F3407">
        <v>57.28</v>
      </c>
      <c r="G3407">
        <v>24.68</v>
      </c>
    </row>
    <row r="3408" spans="1:7">
      <c r="A3408" s="88" t="s">
        <v>2218</v>
      </c>
      <c r="B3408" t="s">
        <v>234</v>
      </c>
      <c r="C3408">
        <v>55.545510499999999</v>
      </c>
      <c r="D3408">
        <v>68.644750389999999</v>
      </c>
      <c r="E3408" t="s">
        <v>247</v>
      </c>
      <c r="F3408">
        <v>341.91</v>
      </c>
      <c r="G3408">
        <v>19.45</v>
      </c>
    </row>
    <row r="3409" spans="1:7">
      <c r="A3409" s="88" t="s">
        <v>2219</v>
      </c>
      <c r="B3409" t="s">
        <v>236</v>
      </c>
      <c r="C3409">
        <v>75.648815569999996</v>
      </c>
      <c r="D3409">
        <v>43.00491624</v>
      </c>
      <c r="E3409" t="s">
        <v>250</v>
      </c>
      <c r="F3409">
        <v>361.81</v>
      </c>
      <c r="G3409">
        <v>72.5</v>
      </c>
    </row>
    <row r="3410" spans="1:7">
      <c r="A3410" s="88" t="s">
        <v>2220</v>
      </c>
      <c r="B3410" t="s">
        <v>241</v>
      </c>
      <c r="C3410">
        <v>-13.051103039999999</v>
      </c>
      <c r="D3410">
        <v>119.23036430000001</v>
      </c>
      <c r="E3410" t="s">
        <v>235</v>
      </c>
      <c r="F3410">
        <v>331.13</v>
      </c>
      <c r="G3410">
        <v>69.59</v>
      </c>
    </row>
    <row r="3411" spans="1:7">
      <c r="A3411" s="88" t="s">
        <v>2221</v>
      </c>
      <c r="B3411" t="s">
        <v>251</v>
      </c>
      <c r="C3411">
        <v>-24.29088226</v>
      </c>
      <c r="D3411">
        <v>120.909892</v>
      </c>
      <c r="E3411" t="s">
        <v>247</v>
      </c>
      <c r="F3411">
        <v>409.13</v>
      </c>
      <c r="G3411">
        <v>20.13</v>
      </c>
    </row>
    <row r="3412" spans="1:7">
      <c r="A3412" s="88" t="s">
        <v>2222</v>
      </c>
      <c r="B3412" t="s">
        <v>234</v>
      </c>
      <c r="C3412">
        <v>54.399837410000004</v>
      </c>
      <c r="D3412">
        <v>32.325479940000001</v>
      </c>
      <c r="E3412" t="s">
        <v>235</v>
      </c>
      <c r="F3412">
        <v>255.86</v>
      </c>
      <c r="G3412">
        <v>16.559999999999999</v>
      </c>
    </row>
    <row r="3413" spans="1:7">
      <c r="A3413" s="88" t="s">
        <v>2223</v>
      </c>
      <c r="B3413" t="s">
        <v>245</v>
      </c>
      <c r="C3413">
        <v>5.3069188279999997</v>
      </c>
      <c r="D3413">
        <v>47.70275376</v>
      </c>
      <c r="E3413" t="s">
        <v>247</v>
      </c>
      <c r="F3413">
        <v>448.53</v>
      </c>
      <c r="G3413">
        <v>14.49</v>
      </c>
    </row>
    <row r="3414" spans="1:7">
      <c r="A3414" s="88" t="s">
        <v>2224</v>
      </c>
      <c r="B3414" t="s">
        <v>234</v>
      </c>
      <c r="C3414">
        <v>33.200828719999997</v>
      </c>
      <c r="D3414">
        <v>151.87533139999999</v>
      </c>
      <c r="E3414" t="s">
        <v>235</v>
      </c>
      <c r="F3414">
        <v>284.79000000000002</v>
      </c>
      <c r="G3414">
        <v>32</v>
      </c>
    </row>
    <row r="3415" spans="1:7">
      <c r="A3415" s="88" t="s">
        <v>2225</v>
      </c>
      <c r="B3415" t="s">
        <v>245</v>
      </c>
      <c r="C3415">
        <v>22.109262650000002</v>
      </c>
      <c r="D3415">
        <v>154.75193419999999</v>
      </c>
      <c r="E3415" t="s">
        <v>247</v>
      </c>
      <c r="F3415">
        <v>253.99</v>
      </c>
      <c r="G3415">
        <v>29.42</v>
      </c>
    </row>
    <row r="3416" spans="1:7">
      <c r="A3416" s="88" t="s">
        <v>2226</v>
      </c>
      <c r="B3416" t="s">
        <v>251</v>
      </c>
      <c r="C3416">
        <v>-62.480007780000001</v>
      </c>
      <c r="D3416">
        <v>59.129922200000003</v>
      </c>
      <c r="E3416" t="s">
        <v>247</v>
      </c>
      <c r="F3416">
        <v>254.74</v>
      </c>
      <c r="G3416">
        <v>2.85</v>
      </c>
    </row>
    <row r="3417" spans="1:7">
      <c r="A3417" s="88" t="s">
        <v>2227</v>
      </c>
      <c r="B3417" t="s">
        <v>234</v>
      </c>
      <c r="C3417">
        <v>62.062264849999998</v>
      </c>
      <c r="D3417">
        <v>-177.20845990000001</v>
      </c>
      <c r="E3417" t="s">
        <v>237</v>
      </c>
      <c r="F3417">
        <v>456.05</v>
      </c>
      <c r="G3417">
        <v>56.79</v>
      </c>
    </row>
    <row r="3418" spans="1:7">
      <c r="A3418" s="88" t="s">
        <v>2228</v>
      </c>
      <c r="B3418" t="s">
        <v>234</v>
      </c>
      <c r="C3418">
        <v>-54.760479949999997</v>
      </c>
      <c r="D3418">
        <v>-142.4119627</v>
      </c>
      <c r="E3418" t="s">
        <v>249</v>
      </c>
      <c r="F3418">
        <v>121.92</v>
      </c>
      <c r="G3418">
        <v>89.8</v>
      </c>
    </row>
    <row r="3419" spans="1:7">
      <c r="A3419" s="88" t="s">
        <v>2229</v>
      </c>
      <c r="B3419" t="s">
        <v>251</v>
      </c>
      <c r="C3419">
        <v>77.810785929999994</v>
      </c>
      <c r="D3419">
        <v>128.8593114</v>
      </c>
      <c r="E3419" t="s">
        <v>250</v>
      </c>
      <c r="F3419">
        <v>347.55</v>
      </c>
      <c r="G3419">
        <v>53.89</v>
      </c>
    </row>
    <row r="3420" spans="1:7">
      <c r="A3420" s="88" t="s">
        <v>2230</v>
      </c>
      <c r="B3420" t="s">
        <v>234</v>
      </c>
      <c r="C3420">
        <v>-44.897167539999998</v>
      </c>
      <c r="D3420">
        <v>-149.50291809999999</v>
      </c>
      <c r="E3420" t="s">
        <v>250</v>
      </c>
      <c r="F3420">
        <v>121.38</v>
      </c>
      <c r="G3420">
        <v>6.38</v>
      </c>
    </row>
    <row r="3421" spans="1:7">
      <c r="A3421" s="88" t="s">
        <v>2231</v>
      </c>
      <c r="B3421" t="s">
        <v>245</v>
      </c>
      <c r="C3421">
        <v>42.098575189999998</v>
      </c>
      <c r="D3421">
        <v>-103.1330949</v>
      </c>
      <c r="E3421" t="s">
        <v>237</v>
      </c>
      <c r="F3421">
        <v>46.18</v>
      </c>
      <c r="G3421">
        <v>59.96</v>
      </c>
    </row>
    <row r="3422" spans="1:7">
      <c r="A3422" s="88" t="s">
        <v>2232</v>
      </c>
      <c r="B3422" t="s">
        <v>234</v>
      </c>
      <c r="C3422">
        <v>-38.762029169999998</v>
      </c>
      <c r="D3422">
        <v>-97.003195120000001</v>
      </c>
      <c r="E3422" t="s">
        <v>247</v>
      </c>
      <c r="F3422">
        <v>476.88</v>
      </c>
      <c r="G3422">
        <v>48.5</v>
      </c>
    </row>
    <row r="3423" spans="1:7">
      <c r="A3423" s="88" t="s">
        <v>2233</v>
      </c>
      <c r="B3423" t="s">
        <v>241</v>
      </c>
      <c r="C3423">
        <v>-32.79862645</v>
      </c>
      <c r="D3423">
        <v>36.084517120000001</v>
      </c>
      <c r="E3423" t="s">
        <v>249</v>
      </c>
      <c r="F3423">
        <v>64.95</v>
      </c>
      <c r="G3423">
        <v>90.69</v>
      </c>
    </row>
    <row r="3424" spans="1:7">
      <c r="A3424" s="88" t="s">
        <v>2234</v>
      </c>
      <c r="B3424" t="s">
        <v>236</v>
      </c>
      <c r="C3424">
        <v>-34.199666499999999</v>
      </c>
      <c r="D3424">
        <v>27.58780724</v>
      </c>
      <c r="E3424" t="s">
        <v>235</v>
      </c>
      <c r="F3424">
        <v>343.13</v>
      </c>
      <c r="G3424">
        <v>36.32</v>
      </c>
    </row>
    <row r="3425" spans="1:7">
      <c r="A3425" s="88" t="s">
        <v>2235</v>
      </c>
      <c r="B3425" t="s">
        <v>245</v>
      </c>
      <c r="C3425">
        <v>44.62060572</v>
      </c>
      <c r="D3425">
        <v>-75.809691569999998</v>
      </c>
      <c r="E3425" t="s">
        <v>237</v>
      </c>
      <c r="F3425">
        <v>212.34</v>
      </c>
      <c r="G3425">
        <v>75.2</v>
      </c>
    </row>
    <row r="3426" spans="1:7">
      <c r="A3426" s="88" t="s">
        <v>2236</v>
      </c>
      <c r="B3426" t="s">
        <v>241</v>
      </c>
      <c r="C3426">
        <v>10.226721230000001</v>
      </c>
      <c r="D3426">
        <v>-105.2599084</v>
      </c>
      <c r="E3426" t="s">
        <v>250</v>
      </c>
      <c r="F3426">
        <v>418.57</v>
      </c>
      <c r="G3426">
        <v>3.84</v>
      </c>
    </row>
    <row r="3427" spans="1:7">
      <c r="A3427" s="88" t="s">
        <v>2237</v>
      </c>
      <c r="B3427" t="s">
        <v>251</v>
      </c>
      <c r="C3427">
        <v>68.931442050000001</v>
      </c>
      <c r="D3427">
        <v>95.231530750000005</v>
      </c>
      <c r="E3427" t="s">
        <v>250</v>
      </c>
      <c r="F3427">
        <v>386.62</v>
      </c>
      <c r="G3427">
        <v>72.150000000000006</v>
      </c>
    </row>
    <row r="3428" spans="1:7">
      <c r="A3428" s="88" t="s">
        <v>2238</v>
      </c>
      <c r="B3428" t="s">
        <v>245</v>
      </c>
      <c r="C3428">
        <v>-34.672910539999997</v>
      </c>
      <c r="D3428">
        <v>156.764216</v>
      </c>
      <c r="E3428" t="s">
        <v>250</v>
      </c>
      <c r="F3428">
        <v>71.97</v>
      </c>
      <c r="G3428">
        <v>4.1500000000000004</v>
      </c>
    </row>
    <row r="3429" spans="1:7">
      <c r="A3429" s="88" t="s">
        <v>2239</v>
      </c>
      <c r="B3429" t="s">
        <v>236</v>
      </c>
      <c r="C3429">
        <v>34.558653970000002</v>
      </c>
      <c r="D3429">
        <v>-160.9899552</v>
      </c>
      <c r="E3429" t="s">
        <v>247</v>
      </c>
      <c r="F3429">
        <v>233.96</v>
      </c>
      <c r="G3429">
        <v>34.47</v>
      </c>
    </row>
    <row r="3430" spans="1:7">
      <c r="A3430" s="88" t="s">
        <v>2240</v>
      </c>
      <c r="B3430" t="s">
        <v>236</v>
      </c>
      <c r="C3430">
        <v>45.530747939999998</v>
      </c>
      <c r="D3430">
        <v>-132.05503340000001</v>
      </c>
      <c r="E3430" t="s">
        <v>235</v>
      </c>
      <c r="F3430">
        <v>13.86</v>
      </c>
      <c r="G3430">
        <v>94.81</v>
      </c>
    </row>
    <row r="3431" spans="1:7">
      <c r="A3431" s="88" t="s">
        <v>2241</v>
      </c>
      <c r="B3431" t="s">
        <v>251</v>
      </c>
      <c r="C3431">
        <v>-62.733219650000002</v>
      </c>
      <c r="D3431">
        <v>51.179035929999998</v>
      </c>
      <c r="E3431" t="s">
        <v>235</v>
      </c>
      <c r="F3431">
        <v>214.82</v>
      </c>
      <c r="G3431">
        <v>70.319999999999993</v>
      </c>
    </row>
    <row r="3432" spans="1:7">
      <c r="A3432" s="88" t="s">
        <v>2242</v>
      </c>
      <c r="B3432" t="s">
        <v>251</v>
      </c>
      <c r="C3432">
        <v>-17.893915679999999</v>
      </c>
      <c r="D3432">
        <v>109.59892259999999</v>
      </c>
      <c r="E3432" t="s">
        <v>235</v>
      </c>
      <c r="F3432">
        <v>350.14</v>
      </c>
      <c r="G3432">
        <v>92.5</v>
      </c>
    </row>
    <row r="3433" spans="1:7">
      <c r="A3433" s="88" t="s">
        <v>2243</v>
      </c>
      <c r="B3433" t="s">
        <v>245</v>
      </c>
      <c r="C3433">
        <v>-3.0928510170000001</v>
      </c>
      <c r="D3433">
        <v>104.8279208</v>
      </c>
      <c r="E3433" t="s">
        <v>247</v>
      </c>
      <c r="F3433">
        <v>116.15</v>
      </c>
      <c r="G3433">
        <v>49.59</v>
      </c>
    </row>
    <row r="3434" spans="1:7">
      <c r="A3434" s="88" t="s">
        <v>2244</v>
      </c>
      <c r="B3434" t="s">
        <v>234</v>
      </c>
      <c r="C3434">
        <v>-25.976269819999999</v>
      </c>
      <c r="D3434">
        <v>79.085935109999994</v>
      </c>
      <c r="E3434" t="s">
        <v>250</v>
      </c>
      <c r="F3434">
        <v>405.04</v>
      </c>
      <c r="G3434">
        <v>60.62</v>
      </c>
    </row>
    <row r="3435" spans="1:7">
      <c r="A3435" s="88" t="s">
        <v>2245</v>
      </c>
      <c r="B3435" t="s">
        <v>251</v>
      </c>
      <c r="C3435">
        <v>-32.019732730000001</v>
      </c>
      <c r="D3435">
        <v>139.47406359999999</v>
      </c>
      <c r="E3435" t="s">
        <v>250</v>
      </c>
      <c r="F3435">
        <v>26.68</v>
      </c>
      <c r="G3435">
        <v>51.77</v>
      </c>
    </row>
    <row r="3436" spans="1:7">
      <c r="A3436" s="88" t="s">
        <v>2246</v>
      </c>
      <c r="B3436" t="s">
        <v>234</v>
      </c>
      <c r="C3436">
        <v>33.555580919999997</v>
      </c>
      <c r="D3436">
        <v>-101.7544034</v>
      </c>
      <c r="E3436" t="s">
        <v>247</v>
      </c>
      <c r="F3436">
        <v>17.38</v>
      </c>
      <c r="G3436">
        <v>47.89</v>
      </c>
    </row>
    <row r="3437" spans="1:7">
      <c r="A3437" s="88" t="s">
        <v>2247</v>
      </c>
      <c r="B3437" t="s">
        <v>241</v>
      </c>
      <c r="C3437">
        <v>-51.144048419999997</v>
      </c>
      <c r="D3437">
        <v>-141.37525930000001</v>
      </c>
      <c r="E3437" t="s">
        <v>249</v>
      </c>
      <c r="F3437">
        <v>13.82</v>
      </c>
      <c r="G3437">
        <v>57.82</v>
      </c>
    </row>
    <row r="3438" spans="1:7">
      <c r="A3438" s="88" t="s">
        <v>2248</v>
      </c>
      <c r="B3438" t="s">
        <v>236</v>
      </c>
      <c r="C3438">
        <v>37.690334149999998</v>
      </c>
      <c r="D3438">
        <v>41.530669230000001</v>
      </c>
      <c r="E3438" t="s">
        <v>247</v>
      </c>
      <c r="F3438">
        <v>140.09</v>
      </c>
      <c r="G3438">
        <v>3.89</v>
      </c>
    </row>
    <row r="3439" spans="1:7">
      <c r="A3439" s="88" t="s">
        <v>2249</v>
      </c>
      <c r="B3439" t="s">
        <v>234</v>
      </c>
      <c r="C3439">
        <v>78.30795535</v>
      </c>
      <c r="D3439">
        <v>116.0193209</v>
      </c>
      <c r="E3439" t="s">
        <v>247</v>
      </c>
      <c r="F3439">
        <v>233.61</v>
      </c>
      <c r="G3439">
        <v>18.57</v>
      </c>
    </row>
    <row r="3440" spans="1:7">
      <c r="A3440" s="88" t="s">
        <v>2250</v>
      </c>
      <c r="B3440" t="s">
        <v>236</v>
      </c>
      <c r="C3440">
        <v>11.735553810000001</v>
      </c>
      <c r="D3440">
        <v>29.53568825</v>
      </c>
      <c r="E3440" t="s">
        <v>250</v>
      </c>
      <c r="F3440">
        <v>53.81</v>
      </c>
      <c r="G3440">
        <v>21.46</v>
      </c>
    </row>
    <row r="3441" spans="1:7">
      <c r="A3441" s="88" t="s">
        <v>2251</v>
      </c>
      <c r="B3441" t="s">
        <v>234</v>
      </c>
      <c r="C3441">
        <v>20.05816261</v>
      </c>
      <c r="D3441">
        <v>166.67909549999999</v>
      </c>
      <c r="E3441" t="s">
        <v>235</v>
      </c>
      <c r="F3441">
        <v>498.37</v>
      </c>
      <c r="G3441">
        <v>38.28</v>
      </c>
    </row>
    <row r="3442" spans="1:7">
      <c r="A3442" s="88" t="s">
        <v>2252</v>
      </c>
      <c r="B3442" t="s">
        <v>241</v>
      </c>
      <c r="C3442">
        <v>-77.592113620000006</v>
      </c>
      <c r="D3442">
        <v>106.40320610000001</v>
      </c>
      <c r="E3442" t="s">
        <v>250</v>
      </c>
      <c r="F3442">
        <v>499.78</v>
      </c>
      <c r="G3442">
        <v>43.46</v>
      </c>
    </row>
    <row r="3443" spans="1:7">
      <c r="A3443" s="88" t="s">
        <v>2253</v>
      </c>
      <c r="B3443" t="s">
        <v>251</v>
      </c>
      <c r="C3443">
        <v>65.60584265</v>
      </c>
      <c r="D3443">
        <v>72.285048329999995</v>
      </c>
      <c r="E3443" t="s">
        <v>249</v>
      </c>
      <c r="F3443">
        <v>259.95</v>
      </c>
      <c r="G3443">
        <v>73.97</v>
      </c>
    </row>
    <row r="3444" spans="1:7">
      <c r="A3444" s="88" t="s">
        <v>2254</v>
      </c>
      <c r="B3444" t="s">
        <v>241</v>
      </c>
      <c r="C3444">
        <v>-38.6193983</v>
      </c>
      <c r="D3444">
        <v>-158.30737529999999</v>
      </c>
      <c r="E3444" t="s">
        <v>237</v>
      </c>
      <c r="F3444">
        <v>284.05</v>
      </c>
      <c r="G3444">
        <v>16.55</v>
      </c>
    </row>
    <row r="3445" spans="1:7">
      <c r="A3445" s="88" t="s">
        <v>2255</v>
      </c>
      <c r="B3445" t="s">
        <v>251</v>
      </c>
      <c r="C3445">
        <v>20.7092098</v>
      </c>
      <c r="D3445">
        <v>-141.2127941</v>
      </c>
      <c r="E3445" t="s">
        <v>237</v>
      </c>
      <c r="F3445">
        <v>463.41</v>
      </c>
      <c r="G3445">
        <v>56.99</v>
      </c>
    </row>
    <row r="3446" spans="1:7">
      <c r="A3446" s="88" t="s">
        <v>2256</v>
      </c>
      <c r="B3446" t="s">
        <v>251</v>
      </c>
      <c r="C3446">
        <v>86.240190549999994</v>
      </c>
      <c r="D3446">
        <v>102.5415477</v>
      </c>
      <c r="E3446" t="s">
        <v>247</v>
      </c>
      <c r="F3446">
        <v>384.92</v>
      </c>
      <c r="G3446">
        <v>27.23</v>
      </c>
    </row>
    <row r="3447" spans="1:7">
      <c r="A3447" s="88" t="s">
        <v>2257</v>
      </c>
      <c r="B3447" t="s">
        <v>236</v>
      </c>
      <c r="C3447">
        <v>17.1904681</v>
      </c>
      <c r="D3447">
        <v>-108.6343468</v>
      </c>
      <c r="E3447" t="s">
        <v>237</v>
      </c>
      <c r="F3447">
        <v>84.06</v>
      </c>
      <c r="G3447">
        <v>51.57</v>
      </c>
    </row>
    <row r="3448" spans="1:7">
      <c r="A3448" s="88" t="s">
        <v>2258</v>
      </c>
      <c r="B3448" t="s">
        <v>241</v>
      </c>
      <c r="C3448">
        <v>40.447707739999998</v>
      </c>
      <c r="D3448">
        <v>-169.6193366</v>
      </c>
      <c r="E3448" t="s">
        <v>235</v>
      </c>
      <c r="F3448">
        <v>396.27</v>
      </c>
      <c r="G3448">
        <v>62.66</v>
      </c>
    </row>
    <row r="3449" spans="1:7">
      <c r="A3449" s="88" t="s">
        <v>2259</v>
      </c>
      <c r="B3449" t="s">
        <v>234</v>
      </c>
      <c r="C3449">
        <v>-9.8424687199999994</v>
      </c>
      <c r="D3449">
        <v>147.87384689999999</v>
      </c>
      <c r="E3449" t="s">
        <v>250</v>
      </c>
      <c r="F3449">
        <v>115.55</v>
      </c>
      <c r="G3449">
        <v>58.25</v>
      </c>
    </row>
    <row r="3450" spans="1:7">
      <c r="A3450" s="88" t="s">
        <v>2260</v>
      </c>
      <c r="B3450" t="s">
        <v>241</v>
      </c>
      <c r="C3450">
        <v>-79.134148170000003</v>
      </c>
      <c r="D3450">
        <v>140.68993449999999</v>
      </c>
      <c r="E3450" t="s">
        <v>249</v>
      </c>
      <c r="F3450">
        <v>215.18</v>
      </c>
      <c r="G3450">
        <v>21.54</v>
      </c>
    </row>
    <row r="3451" spans="1:7">
      <c r="A3451" s="88" t="s">
        <v>2261</v>
      </c>
      <c r="B3451" t="s">
        <v>236</v>
      </c>
      <c r="C3451">
        <v>53.567882910000002</v>
      </c>
      <c r="D3451">
        <v>-101.3458222</v>
      </c>
      <c r="E3451" t="s">
        <v>249</v>
      </c>
      <c r="F3451">
        <v>266.3</v>
      </c>
      <c r="G3451">
        <v>70.95</v>
      </c>
    </row>
    <row r="3452" spans="1:7">
      <c r="A3452" s="88" t="s">
        <v>2262</v>
      </c>
      <c r="B3452" t="s">
        <v>251</v>
      </c>
      <c r="C3452">
        <v>-83.700208570000001</v>
      </c>
      <c r="D3452">
        <v>100.8742529</v>
      </c>
      <c r="E3452" t="s">
        <v>249</v>
      </c>
      <c r="F3452">
        <v>358.53</v>
      </c>
      <c r="G3452">
        <v>65.38</v>
      </c>
    </row>
    <row r="3453" spans="1:7">
      <c r="A3453" s="88" t="s">
        <v>2263</v>
      </c>
      <c r="B3453" t="s">
        <v>236</v>
      </c>
      <c r="C3453">
        <v>36.118409200000002</v>
      </c>
      <c r="D3453">
        <v>-162.72732199999999</v>
      </c>
      <c r="E3453" t="s">
        <v>250</v>
      </c>
      <c r="F3453">
        <v>75.16</v>
      </c>
      <c r="G3453">
        <v>93.2</v>
      </c>
    </row>
    <row r="3454" spans="1:7">
      <c r="A3454" s="88" t="s">
        <v>2264</v>
      </c>
      <c r="B3454" t="s">
        <v>245</v>
      </c>
      <c r="C3454">
        <v>-85.874116830000006</v>
      </c>
      <c r="D3454">
        <v>-77.37911862</v>
      </c>
      <c r="E3454" t="s">
        <v>235</v>
      </c>
      <c r="F3454">
        <v>38.18</v>
      </c>
      <c r="G3454">
        <v>63.42</v>
      </c>
    </row>
    <row r="3455" spans="1:7">
      <c r="A3455" s="88" t="s">
        <v>2265</v>
      </c>
      <c r="B3455" t="s">
        <v>245</v>
      </c>
      <c r="C3455">
        <v>65.214942579999999</v>
      </c>
      <c r="D3455">
        <v>44.520086970000001</v>
      </c>
      <c r="E3455" t="s">
        <v>249</v>
      </c>
      <c r="F3455">
        <v>433.08</v>
      </c>
      <c r="G3455">
        <v>72.03</v>
      </c>
    </row>
    <row r="3456" spans="1:7">
      <c r="A3456" s="88" t="s">
        <v>2266</v>
      </c>
      <c r="B3456" t="s">
        <v>234</v>
      </c>
      <c r="C3456">
        <v>-61.625513550000001</v>
      </c>
      <c r="D3456">
        <v>94.744438619999997</v>
      </c>
      <c r="E3456" t="s">
        <v>237</v>
      </c>
      <c r="F3456">
        <v>413.41</v>
      </c>
      <c r="G3456">
        <v>81.099999999999994</v>
      </c>
    </row>
    <row r="3457" spans="1:7">
      <c r="A3457" s="88" t="s">
        <v>2267</v>
      </c>
      <c r="B3457" t="s">
        <v>236</v>
      </c>
      <c r="C3457">
        <v>2.5688691800000001</v>
      </c>
      <c r="D3457">
        <v>-176.256292</v>
      </c>
      <c r="E3457" t="s">
        <v>235</v>
      </c>
      <c r="F3457">
        <v>261.68</v>
      </c>
      <c r="G3457">
        <v>10.6</v>
      </c>
    </row>
    <row r="3458" spans="1:7">
      <c r="A3458" s="88" t="s">
        <v>2268</v>
      </c>
      <c r="B3458" t="s">
        <v>234</v>
      </c>
      <c r="C3458">
        <v>17.487126809999999</v>
      </c>
      <c r="D3458">
        <v>-62.564899220000001</v>
      </c>
      <c r="E3458" t="s">
        <v>235</v>
      </c>
      <c r="F3458">
        <v>331.22</v>
      </c>
      <c r="G3458">
        <v>69.63</v>
      </c>
    </row>
    <row r="3459" spans="1:7">
      <c r="A3459" s="88" t="s">
        <v>2269</v>
      </c>
      <c r="B3459" t="s">
        <v>234</v>
      </c>
      <c r="C3459">
        <v>-7.6418266729999997</v>
      </c>
      <c r="D3459">
        <v>-102.83559839999999</v>
      </c>
      <c r="E3459" t="s">
        <v>235</v>
      </c>
      <c r="F3459">
        <v>359.68</v>
      </c>
      <c r="G3459">
        <v>31.86</v>
      </c>
    </row>
    <row r="3460" spans="1:7">
      <c r="A3460" s="88" t="s">
        <v>2270</v>
      </c>
      <c r="B3460" t="s">
        <v>245</v>
      </c>
      <c r="C3460">
        <v>-28.662571920000001</v>
      </c>
      <c r="D3460">
        <v>179.5609461</v>
      </c>
      <c r="E3460" t="s">
        <v>249</v>
      </c>
      <c r="F3460">
        <v>238.32</v>
      </c>
      <c r="G3460">
        <v>82.31</v>
      </c>
    </row>
    <row r="3461" spans="1:7">
      <c r="A3461" s="88" t="s">
        <v>2271</v>
      </c>
      <c r="B3461" t="s">
        <v>234</v>
      </c>
      <c r="C3461">
        <v>-5.7934266870000002</v>
      </c>
      <c r="D3461">
        <v>61.55360366</v>
      </c>
      <c r="E3461" t="s">
        <v>235</v>
      </c>
      <c r="F3461">
        <v>128.69</v>
      </c>
      <c r="G3461">
        <v>48.02</v>
      </c>
    </row>
    <row r="3462" spans="1:7">
      <c r="A3462" s="88" t="s">
        <v>2272</v>
      </c>
      <c r="B3462" t="s">
        <v>245</v>
      </c>
      <c r="C3462">
        <v>-33.945164300000002</v>
      </c>
      <c r="D3462">
        <v>-33.958276959999999</v>
      </c>
      <c r="E3462" t="s">
        <v>249</v>
      </c>
      <c r="F3462">
        <v>240.75</v>
      </c>
      <c r="G3462">
        <v>58.06</v>
      </c>
    </row>
    <row r="3463" spans="1:7">
      <c r="A3463" s="88" t="s">
        <v>2273</v>
      </c>
      <c r="B3463" t="s">
        <v>251</v>
      </c>
      <c r="C3463">
        <v>-11.137977530000001</v>
      </c>
      <c r="D3463">
        <v>-152.76506330000001</v>
      </c>
      <c r="E3463" t="s">
        <v>237</v>
      </c>
      <c r="F3463">
        <v>475.4</v>
      </c>
      <c r="G3463">
        <v>26.03</v>
      </c>
    </row>
    <row r="3464" spans="1:7">
      <c r="A3464" s="88" t="s">
        <v>2274</v>
      </c>
      <c r="B3464" t="s">
        <v>236</v>
      </c>
      <c r="C3464">
        <v>-25.395661619999998</v>
      </c>
      <c r="D3464">
        <v>35.521292699999997</v>
      </c>
      <c r="E3464" t="s">
        <v>237</v>
      </c>
      <c r="F3464">
        <v>418.93</v>
      </c>
      <c r="G3464">
        <v>65.06</v>
      </c>
    </row>
    <row r="3465" spans="1:7">
      <c r="A3465" s="88" t="s">
        <v>2275</v>
      </c>
      <c r="B3465" t="s">
        <v>234</v>
      </c>
      <c r="C3465">
        <v>11.91686823</v>
      </c>
      <c r="D3465">
        <v>51.012529540000003</v>
      </c>
      <c r="E3465" t="s">
        <v>237</v>
      </c>
      <c r="F3465">
        <v>232.83</v>
      </c>
      <c r="G3465">
        <v>3.56</v>
      </c>
    </row>
    <row r="3466" spans="1:7">
      <c r="A3466" s="88" t="s">
        <v>2276</v>
      </c>
      <c r="B3466" t="s">
        <v>245</v>
      </c>
      <c r="C3466">
        <v>-47.173650799999997</v>
      </c>
      <c r="D3466">
        <v>113.9061339</v>
      </c>
      <c r="E3466" t="s">
        <v>237</v>
      </c>
      <c r="F3466">
        <v>112.87</v>
      </c>
      <c r="G3466">
        <v>74.86</v>
      </c>
    </row>
    <row r="3467" spans="1:7">
      <c r="A3467" s="88" t="s">
        <v>2277</v>
      </c>
      <c r="B3467" t="s">
        <v>241</v>
      </c>
      <c r="C3467">
        <v>87.958179880000003</v>
      </c>
      <c r="D3467">
        <v>-76.112332949999995</v>
      </c>
      <c r="E3467" t="s">
        <v>235</v>
      </c>
      <c r="F3467">
        <v>444.82</v>
      </c>
      <c r="G3467">
        <v>16.329999999999998</v>
      </c>
    </row>
    <row r="3468" spans="1:7">
      <c r="A3468" s="88" t="s">
        <v>2278</v>
      </c>
      <c r="B3468" t="s">
        <v>234</v>
      </c>
      <c r="C3468">
        <v>0.15659160899999999</v>
      </c>
      <c r="D3468">
        <v>173.314109</v>
      </c>
      <c r="E3468" t="s">
        <v>235</v>
      </c>
      <c r="F3468">
        <v>319.16000000000003</v>
      </c>
      <c r="G3468">
        <v>22.76</v>
      </c>
    </row>
    <row r="3469" spans="1:7">
      <c r="A3469" s="88" t="s">
        <v>2279</v>
      </c>
      <c r="B3469" t="s">
        <v>251</v>
      </c>
      <c r="C3469">
        <v>-55.050826069999999</v>
      </c>
      <c r="D3469">
        <v>-21.792333849999999</v>
      </c>
      <c r="E3469" t="s">
        <v>249</v>
      </c>
      <c r="F3469">
        <v>202.43</v>
      </c>
      <c r="G3469">
        <v>0.09</v>
      </c>
    </row>
    <row r="3470" spans="1:7">
      <c r="A3470" s="88" t="s">
        <v>2280</v>
      </c>
      <c r="B3470" t="s">
        <v>251</v>
      </c>
      <c r="C3470">
        <v>-4.127985078</v>
      </c>
      <c r="D3470">
        <v>-73.460248320000005</v>
      </c>
      <c r="E3470" t="s">
        <v>237</v>
      </c>
      <c r="F3470">
        <v>55.92</v>
      </c>
      <c r="G3470">
        <v>31.32</v>
      </c>
    </row>
    <row r="3471" spans="1:7">
      <c r="A3471" s="88" t="s">
        <v>2281</v>
      </c>
      <c r="B3471" t="s">
        <v>241</v>
      </c>
      <c r="C3471">
        <v>65.954723310000006</v>
      </c>
      <c r="D3471">
        <v>-54.558239759999999</v>
      </c>
      <c r="E3471" t="s">
        <v>247</v>
      </c>
      <c r="F3471">
        <v>375.91</v>
      </c>
      <c r="G3471">
        <v>38.82</v>
      </c>
    </row>
    <row r="3472" spans="1:7">
      <c r="A3472" s="88" t="s">
        <v>2282</v>
      </c>
      <c r="B3472" t="s">
        <v>245</v>
      </c>
      <c r="C3472">
        <v>-86.074777240000003</v>
      </c>
      <c r="D3472">
        <v>7.0509790680000002</v>
      </c>
      <c r="E3472" t="s">
        <v>237</v>
      </c>
      <c r="F3472">
        <v>158.55000000000001</v>
      </c>
      <c r="G3472">
        <v>23.4</v>
      </c>
    </row>
    <row r="3473" spans="1:7">
      <c r="A3473" s="88" t="s">
        <v>2283</v>
      </c>
      <c r="B3473" t="s">
        <v>234</v>
      </c>
      <c r="C3473">
        <v>32.319741440000001</v>
      </c>
      <c r="D3473">
        <v>157.21256320000001</v>
      </c>
      <c r="E3473" t="s">
        <v>250</v>
      </c>
      <c r="F3473">
        <v>303.19</v>
      </c>
      <c r="G3473">
        <v>23.02</v>
      </c>
    </row>
    <row r="3474" spans="1:7">
      <c r="A3474" s="88" t="s">
        <v>2284</v>
      </c>
      <c r="B3474" t="s">
        <v>245</v>
      </c>
      <c r="C3474">
        <v>8.6342034230000007</v>
      </c>
      <c r="D3474">
        <v>84.657167250000001</v>
      </c>
      <c r="E3474" t="s">
        <v>247</v>
      </c>
      <c r="F3474">
        <v>284.85000000000002</v>
      </c>
      <c r="G3474">
        <v>89.3</v>
      </c>
    </row>
    <row r="3475" spans="1:7">
      <c r="A3475" s="88" t="s">
        <v>2285</v>
      </c>
      <c r="B3475" t="s">
        <v>251</v>
      </c>
      <c r="C3475">
        <v>-59.479561009999998</v>
      </c>
      <c r="D3475">
        <v>27.759473809999999</v>
      </c>
      <c r="E3475" t="s">
        <v>250</v>
      </c>
      <c r="F3475">
        <v>349.84</v>
      </c>
      <c r="G3475">
        <v>32.65</v>
      </c>
    </row>
    <row r="3476" spans="1:7">
      <c r="A3476" s="88" t="s">
        <v>2286</v>
      </c>
      <c r="B3476" t="s">
        <v>245</v>
      </c>
      <c r="C3476">
        <v>57.145759069999997</v>
      </c>
      <c r="D3476">
        <v>-121.3882603</v>
      </c>
      <c r="E3476" t="s">
        <v>247</v>
      </c>
      <c r="F3476">
        <v>268.86</v>
      </c>
      <c r="G3476">
        <v>72.23</v>
      </c>
    </row>
    <row r="3477" spans="1:7">
      <c r="A3477" s="88" t="s">
        <v>2287</v>
      </c>
      <c r="B3477" t="s">
        <v>251</v>
      </c>
      <c r="C3477">
        <v>-23.60076797</v>
      </c>
      <c r="D3477">
        <v>-126.2328081</v>
      </c>
      <c r="E3477" t="s">
        <v>249</v>
      </c>
      <c r="F3477">
        <v>315.24</v>
      </c>
      <c r="G3477">
        <v>23.74</v>
      </c>
    </row>
    <row r="3478" spans="1:7">
      <c r="A3478" s="88" t="s">
        <v>2288</v>
      </c>
      <c r="B3478" t="s">
        <v>245</v>
      </c>
      <c r="C3478">
        <v>-37.115634810000003</v>
      </c>
      <c r="D3478">
        <v>0.79088897300000005</v>
      </c>
      <c r="E3478" t="s">
        <v>235</v>
      </c>
      <c r="F3478">
        <v>40.86</v>
      </c>
      <c r="G3478">
        <v>80.900000000000006</v>
      </c>
    </row>
    <row r="3479" spans="1:7">
      <c r="A3479" s="88" t="s">
        <v>2289</v>
      </c>
      <c r="B3479" t="s">
        <v>241</v>
      </c>
      <c r="C3479">
        <v>59.062534530000001</v>
      </c>
      <c r="D3479">
        <v>82.335133659999997</v>
      </c>
      <c r="E3479" t="s">
        <v>249</v>
      </c>
      <c r="F3479">
        <v>332.67</v>
      </c>
      <c r="G3479">
        <v>67.77</v>
      </c>
    </row>
    <row r="3480" spans="1:7">
      <c r="A3480" s="88" t="s">
        <v>2290</v>
      </c>
      <c r="B3480" t="s">
        <v>236</v>
      </c>
      <c r="C3480">
        <v>24.934508309999998</v>
      </c>
      <c r="D3480">
        <v>90.364382190000001</v>
      </c>
      <c r="E3480" t="s">
        <v>247</v>
      </c>
      <c r="F3480">
        <v>97.18</v>
      </c>
      <c r="G3480">
        <v>75.62</v>
      </c>
    </row>
    <row r="3481" spans="1:7">
      <c r="A3481" s="88" t="s">
        <v>2291</v>
      </c>
      <c r="B3481" t="s">
        <v>241</v>
      </c>
      <c r="C3481">
        <v>71.68663506</v>
      </c>
      <c r="D3481">
        <v>-98.670821799999999</v>
      </c>
      <c r="E3481" t="s">
        <v>237</v>
      </c>
      <c r="F3481">
        <v>196.05</v>
      </c>
      <c r="G3481">
        <v>43.95</v>
      </c>
    </row>
    <row r="3482" spans="1:7">
      <c r="A3482" s="88" t="s">
        <v>2292</v>
      </c>
      <c r="B3482" t="s">
        <v>241</v>
      </c>
      <c r="C3482">
        <v>23.379066659999999</v>
      </c>
      <c r="D3482">
        <v>-143.96417539999999</v>
      </c>
      <c r="E3482" t="s">
        <v>249</v>
      </c>
      <c r="F3482">
        <v>256.32</v>
      </c>
      <c r="G3482">
        <v>87.96</v>
      </c>
    </row>
    <row r="3483" spans="1:7">
      <c r="A3483" s="88" t="s">
        <v>2293</v>
      </c>
      <c r="B3483" t="s">
        <v>236</v>
      </c>
      <c r="C3483">
        <v>43.34717843</v>
      </c>
      <c r="D3483">
        <v>-41.59404387</v>
      </c>
      <c r="E3483" t="s">
        <v>247</v>
      </c>
      <c r="F3483">
        <v>343.47</v>
      </c>
      <c r="G3483">
        <v>37.4</v>
      </c>
    </row>
    <row r="3484" spans="1:7">
      <c r="A3484" s="88" t="s">
        <v>2294</v>
      </c>
      <c r="B3484" t="s">
        <v>236</v>
      </c>
      <c r="C3484">
        <v>60.560261330000003</v>
      </c>
      <c r="D3484">
        <v>150.54211559999999</v>
      </c>
      <c r="E3484" t="s">
        <v>237</v>
      </c>
      <c r="F3484">
        <v>371.24</v>
      </c>
      <c r="G3484">
        <v>60.09</v>
      </c>
    </row>
    <row r="3485" spans="1:7">
      <c r="A3485" s="88" t="s">
        <v>2295</v>
      </c>
      <c r="B3485" t="s">
        <v>234</v>
      </c>
      <c r="C3485">
        <v>-80.146865539999993</v>
      </c>
      <c r="D3485">
        <v>16.332210960000001</v>
      </c>
      <c r="E3485" t="s">
        <v>235</v>
      </c>
      <c r="F3485">
        <v>352.49</v>
      </c>
      <c r="G3485">
        <v>64.010000000000005</v>
      </c>
    </row>
    <row r="3486" spans="1:7">
      <c r="A3486" s="88" t="s">
        <v>2296</v>
      </c>
      <c r="B3486" t="s">
        <v>234</v>
      </c>
      <c r="C3486">
        <v>49.688812599999999</v>
      </c>
      <c r="D3486">
        <v>-64.764083940000006</v>
      </c>
      <c r="E3486" t="s">
        <v>247</v>
      </c>
      <c r="F3486">
        <v>47.64</v>
      </c>
      <c r="G3486">
        <v>95.23</v>
      </c>
    </row>
    <row r="3487" spans="1:7">
      <c r="A3487" s="88" t="s">
        <v>2297</v>
      </c>
      <c r="B3487" t="s">
        <v>241</v>
      </c>
      <c r="C3487">
        <v>20.467166729999999</v>
      </c>
      <c r="D3487">
        <v>-63.4904394</v>
      </c>
      <c r="E3487" t="s">
        <v>250</v>
      </c>
      <c r="F3487">
        <v>193.51</v>
      </c>
      <c r="G3487">
        <v>13.45</v>
      </c>
    </row>
    <row r="3488" spans="1:7">
      <c r="A3488" s="88" t="s">
        <v>2298</v>
      </c>
      <c r="B3488" t="s">
        <v>241</v>
      </c>
      <c r="C3488">
        <v>-77.488596630000004</v>
      </c>
      <c r="D3488">
        <v>-132.4486637</v>
      </c>
      <c r="E3488" t="s">
        <v>250</v>
      </c>
      <c r="F3488">
        <v>140.4</v>
      </c>
      <c r="G3488">
        <v>13.56</v>
      </c>
    </row>
    <row r="3489" spans="1:7">
      <c r="A3489" s="88" t="s">
        <v>2299</v>
      </c>
      <c r="B3489" t="s">
        <v>251</v>
      </c>
      <c r="C3489">
        <v>1.5440259359999999</v>
      </c>
      <c r="D3489">
        <v>-9.6394550020000001</v>
      </c>
      <c r="E3489" t="s">
        <v>250</v>
      </c>
      <c r="F3489">
        <v>199.27</v>
      </c>
      <c r="G3489">
        <v>46.21</v>
      </c>
    </row>
    <row r="3490" spans="1:7">
      <c r="A3490" s="88" t="s">
        <v>2300</v>
      </c>
      <c r="B3490" t="s">
        <v>251</v>
      </c>
      <c r="C3490">
        <v>-75.157545959999993</v>
      </c>
      <c r="D3490">
        <v>104.89056429999999</v>
      </c>
      <c r="E3490" t="s">
        <v>237</v>
      </c>
      <c r="F3490">
        <v>323.47000000000003</v>
      </c>
      <c r="G3490">
        <v>91.79</v>
      </c>
    </row>
    <row r="3491" spans="1:7">
      <c r="A3491" s="88" t="s">
        <v>2301</v>
      </c>
      <c r="B3491" t="s">
        <v>234</v>
      </c>
      <c r="C3491">
        <v>42.470496310000001</v>
      </c>
      <c r="D3491">
        <v>168.6811289</v>
      </c>
      <c r="E3491" t="s">
        <v>237</v>
      </c>
      <c r="F3491">
        <v>96.54</v>
      </c>
      <c r="G3491">
        <v>2.17</v>
      </c>
    </row>
    <row r="3492" spans="1:7">
      <c r="A3492" s="88" t="s">
        <v>2302</v>
      </c>
      <c r="B3492" t="s">
        <v>234</v>
      </c>
      <c r="C3492">
        <v>8.3703085020000003</v>
      </c>
      <c r="D3492">
        <v>0.57419998500000002</v>
      </c>
      <c r="E3492" t="s">
        <v>249</v>
      </c>
      <c r="F3492">
        <v>251.1</v>
      </c>
      <c r="G3492">
        <v>27.63</v>
      </c>
    </row>
    <row r="3493" spans="1:7">
      <c r="A3493" s="88" t="s">
        <v>2303</v>
      </c>
      <c r="B3493" t="s">
        <v>251</v>
      </c>
      <c r="C3493">
        <v>81.643236729999998</v>
      </c>
      <c r="D3493">
        <v>-119.8026303</v>
      </c>
      <c r="E3493" t="s">
        <v>237</v>
      </c>
      <c r="F3493">
        <v>442.45</v>
      </c>
      <c r="G3493">
        <v>28.36</v>
      </c>
    </row>
    <row r="3494" spans="1:7">
      <c r="A3494" s="88" t="s">
        <v>2304</v>
      </c>
      <c r="B3494" t="s">
        <v>251</v>
      </c>
      <c r="C3494">
        <v>-57.03563312</v>
      </c>
      <c r="D3494">
        <v>65.862143930000002</v>
      </c>
      <c r="E3494" t="s">
        <v>247</v>
      </c>
      <c r="F3494">
        <v>365.59</v>
      </c>
      <c r="G3494">
        <v>30.5</v>
      </c>
    </row>
    <row r="3495" spans="1:7">
      <c r="A3495" s="88" t="s">
        <v>2305</v>
      </c>
      <c r="B3495" t="s">
        <v>245</v>
      </c>
      <c r="C3495">
        <v>19.08602145</v>
      </c>
      <c r="D3495">
        <v>92.444883390000001</v>
      </c>
      <c r="E3495" t="s">
        <v>250</v>
      </c>
      <c r="F3495">
        <v>362.71</v>
      </c>
      <c r="G3495">
        <v>2.4700000000000002</v>
      </c>
    </row>
    <row r="3496" spans="1:7">
      <c r="A3496" s="88" t="s">
        <v>2306</v>
      </c>
      <c r="B3496" t="s">
        <v>245</v>
      </c>
      <c r="C3496">
        <v>-51.915215779999997</v>
      </c>
      <c r="D3496">
        <v>-154.1880902</v>
      </c>
      <c r="E3496" t="s">
        <v>235</v>
      </c>
      <c r="F3496">
        <v>424.37</v>
      </c>
      <c r="G3496">
        <v>82.56</v>
      </c>
    </row>
    <row r="3497" spans="1:7">
      <c r="A3497" s="88" t="s">
        <v>2307</v>
      </c>
      <c r="B3497" t="s">
        <v>251</v>
      </c>
      <c r="C3497">
        <v>20.531697250000001</v>
      </c>
      <c r="D3497">
        <v>126.05008669999999</v>
      </c>
      <c r="E3497" t="s">
        <v>250</v>
      </c>
      <c r="F3497">
        <v>199.68</v>
      </c>
      <c r="G3497">
        <v>0.89</v>
      </c>
    </row>
    <row r="3498" spans="1:7">
      <c r="A3498" s="88" t="s">
        <v>2308</v>
      </c>
      <c r="B3498" t="s">
        <v>245</v>
      </c>
      <c r="C3498">
        <v>40.076946419999999</v>
      </c>
      <c r="D3498">
        <v>118.55606040000001</v>
      </c>
      <c r="E3498" t="s">
        <v>247</v>
      </c>
      <c r="F3498">
        <v>379.77</v>
      </c>
      <c r="G3498">
        <v>47.77</v>
      </c>
    </row>
    <row r="3499" spans="1:7">
      <c r="A3499" s="88" t="s">
        <v>2309</v>
      </c>
      <c r="B3499" t="s">
        <v>236</v>
      </c>
      <c r="C3499">
        <v>40.014779279999999</v>
      </c>
      <c r="D3499">
        <v>-9.8852205459999993</v>
      </c>
      <c r="E3499" t="s">
        <v>235</v>
      </c>
      <c r="F3499">
        <v>29.45</v>
      </c>
      <c r="G3499">
        <v>5.64</v>
      </c>
    </row>
    <row r="3500" spans="1:7">
      <c r="A3500" s="88" t="s">
        <v>2310</v>
      </c>
      <c r="B3500" t="s">
        <v>234</v>
      </c>
      <c r="C3500">
        <v>56.713318319999999</v>
      </c>
      <c r="D3500">
        <v>21.752106699999999</v>
      </c>
      <c r="E3500" t="s">
        <v>249</v>
      </c>
      <c r="F3500">
        <v>28.31</v>
      </c>
      <c r="G3500">
        <v>79.86</v>
      </c>
    </row>
    <row r="3501" spans="1:7">
      <c r="A3501" s="88" t="s">
        <v>2311</v>
      </c>
      <c r="B3501" t="s">
        <v>234</v>
      </c>
      <c r="C3501">
        <v>63.639041030000001</v>
      </c>
      <c r="D3501">
        <v>76.826902939999997</v>
      </c>
      <c r="E3501" t="s">
        <v>237</v>
      </c>
      <c r="F3501">
        <v>165.97</v>
      </c>
      <c r="G3501">
        <v>74.66</v>
      </c>
    </row>
    <row r="3502" spans="1:7">
      <c r="A3502" s="88" t="s">
        <v>2312</v>
      </c>
      <c r="B3502" t="s">
        <v>251</v>
      </c>
      <c r="C3502">
        <v>-76.091089269999998</v>
      </c>
      <c r="D3502">
        <v>63.629325020000003</v>
      </c>
      <c r="E3502" t="s">
        <v>247</v>
      </c>
      <c r="F3502">
        <v>98.5</v>
      </c>
      <c r="G3502">
        <v>72.150000000000006</v>
      </c>
    </row>
    <row r="3503" spans="1:7">
      <c r="A3503" s="88" t="s">
        <v>2313</v>
      </c>
      <c r="B3503" t="s">
        <v>241</v>
      </c>
      <c r="C3503">
        <v>-28.211911730000001</v>
      </c>
      <c r="D3503">
        <v>-174.0470479</v>
      </c>
      <c r="E3503" t="s">
        <v>237</v>
      </c>
      <c r="F3503">
        <v>259.32</v>
      </c>
      <c r="G3503">
        <v>73.63</v>
      </c>
    </row>
    <row r="3504" spans="1:7">
      <c r="A3504" s="88" t="s">
        <v>2314</v>
      </c>
      <c r="B3504" t="s">
        <v>251</v>
      </c>
      <c r="C3504">
        <v>33.682053660000001</v>
      </c>
      <c r="D3504">
        <v>-135.9232906</v>
      </c>
      <c r="E3504" t="s">
        <v>249</v>
      </c>
      <c r="F3504">
        <v>91.68</v>
      </c>
      <c r="G3504">
        <v>94.02</v>
      </c>
    </row>
    <row r="3505" spans="1:7">
      <c r="A3505" s="88" t="s">
        <v>2315</v>
      </c>
      <c r="B3505" t="s">
        <v>245</v>
      </c>
      <c r="C3505">
        <v>-0.25446827</v>
      </c>
      <c r="D3505">
        <v>-121.4673999</v>
      </c>
      <c r="E3505" t="s">
        <v>235</v>
      </c>
      <c r="F3505">
        <v>487.79</v>
      </c>
      <c r="G3505">
        <v>41.68</v>
      </c>
    </row>
    <row r="3506" spans="1:7">
      <c r="A3506" s="88" t="s">
        <v>2316</v>
      </c>
      <c r="B3506" t="s">
        <v>241</v>
      </c>
      <c r="C3506">
        <v>-55.678329580000003</v>
      </c>
      <c r="D3506">
        <v>92.043320069999993</v>
      </c>
      <c r="E3506" t="s">
        <v>247</v>
      </c>
      <c r="F3506">
        <v>425.57</v>
      </c>
      <c r="G3506">
        <v>86.16</v>
      </c>
    </row>
    <row r="3507" spans="1:7">
      <c r="A3507" s="88" t="s">
        <v>2317</v>
      </c>
      <c r="B3507" t="s">
        <v>245</v>
      </c>
      <c r="C3507">
        <v>9.4877226300000004</v>
      </c>
      <c r="D3507">
        <v>-21.569917360000002</v>
      </c>
      <c r="E3507" t="s">
        <v>235</v>
      </c>
      <c r="F3507">
        <v>491.27</v>
      </c>
      <c r="G3507">
        <v>18.420000000000002</v>
      </c>
    </row>
    <row r="3508" spans="1:7">
      <c r="A3508" s="88" t="s">
        <v>2318</v>
      </c>
      <c r="B3508" t="s">
        <v>236</v>
      </c>
      <c r="C3508">
        <v>-16.661582500000002</v>
      </c>
      <c r="D3508">
        <v>16.380945499999999</v>
      </c>
      <c r="E3508" t="s">
        <v>247</v>
      </c>
      <c r="F3508">
        <v>403.9</v>
      </c>
      <c r="G3508">
        <v>45.13</v>
      </c>
    </row>
    <row r="3509" spans="1:7">
      <c r="A3509" s="88" t="s">
        <v>2319</v>
      </c>
      <c r="B3509" t="s">
        <v>245</v>
      </c>
      <c r="C3509">
        <v>-19.79311002</v>
      </c>
      <c r="D3509">
        <v>98.16747728</v>
      </c>
      <c r="E3509" t="s">
        <v>249</v>
      </c>
      <c r="F3509">
        <v>475.56</v>
      </c>
      <c r="G3509">
        <v>0.89</v>
      </c>
    </row>
    <row r="3510" spans="1:7">
      <c r="A3510" s="88" t="s">
        <v>2320</v>
      </c>
      <c r="B3510" t="s">
        <v>236</v>
      </c>
      <c r="C3510">
        <v>55.755669140000002</v>
      </c>
      <c r="D3510">
        <v>-57.246383139999999</v>
      </c>
      <c r="E3510" t="s">
        <v>249</v>
      </c>
      <c r="F3510">
        <v>184.12</v>
      </c>
      <c r="G3510">
        <v>28.41</v>
      </c>
    </row>
    <row r="3511" spans="1:7">
      <c r="A3511" s="88" t="s">
        <v>2321</v>
      </c>
      <c r="B3511" t="s">
        <v>236</v>
      </c>
      <c r="C3511">
        <v>-16.63229991</v>
      </c>
      <c r="D3511">
        <v>89.600481830000007</v>
      </c>
      <c r="E3511" t="s">
        <v>249</v>
      </c>
      <c r="F3511">
        <v>249</v>
      </c>
      <c r="G3511">
        <v>45.82</v>
      </c>
    </row>
    <row r="3512" spans="1:7">
      <c r="A3512" s="88" t="s">
        <v>2322</v>
      </c>
      <c r="B3512" t="s">
        <v>245</v>
      </c>
      <c r="C3512">
        <v>-85.238189009999999</v>
      </c>
      <c r="D3512">
        <v>-20.77226113</v>
      </c>
      <c r="E3512" t="s">
        <v>237</v>
      </c>
      <c r="F3512">
        <v>119.97</v>
      </c>
      <c r="G3512">
        <v>90.93</v>
      </c>
    </row>
    <row r="3513" spans="1:7">
      <c r="A3513" s="88" t="s">
        <v>2323</v>
      </c>
      <c r="B3513" t="s">
        <v>245</v>
      </c>
      <c r="C3513">
        <v>-79.548598999999996</v>
      </c>
      <c r="D3513">
        <v>-44.215132400000002</v>
      </c>
      <c r="E3513" t="s">
        <v>250</v>
      </c>
      <c r="F3513">
        <v>317.94</v>
      </c>
      <c r="G3513">
        <v>31.7</v>
      </c>
    </row>
    <row r="3514" spans="1:7">
      <c r="A3514" s="88" t="s">
        <v>2324</v>
      </c>
      <c r="B3514" t="s">
        <v>236</v>
      </c>
      <c r="C3514">
        <v>64.123927499999994</v>
      </c>
      <c r="D3514">
        <v>-60.106584939999998</v>
      </c>
      <c r="E3514" t="s">
        <v>235</v>
      </c>
      <c r="F3514">
        <v>394.14</v>
      </c>
      <c r="G3514">
        <v>67.239999999999995</v>
      </c>
    </row>
    <row r="3515" spans="1:7">
      <c r="A3515" s="88" t="s">
        <v>2325</v>
      </c>
      <c r="B3515" t="s">
        <v>241</v>
      </c>
      <c r="C3515">
        <v>82.9081458</v>
      </c>
      <c r="D3515">
        <v>167.38013359999999</v>
      </c>
      <c r="E3515" t="s">
        <v>247</v>
      </c>
      <c r="F3515">
        <v>249.42</v>
      </c>
      <c r="G3515">
        <v>83.4</v>
      </c>
    </row>
    <row r="3516" spans="1:7">
      <c r="A3516" s="88" t="s">
        <v>2326</v>
      </c>
      <c r="B3516" t="s">
        <v>236</v>
      </c>
      <c r="C3516">
        <v>33.913680560000003</v>
      </c>
      <c r="D3516">
        <v>97.910427859999999</v>
      </c>
      <c r="E3516" t="s">
        <v>235</v>
      </c>
      <c r="F3516">
        <v>148.26</v>
      </c>
      <c r="G3516">
        <v>32.65</v>
      </c>
    </row>
    <row r="3517" spans="1:7">
      <c r="A3517" s="88" t="s">
        <v>2327</v>
      </c>
      <c r="B3517" t="s">
        <v>234</v>
      </c>
      <c r="C3517">
        <v>-24.41370706</v>
      </c>
      <c r="D3517">
        <v>-172.7294613</v>
      </c>
      <c r="E3517" t="s">
        <v>250</v>
      </c>
      <c r="F3517">
        <v>253.89</v>
      </c>
      <c r="G3517">
        <v>16.920000000000002</v>
      </c>
    </row>
    <row r="3518" spans="1:7">
      <c r="A3518" s="88" t="s">
        <v>2328</v>
      </c>
      <c r="B3518" t="s">
        <v>236</v>
      </c>
      <c r="C3518">
        <v>78.948056840000007</v>
      </c>
      <c r="D3518">
        <v>164.6695751</v>
      </c>
      <c r="E3518" t="s">
        <v>237</v>
      </c>
      <c r="F3518">
        <v>31.54</v>
      </c>
      <c r="G3518">
        <v>59.12</v>
      </c>
    </row>
    <row r="3519" spans="1:7">
      <c r="A3519" s="88" t="s">
        <v>2329</v>
      </c>
      <c r="B3519" t="s">
        <v>241</v>
      </c>
      <c r="C3519">
        <v>29.30455555</v>
      </c>
      <c r="D3519">
        <v>99.158266699999999</v>
      </c>
      <c r="E3519" t="s">
        <v>237</v>
      </c>
      <c r="F3519">
        <v>360.59</v>
      </c>
      <c r="G3519">
        <v>28.44</v>
      </c>
    </row>
    <row r="3520" spans="1:7">
      <c r="A3520" s="88" t="s">
        <v>2330</v>
      </c>
      <c r="B3520" t="s">
        <v>234</v>
      </c>
      <c r="C3520">
        <v>61.980038860000001</v>
      </c>
      <c r="D3520">
        <v>-126.2971028</v>
      </c>
      <c r="E3520" t="s">
        <v>250</v>
      </c>
      <c r="F3520">
        <v>225.86</v>
      </c>
      <c r="G3520">
        <v>65.25</v>
      </c>
    </row>
    <row r="3521" spans="1:7">
      <c r="A3521" s="88" t="s">
        <v>2331</v>
      </c>
      <c r="B3521" t="s">
        <v>251</v>
      </c>
      <c r="C3521">
        <v>47.853414729999997</v>
      </c>
      <c r="D3521">
        <v>-152.51827489999999</v>
      </c>
      <c r="E3521" t="s">
        <v>247</v>
      </c>
      <c r="F3521">
        <v>449.13</v>
      </c>
      <c r="G3521">
        <v>13.47</v>
      </c>
    </row>
    <row r="3522" spans="1:7">
      <c r="A3522" s="88" t="s">
        <v>2332</v>
      </c>
      <c r="B3522" t="s">
        <v>251</v>
      </c>
      <c r="C3522">
        <v>-21.754923160000001</v>
      </c>
      <c r="D3522">
        <v>-69.050126280000001</v>
      </c>
      <c r="E3522" t="s">
        <v>250</v>
      </c>
      <c r="F3522">
        <v>461.63</v>
      </c>
      <c r="G3522">
        <v>15.16</v>
      </c>
    </row>
    <row r="3523" spans="1:7">
      <c r="A3523" s="88" t="s">
        <v>2333</v>
      </c>
      <c r="B3523" t="s">
        <v>241</v>
      </c>
      <c r="C3523">
        <v>-3.833603847</v>
      </c>
      <c r="D3523">
        <v>44.705350559999999</v>
      </c>
      <c r="E3523" t="s">
        <v>237</v>
      </c>
      <c r="F3523">
        <v>62.84</v>
      </c>
      <c r="G3523">
        <v>67.59</v>
      </c>
    </row>
    <row r="3524" spans="1:7">
      <c r="A3524" s="88" t="s">
        <v>2334</v>
      </c>
      <c r="B3524" t="s">
        <v>236</v>
      </c>
      <c r="C3524">
        <v>-56.496212210000003</v>
      </c>
      <c r="D3524">
        <v>41.956808090000003</v>
      </c>
      <c r="E3524" t="s">
        <v>237</v>
      </c>
      <c r="F3524">
        <v>498.06</v>
      </c>
      <c r="G3524">
        <v>97.36</v>
      </c>
    </row>
    <row r="3525" spans="1:7">
      <c r="A3525" s="88" t="s">
        <v>2335</v>
      </c>
      <c r="B3525" t="s">
        <v>245</v>
      </c>
      <c r="C3525">
        <v>-37.437461919999997</v>
      </c>
      <c r="D3525">
        <v>-80.693954950000006</v>
      </c>
      <c r="E3525" t="s">
        <v>235</v>
      </c>
      <c r="F3525">
        <v>484.91</v>
      </c>
      <c r="G3525">
        <v>24.69</v>
      </c>
    </row>
    <row r="3526" spans="1:7">
      <c r="A3526" s="88" t="s">
        <v>2336</v>
      </c>
      <c r="B3526" t="s">
        <v>241</v>
      </c>
      <c r="C3526">
        <v>50.06261903</v>
      </c>
      <c r="D3526">
        <v>-19.557007680000002</v>
      </c>
      <c r="E3526" t="s">
        <v>247</v>
      </c>
      <c r="F3526">
        <v>313.60000000000002</v>
      </c>
      <c r="G3526">
        <v>71.39</v>
      </c>
    </row>
    <row r="3527" spans="1:7">
      <c r="A3527" s="88" t="s">
        <v>2337</v>
      </c>
      <c r="B3527" t="s">
        <v>234</v>
      </c>
      <c r="C3527">
        <v>70.916110540000005</v>
      </c>
      <c r="D3527">
        <v>-103.71954390000001</v>
      </c>
      <c r="E3527" t="s">
        <v>247</v>
      </c>
      <c r="F3527">
        <v>412.74</v>
      </c>
      <c r="G3527">
        <v>53.2</v>
      </c>
    </row>
    <row r="3528" spans="1:7">
      <c r="A3528" s="88" t="s">
        <v>2338</v>
      </c>
      <c r="B3528" t="s">
        <v>234</v>
      </c>
      <c r="C3528">
        <v>40.402876190000001</v>
      </c>
      <c r="D3528">
        <v>-161.79167330000001</v>
      </c>
      <c r="E3528" t="s">
        <v>237</v>
      </c>
      <c r="F3528">
        <v>9.32</v>
      </c>
      <c r="G3528">
        <v>84.38</v>
      </c>
    </row>
    <row r="3529" spans="1:7">
      <c r="A3529" s="88" t="s">
        <v>2339</v>
      </c>
      <c r="B3529" t="s">
        <v>251</v>
      </c>
      <c r="C3529">
        <v>-6.2687346020000003</v>
      </c>
      <c r="D3529">
        <v>6.1093682740000004</v>
      </c>
      <c r="E3529" t="s">
        <v>250</v>
      </c>
      <c r="F3529">
        <v>485.2</v>
      </c>
      <c r="G3529">
        <v>38.89</v>
      </c>
    </row>
    <row r="3530" spans="1:7">
      <c r="A3530" s="88" t="s">
        <v>2340</v>
      </c>
      <c r="B3530" t="s">
        <v>234</v>
      </c>
      <c r="C3530">
        <v>-74.428331589999999</v>
      </c>
      <c r="D3530">
        <v>-55.083191669999998</v>
      </c>
      <c r="E3530" t="s">
        <v>237</v>
      </c>
      <c r="F3530">
        <v>228.21</v>
      </c>
      <c r="G3530">
        <v>97.17</v>
      </c>
    </row>
    <row r="3531" spans="1:7">
      <c r="A3531" s="88" t="s">
        <v>2341</v>
      </c>
      <c r="B3531" t="s">
        <v>241</v>
      </c>
      <c r="C3531">
        <v>-79.749369229999999</v>
      </c>
      <c r="D3531">
        <v>15.437675629999999</v>
      </c>
      <c r="E3531" t="s">
        <v>235</v>
      </c>
      <c r="F3531">
        <v>454.86</v>
      </c>
      <c r="G3531">
        <v>8.24</v>
      </c>
    </row>
    <row r="3532" spans="1:7">
      <c r="A3532" s="88" t="s">
        <v>2342</v>
      </c>
      <c r="B3532" t="s">
        <v>234</v>
      </c>
      <c r="C3532">
        <v>-22.621398370000001</v>
      </c>
      <c r="D3532">
        <v>160.7426361</v>
      </c>
      <c r="E3532" t="s">
        <v>250</v>
      </c>
      <c r="F3532">
        <v>192.62</v>
      </c>
      <c r="G3532">
        <v>98.46</v>
      </c>
    </row>
    <row r="3533" spans="1:7">
      <c r="A3533" s="88" t="s">
        <v>2343</v>
      </c>
      <c r="B3533" t="s">
        <v>241</v>
      </c>
      <c r="C3533">
        <v>-6.5120906219999997</v>
      </c>
      <c r="D3533">
        <v>-128.3866878</v>
      </c>
      <c r="E3533" t="s">
        <v>237</v>
      </c>
      <c r="F3533">
        <v>394.11</v>
      </c>
      <c r="G3533">
        <v>84.62</v>
      </c>
    </row>
    <row r="3534" spans="1:7">
      <c r="A3534" s="88" t="s">
        <v>2344</v>
      </c>
      <c r="B3534" t="s">
        <v>245</v>
      </c>
      <c r="C3534">
        <v>19.641711999999998</v>
      </c>
      <c r="D3534">
        <v>-179.29367339999999</v>
      </c>
      <c r="E3534" t="s">
        <v>247</v>
      </c>
      <c r="F3534">
        <v>209.03</v>
      </c>
      <c r="G3534">
        <v>86.65</v>
      </c>
    </row>
    <row r="3535" spans="1:7">
      <c r="A3535" s="88" t="s">
        <v>2345</v>
      </c>
      <c r="B3535" t="s">
        <v>251</v>
      </c>
      <c r="C3535">
        <v>-88.831886150000003</v>
      </c>
      <c r="D3535">
        <v>-152.3238432</v>
      </c>
      <c r="E3535" t="s">
        <v>235</v>
      </c>
      <c r="F3535">
        <v>181.42</v>
      </c>
      <c r="G3535">
        <v>84.24</v>
      </c>
    </row>
    <row r="3536" spans="1:7">
      <c r="A3536" s="88" t="s">
        <v>2346</v>
      </c>
      <c r="B3536" t="s">
        <v>234</v>
      </c>
      <c r="C3536">
        <v>88.150120279999996</v>
      </c>
      <c r="D3536">
        <v>-13.425013399999999</v>
      </c>
      <c r="E3536" t="s">
        <v>237</v>
      </c>
      <c r="F3536">
        <v>473.39</v>
      </c>
      <c r="G3536">
        <v>86.19</v>
      </c>
    </row>
    <row r="3537" spans="1:7">
      <c r="A3537" s="88" t="s">
        <v>2347</v>
      </c>
      <c r="B3537" t="s">
        <v>241</v>
      </c>
      <c r="C3537">
        <v>-24.49100099</v>
      </c>
      <c r="D3537">
        <v>74.495530729999999</v>
      </c>
      <c r="E3537" t="s">
        <v>237</v>
      </c>
      <c r="F3537">
        <v>349.59</v>
      </c>
      <c r="G3537">
        <v>81.52</v>
      </c>
    </row>
    <row r="3538" spans="1:7">
      <c r="A3538" s="88" t="s">
        <v>2348</v>
      </c>
      <c r="B3538" t="s">
        <v>236</v>
      </c>
      <c r="C3538">
        <v>62.657039480000002</v>
      </c>
      <c r="D3538">
        <v>29.074897190000002</v>
      </c>
      <c r="E3538" t="s">
        <v>249</v>
      </c>
      <c r="F3538">
        <v>420.06</v>
      </c>
      <c r="G3538">
        <v>89.95</v>
      </c>
    </row>
    <row r="3539" spans="1:7">
      <c r="A3539" s="88" t="s">
        <v>2349</v>
      </c>
      <c r="B3539" t="s">
        <v>251</v>
      </c>
      <c r="C3539">
        <v>6.2940070199999996</v>
      </c>
      <c r="D3539">
        <v>-1.8379413449999999</v>
      </c>
      <c r="E3539" t="s">
        <v>250</v>
      </c>
      <c r="F3539">
        <v>271.72000000000003</v>
      </c>
      <c r="G3539">
        <v>46.08</v>
      </c>
    </row>
    <row r="3540" spans="1:7">
      <c r="A3540" s="88" t="s">
        <v>2350</v>
      </c>
      <c r="B3540" t="s">
        <v>245</v>
      </c>
      <c r="C3540">
        <v>-66.520898180000003</v>
      </c>
      <c r="D3540">
        <v>-52.573272809999999</v>
      </c>
      <c r="E3540" t="s">
        <v>249</v>
      </c>
      <c r="F3540">
        <v>459.18</v>
      </c>
      <c r="G3540">
        <v>93.93</v>
      </c>
    </row>
    <row r="3541" spans="1:7">
      <c r="A3541" s="88" t="s">
        <v>2351</v>
      </c>
      <c r="B3541" t="s">
        <v>241</v>
      </c>
      <c r="C3541">
        <v>53.561799460000003</v>
      </c>
      <c r="D3541">
        <v>-68.409298250000006</v>
      </c>
      <c r="E3541" t="s">
        <v>247</v>
      </c>
      <c r="F3541">
        <v>370.01</v>
      </c>
      <c r="G3541">
        <v>38.5</v>
      </c>
    </row>
    <row r="3542" spans="1:7">
      <c r="A3542" s="88" t="s">
        <v>2352</v>
      </c>
      <c r="B3542" t="s">
        <v>245</v>
      </c>
      <c r="C3542">
        <v>37.768873489999997</v>
      </c>
      <c r="D3542">
        <v>-44.536976959999997</v>
      </c>
      <c r="E3542" t="s">
        <v>250</v>
      </c>
      <c r="F3542">
        <v>36.18</v>
      </c>
      <c r="G3542">
        <v>72.849999999999994</v>
      </c>
    </row>
    <row r="3543" spans="1:7">
      <c r="A3543" s="88" t="s">
        <v>2353</v>
      </c>
      <c r="B3543" t="s">
        <v>245</v>
      </c>
      <c r="C3543">
        <v>4.9384952870000003</v>
      </c>
      <c r="D3543">
        <v>40.188583440000002</v>
      </c>
      <c r="E3543" t="s">
        <v>235</v>
      </c>
      <c r="F3543">
        <v>383.46</v>
      </c>
      <c r="G3543">
        <v>71.040000000000006</v>
      </c>
    </row>
    <row r="3544" spans="1:7">
      <c r="A3544" s="88" t="s">
        <v>2354</v>
      </c>
      <c r="B3544" t="s">
        <v>234</v>
      </c>
      <c r="C3544">
        <v>2.6195564400000002</v>
      </c>
      <c r="D3544">
        <v>-119.60857590000001</v>
      </c>
      <c r="E3544" t="s">
        <v>250</v>
      </c>
      <c r="F3544">
        <v>9.4499999999999993</v>
      </c>
      <c r="G3544">
        <v>82.09</v>
      </c>
    </row>
    <row r="3545" spans="1:7">
      <c r="A3545" s="88" t="s">
        <v>2355</v>
      </c>
      <c r="B3545" t="s">
        <v>234</v>
      </c>
      <c r="C3545">
        <v>-74.253670959999994</v>
      </c>
      <c r="D3545">
        <v>97.690349900000001</v>
      </c>
      <c r="E3545" t="s">
        <v>237</v>
      </c>
      <c r="F3545">
        <v>414.55</v>
      </c>
      <c r="G3545">
        <v>73.84</v>
      </c>
    </row>
    <row r="3546" spans="1:7">
      <c r="A3546" s="88" t="s">
        <v>2356</v>
      </c>
      <c r="B3546" t="s">
        <v>241</v>
      </c>
      <c r="C3546">
        <v>28.052810740000002</v>
      </c>
      <c r="D3546">
        <v>27.091166430000001</v>
      </c>
      <c r="E3546" t="s">
        <v>237</v>
      </c>
      <c r="F3546">
        <v>166</v>
      </c>
      <c r="G3546">
        <v>3.54</v>
      </c>
    </row>
    <row r="3547" spans="1:7">
      <c r="A3547" s="88" t="s">
        <v>2357</v>
      </c>
      <c r="B3547" t="s">
        <v>236</v>
      </c>
      <c r="C3547">
        <v>74.024128039999994</v>
      </c>
      <c r="D3547">
        <v>-83.103704059999998</v>
      </c>
      <c r="E3547" t="s">
        <v>237</v>
      </c>
      <c r="F3547">
        <v>299.18</v>
      </c>
      <c r="G3547">
        <v>73.92</v>
      </c>
    </row>
    <row r="3548" spans="1:7">
      <c r="A3548" s="88" t="s">
        <v>2358</v>
      </c>
      <c r="B3548" t="s">
        <v>241</v>
      </c>
      <c r="C3548">
        <v>-73.21591454</v>
      </c>
      <c r="D3548">
        <v>0.415066612</v>
      </c>
      <c r="E3548" t="s">
        <v>250</v>
      </c>
      <c r="F3548">
        <v>374.71</v>
      </c>
      <c r="G3548">
        <v>2.33</v>
      </c>
    </row>
    <row r="3549" spans="1:7">
      <c r="A3549" s="88" t="s">
        <v>2359</v>
      </c>
      <c r="B3549" t="s">
        <v>236</v>
      </c>
      <c r="C3549">
        <v>-42.56793888</v>
      </c>
      <c r="D3549">
        <v>166.60032760000001</v>
      </c>
      <c r="E3549" t="s">
        <v>237</v>
      </c>
      <c r="F3549">
        <v>318.52</v>
      </c>
      <c r="G3549">
        <v>53.32</v>
      </c>
    </row>
    <row r="3550" spans="1:7">
      <c r="A3550" s="88" t="s">
        <v>2360</v>
      </c>
      <c r="B3550" t="s">
        <v>245</v>
      </c>
      <c r="C3550">
        <v>72.415435220000006</v>
      </c>
      <c r="D3550">
        <v>-172.62304950000001</v>
      </c>
      <c r="E3550" t="s">
        <v>237</v>
      </c>
      <c r="F3550">
        <v>336.22</v>
      </c>
      <c r="G3550">
        <v>83.89</v>
      </c>
    </row>
    <row r="3551" spans="1:7">
      <c r="A3551" s="88" t="s">
        <v>2361</v>
      </c>
      <c r="B3551" t="s">
        <v>251</v>
      </c>
      <c r="C3551">
        <v>-38.818096230000002</v>
      </c>
      <c r="D3551">
        <v>-108.17184930000001</v>
      </c>
      <c r="E3551" t="s">
        <v>249</v>
      </c>
      <c r="F3551">
        <v>446.34</v>
      </c>
      <c r="G3551">
        <v>82.96</v>
      </c>
    </row>
    <row r="3552" spans="1:7">
      <c r="A3552" s="88" t="s">
        <v>2362</v>
      </c>
      <c r="B3552" t="s">
        <v>241</v>
      </c>
      <c r="C3552">
        <v>27.709860989999999</v>
      </c>
      <c r="D3552">
        <v>-18.58311363</v>
      </c>
      <c r="E3552" t="s">
        <v>237</v>
      </c>
      <c r="F3552">
        <v>187.05</v>
      </c>
      <c r="G3552">
        <v>84.13</v>
      </c>
    </row>
    <row r="3553" spans="1:7">
      <c r="A3553" s="88" t="s">
        <v>2363</v>
      </c>
      <c r="B3553" t="s">
        <v>241</v>
      </c>
      <c r="C3553">
        <v>6.26726969</v>
      </c>
      <c r="D3553">
        <v>49.838299839999998</v>
      </c>
      <c r="E3553" t="s">
        <v>249</v>
      </c>
      <c r="F3553">
        <v>273.62</v>
      </c>
      <c r="G3553">
        <v>60.24</v>
      </c>
    </row>
    <row r="3554" spans="1:7">
      <c r="A3554" s="88" t="s">
        <v>2364</v>
      </c>
      <c r="B3554" t="s">
        <v>236</v>
      </c>
      <c r="C3554">
        <v>17.338968900000001</v>
      </c>
      <c r="D3554">
        <v>-103.5978241</v>
      </c>
      <c r="E3554" t="s">
        <v>247</v>
      </c>
      <c r="F3554">
        <v>87.55</v>
      </c>
      <c r="G3554">
        <v>18.38</v>
      </c>
    </row>
    <row r="3555" spans="1:7">
      <c r="A3555" s="88" t="s">
        <v>2365</v>
      </c>
      <c r="B3555" t="s">
        <v>245</v>
      </c>
      <c r="C3555">
        <v>-15.157997719999999</v>
      </c>
      <c r="D3555">
        <v>155.3054214</v>
      </c>
      <c r="E3555" t="s">
        <v>250</v>
      </c>
      <c r="F3555">
        <v>233.82</v>
      </c>
      <c r="G3555">
        <v>50.8</v>
      </c>
    </row>
    <row r="3556" spans="1:7">
      <c r="A3556" s="88" t="s">
        <v>2366</v>
      </c>
      <c r="B3556" t="s">
        <v>245</v>
      </c>
      <c r="C3556">
        <v>-36.0015353</v>
      </c>
      <c r="D3556">
        <v>51.325924469999997</v>
      </c>
      <c r="E3556" t="s">
        <v>249</v>
      </c>
      <c r="F3556">
        <v>75.099999999999994</v>
      </c>
      <c r="G3556">
        <v>51.62</v>
      </c>
    </row>
    <row r="3557" spans="1:7">
      <c r="A3557" s="88" t="s">
        <v>2367</v>
      </c>
      <c r="B3557" t="s">
        <v>236</v>
      </c>
      <c r="C3557">
        <v>-81.263978870000003</v>
      </c>
      <c r="D3557">
        <v>135.87550160000001</v>
      </c>
      <c r="E3557" t="s">
        <v>250</v>
      </c>
      <c r="F3557">
        <v>316.83</v>
      </c>
      <c r="G3557">
        <v>32.479999999999997</v>
      </c>
    </row>
    <row r="3558" spans="1:7">
      <c r="A3558" s="88" t="s">
        <v>2368</v>
      </c>
      <c r="B3558" t="s">
        <v>245</v>
      </c>
      <c r="C3558">
        <v>43.970569070000003</v>
      </c>
      <c r="D3558">
        <v>-61.445545109999998</v>
      </c>
      <c r="E3558" t="s">
        <v>250</v>
      </c>
      <c r="F3558">
        <v>162.19</v>
      </c>
      <c r="G3558">
        <v>42.41</v>
      </c>
    </row>
    <row r="3559" spans="1:7">
      <c r="A3559" s="88" t="s">
        <v>2369</v>
      </c>
      <c r="B3559" t="s">
        <v>234</v>
      </c>
      <c r="C3559">
        <v>44.296823189999998</v>
      </c>
      <c r="D3559">
        <v>118.42341639999999</v>
      </c>
      <c r="E3559" t="s">
        <v>235</v>
      </c>
      <c r="F3559">
        <v>429.52</v>
      </c>
      <c r="G3559">
        <v>87.22</v>
      </c>
    </row>
    <row r="3560" spans="1:7">
      <c r="A3560" s="88" t="s">
        <v>2370</v>
      </c>
      <c r="B3560" t="s">
        <v>251</v>
      </c>
      <c r="C3560">
        <v>30.730633210000001</v>
      </c>
      <c r="D3560">
        <v>-43.841081920000001</v>
      </c>
      <c r="E3560" t="s">
        <v>249</v>
      </c>
      <c r="F3560">
        <v>171.85</v>
      </c>
      <c r="G3560">
        <v>51.79</v>
      </c>
    </row>
    <row r="3561" spans="1:7">
      <c r="A3561" s="88" t="s">
        <v>2371</v>
      </c>
      <c r="B3561" t="s">
        <v>241</v>
      </c>
      <c r="C3561">
        <v>25.854081860000001</v>
      </c>
      <c r="D3561">
        <v>-89.009361909999996</v>
      </c>
      <c r="E3561" t="s">
        <v>237</v>
      </c>
      <c r="F3561">
        <v>143.49</v>
      </c>
      <c r="G3561">
        <v>70.47</v>
      </c>
    </row>
    <row r="3562" spans="1:7">
      <c r="A3562" s="88" t="s">
        <v>2372</v>
      </c>
      <c r="B3562" t="s">
        <v>251</v>
      </c>
      <c r="C3562">
        <v>-46.130916210000002</v>
      </c>
      <c r="D3562">
        <v>148.19592209999999</v>
      </c>
      <c r="E3562" t="s">
        <v>235</v>
      </c>
      <c r="F3562">
        <v>245.69</v>
      </c>
      <c r="G3562">
        <v>49.58</v>
      </c>
    </row>
    <row r="3563" spans="1:7">
      <c r="A3563" s="88" t="s">
        <v>2373</v>
      </c>
      <c r="B3563" t="s">
        <v>241</v>
      </c>
      <c r="C3563">
        <v>-85.977911919999997</v>
      </c>
      <c r="D3563">
        <v>-146.8013488</v>
      </c>
      <c r="E3563" t="s">
        <v>249</v>
      </c>
      <c r="F3563">
        <v>87.75</v>
      </c>
      <c r="G3563">
        <v>61.75</v>
      </c>
    </row>
    <row r="3564" spans="1:7">
      <c r="A3564" s="88" t="s">
        <v>2374</v>
      </c>
      <c r="B3564" t="s">
        <v>234</v>
      </c>
      <c r="C3564">
        <v>55.568771439999999</v>
      </c>
      <c r="D3564">
        <v>159.43996659999999</v>
      </c>
      <c r="E3564" t="s">
        <v>249</v>
      </c>
      <c r="F3564">
        <v>101.98</v>
      </c>
      <c r="G3564">
        <v>9.26</v>
      </c>
    </row>
    <row r="3565" spans="1:7">
      <c r="A3565" s="88" t="s">
        <v>2375</v>
      </c>
      <c r="B3565" t="s">
        <v>245</v>
      </c>
      <c r="C3565">
        <v>-1.595063575</v>
      </c>
      <c r="D3565">
        <v>-14.93452589</v>
      </c>
      <c r="E3565" t="s">
        <v>247</v>
      </c>
      <c r="F3565">
        <v>391.59</v>
      </c>
      <c r="G3565">
        <v>93.14</v>
      </c>
    </row>
    <row r="3566" spans="1:7">
      <c r="A3566" s="88" t="s">
        <v>2376</v>
      </c>
      <c r="B3566" t="s">
        <v>236</v>
      </c>
      <c r="C3566">
        <v>-34.769136469999999</v>
      </c>
      <c r="D3566">
        <v>177.34517049999999</v>
      </c>
      <c r="E3566" t="s">
        <v>237</v>
      </c>
      <c r="F3566">
        <v>248.66</v>
      </c>
      <c r="G3566">
        <v>43.59</v>
      </c>
    </row>
    <row r="3567" spans="1:7">
      <c r="A3567" s="88" t="s">
        <v>2377</v>
      </c>
      <c r="B3567" t="s">
        <v>234</v>
      </c>
      <c r="C3567">
        <v>-71.652256780000002</v>
      </c>
      <c r="D3567">
        <v>14.25407534</v>
      </c>
      <c r="E3567" t="s">
        <v>247</v>
      </c>
      <c r="F3567">
        <v>103.25</v>
      </c>
      <c r="G3567">
        <v>74.83</v>
      </c>
    </row>
    <row r="3568" spans="1:7">
      <c r="A3568" s="88" t="s">
        <v>2378</v>
      </c>
      <c r="B3568" t="s">
        <v>251</v>
      </c>
      <c r="C3568">
        <v>-78.710113640000003</v>
      </c>
      <c r="D3568">
        <v>92.695741949999999</v>
      </c>
      <c r="E3568" t="s">
        <v>250</v>
      </c>
      <c r="F3568">
        <v>15.86</v>
      </c>
      <c r="G3568">
        <v>66.709999999999994</v>
      </c>
    </row>
    <row r="3569" spans="1:7">
      <c r="A3569" s="88" t="s">
        <v>2379</v>
      </c>
      <c r="B3569" t="s">
        <v>236</v>
      </c>
      <c r="C3569">
        <v>-27.203990080000001</v>
      </c>
      <c r="D3569">
        <v>-177.45443409999999</v>
      </c>
      <c r="E3569" t="s">
        <v>237</v>
      </c>
      <c r="F3569">
        <v>233.29</v>
      </c>
      <c r="G3569">
        <v>79.930000000000007</v>
      </c>
    </row>
    <row r="3570" spans="1:7">
      <c r="A3570" s="88" t="s">
        <v>2380</v>
      </c>
      <c r="B3570" t="s">
        <v>245</v>
      </c>
      <c r="C3570">
        <v>54.852671659999999</v>
      </c>
      <c r="D3570">
        <v>-1.199944814</v>
      </c>
      <c r="E3570" t="s">
        <v>247</v>
      </c>
      <c r="F3570">
        <v>371.34</v>
      </c>
      <c r="G3570">
        <v>3.49</v>
      </c>
    </row>
    <row r="3571" spans="1:7">
      <c r="A3571" s="88" t="s">
        <v>2381</v>
      </c>
      <c r="B3571" t="s">
        <v>234</v>
      </c>
      <c r="C3571">
        <v>75.370274879999997</v>
      </c>
      <c r="D3571">
        <v>85.483249779999994</v>
      </c>
      <c r="E3571" t="s">
        <v>247</v>
      </c>
      <c r="F3571">
        <v>175.66</v>
      </c>
      <c r="G3571">
        <v>93.54</v>
      </c>
    </row>
    <row r="3572" spans="1:7">
      <c r="A3572" s="88" t="s">
        <v>2382</v>
      </c>
      <c r="B3572" t="s">
        <v>236</v>
      </c>
      <c r="C3572">
        <v>71.415245630000001</v>
      </c>
      <c r="D3572">
        <v>101.81772719999999</v>
      </c>
      <c r="E3572" t="s">
        <v>237</v>
      </c>
      <c r="F3572">
        <v>124.06</v>
      </c>
      <c r="G3572">
        <v>82.97</v>
      </c>
    </row>
    <row r="3573" spans="1:7">
      <c r="A3573" s="88" t="s">
        <v>2383</v>
      </c>
      <c r="B3573" t="s">
        <v>234</v>
      </c>
      <c r="C3573">
        <v>75.600150249999999</v>
      </c>
      <c r="D3573">
        <v>-123.10251030000001</v>
      </c>
      <c r="E3573" t="s">
        <v>249</v>
      </c>
      <c r="F3573">
        <v>198.25</v>
      </c>
      <c r="G3573">
        <v>83.38</v>
      </c>
    </row>
    <row r="3574" spans="1:7">
      <c r="A3574" s="88" t="s">
        <v>2384</v>
      </c>
      <c r="B3574" t="s">
        <v>234</v>
      </c>
      <c r="C3574">
        <v>73.390561759999997</v>
      </c>
      <c r="D3574">
        <v>-29.170457859999999</v>
      </c>
      <c r="E3574" t="s">
        <v>250</v>
      </c>
      <c r="F3574">
        <v>479.57</v>
      </c>
      <c r="G3574">
        <v>46.71</v>
      </c>
    </row>
    <row r="3575" spans="1:7">
      <c r="A3575" s="88" t="s">
        <v>2385</v>
      </c>
      <c r="B3575" t="s">
        <v>245</v>
      </c>
      <c r="C3575">
        <v>4.9004552879999999</v>
      </c>
      <c r="D3575">
        <v>-29.134095080000002</v>
      </c>
      <c r="E3575" t="s">
        <v>235</v>
      </c>
      <c r="F3575">
        <v>211.64</v>
      </c>
      <c r="G3575">
        <v>79.63</v>
      </c>
    </row>
    <row r="3576" spans="1:7">
      <c r="A3576" s="88" t="s">
        <v>2386</v>
      </c>
      <c r="B3576" t="s">
        <v>241</v>
      </c>
      <c r="C3576">
        <v>-50.505185060000002</v>
      </c>
      <c r="D3576">
        <v>-142.68930889999999</v>
      </c>
      <c r="E3576" t="s">
        <v>235</v>
      </c>
      <c r="F3576">
        <v>129.88999999999999</v>
      </c>
      <c r="G3576">
        <v>57.52</v>
      </c>
    </row>
    <row r="3577" spans="1:7">
      <c r="A3577" s="88" t="s">
        <v>2387</v>
      </c>
      <c r="B3577" t="s">
        <v>236</v>
      </c>
      <c r="C3577">
        <v>53.648384909999997</v>
      </c>
      <c r="D3577">
        <v>-20.50361723</v>
      </c>
      <c r="E3577" t="s">
        <v>235</v>
      </c>
      <c r="F3577">
        <v>284.66000000000003</v>
      </c>
      <c r="G3577">
        <v>50.35</v>
      </c>
    </row>
    <row r="3578" spans="1:7">
      <c r="A3578" s="88" t="s">
        <v>2388</v>
      </c>
      <c r="B3578" t="s">
        <v>245</v>
      </c>
      <c r="C3578">
        <v>-51.53166453</v>
      </c>
      <c r="D3578">
        <v>110.5534651</v>
      </c>
      <c r="E3578" t="s">
        <v>250</v>
      </c>
      <c r="F3578">
        <v>405.39</v>
      </c>
      <c r="G3578">
        <v>78.489999999999995</v>
      </c>
    </row>
    <row r="3579" spans="1:7">
      <c r="A3579" s="88" t="s">
        <v>2389</v>
      </c>
      <c r="B3579" t="s">
        <v>234</v>
      </c>
      <c r="C3579">
        <v>-41.90269018</v>
      </c>
      <c r="D3579">
        <v>-71.934934459999994</v>
      </c>
      <c r="E3579" t="s">
        <v>237</v>
      </c>
      <c r="F3579">
        <v>11.26</v>
      </c>
      <c r="G3579">
        <v>62.78</v>
      </c>
    </row>
    <row r="3580" spans="1:7">
      <c r="A3580" s="88" t="s">
        <v>2390</v>
      </c>
      <c r="B3580" t="s">
        <v>245</v>
      </c>
      <c r="C3580">
        <v>-48.014222070000002</v>
      </c>
      <c r="D3580">
        <v>-24.273172120000002</v>
      </c>
      <c r="E3580" t="s">
        <v>237</v>
      </c>
      <c r="F3580">
        <v>279.10000000000002</v>
      </c>
      <c r="G3580">
        <v>7.72</v>
      </c>
    </row>
    <row r="3581" spans="1:7">
      <c r="A3581" s="88" t="s">
        <v>2391</v>
      </c>
      <c r="B3581" t="s">
        <v>241</v>
      </c>
      <c r="C3581">
        <v>2.6968326650000001</v>
      </c>
      <c r="D3581">
        <v>165.94512660000001</v>
      </c>
      <c r="E3581" t="s">
        <v>237</v>
      </c>
      <c r="F3581">
        <v>418.17</v>
      </c>
      <c r="G3581">
        <v>31.45</v>
      </c>
    </row>
    <row r="3582" spans="1:7">
      <c r="A3582" s="88" t="s">
        <v>2392</v>
      </c>
      <c r="B3582" t="s">
        <v>236</v>
      </c>
      <c r="C3582">
        <v>-32.071048529999999</v>
      </c>
      <c r="D3582">
        <v>-168.58509269999999</v>
      </c>
      <c r="E3582" t="s">
        <v>235</v>
      </c>
      <c r="F3582">
        <v>107.89</v>
      </c>
      <c r="G3582">
        <v>62.21</v>
      </c>
    </row>
    <row r="3583" spans="1:7">
      <c r="A3583" s="88" t="s">
        <v>2393</v>
      </c>
      <c r="B3583" t="s">
        <v>241</v>
      </c>
      <c r="C3583">
        <v>-62.251911069999998</v>
      </c>
      <c r="D3583">
        <v>32.947836440000003</v>
      </c>
      <c r="E3583" t="s">
        <v>249</v>
      </c>
      <c r="F3583">
        <v>460.85</v>
      </c>
      <c r="G3583">
        <v>90.38</v>
      </c>
    </row>
    <row r="3584" spans="1:7">
      <c r="A3584" s="88" t="s">
        <v>2394</v>
      </c>
      <c r="B3584" t="s">
        <v>251</v>
      </c>
      <c r="C3584">
        <v>-8.4287858589999995</v>
      </c>
      <c r="D3584">
        <v>87.636993039999993</v>
      </c>
      <c r="E3584" t="s">
        <v>247</v>
      </c>
      <c r="F3584">
        <v>288.89</v>
      </c>
      <c r="G3584">
        <v>93.3</v>
      </c>
    </row>
    <row r="3585" spans="1:7">
      <c r="A3585" s="88" t="s">
        <v>2395</v>
      </c>
      <c r="B3585" t="s">
        <v>236</v>
      </c>
      <c r="C3585">
        <v>67.303302979999998</v>
      </c>
      <c r="D3585">
        <v>93.91767625</v>
      </c>
      <c r="E3585" t="s">
        <v>235</v>
      </c>
      <c r="F3585">
        <v>258.41000000000003</v>
      </c>
      <c r="G3585">
        <v>83.89</v>
      </c>
    </row>
    <row r="3586" spans="1:7">
      <c r="A3586" s="88" t="s">
        <v>2396</v>
      </c>
      <c r="B3586" t="s">
        <v>241</v>
      </c>
      <c r="C3586">
        <v>12.69951389</v>
      </c>
      <c r="D3586">
        <v>77.73768896</v>
      </c>
      <c r="E3586" t="s">
        <v>250</v>
      </c>
      <c r="F3586">
        <v>481.83</v>
      </c>
      <c r="G3586">
        <v>25.43</v>
      </c>
    </row>
    <row r="3587" spans="1:7">
      <c r="A3587" s="88" t="s">
        <v>2397</v>
      </c>
      <c r="B3587" t="s">
        <v>234</v>
      </c>
      <c r="C3587">
        <v>68.100409060000004</v>
      </c>
      <c r="D3587">
        <v>81.522519650000007</v>
      </c>
      <c r="E3587" t="s">
        <v>237</v>
      </c>
      <c r="F3587">
        <v>64.91</v>
      </c>
      <c r="G3587">
        <v>47.34</v>
      </c>
    </row>
    <row r="3588" spans="1:7">
      <c r="A3588" s="88" t="s">
        <v>2398</v>
      </c>
      <c r="B3588" t="s">
        <v>236</v>
      </c>
      <c r="C3588">
        <v>-54.743006690000001</v>
      </c>
      <c r="D3588">
        <v>-158.7554404</v>
      </c>
      <c r="E3588" t="s">
        <v>247</v>
      </c>
      <c r="F3588">
        <v>370.1</v>
      </c>
      <c r="G3588">
        <v>43.34</v>
      </c>
    </row>
    <row r="3589" spans="1:7">
      <c r="A3589" s="88" t="s">
        <v>2399</v>
      </c>
      <c r="B3589" t="s">
        <v>236</v>
      </c>
      <c r="C3589">
        <v>-59.944702739999997</v>
      </c>
      <c r="D3589">
        <v>12.289182889999999</v>
      </c>
      <c r="E3589" t="s">
        <v>237</v>
      </c>
      <c r="F3589">
        <v>409.3</v>
      </c>
      <c r="G3589">
        <v>43.87</v>
      </c>
    </row>
    <row r="3590" spans="1:7">
      <c r="A3590" s="88" t="s">
        <v>2400</v>
      </c>
      <c r="B3590" t="s">
        <v>245</v>
      </c>
      <c r="C3590">
        <v>13.603882629999999</v>
      </c>
      <c r="D3590">
        <v>101.86886579999999</v>
      </c>
      <c r="E3590" t="s">
        <v>237</v>
      </c>
      <c r="F3590">
        <v>244.33</v>
      </c>
      <c r="G3590">
        <v>4.9800000000000004</v>
      </c>
    </row>
    <row r="3591" spans="1:7">
      <c r="A3591" s="88" t="s">
        <v>2401</v>
      </c>
      <c r="B3591" t="s">
        <v>234</v>
      </c>
      <c r="C3591">
        <v>-6.6007977220000003</v>
      </c>
      <c r="D3591">
        <v>-146.13658229999999</v>
      </c>
      <c r="E3591" t="s">
        <v>237</v>
      </c>
      <c r="F3591">
        <v>3.34</v>
      </c>
      <c r="G3591">
        <v>17.36</v>
      </c>
    </row>
    <row r="3592" spans="1:7">
      <c r="A3592" s="88" t="s">
        <v>2402</v>
      </c>
      <c r="B3592" t="s">
        <v>251</v>
      </c>
      <c r="C3592">
        <v>28.831075500000001</v>
      </c>
      <c r="D3592">
        <v>-175.6620279</v>
      </c>
      <c r="E3592" t="s">
        <v>249</v>
      </c>
      <c r="F3592">
        <v>262.22000000000003</v>
      </c>
      <c r="G3592">
        <v>15.33</v>
      </c>
    </row>
    <row r="3593" spans="1:7">
      <c r="A3593" s="88" t="s">
        <v>2403</v>
      </c>
      <c r="B3593" t="s">
        <v>241</v>
      </c>
      <c r="C3593">
        <v>53.032822379999999</v>
      </c>
      <c r="D3593">
        <v>113.24225939999999</v>
      </c>
      <c r="E3593" t="s">
        <v>247</v>
      </c>
      <c r="F3593">
        <v>76.84</v>
      </c>
      <c r="G3593">
        <v>61.73</v>
      </c>
    </row>
    <row r="3594" spans="1:7">
      <c r="A3594" s="88" t="s">
        <v>2404</v>
      </c>
      <c r="B3594" t="s">
        <v>245</v>
      </c>
      <c r="C3594">
        <v>45.235313220000002</v>
      </c>
      <c r="D3594">
        <v>76.425979519999999</v>
      </c>
      <c r="E3594" t="s">
        <v>235</v>
      </c>
      <c r="F3594">
        <v>281.33</v>
      </c>
      <c r="G3594">
        <v>41.18</v>
      </c>
    </row>
    <row r="3595" spans="1:7">
      <c r="A3595" s="88" t="s">
        <v>2405</v>
      </c>
      <c r="B3595" t="s">
        <v>241</v>
      </c>
      <c r="C3595">
        <v>79.607011259999993</v>
      </c>
      <c r="D3595">
        <v>-31.605689909999999</v>
      </c>
      <c r="E3595" t="s">
        <v>249</v>
      </c>
      <c r="F3595">
        <v>369.34</v>
      </c>
      <c r="G3595">
        <v>32.44</v>
      </c>
    </row>
    <row r="3596" spans="1:7">
      <c r="A3596" s="88" t="s">
        <v>2406</v>
      </c>
      <c r="B3596" t="s">
        <v>251</v>
      </c>
      <c r="C3596">
        <v>-18.313846349999999</v>
      </c>
      <c r="D3596">
        <v>158.5427157</v>
      </c>
      <c r="E3596" t="s">
        <v>250</v>
      </c>
      <c r="F3596">
        <v>265.58</v>
      </c>
      <c r="G3596">
        <v>44.39</v>
      </c>
    </row>
    <row r="3597" spans="1:7">
      <c r="A3597" s="88" t="s">
        <v>2407</v>
      </c>
      <c r="B3597" t="s">
        <v>251</v>
      </c>
      <c r="C3597">
        <v>-52.850386399999998</v>
      </c>
      <c r="D3597">
        <v>95.975314069999996</v>
      </c>
      <c r="E3597" t="s">
        <v>250</v>
      </c>
      <c r="F3597">
        <v>315.44</v>
      </c>
      <c r="G3597">
        <v>32.42</v>
      </c>
    </row>
    <row r="3598" spans="1:7">
      <c r="A3598" s="88" t="s">
        <v>2408</v>
      </c>
      <c r="B3598" t="s">
        <v>236</v>
      </c>
      <c r="C3598">
        <v>9.1642751909999998</v>
      </c>
      <c r="D3598">
        <v>168.42993899999999</v>
      </c>
      <c r="E3598" t="s">
        <v>235</v>
      </c>
      <c r="F3598">
        <v>52.06</v>
      </c>
      <c r="G3598">
        <v>75.75</v>
      </c>
    </row>
    <row r="3599" spans="1:7">
      <c r="A3599" s="88" t="s">
        <v>2409</v>
      </c>
      <c r="B3599" t="s">
        <v>251</v>
      </c>
      <c r="C3599">
        <v>-70.066238369999994</v>
      </c>
      <c r="D3599">
        <v>154.55349340000001</v>
      </c>
      <c r="E3599" t="s">
        <v>247</v>
      </c>
      <c r="F3599">
        <v>48.61</v>
      </c>
      <c r="G3599">
        <v>16.7</v>
      </c>
    </row>
    <row r="3600" spans="1:7">
      <c r="A3600" s="88" t="s">
        <v>2410</v>
      </c>
      <c r="B3600" t="s">
        <v>241</v>
      </c>
      <c r="C3600">
        <v>-38.006797800000001</v>
      </c>
      <c r="D3600">
        <v>-6.7343029269999999</v>
      </c>
      <c r="E3600" t="s">
        <v>235</v>
      </c>
      <c r="F3600">
        <v>425.49</v>
      </c>
      <c r="G3600">
        <v>5.61</v>
      </c>
    </row>
    <row r="3601" spans="1:7">
      <c r="A3601" s="88" t="s">
        <v>2411</v>
      </c>
      <c r="B3601" t="s">
        <v>234</v>
      </c>
      <c r="C3601">
        <v>-52.58015005</v>
      </c>
      <c r="D3601">
        <v>91.695232309999994</v>
      </c>
      <c r="E3601" t="s">
        <v>249</v>
      </c>
      <c r="F3601">
        <v>24.76</v>
      </c>
      <c r="G3601">
        <v>65.069999999999993</v>
      </c>
    </row>
    <row r="3602" spans="1:7">
      <c r="A3602" s="88" t="s">
        <v>2412</v>
      </c>
      <c r="B3602" t="s">
        <v>234</v>
      </c>
      <c r="C3602">
        <v>-18.618530979999999</v>
      </c>
      <c r="D3602">
        <v>60.90889997</v>
      </c>
      <c r="E3602" t="s">
        <v>247</v>
      </c>
      <c r="F3602">
        <v>142.22</v>
      </c>
      <c r="G3602">
        <v>23.06</v>
      </c>
    </row>
    <row r="3603" spans="1:7">
      <c r="A3603" s="88" t="s">
        <v>2413</v>
      </c>
      <c r="B3603" t="s">
        <v>236</v>
      </c>
      <c r="C3603">
        <v>-69.981016499999996</v>
      </c>
      <c r="D3603">
        <v>112.1202756</v>
      </c>
      <c r="E3603" t="s">
        <v>250</v>
      </c>
      <c r="F3603">
        <v>468.85</v>
      </c>
      <c r="G3603">
        <v>64.34</v>
      </c>
    </row>
    <row r="3604" spans="1:7">
      <c r="A3604" s="88" t="s">
        <v>2414</v>
      </c>
      <c r="B3604" t="s">
        <v>241</v>
      </c>
      <c r="C3604">
        <v>-84.268485979999994</v>
      </c>
      <c r="D3604">
        <v>103.5678248</v>
      </c>
      <c r="E3604" t="s">
        <v>247</v>
      </c>
      <c r="F3604">
        <v>229.49</v>
      </c>
      <c r="G3604">
        <v>5.85</v>
      </c>
    </row>
    <row r="3605" spans="1:7">
      <c r="A3605" s="88" t="s">
        <v>2415</v>
      </c>
      <c r="B3605" t="s">
        <v>241</v>
      </c>
      <c r="C3605">
        <v>28.22292083</v>
      </c>
      <c r="D3605">
        <v>-124.83649080000001</v>
      </c>
      <c r="E3605" t="s">
        <v>247</v>
      </c>
      <c r="F3605">
        <v>337.3</v>
      </c>
      <c r="G3605">
        <v>24.71</v>
      </c>
    </row>
    <row r="3606" spans="1:7">
      <c r="A3606" s="88" t="s">
        <v>2416</v>
      </c>
      <c r="B3606" t="s">
        <v>251</v>
      </c>
      <c r="C3606">
        <v>19.844816089999998</v>
      </c>
      <c r="D3606">
        <v>-95.85520855</v>
      </c>
      <c r="E3606" t="s">
        <v>247</v>
      </c>
      <c r="F3606">
        <v>110.92</v>
      </c>
      <c r="G3606">
        <v>15.39</v>
      </c>
    </row>
    <row r="3607" spans="1:7">
      <c r="A3607" s="88" t="s">
        <v>2417</v>
      </c>
      <c r="B3607" t="s">
        <v>241</v>
      </c>
      <c r="C3607">
        <v>37.504608490000003</v>
      </c>
      <c r="D3607">
        <v>-84.336632219999998</v>
      </c>
      <c r="E3607" t="s">
        <v>235</v>
      </c>
      <c r="F3607">
        <v>135.33000000000001</v>
      </c>
      <c r="G3607">
        <v>29.07</v>
      </c>
    </row>
    <row r="3608" spans="1:7">
      <c r="A3608" s="88" t="s">
        <v>2418</v>
      </c>
      <c r="B3608" t="s">
        <v>245</v>
      </c>
      <c r="C3608">
        <v>28.869559249999998</v>
      </c>
      <c r="D3608">
        <v>114.6594813</v>
      </c>
      <c r="E3608" t="s">
        <v>237</v>
      </c>
      <c r="F3608">
        <v>254.55</v>
      </c>
      <c r="G3608">
        <v>32.89</v>
      </c>
    </row>
    <row r="3609" spans="1:7">
      <c r="A3609" s="88" t="s">
        <v>2419</v>
      </c>
      <c r="B3609" t="s">
        <v>251</v>
      </c>
      <c r="C3609">
        <v>-69.426957389999998</v>
      </c>
      <c r="D3609">
        <v>111.8670134</v>
      </c>
      <c r="E3609" t="s">
        <v>249</v>
      </c>
      <c r="F3609">
        <v>319.08999999999997</v>
      </c>
      <c r="G3609">
        <v>49.52</v>
      </c>
    </row>
    <row r="3610" spans="1:7">
      <c r="A3610" s="88" t="s">
        <v>2420</v>
      </c>
      <c r="B3610" t="s">
        <v>245</v>
      </c>
      <c r="C3610">
        <v>-37.60580135</v>
      </c>
      <c r="D3610">
        <v>-1.6792751020000001</v>
      </c>
      <c r="E3610" t="s">
        <v>247</v>
      </c>
      <c r="F3610">
        <v>480.23</v>
      </c>
      <c r="G3610">
        <v>52.01</v>
      </c>
    </row>
    <row r="3611" spans="1:7">
      <c r="A3611" s="88" t="s">
        <v>2421</v>
      </c>
      <c r="B3611" t="s">
        <v>236</v>
      </c>
      <c r="C3611">
        <v>-66.685210220000002</v>
      </c>
      <c r="D3611">
        <v>29.09961333</v>
      </c>
      <c r="E3611" t="s">
        <v>247</v>
      </c>
      <c r="F3611">
        <v>287.25</v>
      </c>
      <c r="G3611">
        <v>63.01</v>
      </c>
    </row>
    <row r="3612" spans="1:7">
      <c r="A3612" s="88" t="s">
        <v>2422</v>
      </c>
      <c r="B3612" t="s">
        <v>234</v>
      </c>
      <c r="C3612">
        <v>61.735032369999999</v>
      </c>
      <c r="D3612">
        <v>117.69197509999999</v>
      </c>
      <c r="E3612" t="s">
        <v>235</v>
      </c>
      <c r="F3612">
        <v>48.07</v>
      </c>
      <c r="G3612">
        <v>33.17</v>
      </c>
    </row>
    <row r="3613" spans="1:7">
      <c r="A3613" s="88" t="s">
        <v>2423</v>
      </c>
      <c r="B3613" t="s">
        <v>236</v>
      </c>
      <c r="C3613">
        <v>44.442657959999998</v>
      </c>
      <c r="D3613">
        <v>-67.466303760000002</v>
      </c>
      <c r="E3613" t="s">
        <v>249</v>
      </c>
      <c r="F3613">
        <v>183.52</v>
      </c>
      <c r="G3613">
        <v>53.2</v>
      </c>
    </row>
    <row r="3614" spans="1:7">
      <c r="A3614" s="88" t="s">
        <v>2424</v>
      </c>
      <c r="B3614" t="s">
        <v>234</v>
      </c>
      <c r="C3614">
        <v>-53.725139470000002</v>
      </c>
      <c r="D3614">
        <v>-161.93564029999999</v>
      </c>
      <c r="E3614" t="s">
        <v>249</v>
      </c>
      <c r="F3614">
        <v>122.16</v>
      </c>
      <c r="G3614">
        <v>99.01</v>
      </c>
    </row>
    <row r="3615" spans="1:7">
      <c r="A3615" s="88" t="s">
        <v>2425</v>
      </c>
      <c r="B3615" t="s">
        <v>236</v>
      </c>
      <c r="C3615">
        <v>-28.564336709999999</v>
      </c>
      <c r="D3615">
        <v>-6.2652822190000004</v>
      </c>
      <c r="E3615" t="s">
        <v>250</v>
      </c>
      <c r="F3615">
        <v>127.28</v>
      </c>
      <c r="G3615">
        <v>21.06</v>
      </c>
    </row>
    <row r="3616" spans="1:7">
      <c r="A3616" s="88" t="s">
        <v>2426</v>
      </c>
      <c r="B3616" t="s">
        <v>241</v>
      </c>
      <c r="C3616">
        <v>83.990698609999995</v>
      </c>
      <c r="D3616">
        <v>148.93817179999999</v>
      </c>
      <c r="E3616" t="s">
        <v>249</v>
      </c>
      <c r="F3616">
        <v>252.74</v>
      </c>
      <c r="G3616">
        <v>15.27</v>
      </c>
    </row>
    <row r="3617" spans="1:7">
      <c r="A3617" s="88" t="s">
        <v>2427</v>
      </c>
      <c r="B3617" t="s">
        <v>245</v>
      </c>
      <c r="C3617">
        <v>16.948684419999999</v>
      </c>
      <c r="D3617">
        <v>104.5685739</v>
      </c>
      <c r="E3617" t="s">
        <v>249</v>
      </c>
      <c r="F3617">
        <v>158.4</v>
      </c>
      <c r="G3617">
        <v>84.26</v>
      </c>
    </row>
    <row r="3618" spans="1:7">
      <c r="A3618" s="88" t="s">
        <v>2428</v>
      </c>
      <c r="B3618" t="s">
        <v>234</v>
      </c>
      <c r="C3618">
        <v>54.208007510000002</v>
      </c>
      <c r="D3618">
        <v>-48.01777088</v>
      </c>
      <c r="E3618" t="s">
        <v>247</v>
      </c>
      <c r="F3618">
        <v>144.72999999999999</v>
      </c>
      <c r="G3618">
        <v>41.04</v>
      </c>
    </row>
    <row r="3619" spans="1:7">
      <c r="A3619" s="88" t="s">
        <v>2429</v>
      </c>
      <c r="B3619" t="s">
        <v>251</v>
      </c>
      <c r="C3619">
        <v>-42.373613740000003</v>
      </c>
      <c r="D3619">
        <v>-156.68231019999999</v>
      </c>
      <c r="E3619" t="s">
        <v>237</v>
      </c>
      <c r="F3619">
        <v>484.01</v>
      </c>
      <c r="G3619">
        <v>84.69</v>
      </c>
    </row>
    <row r="3620" spans="1:7">
      <c r="A3620" s="88" t="s">
        <v>2430</v>
      </c>
      <c r="B3620" t="s">
        <v>245</v>
      </c>
      <c r="C3620">
        <v>-52.190474369999997</v>
      </c>
      <c r="D3620">
        <v>49.29102194</v>
      </c>
      <c r="E3620" t="s">
        <v>247</v>
      </c>
      <c r="F3620">
        <v>292.02</v>
      </c>
      <c r="G3620">
        <v>42.47</v>
      </c>
    </row>
    <row r="3621" spans="1:7">
      <c r="A3621" s="88" t="s">
        <v>2431</v>
      </c>
      <c r="B3621" t="s">
        <v>251</v>
      </c>
      <c r="C3621">
        <v>51.105047190000001</v>
      </c>
      <c r="D3621">
        <v>120.4166865</v>
      </c>
      <c r="E3621" t="s">
        <v>235</v>
      </c>
      <c r="F3621">
        <v>130.96</v>
      </c>
      <c r="G3621">
        <v>2.17</v>
      </c>
    </row>
    <row r="3622" spans="1:7">
      <c r="A3622" s="88" t="s">
        <v>2432</v>
      </c>
      <c r="B3622" t="s">
        <v>245</v>
      </c>
      <c r="C3622">
        <v>33.457041940000003</v>
      </c>
      <c r="D3622">
        <v>59.381483920000001</v>
      </c>
      <c r="E3622" t="s">
        <v>249</v>
      </c>
      <c r="F3622">
        <v>138.01</v>
      </c>
      <c r="G3622">
        <v>37.49</v>
      </c>
    </row>
    <row r="3623" spans="1:7">
      <c r="A3623" s="88" t="s">
        <v>2433</v>
      </c>
      <c r="B3623" t="s">
        <v>245</v>
      </c>
      <c r="C3623">
        <v>32.576027259999996</v>
      </c>
      <c r="D3623">
        <v>-26.973120689999998</v>
      </c>
      <c r="E3623" t="s">
        <v>237</v>
      </c>
      <c r="F3623">
        <v>405.53</v>
      </c>
      <c r="G3623">
        <v>61.01</v>
      </c>
    </row>
    <row r="3624" spans="1:7">
      <c r="A3624" s="88" t="s">
        <v>2434</v>
      </c>
      <c r="B3624" t="s">
        <v>236</v>
      </c>
      <c r="C3624">
        <v>9.4742247289999995</v>
      </c>
      <c r="D3624">
        <v>-135.59269929999999</v>
      </c>
      <c r="E3624" t="s">
        <v>247</v>
      </c>
      <c r="F3624">
        <v>443.25</v>
      </c>
      <c r="G3624">
        <v>44.76</v>
      </c>
    </row>
    <row r="3625" spans="1:7">
      <c r="A3625" s="88" t="s">
        <v>2435</v>
      </c>
      <c r="B3625" t="s">
        <v>234</v>
      </c>
      <c r="C3625">
        <v>11.444101699999999</v>
      </c>
      <c r="D3625">
        <v>147.8787279</v>
      </c>
      <c r="E3625" t="s">
        <v>250</v>
      </c>
      <c r="F3625">
        <v>339.55</v>
      </c>
      <c r="G3625">
        <v>45.93</v>
      </c>
    </row>
    <row r="3626" spans="1:7">
      <c r="A3626" s="89">
        <v>42010</v>
      </c>
      <c r="B3626" t="s">
        <v>234</v>
      </c>
      <c r="C3626">
        <v>42.425550960000002</v>
      </c>
      <c r="D3626">
        <v>-80.655002730000007</v>
      </c>
      <c r="E3626" t="s">
        <v>235</v>
      </c>
      <c r="F3626">
        <v>215.78</v>
      </c>
      <c r="G3626">
        <v>99.83</v>
      </c>
    </row>
    <row r="3627" spans="1:7">
      <c r="A3627" s="89">
        <v>42010.041666666664</v>
      </c>
      <c r="B3627" t="s">
        <v>245</v>
      </c>
      <c r="C3627">
        <v>-41.399553400000002</v>
      </c>
      <c r="D3627">
        <v>-99.256666859999996</v>
      </c>
      <c r="E3627" t="s">
        <v>235</v>
      </c>
      <c r="F3627">
        <v>382.31</v>
      </c>
      <c r="G3627">
        <v>54.41</v>
      </c>
    </row>
    <row r="3628" spans="1:7">
      <c r="A3628" s="89">
        <v>42010.083333333336</v>
      </c>
      <c r="B3628" t="s">
        <v>241</v>
      </c>
      <c r="C3628">
        <v>-26.501676150000002</v>
      </c>
      <c r="D3628">
        <v>113.75159960000001</v>
      </c>
      <c r="E3628" t="s">
        <v>235</v>
      </c>
      <c r="F3628">
        <v>468.7</v>
      </c>
      <c r="G3628">
        <v>69.69</v>
      </c>
    </row>
    <row r="3629" spans="1:7">
      <c r="A3629" s="89">
        <v>42010.125</v>
      </c>
      <c r="B3629" t="s">
        <v>241</v>
      </c>
      <c r="C3629">
        <v>66.894618690000001</v>
      </c>
      <c r="D3629">
        <v>173.23917789999999</v>
      </c>
      <c r="E3629" t="s">
        <v>247</v>
      </c>
      <c r="F3629">
        <v>83.18</v>
      </c>
      <c r="G3629">
        <v>72.099999999999994</v>
      </c>
    </row>
    <row r="3630" spans="1:7">
      <c r="A3630" s="89">
        <v>42010.166666666664</v>
      </c>
      <c r="B3630" t="s">
        <v>251</v>
      </c>
      <c r="C3630">
        <v>-34.404263819999997</v>
      </c>
      <c r="D3630">
        <v>57.65769315</v>
      </c>
      <c r="E3630" t="s">
        <v>237</v>
      </c>
      <c r="F3630">
        <v>430.87</v>
      </c>
      <c r="G3630">
        <v>0.02</v>
      </c>
    </row>
    <row r="3631" spans="1:7">
      <c r="A3631" s="89">
        <v>42010.208333333336</v>
      </c>
      <c r="B3631" t="s">
        <v>251</v>
      </c>
      <c r="C3631">
        <v>8.3357228479999996</v>
      </c>
      <c r="D3631">
        <v>44.931776050000003</v>
      </c>
      <c r="E3631" t="s">
        <v>237</v>
      </c>
      <c r="F3631">
        <v>424.43</v>
      </c>
      <c r="G3631">
        <v>55.25</v>
      </c>
    </row>
    <row r="3632" spans="1:7">
      <c r="A3632" s="89">
        <v>42010.25</v>
      </c>
      <c r="B3632" t="s">
        <v>236</v>
      </c>
      <c r="C3632">
        <v>36.475103519999998</v>
      </c>
      <c r="D3632">
        <v>-65.004887080000003</v>
      </c>
      <c r="E3632" t="s">
        <v>249</v>
      </c>
      <c r="F3632">
        <v>183.31</v>
      </c>
      <c r="G3632">
        <v>96.31</v>
      </c>
    </row>
    <row r="3633" spans="1:7">
      <c r="A3633" s="89">
        <v>42010.291666666664</v>
      </c>
      <c r="B3633" t="s">
        <v>245</v>
      </c>
      <c r="C3633">
        <v>89.986468830000007</v>
      </c>
      <c r="D3633">
        <v>-172.65115779999999</v>
      </c>
      <c r="E3633" t="s">
        <v>237</v>
      </c>
      <c r="F3633">
        <v>145.96</v>
      </c>
      <c r="G3633">
        <v>75.08</v>
      </c>
    </row>
    <row r="3634" spans="1:7">
      <c r="A3634" s="89">
        <v>42010.333333333336</v>
      </c>
      <c r="B3634" t="s">
        <v>251</v>
      </c>
      <c r="C3634">
        <v>-11.647560329999999</v>
      </c>
      <c r="D3634">
        <v>-110.9527683</v>
      </c>
      <c r="E3634" t="s">
        <v>250</v>
      </c>
      <c r="F3634">
        <v>282.7</v>
      </c>
      <c r="G3634">
        <v>34.04</v>
      </c>
    </row>
    <row r="3635" spans="1:7">
      <c r="A3635" s="89">
        <v>42010.375</v>
      </c>
      <c r="B3635" t="s">
        <v>251</v>
      </c>
      <c r="C3635">
        <v>-12.94328221</v>
      </c>
      <c r="D3635">
        <v>30.394957160000001</v>
      </c>
      <c r="E3635" t="s">
        <v>235</v>
      </c>
      <c r="F3635">
        <v>136.22</v>
      </c>
      <c r="G3635">
        <v>36.46</v>
      </c>
    </row>
    <row r="3636" spans="1:7">
      <c r="A3636" s="89">
        <v>42010.416666666664</v>
      </c>
      <c r="B3636" t="s">
        <v>245</v>
      </c>
      <c r="C3636">
        <v>61.665908299999998</v>
      </c>
      <c r="D3636">
        <v>-125.5260737</v>
      </c>
      <c r="E3636" t="s">
        <v>247</v>
      </c>
      <c r="F3636">
        <v>72.77</v>
      </c>
      <c r="G3636">
        <v>30.36</v>
      </c>
    </row>
    <row r="3637" spans="1:7">
      <c r="A3637" s="89">
        <v>42010.458333333336</v>
      </c>
      <c r="B3637" t="s">
        <v>236</v>
      </c>
      <c r="C3637">
        <v>54.990560029999997</v>
      </c>
      <c r="D3637">
        <v>138.1808905</v>
      </c>
      <c r="E3637" t="s">
        <v>235</v>
      </c>
      <c r="F3637">
        <v>476.54</v>
      </c>
      <c r="G3637">
        <v>63.02</v>
      </c>
    </row>
    <row r="3638" spans="1:7">
      <c r="A3638" s="89">
        <v>42010.5</v>
      </c>
      <c r="B3638" t="s">
        <v>251</v>
      </c>
      <c r="C3638">
        <v>41.59365871</v>
      </c>
      <c r="D3638">
        <v>-112.2679124</v>
      </c>
      <c r="E3638" t="s">
        <v>235</v>
      </c>
      <c r="F3638">
        <v>245.73</v>
      </c>
      <c r="G3638">
        <v>9.73</v>
      </c>
    </row>
    <row r="3639" spans="1:7">
      <c r="A3639" s="89">
        <v>42010.541666666664</v>
      </c>
      <c r="B3639" t="s">
        <v>236</v>
      </c>
      <c r="C3639">
        <v>-6.6186652659999998</v>
      </c>
      <c r="D3639">
        <v>7.9576030839999996</v>
      </c>
      <c r="E3639" t="s">
        <v>250</v>
      </c>
      <c r="F3639">
        <v>236.18</v>
      </c>
      <c r="G3639">
        <v>29</v>
      </c>
    </row>
    <row r="3640" spans="1:7">
      <c r="A3640" s="89">
        <v>42010.583333333336</v>
      </c>
      <c r="B3640" t="s">
        <v>234</v>
      </c>
      <c r="C3640">
        <v>-31.690958370000001</v>
      </c>
      <c r="D3640">
        <v>4.3247684770000001</v>
      </c>
      <c r="E3640" t="s">
        <v>235</v>
      </c>
      <c r="F3640">
        <v>63.14</v>
      </c>
      <c r="G3640">
        <v>49.82</v>
      </c>
    </row>
    <row r="3641" spans="1:7">
      <c r="A3641" s="89">
        <v>42010.625</v>
      </c>
      <c r="B3641" t="s">
        <v>236</v>
      </c>
      <c r="C3641">
        <v>19.571486870000001</v>
      </c>
      <c r="D3641">
        <v>37.420426849999998</v>
      </c>
      <c r="E3641" t="s">
        <v>235</v>
      </c>
      <c r="F3641">
        <v>252.13</v>
      </c>
      <c r="G3641">
        <v>53.52</v>
      </c>
    </row>
    <row r="3642" spans="1:7">
      <c r="A3642" s="89">
        <v>42010.666666666664</v>
      </c>
      <c r="B3642" t="s">
        <v>241</v>
      </c>
      <c r="C3642">
        <v>67.720192760000003</v>
      </c>
      <c r="D3642">
        <v>-62.123734900000002</v>
      </c>
      <c r="E3642" t="s">
        <v>250</v>
      </c>
      <c r="F3642">
        <v>371.44</v>
      </c>
      <c r="G3642">
        <v>60.74</v>
      </c>
    </row>
    <row r="3643" spans="1:7">
      <c r="A3643" s="89">
        <v>42010.708333333336</v>
      </c>
      <c r="B3643" t="s">
        <v>241</v>
      </c>
      <c r="C3643">
        <v>69.07994248</v>
      </c>
      <c r="D3643">
        <v>134.47231239999999</v>
      </c>
      <c r="E3643" t="s">
        <v>250</v>
      </c>
      <c r="F3643">
        <v>124.1</v>
      </c>
      <c r="G3643">
        <v>79.72</v>
      </c>
    </row>
    <row r="3644" spans="1:7">
      <c r="A3644" s="89">
        <v>42010.75</v>
      </c>
      <c r="B3644" t="s">
        <v>236</v>
      </c>
      <c r="C3644">
        <v>-70.470297889999998</v>
      </c>
      <c r="D3644">
        <v>-20.05144705</v>
      </c>
      <c r="E3644" t="s">
        <v>237</v>
      </c>
      <c r="F3644">
        <v>184.51</v>
      </c>
      <c r="G3644">
        <v>16.32</v>
      </c>
    </row>
    <row r="3645" spans="1:7">
      <c r="A3645" s="89">
        <v>42010.791666666664</v>
      </c>
      <c r="B3645" t="s">
        <v>241</v>
      </c>
      <c r="C3645">
        <v>-12.896948910000001</v>
      </c>
      <c r="D3645">
        <v>72.055288349999998</v>
      </c>
      <c r="E3645" t="s">
        <v>235</v>
      </c>
      <c r="F3645">
        <v>89.54</v>
      </c>
      <c r="G3645">
        <v>22.5</v>
      </c>
    </row>
    <row r="3646" spans="1:7">
      <c r="A3646" s="89">
        <v>42010.833333333336</v>
      </c>
      <c r="B3646" t="s">
        <v>234</v>
      </c>
      <c r="C3646">
        <v>-6.3500478840000003</v>
      </c>
      <c r="D3646">
        <v>48.92790995</v>
      </c>
      <c r="E3646" t="s">
        <v>249</v>
      </c>
      <c r="F3646">
        <v>177.6</v>
      </c>
      <c r="G3646">
        <v>87.23</v>
      </c>
    </row>
    <row r="3647" spans="1:7">
      <c r="A3647" s="89">
        <v>42010.875</v>
      </c>
      <c r="B3647" t="s">
        <v>245</v>
      </c>
      <c r="C3647">
        <v>85.970766150000003</v>
      </c>
      <c r="D3647">
        <v>-137.8238101</v>
      </c>
      <c r="E3647" t="s">
        <v>249</v>
      </c>
      <c r="F3647">
        <v>430.65</v>
      </c>
      <c r="G3647">
        <v>83.12</v>
      </c>
    </row>
    <row r="3648" spans="1:7">
      <c r="A3648" s="89">
        <v>42010.916666666664</v>
      </c>
      <c r="B3648" t="s">
        <v>241</v>
      </c>
      <c r="C3648">
        <v>32.039642739999998</v>
      </c>
      <c r="D3648">
        <v>44.150166970000001</v>
      </c>
      <c r="E3648" t="s">
        <v>249</v>
      </c>
      <c r="F3648">
        <v>118.61</v>
      </c>
      <c r="G3648">
        <v>82.16</v>
      </c>
    </row>
    <row r="3649" spans="1:7">
      <c r="A3649" s="89">
        <v>42010.958333333336</v>
      </c>
      <c r="B3649" t="s">
        <v>241</v>
      </c>
      <c r="C3649">
        <v>-16.695644890000001</v>
      </c>
      <c r="D3649">
        <v>18.252964070000001</v>
      </c>
      <c r="E3649" t="s">
        <v>250</v>
      </c>
      <c r="F3649">
        <v>14.87</v>
      </c>
      <c r="G3649">
        <v>20.86</v>
      </c>
    </row>
    <row r="3650" spans="1:7">
      <c r="A3650" s="89">
        <v>42041</v>
      </c>
      <c r="B3650" t="s">
        <v>236</v>
      </c>
      <c r="C3650">
        <v>-85.309580519999997</v>
      </c>
      <c r="D3650">
        <v>143.49746279999999</v>
      </c>
      <c r="E3650" t="s">
        <v>235</v>
      </c>
      <c r="F3650">
        <v>268.16000000000003</v>
      </c>
      <c r="G3650">
        <v>5.83</v>
      </c>
    </row>
    <row r="3651" spans="1:7">
      <c r="A3651" s="89">
        <v>42041.041666666664</v>
      </c>
      <c r="B3651" t="s">
        <v>234</v>
      </c>
      <c r="C3651">
        <v>11.76932882</v>
      </c>
      <c r="D3651">
        <v>137.11558909999999</v>
      </c>
      <c r="E3651" t="s">
        <v>237</v>
      </c>
      <c r="F3651">
        <v>289.79000000000002</v>
      </c>
      <c r="G3651">
        <v>52.34</v>
      </c>
    </row>
    <row r="3652" spans="1:7">
      <c r="A3652" s="89">
        <v>42041.083333333336</v>
      </c>
      <c r="B3652" t="s">
        <v>245</v>
      </c>
      <c r="C3652">
        <v>-72.706324390000006</v>
      </c>
      <c r="D3652">
        <v>-125.6562765</v>
      </c>
      <c r="E3652" t="s">
        <v>235</v>
      </c>
      <c r="F3652">
        <v>164.52</v>
      </c>
      <c r="G3652">
        <v>87</v>
      </c>
    </row>
    <row r="3653" spans="1:7">
      <c r="A3653" s="89">
        <v>42041.125</v>
      </c>
      <c r="B3653" t="s">
        <v>236</v>
      </c>
      <c r="C3653">
        <v>60.200992319999997</v>
      </c>
      <c r="D3653">
        <v>-150.59334759999999</v>
      </c>
      <c r="E3653" t="s">
        <v>249</v>
      </c>
      <c r="F3653">
        <v>320.82</v>
      </c>
      <c r="G3653">
        <v>23.75</v>
      </c>
    </row>
    <row r="3654" spans="1:7">
      <c r="A3654" s="89">
        <v>42041.166666666664</v>
      </c>
      <c r="B3654" t="s">
        <v>236</v>
      </c>
      <c r="C3654">
        <v>45.453358899999998</v>
      </c>
      <c r="D3654">
        <v>-73.94680108</v>
      </c>
      <c r="E3654" t="s">
        <v>247</v>
      </c>
      <c r="F3654">
        <v>19.05</v>
      </c>
      <c r="G3654">
        <v>90.42</v>
      </c>
    </row>
    <row r="3655" spans="1:7">
      <c r="A3655" s="89">
        <v>42041.208333333336</v>
      </c>
      <c r="B3655" t="s">
        <v>234</v>
      </c>
      <c r="C3655">
        <v>-7.1083512170000001</v>
      </c>
      <c r="D3655">
        <v>175.18062839999999</v>
      </c>
      <c r="E3655" t="s">
        <v>249</v>
      </c>
      <c r="F3655">
        <v>170.35</v>
      </c>
      <c r="G3655">
        <v>14.15</v>
      </c>
    </row>
    <row r="3656" spans="1:7">
      <c r="A3656" s="89">
        <v>42041.25</v>
      </c>
      <c r="B3656" t="s">
        <v>245</v>
      </c>
      <c r="C3656">
        <v>-12.742059680000001</v>
      </c>
      <c r="D3656">
        <v>-172.2334405</v>
      </c>
      <c r="E3656" t="s">
        <v>250</v>
      </c>
      <c r="F3656">
        <v>72.37</v>
      </c>
      <c r="G3656">
        <v>29.81</v>
      </c>
    </row>
    <row r="3657" spans="1:7">
      <c r="A3657" s="89">
        <v>42041.291666666664</v>
      </c>
      <c r="B3657" t="s">
        <v>234</v>
      </c>
      <c r="C3657">
        <v>71.521013800000006</v>
      </c>
      <c r="D3657">
        <v>62.241206249999998</v>
      </c>
      <c r="E3657" t="s">
        <v>235</v>
      </c>
      <c r="F3657">
        <v>114.98</v>
      </c>
      <c r="G3657">
        <v>29.83</v>
      </c>
    </row>
    <row r="3658" spans="1:7">
      <c r="A3658" s="89">
        <v>42041.333333333336</v>
      </c>
      <c r="B3658" t="s">
        <v>245</v>
      </c>
      <c r="C3658">
        <v>-38.077496920000002</v>
      </c>
      <c r="D3658">
        <v>39.064944179999998</v>
      </c>
      <c r="E3658" t="s">
        <v>250</v>
      </c>
      <c r="F3658">
        <v>191.33</v>
      </c>
      <c r="G3658">
        <v>15.11</v>
      </c>
    </row>
    <row r="3659" spans="1:7">
      <c r="A3659" s="89">
        <v>42041.375</v>
      </c>
      <c r="B3659" t="s">
        <v>234</v>
      </c>
      <c r="C3659">
        <v>-45.176406819999997</v>
      </c>
      <c r="D3659">
        <v>52.768180960000002</v>
      </c>
      <c r="E3659" t="s">
        <v>237</v>
      </c>
      <c r="F3659">
        <v>246.76</v>
      </c>
      <c r="G3659">
        <v>87.28</v>
      </c>
    </row>
    <row r="3660" spans="1:7">
      <c r="A3660" s="89">
        <v>42041.416666666664</v>
      </c>
      <c r="B3660" t="s">
        <v>236</v>
      </c>
      <c r="C3660">
        <v>79.055537909999998</v>
      </c>
      <c r="D3660">
        <v>-101.4170797</v>
      </c>
      <c r="E3660" t="s">
        <v>235</v>
      </c>
      <c r="F3660">
        <v>46.69</v>
      </c>
      <c r="G3660">
        <v>41.26</v>
      </c>
    </row>
    <row r="3661" spans="1:7">
      <c r="A3661" s="89">
        <v>42041.458333333336</v>
      </c>
      <c r="B3661" t="s">
        <v>236</v>
      </c>
      <c r="C3661">
        <v>55.664250619999997</v>
      </c>
      <c r="D3661">
        <v>-98.381755510000005</v>
      </c>
      <c r="E3661" t="s">
        <v>235</v>
      </c>
      <c r="F3661">
        <v>50.75</v>
      </c>
      <c r="G3661">
        <v>19.07</v>
      </c>
    </row>
    <row r="3662" spans="1:7">
      <c r="A3662" s="89">
        <v>42041.5</v>
      </c>
      <c r="B3662" t="s">
        <v>251</v>
      </c>
      <c r="C3662">
        <v>57.712606749999999</v>
      </c>
      <c r="D3662">
        <v>-24.968850419999999</v>
      </c>
      <c r="E3662" t="s">
        <v>235</v>
      </c>
      <c r="F3662">
        <v>337.06</v>
      </c>
      <c r="G3662">
        <v>14.72</v>
      </c>
    </row>
    <row r="3663" spans="1:7">
      <c r="A3663" s="89">
        <v>42041.541666666664</v>
      </c>
      <c r="B3663" t="s">
        <v>241</v>
      </c>
      <c r="C3663">
        <v>-54.865113430000001</v>
      </c>
      <c r="D3663">
        <v>-145.49118949999999</v>
      </c>
      <c r="E3663" t="s">
        <v>247</v>
      </c>
      <c r="F3663">
        <v>202.13</v>
      </c>
      <c r="G3663">
        <v>42.09</v>
      </c>
    </row>
    <row r="3664" spans="1:7">
      <c r="A3664" s="89">
        <v>42041.583333333336</v>
      </c>
      <c r="B3664" t="s">
        <v>234</v>
      </c>
      <c r="C3664">
        <v>-64.206721540000004</v>
      </c>
      <c r="D3664">
        <v>-153.1392448</v>
      </c>
      <c r="E3664" t="s">
        <v>235</v>
      </c>
      <c r="F3664">
        <v>88.34</v>
      </c>
      <c r="G3664">
        <v>1.73</v>
      </c>
    </row>
    <row r="3665" spans="1:7">
      <c r="A3665" s="89">
        <v>42041.625</v>
      </c>
      <c r="B3665" t="s">
        <v>251</v>
      </c>
      <c r="C3665">
        <v>-85.314681030000003</v>
      </c>
      <c r="D3665">
        <v>-148.19059669999999</v>
      </c>
      <c r="E3665" t="s">
        <v>247</v>
      </c>
      <c r="F3665">
        <v>117.54</v>
      </c>
      <c r="G3665">
        <v>12.11</v>
      </c>
    </row>
    <row r="3666" spans="1:7">
      <c r="A3666" s="89">
        <v>42041.666666666664</v>
      </c>
      <c r="B3666" t="s">
        <v>241</v>
      </c>
      <c r="C3666">
        <v>-47.33252839</v>
      </c>
      <c r="D3666">
        <v>26.27250167</v>
      </c>
      <c r="E3666" t="s">
        <v>235</v>
      </c>
      <c r="F3666">
        <v>360.06</v>
      </c>
      <c r="G3666">
        <v>0.37</v>
      </c>
    </row>
    <row r="3667" spans="1:7">
      <c r="A3667" s="89">
        <v>42041.708333333336</v>
      </c>
      <c r="B3667" t="s">
        <v>234</v>
      </c>
      <c r="C3667">
        <v>49.354288510000003</v>
      </c>
      <c r="D3667">
        <v>-36.812931519999999</v>
      </c>
      <c r="E3667" t="s">
        <v>249</v>
      </c>
      <c r="F3667">
        <v>25.97</v>
      </c>
      <c r="G3667">
        <v>2.44</v>
      </c>
    </row>
    <row r="3668" spans="1:7">
      <c r="A3668" s="89">
        <v>42041.75</v>
      </c>
      <c r="B3668" t="s">
        <v>245</v>
      </c>
      <c r="C3668">
        <v>-46.793084620000002</v>
      </c>
      <c r="D3668">
        <v>-74.297958960000003</v>
      </c>
      <c r="E3668" t="s">
        <v>237</v>
      </c>
      <c r="F3668">
        <v>254.42</v>
      </c>
      <c r="G3668">
        <v>99.74</v>
      </c>
    </row>
    <row r="3669" spans="1:7">
      <c r="A3669" s="89">
        <v>42041.791666666664</v>
      </c>
      <c r="B3669" t="s">
        <v>241</v>
      </c>
      <c r="C3669">
        <v>41.238591049999997</v>
      </c>
      <c r="D3669">
        <v>-66.305023329999997</v>
      </c>
      <c r="E3669" t="s">
        <v>235</v>
      </c>
      <c r="F3669">
        <v>180.22</v>
      </c>
      <c r="G3669">
        <v>44.89</v>
      </c>
    </row>
    <row r="3670" spans="1:7">
      <c r="A3670" s="89">
        <v>42041.833333333336</v>
      </c>
      <c r="B3670" t="s">
        <v>236</v>
      </c>
      <c r="C3670">
        <v>-44.656512229999997</v>
      </c>
      <c r="D3670">
        <v>-105.3780099</v>
      </c>
      <c r="E3670" t="s">
        <v>250</v>
      </c>
      <c r="F3670">
        <v>405.59</v>
      </c>
      <c r="G3670">
        <v>72.89</v>
      </c>
    </row>
    <row r="3671" spans="1:7">
      <c r="A3671" s="89">
        <v>42041.875</v>
      </c>
      <c r="B3671" t="s">
        <v>251</v>
      </c>
      <c r="C3671">
        <v>-18.847350370000001</v>
      </c>
      <c r="D3671">
        <v>-31.858079279999998</v>
      </c>
      <c r="E3671" t="s">
        <v>249</v>
      </c>
      <c r="F3671">
        <v>395.07</v>
      </c>
      <c r="G3671">
        <v>73.709999999999994</v>
      </c>
    </row>
    <row r="3672" spans="1:7">
      <c r="A3672" s="89">
        <v>42041.916666666664</v>
      </c>
      <c r="B3672" t="s">
        <v>241</v>
      </c>
      <c r="C3672">
        <v>86.96921218</v>
      </c>
      <c r="D3672">
        <v>-106.8990951</v>
      </c>
      <c r="E3672" t="s">
        <v>250</v>
      </c>
      <c r="F3672">
        <v>344.63</v>
      </c>
      <c r="G3672">
        <v>88.04</v>
      </c>
    </row>
    <row r="3673" spans="1:7">
      <c r="A3673" s="89">
        <v>42041.958333333336</v>
      </c>
      <c r="B3673" t="s">
        <v>241</v>
      </c>
      <c r="C3673">
        <v>-45.933888369999998</v>
      </c>
      <c r="D3673">
        <v>71.296575230000002</v>
      </c>
      <c r="E3673" t="s">
        <v>250</v>
      </c>
      <c r="F3673">
        <v>192.45</v>
      </c>
      <c r="G3673">
        <v>10.37</v>
      </c>
    </row>
    <row r="3674" spans="1:7">
      <c r="A3674" s="89">
        <v>42069</v>
      </c>
      <c r="B3674" t="s">
        <v>236</v>
      </c>
      <c r="C3674">
        <v>-22.253287090000001</v>
      </c>
      <c r="D3674">
        <v>-135.38429540000001</v>
      </c>
      <c r="E3674" t="s">
        <v>247</v>
      </c>
      <c r="F3674">
        <v>315.66000000000003</v>
      </c>
      <c r="G3674">
        <v>52.57</v>
      </c>
    </row>
    <row r="3675" spans="1:7">
      <c r="A3675" s="89">
        <v>42069.041666666664</v>
      </c>
      <c r="B3675" t="s">
        <v>234</v>
      </c>
      <c r="C3675">
        <v>-35.804307520000002</v>
      </c>
      <c r="D3675">
        <v>161.36715040000001</v>
      </c>
      <c r="E3675" t="s">
        <v>237</v>
      </c>
      <c r="F3675">
        <v>319.95999999999998</v>
      </c>
      <c r="G3675">
        <v>32.17</v>
      </c>
    </row>
    <row r="3676" spans="1:7">
      <c r="A3676" s="89">
        <v>42069.083333333336</v>
      </c>
      <c r="B3676" t="s">
        <v>245</v>
      </c>
      <c r="C3676">
        <v>-70.267502460000003</v>
      </c>
      <c r="D3676">
        <v>-147.66518160000001</v>
      </c>
      <c r="E3676" t="s">
        <v>250</v>
      </c>
      <c r="F3676">
        <v>166.17</v>
      </c>
      <c r="G3676">
        <v>54.85</v>
      </c>
    </row>
    <row r="3677" spans="1:7">
      <c r="A3677" s="89">
        <v>42069.125</v>
      </c>
      <c r="B3677" t="s">
        <v>236</v>
      </c>
      <c r="C3677">
        <v>-1.819054416</v>
      </c>
      <c r="D3677">
        <v>159.6458571</v>
      </c>
      <c r="E3677" t="s">
        <v>249</v>
      </c>
      <c r="F3677">
        <v>440</v>
      </c>
      <c r="G3677">
        <v>33.21</v>
      </c>
    </row>
    <row r="3678" spans="1:7">
      <c r="A3678" s="89">
        <v>42069.166666666664</v>
      </c>
      <c r="B3678" t="s">
        <v>245</v>
      </c>
      <c r="C3678">
        <v>-21.8356806</v>
      </c>
      <c r="D3678">
        <v>119.9861897</v>
      </c>
      <c r="E3678" t="s">
        <v>237</v>
      </c>
      <c r="F3678">
        <v>492.43</v>
      </c>
      <c r="G3678">
        <v>18.37</v>
      </c>
    </row>
    <row r="3679" spans="1:7">
      <c r="A3679" s="89">
        <v>42069.208333333336</v>
      </c>
      <c r="B3679" t="s">
        <v>234</v>
      </c>
      <c r="C3679">
        <v>35.079675450000003</v>
      </c>
      <c r="D3679">
        <v>65.056363419999997</v>
      </c>
      <c r="E3679" t="s">
        <v>249</v>
      </c>
      <c r="F3679">
        <v>157.29</v>
      </c>
      <c r="G3679">
        <v>67.28</v>
      </c>
    </row>
    <row r="3680" spans="1:7">
      <c r="A3680" s="89">
        <v>42069.25</v>
      </c>
      <c r="B3680" t="s">
        <v>241</v>
      </c>
      <c r="C3680">
        <v>57.16701845</v>
      </c>
      <c r="D3680">
        <v>148.428596</v>
      </c>
      <c r="E3680" t="s">
        <v>250</v>
      </c>
      <c r="F3680">
        <v>400.63</v>
      </c>
      <c r="G3680">
        <v>3.84</v>
      </c>
    </row>
    <row r="3681" spans="1:7">
      <c r="A3681" s="89">
        <v>42069.291666666664</v>
      </c>
      <c r="B3681" t="s">
        <v>245</v>
      </c>
      <c r="C3681">
        <v>7.9649486090000003</v>
      </c>
      <c r="D3681">
        <v>-129.88123429999999</v>
      </c>
      <c r="E3681" t="s">
        <v>237</v>
      </c>
      <c r="F3681">
        <v>250.5</v>
      </c>
      <c r="G3681">
        <v>89.54</v>
      </c>
    </row>
    <row r="3682" spans="1:7">
      <c r="A3682" s="89">
        <v>42069.333333333336</v>
      </c>
      <c r="B3682" t="s">
        <v>251</v>
      </c>
      <c r="C3682">
        <v>-84.204644020000003</v>
      </c>
      <c r="D3682">
        <v>-116.52668130000001</v>
      </c>
      <c r="E3682" t="s">
        <v>235</v>
      </c>
      <c r="F3682">
        <v>231.88</v>
      </c>
      <c r="G3682">
        <v>14.63</v>
      </c>
    </row>
    <row r="3683" spans="1:7">
      <c r="A3683" s="89">
        <v>42069.375</v>
      </c>
      <c r="B3683" t="s">
        <v>251</v>
      </c>
      <c r="C3683">
        <v>21.406024120000001</v>
      </c>
      <c r="D3683">
        <v>-89.225066859999998</v>
      </c>
      <c r="E3683" t="s">
        <v>250</v>
      </c>
      <c r="F3683">
        <v>193.34</v>
      </c>
      <c r="G3683">
        <v>61.51</v>
      </c>
    </row>
    <row r="3684" spans="1:7">
      <c r="A3684" s="89">
        <v>42069.416666666664</v>
      </c>
      <c r="B3684" t="s">
        <v>236</v>
      </c>
      <c r="C3684">
        <v>-80.029668599999994</v>
      </c>
      <c r="D3684">
        <v>-91.867850360000006</v>
      </c>
      <c r="E3684" t="s">
        <v>250</v>
      </c>
      <c r="F3684">
        <v>146.08000000000001</v>
      </c>
      <c r="G3684">
        <v>75.42</v>
      </c>
    </row>
    <row r="3685" spans="1:7">
      <c r="A3685" s="89">
        <v>42069.458333333336</v>
      </c>
      <c r="B3685" t="s">
        <v>234</v>
      </c>
      <c r="C3685">
        <v>20.944138250000002</v>
      </c>
      <c r="D3685">
        <v>-68.094622470000004</v>
      </c>
      <c r="E3685" t="s">
        <v>247</v>
      </c>
      <c r="F3685">
        <v>459.76</v>
      </c>
      <c r="G3685">
        <v>7.29</v>
      </c>
    </row>
    <row r="3686" spans="1:7">
      <c r="A3686" s="89">
        <v>42069.5</v>
      </c>
      <c r="B3686" t="s">
        <v>236</v>
      </c>
      <c r="C3686">
        <v>33.305390869999997</v>
      </c>
      <c r="D3686">
        <v>27.227123379999998</v>
      </c>
      <c r="E3686" t="s">
        <v>249</v>
      </c>
      <c r="F3686">
        <v>370.43</v>
      </c>
      <c r="G3686">
        <v>90.33</v>
      </c>
    </row>
    <row r="3687" spans="1:7">
      <c r="A3687" s="89">
        <v>42069.541666666664</v>
      </c>
      <c r="B3687" t="s">
        <v>236</v>
      </c>
      <c r="C3687">
        <v>-54.40182703</v>
      </c>
      <c r="D3687">
        <v>-169.85785989999999</v>
      </c>
      <c r="E3687" t="s">
        <v>235</v>
      </c>
      <c r="F3687">
        <v>220.41</v>
      </c>
      <c r="G3687">
        <v>35.619999999999997</v>
      </c>
    </row>
    <row r="3688" spans="1:7">
      <c r="A3688" s="89">
        <v>42069.583333333336</v>
      </c>
      <c r="B3688" t="s">
        <v>236</v>
      </c>
      <c r="C3688">
        <v>57.482306770000001</v>
      </c>
      <c r="D3688">
        <v>-42.381865789999999</v>
      </c>
      <c r="E3688" t="s">
        <v>237</v>
      </c>
      <c r="F3688">
        <v>375.81</v>
      </c>
      <c r="G3688">
        <v>99.67</v>
      </c>
    </row>
    <row r="3689" spans="1:7">
      <c r="A3689" s="89">
        <v>42069.625</v>
      </c>
      <c r="B3689" t="s">
        <v>251</v>
      </c>
      <c r="C3689">
        <v>73.995323679999998</v>
      </c>
      <c r="D3689">
        <v>-91.30135396</v>
      </c>
      <c r="E3689" t="s">
        <v>250</v>
      </c>
      <c r="F3689">
        <v>359.33</v>
      </c>
      <c r="G3689">
        <v>6.88</v>
      </c>
    </row>
    <row r="3690" spans="1:7">
      <c r="A3690" s="89">
        <v>42069.666666666664</v>
      </c>
      <c r="B3690" t="s">
        <v>251</v>
      </c>
      <c r="C3690">
        <v>56.355653539999999</v>
      </c>
      <c r="D3690">
        <v>38.386745300000001</v>
      </c>
      <c r="E3690" t="s">
        <v>250</v>
      </c>
      <c r="F3690">
        <v>133.74</v>
      </c>
      <c r="G3690">
        <v>71.680000000000007</v>
      </c>
    </row>
    <row r="3691" spans="1:7">
      <c r="A3691" s="89">
        <v>42069.708333333336</v>
      </c>
      <c r="B3691" t="s">
        <v>236</v>
      </c>
      <c r="C3691">
        <v>-35.08034576</v>
      </c>
      <c r="D3691">
        <v>174.66095920000001</v>
      </c>
      <c r="E3691" t="s">
        <v>235</v>
      </c>
      <c r="F3691">
        <v>88.15</v>
      </c>
      <c r="G3691">
        <v>16.07</v>
      </c>
    </row>
    <row r="3692" spans="1:7">
      <c r="A3692" s="89">
        <v>42069.75</v>
      </c>
      <c r="B3692" t="s">
        <v>251</v>
      </c>
      <c r="C3692">
        <v>15.59574224</v>
      </c>
      <c r="D3692">
        <v>6.3556603860000003</v>
      </c>
      <c r="E3692" t="s">
        <v>250</v>
      </c>
      <c r="F3692">
        <v>418.17</v>
      </c>
      <c r="G3692">
        <v>40.270000000000003</v>
      </c>
    </row>
    <row r="3693" spans="1:7">
      <c r="A3693" s="89">
        <v>42069.791666666664</v>
      </c>
      <c r="B3693" t="s">
        <v>234</v>
      </c>
      <c r="C3693">
        <v>74.666726850000003</v>
      </c>
      <c r="D3693">
        <v>-26.75331392</v>
      </c>
      <c r="E3693" t="s">
        <v>249</v>
      </c>
      <c r="F3693">
        <v>405.72</v>
      </c>
      <c r="G3693">
        <v>44.32</v>
      </c>
    </row>
    <row r="3694" spans="1:7">
      <c r="A3694" s="89">
        <v>42069.833333333336</v>
      </c>
      <c r="B3694" t="s">
        <v>236</v>
      </c>
      <c r="C3694">
        <v>-32.280349280000003</v>
      </c>
      <c r="D3694">
        <v>-47.432323750000002</v>
      </c>
      <c r="E3694" t="s">
        <v>237</v>
      </c>
      <c r="F3694">
        <v>498.43</v>
      </c>
      <c r="G3694">
        <v>40.619999999999997</v>
      </c>
    </row>
    <row r="3695" spans="1:7">
      <c r="A3695" s="89">
        <v>42069.875</v>
      </c>
      <c r="B3695" t="s">
        <v>251</v>
      </c>
      <c r="C3695">
        <v>57.605008009999999</v>
      </c>
      <c r="D3695">
        <v>102.5817188</v>
      </c>
      <c r="E3695" t="s">
        <v>235</v>
      </c>
      <c r="F3695">
        <v>9.7799999999999994</v>
      </c>
      <c r="G3695">
        <v>33.76</v>
      </c>
    </row>
    <row r="3696" spans="1:7">
      <c r="A3696" s="89">
        <v>42069.916666666664</v>
      </c>
      <c r="B3696" t="s">
        <v>245</v>
      </c>
      <c r="C3696">
        <v>-88.294476369999998</v>
      </c>
      <c r="D3696">
        <v>-154.08686460000001</v>
      </c>
      <c r="E3696" t="s">
        <v>235</v>
      </c>
      <c r="F3696">
        <v>270.24</v>
      </c>
      <c r="G3696">
        <v>76.72</v>
      </c>
    </row>
    <row r="3697" spans="1:7">
      <c r="A3697" s="89">
        <v>42069.958333333336</v>
      </c>
      <c r="B3697" t="s">
        <v>236</v>
      </c>
      <c r="C3697">
        <v>-89.343593499999997</v>
      </c>
      <c r="D3697">
        <v>165.51738520000001</v>
      </c>
      <c r="E3697" t="s">
        <v>247</v>
      </c>
      <c r="F3697">
        <v>350.69</v>
      </c>
      <c r="G3697">
        <v>81.99</v>
      </c>
    </row>
    <row r="3698" spans="1:7">
      <c r="A3698" s="89">
        <v>42100</v>
      </c>
      <c r="B3698" t="s">
        <v>236</v>
      </c>
      <c r="C3698">
        <v>46.748098859999999</v>
      </c>
      <c r="D3698">
        <v>-29.54956104</v>
      </c>
      <c r="E3698" t="s">
        <v>237</v>
      </c>
      <c r="F3698">
        <v>291.31</v>
      </c>
      <c r="G3698">
        <v>33.56</v>
      </c>
    </row>
    <row r="3699" spans="1:7">
      <c r="A3699" s="89">
        <v>42100.041666666664</v>
      </c>
      <c r="B3699" t="s">
        <v>234</v>
      </c>
      <c r="C3699">
        <v>47.06056478</v>
      </c>
      <c r="D3699">
        <v>-67.067738700000007</v>
      </c>
      <c r="E3699" t="s">
        <v>235</v>
      </c>
      <c r="F3699">
        <v>355.25</v>
      </c>
      <c r="G3699">
        <v>48.26</v>
      </c>
    </row>
    <row r="3700" spans="1:7">
      <c r="A3700" s="89">
        <v>42100.083333333336</v>
      </c>
      <c r="B3700" t="s">
        <v>241</v>
      </c>
      <c r="C3700">
        <v>52.015893810000001</v>
      </c>
      <c r="D3700">
        <v>170.66452190000001</v>
      </c>
      <c r="E3700" t="s">
        <v>250</v>
      </c>
      <c r="F3700">
        <v>68.72</v>
      </c>
      <c r="G3700">
        <v>42.18</v>
      </c>
    </row>
    <row r="3701" spans="1:7">
      <c r="A3701" s="89">
        <v>42100.125</v>
      </c>
      <c r="B3701" t="s">
        <v>241</v>
      </c>
      <c r="C3701">
        <v>77.404830820000001</v>
      </c>
      <c r="D3701">
        <v>156.91639079999999</v>
      </c>
      <c r="E3701" t="s">
        <v>237</v>
      </c>
      <c r="F3701">
        <v>0.86</v>
      </c>
      <c r="G3701">
        <v>59.35</v>
      </c>
    </row>
    <row r="3702" spans="1:7">
      <c r="A3702" s="89">
        <v>42100.166666666664</v>
      </c>
      <c r="B3702" t="s">
        <v>234</v>
      </c>
      <c r="C3702">
        <v>-68.77686387</v>
      </c>
      <c r="D3702">
        <v>51.096290320000001</v>
      </c>
      <c r="E3702" t="s">
        <v>249</v>
      </c>
      <c r="F3702">
        <v>46.61</v>
      </c>
      <c r="G3702">
        <v>15.03</v>
      </c>
    </row>
    <row r="3703" spans="1:7">
      <c r="A3703" s="89">
        <v>42100.208333333336</v>
      </c>
      <c r="B3703" t="s">
        <v>234</v>
      </c>
      <c r="C3703">
        <v>-48.242702700000002</v>
      </c>
      <c r="D3703">
        <v>-173.33734509999999</v>
      </c>
      <c r="E3703" t="s">
        <v>235</v>
      </c>
      <c r="F3703">
        <v>190.09</v>
      </c>
      <c r="G3703">
        <v>80.569999999999993</v>
      </c>
    </row>
    <row r="3704" spans="1:7">
      <c r="A3704" s="89">
        <v>42100.25</v>
      </c>
      <c r="B3704" t="s">
        <v>234</v>
      </c>
      <c r="C3704">
        <v>72.670485670000005</v>
      </c>
      <c r="D3704">
        <v>89.472591429999994</v>
      </c>
      <c r="E3704" t="s">
        <v>249</v>
      </c>
      <c r="F3704">
        <v>164.53</v>
      </c>
      <c r="G3704">
        <v>79.7</v>
      </c>
    </row>
    <row r="3705" spans="1:7">
      <c r="A3705" s="89">
        <v>42100.291666666664</v>
      </c>
      <c r="B3705" t="s">
        <v>241</v>
      </c>
      <c r="C3705">
        <v>-58.097484399999999</v>
      </c>
      <c r="D3705">
        <v>-59.199335980000001</v>
      </c>
      <c r="E3705" t="s">
        <v>235</v>
      </c>
      <c r="F3705">
        <v>437.01</v>
      </c>
      <c r="G3705">
        <v>59.04</v>
      </c>
    </row>
    <row r="3706" spans="1:7">
      <c r="A3706" s="89">
        <v>42100.333333333336</v>
      </c>
      <c r="B3706" t="s">
        <v>234</v>
      </c>
      <c r="C3706">
        <v>32.801268159999999</v>
      </c>
      <c r="D3706">
        <v>-40.219116890000002</v>
      </c>
      <c r="E3706" t="s">
        <v>250</v>
      </c>
      <c r="F3706">
        <v>41.85</v>
      </c>
      <c r="G3706">
        <v>74.61</v>
      </c>
    </row>
    <row r="3707" spans="1:7">
      <c r="A3707" s="89">
        <v>42100.375</v>
      </c>
      <c r="B3707" t="s">
        <v>251</v>
      </c>
      <c r="C3707">
        <v>5.4833400069999998</v>
      </c>
      <c r="D3707">
        <v>-122.8528336</v>
      </c>
      <c r="E3707" t="s">
        <v>247</v>
      </c>
      <c r="F3707">
        <v>221.41</v>
      </c>
      <c r="G3707">
        <v>98.85</v>
      </c>
    </row>
    <row r="3708" spans="1:7">
      <c r="A3708" s="89">
        <v>42100.416666666664</v>
      </c>
      <c r="B3708" t="s">
        <v>236</v>
      </c>
      <c r="C3708">
        <v>-75.025138170000005</v>
      </c>
      <c r="D3708">
        <v>8.444910191</v>
      </c>
      <c r="E3708" t="s">
        <v>250</v>
      </c>
      <c r="F3708">
        <v>478.92</v>
      </c>
      <c r="G3708">
        <v>92.25</v>
      </c>
    </row>
    <row r="3709" spans="1:7">
      <c r="A3709" s="89">
        <v>42100.458333333336</v>
      </c>
      <c r="B3709" t="s">
        <v>236</v>
      </c>
      <c r="C3709">
        <v>-38.652540850000001</v>
      </c>
      <c r="D3709">
        <v>88.03893463</v>
      </c>
      <c r="E3709" t="s">
        <v>249</v>
      </c>
      <c r="F3709">
        <v>251.5</v>
      </c>
      <c r="G3709">
        <v>61.14</v>
      </c>
    </row>
    <row r="3710" spans="1:7">
      <c r="A3710" s="89">
        <v>42100.5</v>
      </c>
      <c r="B3710" t="s">
        <v>245</v>
      </c>
      <c r="C3710">
        <v>3.6669989589999998</v>
      </c>
      <c r="D3710">
        <v>-81.715997490000007</v>
      </c>
      <c r="E3710" t="s">
        <v>237</v>
      </c>
      <c r="F3710">
        <v>66.290000000000006</v>
      </c>
      <c r="G3710">
        <v>51.14</v>
      </c>
    </row>
    <row r="3711" spans="1:7">
      <c r="A3711" s="89">
        <v>42100.541666666664</v>
      </c>
      <c r="B3711" t="s">
        <v>245</v>
      </c>
      <c r="C3711">
        <v>63.423020999999999</v>
      </c>
      <c r="D3711">
        <v>157.94384690000001</v>
      </c>
      <c r="E3711" t="s">
        <v>249</v>
      </c>
      <c r="F3711">
        <v>145.69999999999999</v>
      </c>
      <c r="G3711">
        <v>53.45</v>
      </c>
    </row>
    <row r="3712" spans="1:7">
      <c r="A3712" s="89">
        <v>42100.583333333336</v>
      </c>
      <c r="B3712" t="s">
        <v>236</v>
      </c>
      <c r="C3712">
        <v>37.35692813</v>
      </c>
      <c r="D3712">
        <v>-109.8947318</v>
      </c>
      <c r="E3712" t="s">
        <v>247</v>
      </c>
      <c r="F3712">
        <v>313.43</v>
      </c>
      <c r="G3712">
        <v>46.66</v>
      </c>
    </row>
    <row r="3713" spans="1:7">
      <c r="A3713" s="89">
        <v>42100.625</v>
      </c>
      <c r="B3713" t="s">
        <v>251</v>
      </c>
      <c r="C3713">
        <v>21.938969060000002</v>
      </c>
      <c r="D3713">
        <v>-156.1455574</v>
      </c>
      <c r="E3713" t="s">
        <v>235</v>
      </c>
      <c r="F3713">
        <v>6.09</v>
      </c>
      <c r="G3713">
        <v>48.02</v>
      </c>
    </row>
    <row r="3714" spans="1:7">
      <c r="A3714" s="89">
        <v>42100.666666666664</v>
      </c>
      <c r="B3714" t="s">
        <v>241</v>
      </c>
      <c r="C3714">
        <v>-0.71407981099999995</v>
      </c>
      <c r="D3714">
        <v>51.970994410000003</v>
      </c>
      <c r="E3714" t="s">
        <v>235</v>
      </c>
      <c r="F3714">
        <v>484.05</v>
      </c>
      <c r="G3714">
        <v>73.2</v>
      </c>
    </row>
    <row r="3715" spans="1:7">
      <c r="A3715" s="89">
        <v>42100.708333333336</v>
      </c>
      <c r="B3715" t="s">
        <v>241</v>
      </c>
      <c r="C3715">
        <v>-36.236882909999999</v>
      </c>
      <c r="D3715">
        <v>125.7547435</v>
      </c>
      <c r="E3715" t="s">
        <v>249</v>
      </c>
      <c r="F3715">
        <v>283.52999999999997</v>
      </c>
      <c r="G3715">
        <v>99.21</v>
      </c>
    </row>
    <row r="3716" spans="1:7">
      <c r="A3716" s="89">
        <v>42100.75</v>
      </c>
      <c r="B3716" t="s">
        <v>251</v>
      </c>
      <c r="C3716">
        <v>-68.535915959999997</v>
      </c>
      <c r="D3716">
        <v>163.1278294</v>
      </c>
      <c r="E3716" t="s">
        <v>237</v>
      </c>
      <c r="F3716">
        <v>352.1</v>
      </c>
      <c r="G3716">
        <v>4.53</v>
      </c>
    </row>
    <row r="3717" spans="1:7">
      <c r="A3717" s="89">
        <v>42100.791666666664</v>
      </c>
      <c r="B3717" t="s">
        <v>241</v>
      </c>
      <c r="C3717">
        <v>-16.366313779999999</v>
      </c>
      <c r="D3717">
        <v>96.181563789999998</v>
      </c>
      <c r="E3717" t="s">
        <v>235</v>
      </c>
      <c r="F3717">
        <v>249.53</v>
      </c>
      <c r="G3717">
        <v>23.02</v>
      </c>
    </row>
    <row r="3718" spans="1:7">
      <c r="A3718" s="89">
        <v>42100.833333333336</v>
      </c>
      <c r="B3718" t="s">
        <v>234</v>
      </c>
      <c r="C3718">
        <v>-84.866671100000005</v>
      </c>
      <c r="D3718">
        <v>-108.12599590000001</v>
      </c>
      <c r="E3718" t="s">
        <v>235</v>
      </c>
      <c r="F3718">
        <v>478.97</v>
      </c>
      <c r="G3718">
        <v>21.02</v>
      </c>
    </row>
    <row r="3719" spans="1:7">
      <c r="A3719" s="89">
        <v>42100.875</v>
      </c>
      <c r="B3719" t="s">
        <v>236</v>
      </c>
      <c r="C3719">
        <v>-52.009939930000002</v>
      </c>
      <c r="D3719">
        <v>171.95802649999999</v>
      </c>
      <c r="E3719" t="s">
        <v>247</v>
      </c>
      <c r="F3719">
        <v>294.64999999999998</v>
      </c>
      <c r="G3719">
        <v>83.29</v>
      </c>
    </row>
    <row r="3720" spans="1:7">
      <c r="A3720" s="89">
        <v>42100.916666666664</v>
      </c>
      <c r="B3720" t="s">
        <v>236</v>
      </c>
      <c r="C3720">
        <v>-12.152992340000001</v>
      </c>
      <c r="D3720">
        <v>150.99691540000001</v>
      </c>
      <c r="E3720" t="s">
        <v>247</v>
      </c>
      <c r="F3720">
        <v>331.03</v>
      </c>
      <c r="G3720">
        <v>41.97</v>
      </c>
    </row>
    <row r="3721" spans="1:7">
      <c r="A3721" s="89">
        <v>42100.958333333336</v>
      </c>
      <c r="B3721" t="s">
        <v>251</v>
      </c>
      <c r="C3721">
        <v>-14.65106658</v>
      </c>
      <c r="D3721">
        <v>-121.25972779999999</v>
      </c>
      <c r="E3721" t="s">
        <v>237</v>
      </c>
      <c r="F3721">
        <v>430.43</v>
      </c>
      <c r="G3721">
        <v>52.51</v>
      </c>
    </row>
    <row r="3722" spans="1:7">
      <c r="A3722" s="89">
        <v>42130</v>
      </c>
      <c r="B3722" t="s">
        <v>241</v>
      </c>
      <c r="C3722">
        <v>-82.026822420000002</v>
      </c>
      <c r="D3722">
        <v>21.162897690000001</v>
      </c>
      <c r="E3722" t="s">
        <v>235</v>
      </c>
      <c r="F3722">
        <v>430.79</v>
      </c>
      <c r="G3722">
        <v>46.92</v>
      </c>
    </row>
    <row r="3723" spans="1:7">
      <c r="A3723" s="89">
        <v>42130.041666666664</v>
      </c>
      <c r="B3723" t="s">
        <v>245</v>
      </c>
      <c r="C3723">
        <v>16.030827630000001</v>
      </c>
      <c r="D3723">
        <v>19.98627334</v>
      </c>
      <c r="E3723" t="s">
        <v>250</v>
      </c>
      <c r="F3723">
        <v>14.18</v>
      </c>
      <c r="G3723">
        <v>85.37</v>
      </c>
    </row>
    <row r="3724" spans="1:7">
      <c r="A3724" s="89">
        <v>42130.083333333336</v>
      </c>
      <c r="B3724" t="s">
        <v>245</v>
      </c>
      <c r="C3724">
        <v>8.9431660540000006</v>
      </c>
      <c r="D3724">
        <v>-20.687479870000001</v>
      </c>
      <c r="E3724" t="s">
        <v>249</v>
      </c>
      <c r="F3724">
        <v>141.72</v>
      </c>
      <c r="G3724">
        <v>49.97</v>
      </c>
    </row>
    <row r="3725" spans="1:7">
      <c r="A3725" s="89">
        <v>42130.125</v>
      </c>
      <c r="B3725" t="s">
        <v>241</v>
      </c>
      <c r="C3725">
        <v>-75.941225279999998</v>
      </c>
      <c r="D3725">
        <v>174.34127889999999</v>
      </c>
      <c r="E3725" t="s">
        <v>235</v>
      </c>
      <c r="F3725">
        <v>123.23</v>
      </c>
      <c r="G3725">
        <v>66.78</v>
      </c>
    </row>
    <row r="3726" spans="1:7">
      <c r="A3726" s="89">
        <v>42130.166666666664</v>
      </c>
      <c r="B3726" t="s">
        <v>245</v>
      </c>
      <c r="C3726">
        <v>79.769349439999999</v>
      </c>
      <c r="D3726">
        <v>-158.53599460000001</v>
      </c>
      <c r="E3726" t="s">
        <v>249</v>
      </c>
      <c r="F3726">
        <v>3.42</v>
      </c>
      <c r="G3726">
        <v>1.95</v>
      </c>
    </row>
    <row r="3727" spans="1:7">
      <c r="A3727" s="89">
        <v>42130.208333333336</v>
      </c>
      <c r="B3727" t="s">
        <v>251</v>
      </c>
      <c r="C3727">
        <v>-72.111099789999997</v>
      </c>
      <c r="D3727">
        <v>45.795207040000001</v>
      </c>
      <c r="E3727" t="s">
        <v>235</v>
      </c>
      <c r="F3727">
        <v>438.4</v>
      </c>
      <c r="G3727">
        <v>65.25</v>
      </c>
    </row>
    <row r="3728" spans="1:7">
      <c r="A3728" s="89">
        <v>42130.25</v>
      </c>
      <c r="B3728" t="s">
        <v>251</v>
      </c>
      <c r="C3728">
        <v>63.87014722</v>
      </c>
      <c r="D3728">
        <v>-106.09069580000001</v>
      </c>
      <c r="E3728" t="s">
        <v>247</v>
      </c>
      <c r="F3728">
        <v>158.63999999999999</v>
      </c>
      <c r="G3728">
        <v>24.1</v>
      </c>
    </row>
    <row r="3729" spans="1:7">
      <c r="A3729" s="89">
        <v>42130.291666666664</v>
      </c>
      <c r="B3729" t="s">
        <v>241</v>
      </c>
      <c r="C3729">
        <v>-89.944248259999995</v>
      </c>
      <c r="D3729">
        <v>9.8392337029999997</v>
      </c>
      <c r="E3729" t="s">
        <v>237</v>
      </c>
      <c r="F3729">
        <v>173.54</v>
      </c>
      <c r="G3729">
        <v>86.69</v>
      </c>
    </row>
    <row r="3730" spans="1:7">
      <c r="A3730" s="89">
        <v>42130.333333333336</v>
      </c>
      <c r="B3730" t="s">
        <v>245</v>
      </c>
      <c r="C3730">
        <v>68.810597110000003</v>
      </c>
      <c r="D3730">
        <v>100.70667779999999</v>
      </c>
      <c r="E3730" t="s">
        <v>250</v>
      </c>
      <c r="F3730">
        <v>49.9</v>
      </c>
      <c r="G3730">
        <v>75.16</v>
      </c>
    </row>
    <row r="3731" spans="1:7">
      <c r="A3731" s="89">
        <v>42130.375</v>
      </c>
      <c r="B3731" t="s">
        <v>251</v>
      </c>
      <c r="C3731">
        <v>-86.450448199999997</v>
      </c>
      <c r="D3731">
        <v>-91.178350859999995</v>
      </c>
      <c r="E3731" t="s">
        <v>247</v>
      </c>
      <c r="F3731">
        <v>494.86</v>
      </c>
      <c r="G3731">
        <v>10.93</v>
      </c>
    </row>
    <row r="3732" spans="1:7">
      <c r="A3732" s="89">
        <v>42130.416666666664</v>
      </c>
      <c r="B3732" t="s">
        <v>251</v>
      </c>
      <c r="C3732">
        <v>46.406165739999999</v>
      </c>
      <c r="D3732">
        <v>-38.390563270000001</v>
      </c>
      <c r="E3732" t="s">
        <v>237</v>
      </c>
      <c r="F3732">
        <v>413.14</v>
      </c>
      <c r="G3732">
        <v>10.35</v>
      </c>
    </row>
    <row r="3733" spans="1:7">
      <c r="A3733" s="89">
        <v>42130.458333333336</v>
      </c>
      <c r="B3733" t="s">
        <v>234</v>
      </c>
      <c r="C3733">
        <v>-24.895653970000001</v>
      </c>
      <c r="D3733">
        <v>162.2765067</v>
      </c>
      <c r="E3733" t="s">
        <v>247</v>
      </c>
      <c r="F3733">
        <v>285.97000000000003</v>
      </c>
      <c r="G3733">
        <v>29.3</v>
      </c>
    </row>
    <row r="3734" spans="1:7">
      <c r="A3734" s="89">
        <v>42130.5</v>
      </c>
      <c r="B3734" t="s">
        <v>234</v>
      </c>
      <c r="C3734">
        <v>42.879024020000003</v>
      </c>
      <c r="D3734">
        <v>94.133065579999993</v>
      </c>
      <c r="E3734" t="s">
        <v>249</v>
      </c>
      <c r="F3734">
        <v>385.99</v>
      </c>
      <c r="G3734">
        <v>12.58</v>
      </c>
    </row>
    <row r="3735" spans="1:7">
      <c r="A3735" s="89">
        <v>42130.541666666664</v>
      </c>
      <c r="B3735" t="s">
        <v>251</v>
      </c>
      <c r="C3735">
        <v>-17.685863019999999</v>
      </c>
      <c r="D3735">
        <v>26.180346419999999</v>
      </c>
      <c r="E3735" t="s">
        <v>235</v>
      </c>
      <c r="F3735">
        <v>388.58</v>
      </c>
      <c r="G3735">
        <v>74.03</v>
      </c>
    </row>
    <row r="3736" spans="1:7">
      <c r="A3736" s="89">
        <v>42130.583333333336</v>
      </c>
      <c r="B3736" t="s">
        <v>241</v>
      </c>
      <c r="C3736">
        <v>-77.236573980000003</v>
      </c>
      <c r="D3736">
        <v>-100.0809404</v>
      </c>
      <c r="E3736" t="s">
        <v>247</v>
      </c>
      <c r="F3736">
        <v>328.4</v>
      </c>
      <c r="G3736">
        <v>98.68</v>
      </c>
    </row>
    <row r="3737" spans="1:7">
      <c r="A3737" s="89">
        <v>42130.625</v>
      </c>
      <c r="B3737" t="s">
        <v>236</v>
      </c>
      <c r="C3737">
        <v>48.151205169999997</v>
      </c>
      <c r="D3737">
        <v>-26.890042510000001</v>
      </c>
      <c r="E3737" t="s">
        <v>237</v>
      </c>
      <c r="F3737">
        <v>87.09</v>
      </c>
      <c r="G3737">
        <v>65.53</v>
      </c>
    </row>
    <row r="3738" spans="1:7">
      <c r="A3738" s="89">
        <v>42130.666666666664</v>
      </c>
      <c r="B3738" t="s">
        <v>236</v>
      </c>
      <c r="C3738">
        <v>-77.174516639999993</v>
      </c>
      <c r="D3738">
        <v>98.662074860000004</v>
      </c>
      <c r="E3738" t="s">
        <v>235</v>
      </c>
      <c r="F3738">
        <v>360.19</v>
      </c>
      <c r="G3738">
        <v>24.9</v>
      </c>
    </row>
    <row r="3739" spans="1:7">
      <c r="A3739" s="89">
        <v>42130.708333333336</v>
      </c>
      <c r="B3739" t="s">
        <v>251</v>
      </c>
      <c r="C3739">
        <v>75.981678470000006</v>
      </c>
      <c r="D3739">
        <v>115.3955081</v>
      </c>
      <c r="E3739" t="s">
        <v>249</v>
      </c>
      <c r="F3739">
        <v>284.85000000000002</v>
      </c>
      <c r="G3739">
        <v>56.43</v>
      </c>
    </row>
    <row r="3740" spans="1:7">
      <c r="A3740" s="89">
        <v>42130.75</v>
      </c>
      <c r="B3740" t="s">
        <v>251</v>
      </c>
      <c r="C3740">
        <v>-80.824673559999994</v>
      </c>
      <c r="D3740">
        <v>-91.941768670000002</v>
      </c>
      <c r="E3740" t="s">
        <v>249</v>
      </c>
      <c r="F3740">
        <v>362.06</v>
      </c>
      <c r="G3740">
        <v>80.56</v>
      </c>
    </row>
    <row r="3741" spans="1:7">
      <c r="A3741" s="89">
        <v>42130.791666666664</v>
      </c>
      <c r="B3741" t="s">
        <v>251</v>
      </c>
      <c r="C3741">
        <v>-3.721450001</v>
      </c>
      <c r="D3741">
        <v>58.34167575</v>
      </c>
      <c r="E3741" t="s">
        <v>250</v>
      </c>
      <c r="F3741">
        <v>271.77</v>
      </c>
      <c r="G3741">
        <v>96.22</v>
      </c>
    </row>
    <row r="3742" spans="1:7">
      <c r="A3742" s="89">
        <v>42130.833333333336</v>
      </c>
      <c r="B3742" t="s">
        <v>241</v>
      </c>
      <c r="C3742">
        <v>40.146197549999997</v>
      </c>
      <c r="D3742">
        <v>-145.79892280000001</v>
      </c>
      <c r="E3742" t="s">
        <v>235</v>
      </c>
      <c r="F3742">
        <v>478.17</v>
      </c>
      <c r="G3742">
        <v>0.51</v>
      </c>
    </row>
    <row r="3743" spans="1:7">
      <c r="A3743" s="89">
        <v>42130.875</v>
      </c>
      <c r="B3743" t="s">
        <v>234</v>
      </c>
      <c r="C3743">
        <v>-19.21563634</v>
      </c>
      <c r="D3743">
        <v>-171.6435693</v>
      </c>
      <c r="E3743" t="s">
        <v>249</v>
      </c>
      <c r="F3743">
        <v>313.55</v>
      </c>
      <c r="G3743">
        <v>52.37</v>
      </c>
    </row>
    <row r="3744" spans="1:7">
      <c r="A3744" s="89">
        <v>42130.916666666664</v>
      </c>
      <c r="B3744" t="s">
        <v>251</v>
      </c>
      <c r="C3744">
        <v>-50.897974570000002</v>
      </c>
      <c r="D3744">
        <v>17.52261244</v>
      </c>
      <c r="E3744" t="s">
        <v>247</v>
      </c>
      <c r="F3744">
        <v>286.88</v>
      </c>
      <c r="G3744">
        <v>45.32</v>
      </c>
    </row>
    <row r="3745" spans="1:7">
      <c r="A3745" s="89">
        <v>42130.958333333336</v>
      </c>
      <c r="B3745" t="s">
        <v>251</v>
      </c>
      <c r="C3745">
        <v>46.636373050000003</v>
      </c>
      <c r="D3745">
        <v>-99.223252459999998</v>
      </c>
      <c r="E3745" t="s">
        <v>249</v>
      </c>
      <c r="F3745">
        <v>421.41</v>
      </c>
      <c r="G3745">
        <v>41.45</v>
      </c>
    </row>
    <row r="3746" spans="1:7">
      <c r="A3746" s="89">
        <v>42161</v>
      </c>
      <c r="B3746" t="s">
        <v>245</v>
      </c>
      <c r="C3746">
        <v>51.173046859999999</v>
      </c>
      <c r="D3746">
        <v>-151.59166880000001</v>
      </c>
      <c r="E3746" t="s">
        <v>249</v>
      </c>
      <c r="F3746">
        <v>189.68</v>
      </c>
      <c r="G3746">
        <v>50.38</v>
      </c>
    </row>
    <row r="3747" spans="1:7">
      <c r="A3747" s="89">
        <v>42161.041666666664</v>
      </c>
      <c r="B3747" t="s">
        <v>241</v>
      </c>
      <c r="C3747">
        <v>76.085097110000007</v>
      </c>
      <c r="D3747">
        <v>82.738192639999994</v>
      </c>
      <c r="E3747" t="s">
        <v>249</v>
      </c>
      <c r="F3747">
        <v>157.97</v>
      </c>
      <c r="G3747">
        <v>40.35</v>
      </c>
    </row>
    <row r="3748" spans="1:7">
      <c r="A3748" s="89">
        <v>42161.083333333336</v>
      </c>
      <c r="B3748" t="s">
        <v>251</v>
      </c>
      <c r="C3748">
        <v>-22.290280119999998</v>
      </c>
      <c r="D3748">
        <v>-0.729148189</v>
      </c>
      <c r="E3748" t="s">
        <v>250</v>
      </c>
      <c r="F3748">
        <v>251.63</v>
      </c>
      <c r="G3748">
        <v>34.4</v>
      </c>
    </row>
    <row r="3749" spans="1:7">
      <c r="A3749" s="89">
        <v>42161.125</v>
      </c>
      <c r="B3749" t="s">
        <v>245</v>
      </c>
      <c r="C3749">
        <v>1.1253122099999999</v>
      </c>
      <c r="D3749">
        <v>106.6597239</v>
      </c>
      <c r="E3749" t="s">
        <v>237</v>
      </c>
      <c r="F3749">
        <v>292.27999999999997</v>
      </c>
      <c r="G3749">
        <v>11.48</v>
      </c>
    </row>
    <row r="3750" spans="1:7">
      <c r="A3750" s="89">
        <v>42161.166666666664</v>
      </c>
      <c r="B3750" t="s">
        <v>236</v>
      </c>
      <c r="C3750">
        <v>-24.636880290000001</v>
      </c>
      <c r="D3750">
        <v>59.019926290000001</v>
      </c>
      <c r="E3750" t="s">
        <v>249</v>
      </c>
      <c r="F3750">
        <v>110.32</v>
      </c>
      <c r="G3750">
        <v>49.98</v>
      </c>
    </row>
    <row r="3751" spans="1:7">
      <c r="A3751" s="89">
        <v>42161.208333333336</v>
      </c>
      <c r="B3751" t="s">
        <v>251</v>
      </c>
      <c r="C3751">
        <v>-43.725272070000003</v>
      </c>
      <c r="D3751">
        <v>82.729778370000005</v>
      </c>
      <c r="E3751" t="s">
        <v>237</v>
      </c>
      <c r="F3751">
        <v>341.17</v>
      </c>
      <c r="G3751">
        <v>82.11</v>
      </c>
    </row>
    <row r="3752" spans="1:7">
      <c r="A3752" s="89">
        <v>42161.25</v>
      </c>
      <c r="B3752" t="s">
        <v>251</v>
      </c>
      <c r="C3752">
        <v>45.185933079999998</v>
      </c>
      <c r="D3752">
        <v>-69.350190729999994</v>
      </c>
      <c r="E3752" t="s">
        <v>235</v>
      </c>
      <c r="F3752">
        <v>401.21</v>
      </c>
      <c r="G3752">
        <v>10.47</v>
      </c>
    </row>
    <row r="3753" spans="1:7">
      <c r="A3753" s="89">
        <v>42161.291666666664</v>
      </c>
      <c r="B3753" t="s">
        <v>245</v>
      </c>
      <c r="C3753">
        <v>-28.862667900000002</v>
      </c>
      <c r="D3753">
        <v>-85.220702750000001</v>
      </c>
      <c r="E3753" t="s">
        <v>237</v>
      </c>
      <c r="F3753">
        <v>288.7</v>
      </c>
      <c r="G3753">
        <v>73.849999999999994</v>
      </c>
    </row>
    <row r="3754" spans="1:7">
      <c r="A3754" s="89">
        <v>42161.333333333336</v>
      </c>
      <c r="B3754" t="s">
        <v>241</v>
      </c>
      <c r="C3754">
        <v>-12.93310044</v>
      </c>
      <c r="D3754">
        <v>36.314961150000002</v>
      </c>
      <c r="E3754" t="s">
        <v>235</v>
      </c>
      <c r="F3754">
        <v>261.52999999999997</v>
      </c>
      <c r="G3754">
        <v>26.78</v>
      </c>
    </row>
    <row r="3755" spans="1:7">
      <c r="A3755" s="89">
        <v>42161.375</v>
      </c>
      <c r="B3755" t="s">
        <v>251</v>
      </c>
      <c r="C3755">
        <v>-17.338741630000001</v>
      </c>
      <c r="D3755">
        <v>-107.97042949999999</v>
      </c>
      <c r="E3755" t="s">
        <v>250</v>
      </c>
      <c r="F3755">
        <v>147.38999999999999</v>
      </c>
      <c r="G3755">
        <v>38.119999999999997</v>
      </c>
    </row>
    <row r="3756" spans="1:7">
      <c r="A3756" s="89">
        <v>42161.416666666664</v>
      </c>
      <c r="B3756" t="s">
        <v>236</v>
      </c>
      <c r="C3756">
        <v>38.279020619999997</v>
      </c>
      <c r="D3756">
        <v>113.54836160000001</v>
      </c>
      <c r="E3756" t="s">
        <v>235</v>
      </c>
      <c r="F3756">
        <v>454.8</v>
      </c>
      <c r="G3756">
        <v>98.81</v>
      </c>
    </row>
    <row r="3757" spans="1:7">
      <c r="A3757" s="89">
        <v>42161.458333333336</v>
      </c>
      <c r="B3757" t="s">
        <v>251</v>
      </c>
      <c r="C3757">
        <v>75.203212699999995</v>
      </c>
      <c r="D3757">
        <v>8.2512608309999997</v>
      </c>
      <c r="E3757" t="s">
        <v>235</v>
      </c>
      <c r="F3757">
        <v>377.27</v>
      </c>
      <c r="G3757">
        <v>67.52</v>
      </c>
    </row>
    <row r="3758" spans="1:7">
      <c r="A3758" s="89">
        <v>42161.5</v>
      </c>
      <c r="B3758" t="s">
        <v>236</v>
      </c>
      <c r="C3758">
        <v>30.016091039999999</v>
      </c>
      <c r="D3758">
        <v>-98.283624349999997</v>
      </c>
      <c r="E3758" t="s">
        <v>247</v>
      </c>
      <c r="F3758">
        <v>240.2</v>
      </c>
      <c r="G3758">
        <v>71.91</v>
      </c>
    </row>
    <row r="3759" spans="1:7">
      <c r="A3759" s="89">
        <v>42161.541666666664</v>
      </c>
      <c r="B3759" t="s">
        <v>234</v>
      </c>
      <c r="C3759">
        <v>-5.1151327029999996</v>
      </c>
      <c r="D3759">
        <v>45.060563639999998</v>
      </c>
      <c r="E3759" t="s">
        <v>250</v>
      </c>
      <c r="F3759">
        <v>329.59</v>
      </c>
      <c r="G3759">
        <v>60.24</v>
      </c>
    </row>
    <row r="3760" spans="1:7">
      <c r="A3760" s="89">
        <v>42161.583333333336</v>
      </c>
      <c r="B3760" t="s">
        <v>234</v>
      </c>
      <c r="C3760">
        <v>50.256920649999998</v>
      </c>
      <c r="D3760">
        <v>160.21286459999999</v>
      </c>
      <c r="E3760" t="s">
        <v>249</v>
      </c>
      <c r="F3760">
        <v>168.51</v>
      </c>
      <c r="G3760">
        <v>32.24</v>
      </c>
    </row>
    <row r="3761" spans="1:7">
      <c r="A3761" s="89">
        <v>42161.625</v>
      </c>
      <c r="B3761" t="s">
        <v>236</v>
      </c>
      <c r="C3761">
        <v>25.37483834</v>
      </c>
      <c r="D3761">
        <v>-150.4458984</v>
      </c>
      <c r="E3761" t="s">
        <v>250</v>
      </c>
      <c r="F3761">
        <v>30</v>
      </c>
      <c r="G3761">
        <v>67.510000000000005</v>
      </c>
    </row>
    <row r="3762" spans="1:7">
      <c r="A3762" s="89">
        <v>42161.666666666664</v>
      </c>
      <c r="B3762" t="s">
        <v>241</v>
      </c>
      <c r="C3762">
        <v>-79.090135720000006</v>
      </c>
      <c r="D3762">
        <v>-140.63572540000001</v>
      </c>
      <c r="E3762" t="s">
        <v>247</v>
      </c>
      <c r="F3762">
        <v>102.04</v>
      </c>
      <c r="G3762">
        <v>45.73</v>
      </c>
    </row>
    <row r="3763" spans="1:7">
      <c r="A3763" s="89">
        <v>42161.708333333336</v>
      </c>
      <c r="B3763" t="s">
        <v>251</v>
      </c>
      <c r="C3763">
        <v>-72.780554440000003</v>
      </c>
      <c r="D3763">
        <v>123.78209289999999</v>
      </c>
      <c r="E3763" t="s">
        <v>235</v>
      </c>
      <c r="F3763">
        <v>39.840000000000003</v>
      </c>
      <c r="G3763">
        <v>83.21</v>
      </c>
    </row>
    <row r="3764" spans="1:7">
      <c r="A3764" s="89">
        <v>42161.75</v>
      </c>
      <c r="B3764" t="s">
        <v>251</v>
      </c>
      <c r="C3764">
        <v>-83.174950069999994</v>
      </c>
      <c r="D3764">
        <v>-140.5462412</v>
      </c>
      <c r="E3764" t="s">
        <v>250</v>
      </c>
      <c r="F3764">
        <v>254.14</v>
      </c>
      <c r="G3764">
        <v>57.11</v>
      </c>
    </row>
    <row r="3765" spans="1:7">
      <c r="A3765" s="89">
        <v>42161.791666666664</v>
      </c>
      <c r="B3765" t="s">
        <v>234</v>
      </c>
      <c r="C3765">
        <v>-7.7730612829999997</v>
      </c>
      <c r="D3765">
        <v>-165.82486700000001</v>
      </c>
      <c r="E3765" t="s">
        <v>247</v>
      </c>
      <c r="F3765">
        <v>311.07</v>
      </c>
      <c r="G3765">
        <v>77.12</v>
      </c>
    </row>
    <row r="3766" spans="1:7">
      <c r="A3766" s="89">
        <v>42161.833333333336</v>
      </c>
      <c r="B3766" t="s">
        <v>236</v>
      </c>
      <c r="C3766">
        <v>58.653618180000002</v>
      </c>
      <c r="D3766">
        <v>-54.744990819999998</v>
      </c>
      <c r="E3766" t="s">
        <v>249</v>
      </c>
      <c r="F3766">
        <v>190.29</v>
      </c>
      <c r="G3766">
        <v>84.85</v>
      </c>
    </row>
    <row r="3767" spans="1:7">
      <c r="A3767" s="89">
        <v>42161.875</v>
      </c>
      <c r="B3767" t="s">
        <v>251</v>
      </c>
      <c r="C3767">
        <v>-33.645029520000001</v>
      </c>
      <c r="D3767">
        <v>-11.985881429999999</v>
      </c>
      <c r="E3767" t="s">
        <v>235</v>
      </c>
      <c r="F3767">
        <v>265.12</v>
      </c>
      <c r="G3767">
        <v>82.11</v>
      </c>
    </row>
    <row r="3768" spans="1:7">
      <c r="A3768" s="89">
        <v>42161.916666666664</v>
      </c>
      <c r="B3768" t="s">
        <v>251</v>
      </c>
      <c r="C3768">
        <v>-20.85116704</v>
      </c>
      <c r="D3768">
        <v>24.99999721</v>
      </c>
      <c r="E3768" t="s">
        <v>250</v>
      </c>
      <c r="F3768">
        <v>42.81</v>
      </c>
      <c r="G3768">
        <v>40.21</v>
      </c>
    </row>
    <row r="3769" spans="1:7">
      <c r="A3769" s="89">
        <v>42161.958333333336</v>
      </c>
      <c r="B3769" t="s">
        <v>241</v>
      </c>
      <c r="C3769">
        <v>73.705879510000003</v>
      </c>
      <c r="D3769">
        <v>2.628083723</v>
      </c>
      <c r="E3769" t="s">
        <v>250</v>
      </c>
      <c r="F3769">
        <v>385</v>
      </c>
      <c r="G3769">
        <v>36.880000000000003</v>
      </c>
    </row>
    <row r="3770" spans="1:7">
      <c r="A3770" s="89">
        <v>42191</v>
      </c>
      <c r="B3770" t="s">
        <v>245</v>
      </c>
      <c r="C3770">
        <v>60.64262016</v>
      </c>
      <c r="D3770">
        <v>148.74644259999999</v>
      </c>
      <c r="E3770" t="s">
        <v>235</v>
      </c>
      <c r="F3770">
        <v>16.489999999999998</v>
      </c>
      <c r="G3770">
        <v>86.91</v>
      </c>
    </row>
    <row r="3771" spans="1:7">
      <c r="A3771" s="89">
        <v>42191.041666666664</v>
      </c>
      <c r="B3771" t="s">
        <v>234</v>
      </c>
      <c r="C3771">
        <v>29.70866023</v>
      </c>
      <c r="D3771">
        <v>96.720516140000001</v>
      </c>
      <c r="E3771" t="s">
        <v>250</v>
      </c>
      <c r="F3771">
        <v>317.25</v>
      </c>
      <c r="G3771">
        <v>14.31</v>
      </c>
    </row>
    <row r="3772" spans="1:7">
      <c r="A3772" s="89">
        <v>42191.083333333336</v>
      </c>
      <c r="B3772" t="s">
        <v>234</v>
      </c>
      <c r="C3772">
        <v>-41.975319220000003</v>
      </c>
      <c r="D3772">
        <v>174.1716921</v>
      </c>
      <c r="E3772" t="s">
        <v>235</v>
      </c>
      <c r="F3772">
        <v>216.73</v>
      </c>
      <c r="G3772">
        <v>27.94</v>
      </c>
    </row>
    <row r="3773" spans="1:7">
      <c r="A3773" s="89">
        <v>42191.125</v>
      </c>
      <c r="B3773" t="s">
        <v>245</v>
      </c>
      <c r="C3773">
        <v>-68.932533120000002</v>
      </c>
      <c r="D3773">
        <v>-8.4760476390000008</v>
      </c>
      <c r="E3773" t="s">
        <v>247</v>
      </c>
      <c r="F3773">
        <v>91.98</v>
      </c>
      <c r="G3773">
        <v>12.1</v>
      </c>
    </row>
    <row r="3774" spans="1:7">
      <c r="A3774" s="89">
        <v>42191.166666666664</v>
      </c>
      <c r="B3774" t="s">
        <v>251</v>
      </c>
      <c r="C3774">
        <v>-87.109411919999999</v>
      </c>
      <c r="D3774">
        <v>-149.64134050000001</v>
      </c>
      <c r="E3774" t="s">
        <v>235</v>
      </c>
      <c r="F3774">
        <v>261.58</v>
      </c>
      <c r="G3774">
        <v>4.21</v>
      </c>
    </row>
    <row r="3775" spans="1:7">
      <c r="A3775" s="89">
        <v>42191.208333333336</v>
      </c>
      <c r="B3775" t="s">
        <v>241</v>
      </c>
      <c r="C3775">
        <v>-70.73807893</v>
      </c>
      <c r="D3775">
        <v>163.99103149999999</v>
      </c>
      <c r="E3775" t="s">
        <v>249</v>
      </c>
      <c r="F3775">
        <v>390.5</v>
      </c>
      <c r="G3775">
        <v>61.59</v>
      </c>
    </row>
    <row r="3776" spans="1:7">
      <c r="A3776" s="89">
        <v>42191.25</v>
      </c>
      <c r="B3776" t="s">
        <v>241</v>
      </c>
      <c r="C3776">
        <v>-37.332640150000003</v>
      </c>
      <c r="D3776">
        <v>-178.51926180000001</v>
      </c>
      <c r="E3776" t="s">
        <v>235</v>
      </c>
      <c r="F3776">
        <v>206.82</v>
      </c>
      <c r="G3776">
        <v>90.08</v>
      </c>
    </row>
    <row r="3777" spans="1:7">
      <c r="A3777" s="89">
        <v>42191.291666666664</v>
      </c>
      <c r="B3777" t="s">
        <v>234</v>
      </c>
      <c r="C3777">
        <v>9.3222114440000006</v>
      </c>
      <c r="D3777">
        <v>99.394564979999998</v>
      </c>
      <c r="E3777" t="s">
        <v>250</v>
      </c>
      <c r="F3777">
        <v>183.92</v>
      </c>
      <c r="G3777">
        <v>12.94</v>
      </c>
    </row>
    <row r="3778" spans="1:7">
      <c r="A3778" s="89">
        <v>42191.333333333336</v>
      </c>
      <c r="B3778" t="s">
        <v>241</v>
      </c>
      <c r="C3778">
        <v>-78.479985099999993</v>
      </c>
      <c r="D3778">
        <v>-168.73846889999999</v>
      </c>
      <c r="E3778" t="s">
        <v>235</v>
      </c>
      <c r="F3778">
        <v>71.319999999999993</v>
      </c>
      <c r="G3778">
        <v>79.569999999999993</v>
      </c>
    </row>
    <row r="3779" spans="1:7">
      <c r="A3779" s="89">
        <v>42191.375</v>
      </c>
      <c r="B3779" t="s">
        <v>245</v>
      </c>
      <c r="C3779">
        <v>-65.478999900000005</v>
      </c>
      <c r="D3779">
        <v>94.037108630000006</v>
      </c>
      <c r="E3779" t="s">
        <v>235</v>
      </c>
      <c r="F3779">
        <v>297.33</v>
      </c>
      <c r="G3779">
        <v>37.93</v>
      </c>
    </row>
    <row r="3780" spans="1:7">
      <c r="A3780" s="89">
        <v>42191.416666666664</v>
      </c>
      <c r="B3780" t="s">
        <v>251</v>
      </c>
      <c r="C3780">
        <v>-57.405473579999999</v>
      </c>
      <c r="D3780">
        <v>157.65801830000001</v>
      </c>
      <c r="E3780" t="s">
        <v>235</v>
      </c>
      <c r="F3780">
        <v>414.02</v>
      </c>
      <c r="G3780">
        <v>61.81</v>
      </c>
    </row>
    <row r="3781" spans="1:7">
      <c r="A3781" s="89">
        <v>42191.458333333336</v>
      </c>
      <c r="B3781" t="s">
        <v>245</v>
      </c>
      <c r="C3781">
        <v>23.756776739999999</v>
      </c>
      <c r="D3781">
        <v>-39.866292960000003</v>
      </c>
      <c r="E3781" t="s">
        <v>249</v>
      </c>
      <c r="F3781">
        <v>280.70999999999998</v>
      </c>
      <c r="G3781">
        <v>76.37</v>
      </c>
    </row>
    <row r="3782" spans="1:7">
      <c r="A3782" s="89">
        <v>42191.5</v>
      </c>
      <c r="B3782" t="s">
        <v>236</v>
      </c>
      <c r="C3782">
        <v>20.84216382</v>
      </c>
      <c r="D3782">
        <v>-93.252653559999999</v>
      </c>
      <c r="E3782" t="s">
        <v>249</v>
      </c>
      <c r="F3782">
        <v>82.63</v>
      </c>
      <c r="G3782">
        <v>71.010000000000005</v>
      </c>
    </row>
    <row r="3783" spans="1:7">
      <c r="A3783" s="89">
        <v>42191.541666666664</v>
      </c>
      <c r="B3783" t="s">
        <v>234</v>
      </c>
      <c r="C3783">
        <v>9.1378307470000006</v>
      </c>
      <c r="D3783">
        <v>-98.5395051</v>
      </c>
      <c r="E3783" t="s">
        <v>250</v>
      </c>
      <c r="F3783">
        <v>330.65</v>
      </c>
      <c r="G3783">
        <v>13.67</v>
      </c>
    </row>
    <row r="3784" spans="1:7">
      <c r="A3784" s="89">
        <v>42191.583333333336</v>
      </c>
      <c r="B3784" t="s">
        <v>241</v>
      </c>
      <c r="C3784">
        <v>-44.909743550000002</v>
      </c>
      <c r="D3784">
        <v>-2.9816481060000002</v>
      </c>
      <c r="E3784" t="s">
        <v>250</v>
      </c>
      <c r="F3784">
        <v>15.17</v>
      </c>
      <c r="G3784">
        <v>11.54</v>
      </c>
    </row>
    <row r="3785" spans="1:7">
      <c r="A3785" s="89">
        <v>42191.625</v>
      </c>
      <c r="B3785" t="s">
        <v>236</v>
      </c>
      <c r="C3785">
        <v>-23.198455580000001</v>
      </c>
      <c r="D3785">
        <v>-118.48066710000001</v>
      </c>
      <c r="E3785" t="s">
        <v>235</v>
      </c>
      <c r="F3785">
        <v>419.04</v>
      </c>
      <c r="G3785">
        <v>92.42</v>
      </c>
    </row>
    <row r="3786" spans="1:7">
      <c r="A3786" s="89">
        <v>42191.666666666664</v>
      </c>
      <c r="B3786" t="s">
        <v>241</v>
      </c>
      <c r="C3786">
        <v>-72.595851060000001</v>
      </c>
      <c r="D3786">
        <v>62.252507039999998</v>
      </c>
      <c r="E3786" t="s">
        <v>237</v>
      </c>
      <c r="F3786">
        <v>460.76</v>
      </c>
      <c r="G3786">
        <v>7.95</v>
      </c>
    </row>
    <row r="3787" spans="1:7">
      <c r="A3787" s="89">
        <v>42191.708333333336</v>
      </c>
      <c r="B3787" t="s">
        <v>251</v>
      </c>
      <c r="C3787">
        <v>-49.237091319999998</v>
      </c>
      <c r="D3787">
        <v>-47.3931513</v>
      </c>
      <c r="E3787" t="s">
        <v>247</v>
      </c>
      <c r="F3787">
        <v>298.56</v>
      </c>
      <c r="G3787">
        <v>21.84</v>
      </c>
    </row>
    <row r="3788" spans="1:7">
      <c r="A3788" s="89">
        <v>42191.75</v>
      </c>
      <c r="B3788" t="s">
        <v>251</v>
      </c>
      <c r="C3788">
        <v>71.586940769999998</v>
      </c>
      <c r="D3788">
        <v>-63.680582729999998</v>
      </c>
      <c r="E3788" t="s">
        <v>235</v>
      </c>
      <c r="F3788">
        <v>440.9</v>
      </c>
      <c r="G3788">
        <v>43.83</v>
      </c>
    </row>
    <row r="3789" spans="1:7">
      <c r="A3789" s="89">
        <v>42191.791666666664</v>
      </c>
      <c r="B3789" t="s">
        <v>251</v>
      </c>
      <c r="C3789">
        <v>86.344514360000005</v>
      </c>
      <c r="D3789">
        <v>-13.937192550000001</v>
      </c>
      <c r="E3789" t="s">
        <v>247</v>
      </c>
      <c r="F3789">
        <v>42.34</v>
      </c>
      <c r="G3789">
        <v>82.1</v>
      </c>
    </row>
    <row r="3790" spans="1:7">
      <c r="A3790" s="89">
        <v>42191.833333333336</v>
      </c>
      <c r="B3790" t="s">
        <v>241</v>
      </c>
      <c r="C3790">
        <v>26.578725420000001</v>
      </c>
      <c r="D3790">
        <v>15.33150088</v>
      </c>
      <c r="E3790" t="s">
        <v>249</v>
      </c>
      <c r="F3790">
        <v>114.25</v>
      </c>
      <c r="G3790">
        <v>60.26</v>
      </c>
    </row>
    <row r="3791" spans="1:7">
      <c r="A3791" s="89">
        <v>42191.875</v>
      </c>
      <c r="B3791" t="s">
        <v>236</v>
      </c>
      <c r="C3791">
        <v>75.028192559999994</v>
      </c>
      <c r="D3791">
        <v>-128.90510560000001</v>
      </c>
      <c r="E3791" t="s">
        <v>250</v>
      </c>
      <c r="F3791">
        <v>158.69999999999999</v>
      </c>
      <c r="G3791">
        <v>57.12</v>
      </c>
    </row>
    <row r="3792" spans="1:7">
      <c r="A3792" s="89">
        <v>42191.916666666664</v>
      </c>
      <c r="B3792" t="s">
        <v>251</v>
      </c>
      <c r="C3792">
        <v>25.693542069999999</v>
      </c>
      <c r="D3792">
        <v>74.79481097</v>
      </c>
      <c r="E3792" t="s">
        <v>237</v>
      </c>
      <c r="F3792">
        <v>386.61</v>
      </c>
      <c r="G3792">
        <v>69.2</v>
      </c>
    </row>
    <row r="3793" spans="1:7">
      <c r="A3793" s="89">
        <v>42191.958333333336</v>
      </c>
      <c r="B3793" t="s">
        <v>236</v>
      </c>
      <c r="C3793">
        <v>-84.024632499999996</v>
      </c>
      <c r="D3793">
        <v>137.86095599999999</v>
      </c>
      <c r="E3793" t="s">
        <v>250</v>
      </c>
      <c r="F3793">
        <v>242.17</v>
      </c>
      <c r="G3793">
        <v>80.22</v>
      </c>
    </row>
    <row r="3794" spans="1:7">
      <c r="A3794" s="89">
        <v>42222</v>
      </c>
      <c r="B3794" t="s">
        <v>241</v>
      </c>
      <c r="C3794">
        <v>89.417265299999997</v>
      </c>
      <c r="D3794">
        <v>-79.924710169999997</v>
      </c>
      <c r="E3794" t="s">
        <v>249</v>
      </c>
      <c r="F3794">
        <v>174.24</v>
      </c>
      <c r="G3794">
        <v>23.25</v>
      </c>
    </row>
    <row r="3795" spans="1:7">
      <c r="A3795" s="89">
        <v>42222.041666666664</v>
      </c>
      <c r="B3795" t="s">
        <v>236</v>
      </c>
      <c r="C3795">
        <v>-72.188585700000004</v>
      </c>
      <c r="D3795">
        <v>-115.0592753</v>
      </c>
      <c r="E3795" t="s">
        <v>235</v>
      </c>
      <c r="F3795">
        <v>79.12</v>
      </c>
      <c r="G3795">
        <v>1.89</v>
      </c>
    </row>
    <row r="3796" spans="1:7">
      <c r="A3796" s="89">
        <v>42222.083333333336</v>
      </c>
      <c r="B3796" t="s">
        <v>241</v>
      </c>
      <c r="C3796">
        <v>32.875524259999999</v>
      </c>
      <c r="D3796">
        <v>93.781952540000006</v>
      </c>
      <c r="E3796" t="s">
        <v>249</v>
      </c>
      <c r="F3796">
        <v>405.34</v>
      </c>
      <c r="G3796">
        <v>12.72</v>
      </c>
    </row>
    <row r="3797" spans="1:7">
      <c r="A3797" s="89">
        <v>42222.125</v>
      </c>
      <c r="B3797" t="s">
        <v>241</v>
      </c>
      <c r="C3797">
        <v>-44.489483450000002</v>
      </c>
      <c r="D3797">
        <v>-113.9249794</v>
      </c>
      <c r="E3797" t="s">
        <v>237</v>
      </c>
      <c r="F3797">
        <v>10.36</v>
      </c>
      <c r="G3797">
        <v>16.52</v>
      </c>
    </row>
    <row r="3798" spans="1:7">
      <c r="A3798" s="89">
        <v>42222.166666666664</v>
      </c>
      <c r="B3798" t="s">
        <v>234</v>
      </c>
      <c r="C3798">
        <v>-19.443399679999999</v>
      </c>
      <c r="D3798">
        <v>-165.14814229999999</v>
      </c>
      <c r="E3798" t="s">
        <v>235</v>
      </c>
      <c r="F3798">
        <v>168.7</v>
      </c>
      <c r="G3798">
        <v>4</v>
      </c>
    </row>
    <row r="3799" spans="1:7">
      <c r="A3799" s="89">
        <v>42222.208333333336</v>
      </c>
      <c r="B3799" t="s">
        <v>241</v>
      </c>
      <c r="C3799">
        <v>26.268153259999998</v>
      </c>
      <c r="D3799">
        <v>42.927559340000002</v>
      </c>
      <c r="E3799" t="s">
        <v>235</v>
      </c>
      <c r="F3799">
        <v>121.46</v>
      </c>
      <c r="G3799">
        <v>74.75</v>
      </c>
    </row>
    <row r="3800" spans="1:7">
      <c r="A3800" s="89">
        <v>42222.25</v>
      </c>
      <c r="B3800" t="s">
        <v>241</v>
      </c>
      <c r="C3800">
        <v>-11.43227712</v>
      </c>
      <c r="D3800">
        <v>-93.689490129999996</v>
      </c>
      <c r="E3800" t="s">
        <v>237</v>
      </c>
      <c r="F3800">
        <v>64.59</v>
      </c>
      <c r="G3800">
        <v>88.49</v>
      </c>
    </row>
    <row r="3801" spans="1:7">
      <c r="A3801" s="89">
        <v>42222.291666666664</v>
      </c>
      <c r="B3801" t="s">
        <v>245</v>
      </c>
      <c r="C3801">
        <v>-44.901709390000001</v>
      </c>
      <c r="D3801">
        <v>-118.14825279999999</v>
      </c>
      <c r="E3801" t="s">
        <v>250</v>
      </c>
      <c r="F3801">
        <v>86.1</v>
      </c>
      <c r="G3801">
        <v>71.06</v>
      </c>
    </row>
    <row r="3802" spans="1:7">
      <c r="A3802" s="89">
        <v>42222.333333333336</v>
      </c>
      <c r="B3802" t="s">
        <v>251</v>
      </c>
      <c r="C3802">
        <v>-29.799686359999999</v>
      </c>
      <c r="D3802">
        <v>173.37698700000001</v>
      </c>
      <c r="E3802" t="s">
        <v>235</v>
      </c>
      <c r="F3802">
        <v>246.95</v>
      </c>
      <c r="G3802">
        <v>18.86</v>
      </c>
    </row>
    <row r="3803" spans="1:7">
      <c r="A3803" s="89">
        <v>42222.375</v>
      </c>
      <c r="B3803" t="s">
        <v>234</v>
      </c>
      <c r="C3803">
        <v>-28.521338950000001</v>
      </c>
      <c r="D3803">
        <v>-74.92860598</v>
      </c>
      <c r="E3803" t="s">
        <v>250</v>
      </c>
      <c r="F3803">
        <v>213.09</v>
      </c>
      <c r="G3803">
        <v>60.64</v>
      </c>
    </row>
    <row r="3804" spans="1:7">
      <c r="A3804" s="89">
        <v>42222.416666666664</v>
      </c>
      <c r="B3804" t="s">
        <v>234</v>
      </c>
      <c r="C3804">
        <v>82.678302810000005</v>
      </c>
      <c r="D3804">
        <v>145.23958450000001</v>
      </c>
      <c r="E3804" t="s">
        <v>247</v>
      </c>
      <c r="F3804">
        <v>259.23</v>
      </c>
      <c r="G3804">
        <v>52.06</v>
      </c>
    </row>
    <row r="3805" spans="1:7">
      <c r="A3805" s="89">
        <v>42222.458333333336</v>
      </c>
      <c r="B3805" t="s">
        <v>234</v>
      </c>
      <c r="C3805">
        <v>53.750342869999997</v>
      </c>
      <c r="D3805">
        <v>-115.8412443</v>
      </c>
      <c r="E3805" t="s">
        <v>237</v>
      </c>
      <c r="F3805">
        <v>363.84</v>
      </c>
      <c r="G3805">
        <v>82</v>
      </c>
    </row>
    <row r="3806" spans="1:7">
      <c r="A3806" s="89">
        <v>42222.5</v>
      </c>
      <c r="B3806" t="s">
        <v>245</v>
      </c>
      <c r="C3806">
        <v>-7.4612211339999996</v>
      </c>
      <c r="D3806">
        <v>114.8317675</v>
      </c>
      <c r="E3806" t="s">
        <v>247</v>
      </c>
      <c r="F3806">
        <v>446.18</v>
      </c>
      <c r="G3806">
        <v>94.23</v>
      </c>
    </row>
    <row r="3807" spans="1:7">
      <c r="A3807" s="89">
        <v>42222.541666666664</v>
      </c>
      <c r="B3807" t="s">
        <v>241</v>
      </c>
      <c r="C3807">
        <v>-54.032234340000002</v>
      </c>
      <c r="D3807">
        <v>0.72679429699999998</v>
      </c>
      <c r="E3807" t="s">
        <v>235</v>
      </c>
      <c r="F3807">
        <v>59.32</v>
      </c>
      <c r="G3807">
        <v>74.290000000000006</v>
      </c>
    </row>
    <row r="3808" spans="1:7">
      <c r="A3808" s="89">
        <v>42222.583333333336</v>
      </c>
      <c r="B3808" t="s">
        <v>251</v>
      </c>
      <c r="C3808">
        <v>55.982899850000003</v>
      </c>
      <c r="D3808">
        <v>-151.70588309999999</v>
      </c>
      <c r="E3808" t="s">
        <v>237</v>
      </c>
      <c r="F3808">
        <v>41.43</v>
      </c>
      <c r="G3808">
        <v>51.25</v>
      </c>
    </row>
    <row r="3809" spans="1:7">
      <c r="A3809" s="89">
        <v>42222.625</v>
      </c>
      <c r="B3809" t="s">
        <v>236</v>
      </c>
      <c r="C3809">
        <v>-61.707155110000002</v>
      </c>
      <c r="D3809">
        <v>84.097905710000006</v>
      </c>
      <c r="E3809" t="s">
        <v>235</v>
      </c>
      <c r="F3809">
        <v>160.25</v>
      </c>
      <c r="G3809">
        <v>51.1</v>
      </c>
    </row>
    <row r="3810" spans="1:7">
      <c r="A3810" s="89">
        <v>42222.666666666664</v>
      </c>
      <c r="B3810" t="s">
        <v>241</v>
      </c>
      <c r="C3810">
        <v>-52.116800910000002</v>
      </c>
      <c r="D3810">
        <v>141.1464138</v>
      </c>
      <c r="E3810" t="s">
        <v>237</v>
      </c>
      <c r="F3810">
        <v>273.2</v>
      </c>
      <c r="G3810">
        <v>80.78</v>
      </c>
    </row>
    <row r="3811" spans="1:7">
      <c r="A3811" s="89">
        <v>42222.708333333336</v>
      </c>
      <c r="B3811" t="s">
        <v>245</v>
      </c>
      <c r="C3811">
        <v>-24.117589469999999</v>
      </c>
      <c r="D3811">
        <v>-121.3138835</v>
      </c>
      <c r="E3811" t="s">
        <v>250</v>
      </c>
      <c r="F3811">
        <v>50.03</v>
      </c>
      <c r="G3811">
        <v>12.25</v>
      </c>
    </row>
    <row r="3812" spans="1:7">
      <c r="A3812" s="89">
        <v>42222.75</v>
      </c>
      <c r="B3812" t="s">
        <v>241</v>
      </c>
      <c r="C3812">
        <v>68.462675250000004</v>
      </c>
      <c r="D3812">
        <v>81.212487240000002</v>
      </c>
      <c r="E3812" t="s">
        <v>249</v>
      </c>
      <c r="F3812">
        <v>358.01</v>
      </c>
      <c r="G3812">
        <v>15.33</v>
      </c>
    </row>
    <row r="3813" spans="1:7">
      <c r="A3813" s="89">
        <v>42222.791666666664</v>
      </c>
      <c r="B3813" t="s">
        <v>241</v>
      </c>
      <c r="C3813">
        <v>-66.278399649999997</v>
      </c>
      <c r="D3813">
        <v>-19.781093129999999</v>
      </c>
      <c r="E3813" t="s">
        <v>249</v>
      </c>
      <c r="F3813">
        <v>278.08999999999997</v>
      </c>
      <c r="G3813">
        <v>34.35</v>
      </c>
    </row>
    <row r="3814" spans="1:7">
      <c r="A3814" s="89">
        <v>42222.833333333336</v>
      </c>
      <c r="B3814" t="s">
        <v>245</v>
      </c>
      <c r="C3814">
        <v>-67.997845290000001</v>
      </c>
      <c r="D3814">
        <v>91.393363170000001</v>
      </c>
      <c r="E3814" t="s">
        <v>237</v>
      </c>
      <c r="F3814">
        <v>374.26</v>
      </c>
      <c r="G3814">
        <v>74.709999999999994</v>
      </c>
    </row>
    <row r="3815" spans="1:7">
      <c r="A3815" s="89">
        <v>42222.875</v>
      </c>
      <c r="B3815" t="s">
        <v>234</v>
      </c>
      <c r="C3815">
        <v>-1.0845021050000001</v>
      </c>
      <c r="D3815">
        <v>77.014061350000006</v>
      </c>
      <c r="E3815" t="s">
        <v>247</v>
      </c>
      <c r="F3815">
        <v>179.02</v>
      </c>
      <c r="G3815">
        <v>6.6</v>
      </c>
    </row>
    <row r="3816" spans="1:7">
      <c r="A3816" s="89">
        <v>42222.916666666664</v>
      </c>
      <c r="B3816" t="s">
        <v>234</v>
      </c>
      <c r="C3816">
        <v>-40.2461026</v>
      </c>
      <c r="D3816">
        <v>-170.42391699999999</v>
      </c>
      <c r="E3816" t="s">
        <v>237</v>
      </c>
      <c r="F3816">
        <v>200.61</v>
      </c>
      <c r="G3816">
        <v>34.43</v>
      </c>
    </row>
    <row r="3817" spans="1:7">
      <c r="A3817" s="89">
        <v>42222.958333333336</v>
      </c>
      <c r="B3817" t="s">
        <v>251</v>
      </c>
      <c r="C3817">
        <v>12.371029500000001</v>
      </c>
      <c r="D3817">
        <v>-115.66042710000001</v>
      </c>
      <c r="E3817" t="s">
        <v>250</v>
      </c>
      <c r="F3817">
        <v>403.81</v>
      </c>
      <c r="G3817">
        <v>31.85</v>
      </c>
    </row>
    <row r="3818" spans="1:7">
      <c r="A3818" s="89">
        <v>42253</v>
      </c>
      <c r="B3818" t="s">
        <v>251</v>
      </c>
      <c r="C3818">
        <v>-8.7053967570000008</v>
      </c>
      <c r="D3818">
        <v>-10.43019254</v>
      </c>
      <c r="E3818" t="s">
        <v>247</v>
      </c>
      <c r="F3818">
        <v>133.58000000000001</v>
      </c>
      <c r="G3818">
        <v>48.57</v>
      </c>
    </row>
    <row r="3819" spans="1:7">
      <c r="A3819" s="89">
        <v>42253.041666666664</v>
      </c>
      <c r="B3819" t="s">
        <v>234</v>
      </c>
      <c r="C3819">
        <v>-11.70736086</v>
      </c>
      <c r="D3819">
        <v>156.09390189999999</v>
      </c>
      <c r="E3819" t="s">
        <v>237</v>
      </c>
      <c r="F3819">
        <v>190.77</v>
      </c>
      <c r="G3819">
        <v>46.37</v>
      </c>
    </row>
    <row r="3820" spans="1:7">
      <c r="A3820" s="89">
        <v>42253.083333333336</v>
      </c>
      <c r="B3820" t="s">
        <v>236</v>
      </c>
      <c r="C3820">
        <v>-69.844865310000003</v>
      </c>
      <c r="D3820">
        <v>-56.853555569999997</v>
      </c>
      <c r="E3820" t="s">
        <v>237</v>
      </c>
      <c r="F3820">
        <v>6.85</v>
      </c>
      <c r="G3820">
        <v>71.44</v>
      </c>
    </row>
    <row r="3821" spans="1:7">
      <c r="A3821" s="89">
        <v>42253.125</v>
      </c>
      <c r="B3821" t="s">
        <v>241</v>
      </c>
      <c r="C3821">
        <v>-64.611055759999999</v>
      </c>
      <c r="D3821">
        <v>46.394449299999998</v>
      </c>
      <c r="E3821" t="s">
        <v>235</v>
      </c>
      <c r="F3821">
        <v>277.7</v>
      </c>
      <c r="G3821">
        <v>62.56</v>
      </c>
    </row>
    <row r="3822" spans="1:7">
      <c r="A3822" s="89">
        <v>42253.166666666664</v>
      </c>
      <c r="B3822" t="s">
        <v>236</v>
      </c>
      <c r="C3822">
        <v>57.794143939999998</v>
      </c>
      <c r="D3822">
        <v>-175.64985160000001</v>
      </c>
      <c r="E3822" t="s">
        <v>250</v>
      </c>
      <c r="F3822">
        <v>425.75</v>
      </c>
      <c r="G3822">
        <v>90.28</v>
      </c>
    </row>
    <row r="3823" spans="1:7">
      <c r="A3823" s="89">
        <v>42253.208333333336</v>
      </c>
      <c r="B3823" t="s">
        <v>241</v>
      </c>
      <c r="C3823">
        <v>69.458892759999998</v>
      </c>
      <c r="D3823">
        <v>76.005691760000005</v>
      </c>
      <c r="E3823" t="s">
        <v>250</v>
      </c>
      <c r="F3823">
        <v>14.04</v>
      </c>
      <c r="G3823">
        <v>18.07</v>
      </c>
    </row>
    <row r="3824" spans="1:7">
      <c r="A3824" s="89">
        <v>42253.25</v>
      </c>
      <c r="B3824" t="s">
        <v>234</v>
      </c>
      <c r="C3824">
        <v>-47.756964080000003</v>
      </c>
      <c r="D3824">
        <v>37.104574589999999</v>
      </c>
      <c r="E3824" t="s">
        <v>249</v>
      </c>
      <c r="F3824">
        <v>306.93</v>
      </c>
      <c r="G3824">
        <v>43.21</v>
      </c>
    </row>
    <row r="3825" spans="1:7">
      <c r="A3825" s="89">
        <v>42253.291666666664</v>
      </c>
      <c r="B3825" t="s">
        <v>251</v>
      </c>
      <c r="C3825">
        <v>-69.577109730000004</v>
      </c>
      <c r="D3825">
        <v>77.542108780000007</v>
      </c>
      <c r="E3825" t="s">
        <v>235</v>
      </c>
      <c r="F3825">
        <v>422.74</v>
      </c>
      <c r="G3825">
        <v>40.01</v>
      </c>
    </row>
    <row r="3826" spans="1:7">
      <c r="A3826" s="89">
        <v>42253.333333333336</v>
      </c>
      <c r="B3826" t="s">
        <v>251</v>
      </c>
      <c r="C3826">
        <v>-80.384999050000005</v>
      </c>
      <c r="D3826">
        <v>145.67782070000001</v>
      </c>
      <c r="E3826" t="s">
        <v>247</v>
      </c>
      <c r="F3826">
        <v>247.02</v>
      </c>
      <c r="G3826">
        <v>11.25</v>
      </c>
    </row>
    <row r="3827" spans="1:7">
      <c r="A3827" s="89">
        <v>42253.375</v>
      </c>
      <c r="B3827" t="s">
        <v>236</v>
      </c>
      <c r="C3827">
        <v>19.493570470000002</v>
      </c>
      <c r="D3827">
        <v>-127.2603841</v>
      </c>
      <c r="E3827" t="s">
        <v>249</v>
      </c>
      <c r="F3827">
        <v>156.58000000000001</v>
      </c>
      <c r="G3827">
        <v>16.48</v>
      </c>
    </row>
    <row r="3828" spans="1:7">
      <c r="A3828" s="89">
        <v>42253.416666666664</v>
      </c>
      <c r="B3828" t="s">
        <v>251</v>
      </c>
      <c r="C3828">
        <v>38.763578250000002</v>
      </c>
      <c r="D3828">
        <v>-85.827745440000001</v>
      </c>
      <c r="E3828" t="s">
        <v>250</v>
      </c>
      <c r="F3828">
        <v>498.29</v>
      </c>
      <c r="G3828">
        <v>33.659999999999997</v>
      </c>
    </row>
    <row r="3829" spans="1:7">
      <c r="A3829" s="89">
        <v>42253.458333333336</v>
      </c>
      <c r="B3829" t="s">
        <v>234</v>
      </c>
      <c r="C3829">
        <v>-22.894201939999999</v>
      </c>
      <c r="D3829">
        <v>178.48112119999999</v>
      </c>
      <c r="E3829" t="s">
        <v>237</v>
      </c>
      <c r="F3829">
        <v>32.51</v>
      </c>
      <c r="G3829">
        <v>73.48</v>
      </c>
    </row>
    <row r="3830" spans="1:7">
      <c r="A3830" s="89">
        <v>42253.5</v>
      </c>
      <c r="B3830" t="s">
        <v>236</v>
      </c>
      <c r="C3830">
        <v>32.341656149999999</v>
      </c>
      <c r="D3830">
        <v>-123.73777490000001</v>
      </c>
      <c r="E3830" t="s">
        <v>235</v>
      </c>
      <c r="F3830">
        <v>105.29</v>
      </c>
      <c r="G3830">
        <v>15.02</v>
      </c>
    </row>
    <row r="3831" spans="1:7">
      <c r="A3831" s="89">
        <v>42253.541666666664</v>
      </c>
      <c r="B3831" t="s">
        <v>241</v>
      </c>
      <c r="C3831">
        <v>38.332586800000001</v>
      </c>
      <c r="D3831">
        <v>79.425722350000001</v>
      </c>
      <c r="E3831" t="s">
        <v>250</v>
      </c>
      <c r="F3831">
        <v>442.63</v>
      </c>
      <c r="G3831">
        <v>26.53</v>
      </c>
    </row>
    <row r="3832" spans="1:7">
      <c r="A3832" s="89">
        <v>42253.583333333336</v>
      </c>
      <c r="B3832" t="s">
        <v>251</v>
      </c>
      <c r="C3832">
        <v>78.361610650000003</v>
      </c>
      <c r="D3832">
        <v>81.027327779999993</v>
      </c>
      <c r="E3832" t="s">
        <v>250</v>
      </c>
      <c r="F3832">
        <v>148.72</v>
      </c>
      <c r="G3832">
        <v>67.64</v>
      </c>
    </row>
    <row r="3833" spans="1:7">
      <c r="A3833" s="89">
        <v>42253.625</v>
      </c>
      <c r="B3833" t="s">
        <v>245</v>
      </c>
      <c r="C3833">
        <v>-78.322745190000006</v>
      </c>
      <c r="D3833">
        <v>65.877748639999993</v>
      </c>
      <c r="E3833" t="s">
        <v>235</v>
      </c>
      <c r="F3833">
        <v>409.94</v>
      </c>
      <c r="G3833">
        <v>59.67</v>
      </c>
    </row>
    <row r="3834" spans="1:7">
      <c r="A3834" s="89">
        <v>42253.666666666664</v>
      </c>
      <c r="B3834" t="s">
        <v>251</v>
      </c>
      <c r="C3834">
        <v>-55.387489819999999</v>
      </c>
      <c r="D3834">
        <v>-98.121387850000005</v>
      </c>
      <c r="E3834" t="s">
        <v>250</v>
      </c>
      <c r="F3834">
        <v>166.67</v>
      </c>
      <c r="G3834">
        <v>10.44</v>
      </c>
    </row>
    <row r="3835" spans="1:7">
      <c r="A3835" s="89">
        <v>42253.708333333336</v>
      </c>
      <c r="B3835" t="s">
        <v>241</v>
      </c>
      <c r="C3835">
        <v>-77.665322230000001</v>
      </c>
      <c r="D3835">
        <v>-102.55173720000001</v>
      </c>
      <c r="E3835" t="s">
        <v>249</v>
      </c>
      <c r="F3835">
        <v>406.01</v>
      </c>
      <c r="G3835">
        <v>94.37</v>
      </c>
    </row>
    <row r="3836" spans="1:7">
      <c r="A3836" s="89">
        <v>42253.75</v>
      </c>
      <c r="B3836" t="s">
        <v>236</v>
      </c>
      <c r="C3836">
        <v>66.238907999999995</v>
      </c>
      <c r="D3836">
        <v>59.882784489999999</v>
      </c>
      <c r="E3836" t="s">
        <v>235</v>
      </c>
      <c r="F3836">
        <v>342.9</v>
      </c>
      <c r="G3836">
        <v>14.8</v>
      </c>
    </row>
    <row r="3837" spans="1:7">
      <c r="A3837" s="89">
        <v>42253.791666666664</v>
      </c>
      <c r="B3837" t="s">
        <v>241</v>
      </c>
      <c r="C3837">
        <v>52.665688809999999</v>
      </c>
      <c r="D3837">
        <v>-112.94993359999999</v>
      </c>
      <c r="E3837" t="s">
        <v>250</v>
      </c>
      <c r="F3837">
        <v>234.31</v>
      </c>
      <c r="G3837">
        <v>6.14</v>
      </c>
    </row>
    <row r="3838" spans="1:7">
      <c r="A3838" s="89">
        <v>42253.833333333336</v>
      </c>
      <c r="B3838" t="s">
        <v>245</v>
      </c>
      <c r="C3838">
        <v>13.435572710000001</v>
      </c>
      <c r="D3838">
        <v>58.16279943</v>
      </c>
      <c r="E3838" t="s">
        <v>250</v>
      </c>
      <c r="F3838">
        <v>261.52</v>
      </c>
      <c r="G3838">
        <v>30.43</v>
      </c>
    </row>
    <row r="3839" spans="1:7">
      <c r="A3839" s="89">
        <v>42253.875</v>
      </c>
      <c r="B3839" t="s">
        <v>234</v>
      </c>
      <c r="C3839">
        <v>-74.940586190000005</v>
      </c>
      <c r="D3839">
        <v>-2.6898184710000002</v>
      </c>
      <c r="E3839" t="s">
        <v>235</v>
      </c>
      <c r="F3839">
        <v>88.91</v>
      </c>
      <c r="G3839">
        <v>2.65</v>
      </c>
    </row>
    <row r="3840" spans="1:7">
      <c r="A3840" s="89">
        <v>42253.916666666664</v>
      </c>
      <c r="B3840" t="s">
        <v>251</v>
      </c>
      <c r="C3840">
        <v>-40.803775440000003</v>
      </c>
      <c r="D3840">
        <v>-40.813607650000002</v>
      </c>
      <c r="E3840" t="s">
        <v>237</v>
      </c>
      <c r="F3840">
        <v>58.03</v>
      </c>
      <c r="G3840">
        <v>3.07</v>
      </c>
    </row>
    <row r="3841" spans="1:7">
      <c r="A3841" s="89">
        <v>42253.958333333336</v>
      </c>
      <c r="B3841" t="s">
        <v>236</v>
      </c>
      <c r="C3841">
        <v>-36.410427349999999</v>
      </c>
      <c r="D3841">
        <v>-71.916354220000002</v>
      </c>
      <c r="E3841" t="s">
        <v>247</v>
      </c>
      <c r="F3841">
        <v>358.5</v>
      </c>
      <c r="G3841">
        <v>57.87</v>
      </c>
    </row>
    <row r="3842" spans="1:7">
      <c r="A3842" s="89">
        <v>42283</v>
      </c>
      <c r="B3842" t="s">
        <v>234</v>
      </c>
      <c r="C3842">
        <v>10.933775280000001</v>
      </c>
      <c r="D3842">
        <v>161.12769599999999</v>
      </c>
      <c r="E3842" t="s">
        <v>235</v>
      </c>
      <c r="F3842">
        <v>424.3</v>
      </c>
      <c r="G3842">
        <v>89.3</v>
      </c>
    </row>
    <row r="3843" spans="1:7">
      <c r="A3843" s="89">
        <v>42283.041666666664</v>
      </c>
      <c r="B3843" t="s">
        <v>241</v>
      </c>
      <c r="C3843">
        <v>-43.552099069999997</v>
      </c>
      <c r="D3843">
        <v>2.9137167869999998</v>
      </c>
      <c r="E3843" t="s">
        <v>237</v>
      </c>
      <c r="F3843">
        <v>361.01</v>
      </c>
      <c r="G3843">
        <v>40.25</v>
      </c>
    </row>
    <row r="3844" spans="1:7">
      <c r="A3844" s="89">
        <v>42283.083333333336</v>
      </c>
      <c r="B3844" t="s">
        <v>236</v>
      </c>
      <c r="C3844">
        <v>-76.867224500000006</v>
      </c>
      <c r="D3844">
        <v>22.0507065</v>
      </c>
      <c r="E3844" t="s">
        <v>250</v>
      </c>
      <c r="F3844">
        <v>456.44</v>
      </c>
      <c r="G3844">
        <v>30.21</v>
      </c>
    </row>
    <row r="3845" spans="1:7">
      <c r="A3845" s="89">
        <v>42283.125</v>
      </c>
      <c r="B3845" t="s">
        <v>234</v>
      </c>
      <c r="C3845">
        <v>41.537214329999998</v>
      </c>
      <c r="D3845">
        <v>161.7321905</v>
      </c>
      <c r="E3845" t="s">
        <v>249</v>
      </c>
      <c r="F3845">
        <v>445.05</v>
      </c>
      <c r="G3845">
        <v>91.46</v>
      </c>
    </row>
    <row r="3846" spans="1:7">
      <c r="A3846" s="89">
        <v>42283.166666666664</v>
      </c>
      <c r="B3846" t="s">
        <v>236</v>
      </c>
      <c r="C3846">
        <v>-36.1655619</v>
      </c>
      <c r="D3846">
        <v>55.39583451</v>
      </c>
      <c r="E3846" t="s">
        <v>250</v>
      </c>
      <c r="F3846">
        <v>389.12</v>
      </c>
      <c r="G3846">
        <v>6.15</v>
      </c>
    </row>
    <row r="3847" spans="1:7">
      <c r="A3847" s="89">
        <v>42283.208333333336</v>
      </c>
      <c r="B3847" t="s">
        <v>245</v>
      </c>
      <c r="C3847">
        <v>-8.5726481359999998</v>
      </c>
      <c r="D3847">
        <v>164.827054</v>
      </c>
      <c r="E3847" t="s">
        <v>250</v>
      </c>
      <c r="F3847">
        <v>449.07</v>
      </c>
      <c r="G3847">
        <v>47.33</v>
      </c>
    </row>
    <row r="3848" spans="1:7">
      <c r="A3848" s="89">
        <v>42283.25</v>
      </c>
      <c r="B3848" t="s">
        <v>245</v>
      </c>
      <c r="C3848">
        <v>-67.020005699999999</v>
      </c>
      <c r="D3848">
        <v>-141.70797339999999</v>
      </c>
      <c r="E3848" t="s">
        <v>237</v>
      </c>
      <c r="F3848">
        <v>83.7</v>
      </c>
      <c r="G3848">
        <v>25.26</v>
      </c>
    </row>
    <row r="3849" spans="1:7">
      <c r="A3849" s="89">
        <v>42283.291666666664</v>
      </c>
      <c r="B3849" t="s">
        <v>251</v>
      </c>
      <c r="C3849">
        <v>54.458694610000002</v>
      </c>
      <c r="D3849">
        <v>124.7902674</v>
      </c>
      <c r="E3849" t="s">
        <v>235</v>
      </c>
      <c r="F3849">
        <v>365.71</v>
      </c>
      <c r="G3849">
        <v>38.17</v>
      </c>
    </row>
    <row r="3850" spans="1:7">
      <c r="A3850" s="89">
        <v>42283.333333333336</v>
      </c>
      <c r="B3850" t="s">
        <v>251</v>
      </c>
      <c r="C3850">
        <v>11.79573785</v>
      </c>
      <c r="D3850">
        <v>-59.250733910000001</v>
      </c>
      <c r="E3850" t="s">
        <v>247</v>
      </c>
      <c r="F3850">
        <v>376.86</v>
      </c>
      <c r="G3850">
        <v>41.08</v>
      </c>
    </row>
    <row r="3851" spans="1:7">
      <c r="A3851" s="89">
        <v>42283.375</v>
      </c>
      <c r="B3851" t="s">
        <v>245</v>
      </c>
      <c r="C3851">
        <v>72.285412719999997</v>
      </c>
      <c r="D3851">
        <v>111.775509</v>
      </c>
      <c r="E3851" t="s">
        <v>247</v>
      </c>
      <c r="F3851">
        <v>77.069999999999993</v>
      </c>
      <c r="G3851">
        <v>54.51</v>
      </c>
    </row>
    <row r="3852" spans="1:7">
      <c r="A3852" s="89">
        <v>42283.416666666664</v>
      </c>
      <c r="B3852" t="s">
        <v>236</v>
      </c>
      <c r="C3852">
        <v>-0.815118648</v>
      </c>
      <c r="D3852">
        <v>128.0291847</v>
      </c>
      <c r="E3852" t="s">
        <v>235</v>
      </c>
      <c r="F3852">
        <v>454.8</v>
      </c>
      <c r="G3852">
        <v>45.33</v>
      </c>
    </row>
    <row r="3853" spans="1:7">
      <c r="A3853" s="89">
        <v>42283.458333333336</v>
      </c>
      <c r="B3853" t="s">
        <v>245</v>
      </c>
      <c r="C3853">
        <v>79.45662093</v>
      </c>
      <c r="D3853">
        <v>-82.26436099</v>
      </c>
      <c r="E3853" t="s">
        <v>235</v>
      </c>
      <c r="F3853">
        <v>4.49</v>
      </c>
      <c r="G3853">
        <v>98.8</v>
      </c>
    </row>
    <row r="3854" spans="1:7">
      <c r="A3854" s="89">
        <v>42283.5</v>
      </c>
      <c r="B3854" t="s">
        <v>251</v>
      </c>
      <c r="C3854">
        <v>70.536276790000002</v>
      </c>
      <c r="D3854">
        <v>-32.820978050000001</v>
      </c>
      <c r="E3854" t="s">
        <v>249</v>
      </c>
      <c r="F3854">
        <v>217.36</v>
      </c>
      <c r="G3854">
        <v>2.5499999999999998</v>
      </c>
    </row>
    <row r="3855" spans="1:7">
      <c r="A3855" s="89">
        <v>42283.541666666664</v>
      </c>
      <c r="B3855" t="s">
        <v>245</v>
      </c>
      <c r="C3855">
        <v>13.762774159999999</v>
      </c>
      <c r="D3855">
        <v>81.365167549999995</v>
      </c>
      <c r="E3855" t="s">
        <v>235</v>
      </c>
      <c r="F3855">
        <v>10.84</v>
      </c>
      <c r="G3855">
        <v>75.77</v>
      </c>
    </row>
    <row r="3856" spans="1:7">
      <c r="A3856" s="89">
        <v>42283.583333333336</v>
      </c>
      <c r="B3856" t="s">
        <v>245</v>
      </c>
      <c r="C3856">
        <v>78.100818869999998</v>
      </c>
      <c r="D3856">
        <v>-144.33997289999999</v>
      </c>
      <c r="E3856" t="s">
        <v>249</v>
      </c>
      <c r="F3856">
        <v>261.73</v>
      </c>
      <c r="G3856">
        <v>5.0999999999999996</v>
      </c>
    </row>
    <row r="3857" spans="1:7">
      <c r="A3857" s="89">
        <v>42283.625</v>
      </c>
      <c r="B3857" t="s">
        <v>236</v>
      </c>
      <c r="C3857">
        <v>-31.84402549</v>
      </c>
      <c r="D3857">
        <v>91.992072359999995</v>
      </c>
      <c r="E3857" t="s">
        <v>235</v>
      </c>
      <c r="F3857">
        <v>206.14</v>
      </c>
      <c r="G3857">
        <v>43.11</v>
      </c>
    </row>
    <row r="3858" spans="1:7">
      <c r="A3858" s="89">
        <v>42283.666666666664</v>
      </c>
      <c r="B3858" t="s">
        <v>234</v>
      </c>
      <c r="C3858">
        <v>-24.184410710000002</v>
      </c>
      <c r="D3858">
        <v>-140.2297466</v>
      </c>
      <c r="E3858" t="s">
        <v>249</v>
      </c>
      <c r="F3858">
        <v>311.57</v>
      </c>
      <c r="G3858">
        <v>20.18</v>
      </c>
    </row>
    <row r="3859" spans="1:7">
      <c r="A3859" s="89">
        <v>42283.708333333336</v>
      </c>
      <c r="B3859" t="s">
        <v>251</v>
      </c>
      <c r="C3859">
        <v>-81.813968759999995</v>
      </c>
      <c r="D3859">
        <v>149.20406360000001</v>
      </c>
      <c r="E3859" t="s">
        <v>235</v>
      </c>
      <c r="F3859">
        <v>383.25</v>
      </c>
      <c r="G3859">
        <v>94.53</v>
      </c>
    </row>
    <row r="3860" spans="1:7">
      <c r="A3860" s="89">
        <v>42283.75</v>
      </c>
      <c r="B3860" t="s">
        <v>236</v>
      </c>
      <c r="C3860">
        <v>16.056163219999998</v>
      </c>
      <c r="D3860">
        <v>-80.517854409999998</v>
      </c>
      <c r="E3860" t="s">
        <v>235</v>
      </c>
      <c r="F3860">
        <v>384.31</v>
      </c>
      <c r="G3860">
        <v>72.25</v>
      </c>
    </row>
    <row r="3861" spans="1:7">
      <c r="A3861" s="89">
        <v>42283.791666666664</v>
      </c>
      <c r="B3861" t="s">
        <v>245</v>
      </c>
      <c r="C3861">
        <v>39.94631459</v>
      </c>
      <c r="D3861">
        <v>27.215764870000001</v>
      </c>
      <c r="E3861" t="s">
        <v>247</v>
      </c>
      <c r="F3861">
        <v>361.14</v>
      </c>
      <c r="G3861">
        <v>46.28</v>
      </c>
    </row>
    <row r="3862" spans="1:7">
      <c r="A3862" s="89">
        <v>42283.833333333336</v>
      </c>
      <c r="B3862" t="s">
        <v>245</v>
      </c>
      <c r="C3862">
        <v>49.23345424</v>
      </c>
      <c r="D3862">
        <v>-137.82473999999999</v>
      </c>
      <c r="E3862" t="s">
        <v>250</v>
      </c>
      <c r="F3862">
        <v>51.03</v>
      </c>
      <c r="G3862">
        <v>95.22</v>
      </c>
    </row>
    <row r="3863" spans="1:7">
      <c r="A3863" s="89">
        <v>42283.875</v>
      </c>
      <c r="B3863" t="s">
        <v>234</v>
      </c>
      <c r="C3863">
        <v>-63.03306851</v>
      </c>
      <c r="D3863">
        <v>-82.982464320000005</v>
      </c>
      <c r="E3863" t="s">
        <v>250</v>
      </c>
      <c r="F3863">
        <v>208.78</v>
      </c>
      <c r="G3863">
        <v>72.13</v>
      </c>
    </row>
    <row r="3864" spans="1:7">
      <c r="A3864" s="89">
        <v>42283.916666666664</v>
      </c>
      <c r="B3864" t="s">
        <v>251</v>
      </c>
      <c r="C3864">
        <v>-10.051366979999999</v>
      </c>
      <c r="D3864">
        <v>-34.576184339999998</v>
      </c>
      <c r="E3864" t="s">
        <v>249</v>
      </c>
      <c r="F3864">
        <v>407.99</v>
      </c>
      <c r="G3864">
        <v>95.19</v>
      </c>
    </row>
    <row r="3865" spans="1:7">
      <c r="A3865" s="89">
        <v>42283.958333333336</v>
      </c>
      <c r="B3865" t="s">
        <v>251</v>
      </c>
      <c r="C3865">
        <v>-58.164621820000001</v>
      </c>
      <c r="D3865">
        <v>-4.6624043940000002</v>
      </c>
      <c r="E3865" t="s">
        <v>237</v>
      </c>
      <c r="F3865">
        <v>327.18</v>
      </c>
      <c r="G3865">
        <v>70.459999999999994</v>
      </c>
    </row>
    <row r="3866" spans="1:7">
      <c r="A3866" s="89">
        <v>42314</v>
      </c>
      <c r="B3866" t="s">
        <v>241</v>
      </c>
      <c r="C3866">
        <v>29.182922789999999</v>
      </c>
      <c r="D3866">
        <v>-179.9757008</v>
      </c>
      <c r="E3866" t="s">
        <v>247</v>
      </c>
      <c r="F3866">
        <v>340.55</v>
      </c>
      <c r="G3866">
        <v>7.77</v>
      </c>
    </row>
    <row r="3867" spans="1:7">
      <c r="A3867" s="89">
        <v>42314.041666666664</v>
      </c>
      <c r="B3867" t="s">
        <v>251</v>
      </c>
      <c r="C3867">
        <v>-61.569652959999999</v>
      </c>
      <c r="D3867">
        <v>139.91607450000001</v>
      </c>
      <c r="E3867" t="s">
        <v>235</v>
      </c>
      <c r="F3867">
        <v>113.54</v>
      </c>
      <c r="G3867">
        <v>61.63</v>
      </c>
    </row>
    <row r="3868" spans="1:7">
      <c r="A3868" s="89">
        <v>42314.083333333336</v>
      </c>
      <c r="B3868" t="s">
        <v>234</v>
      </c>
      <c r="C3868">
        <v>72.749463109999994</v>
      </c>
      <c r="D3868">
        <v>-177.23706859999999</v>
      </c>
      <c r="E3868" t="s">
        <v>247</v>
      </c>
      <c r="F3868">
        <v>162.6</v>
      </c>
      <c r="G3868">
        <v>98.03</v>
      </c>
    </row>
    <row r="3869" spans="1:7">
      <c r="A3869" s="89">
        <v>42314.125</v>
      </c>
      <c r="B3869" t="s">
        <v>241</v>
      </c>
      <c r="C3869">
        <v>-48.485763779999999</v>
      </c>
      <c r="D3869">
        <v>98.526442680000002</v>
      </c>
      <c r="E3869" t="s">
        <v>237</v>
      </c>
      <c r="F3869">
        <v>477.91</v>
      </c>
      <c r="G3869">
        <v>21.42</v>
      </c>
    </row>
    <row r="3870" spans="1:7">
      <c r="A3870" s="89">
        <v>42314.166666666664</v>
      </c>
      <c r="B3870" t="s">
        <v>241</v>
      </c>
      <c r="C3870">
        <v>-37.54759207</v>
      </c>
      <c r="D3870">
        <v>-10.59159155</v>
      </c>
      <c r="E3870" t="s">
        <v>247</v>
      </c>
      <c r="F3870">
        <v>423.48</v>
      </c>
      <c r="G3870">
        <v>79.27</v>
      </c>
    </row>
    <row r="3871" spans="1:7">
      <c r="A3871" s="89">
        <v>42314.208333333336</v>
      </c>
      <c r="B3871" t="s">
        <v>245</v>
      </c>
      <c r="C3871">
        <v>63.163137990000003</v>
      </c>
      <c r="D3871">
        <v>8.5968089639999992</v>
      </c>
      <c r="E3871" t="s">
        <v>237</v>
      </c>
      <c r="F3871">
        <v>82.54</v>
      </c>
      <c r="G3871">
        <v>18.46</v>
      </c>
    </row>
    <row r="3872" spans="1:7">
      <c r="A3872" s="89">
        <v>42314.25</v>
      </c>
      <c r="B3872" t="s">
        <v>245</v>
      </c>
      <c r="C3872">
        <v>-7.4758301740000004</v>
      </c>
      <c r="D3872">
        <v>-105.02442739999999</v>
      </c>
      <c r="E3872" t="s">
        <v>237</v>
      </c>
      <c r="F3872">
        <v>272.39</v>
      </c>
      <c r="G3872">
        <v>45.22</v>
      </c>
    </row>
    <row r="3873" spans="1:7">
      <c r="A3873" s="89">
        <v>42314.291666666664</v>
      </c>
      <c r="B3873" t="s">
        <v>251</v>
      </c>
      <c r="C3873">
        <v>-85.680729760000006</v>
      </c>
      <c r="D3873">
        <v>38.652606120000002</v>
      </c>
      <c r="E3873" t="s">
        <v>237</v>
      </c>
      <c r="F3873">
        <v>245.3</v>
      </c>
      <c r="G3873">
        <v>8.4700000000000006</v>
      </c>
    </row>
    <row r="3874" spans="1:7">
      <c r="A3874" s="89">
        <v>42314.333333333336</v>
      </c>
      <c r="B3874" t="s">
        <v>241</v>
      </c>
      <c r="C3874">
        <v>-0.97447478399999998</v>
      </c>
      <c r="D3874">
        <v>13.4034873</v>
      </c>
      <c r="E3874" t="s">
        <v>237</v>
      </c>
      <c r="F3874">
        <v>221.89</v>
      </c>
      <c r="G3874">
        <v>34.06</v>
      </c>
    </row>
    <row r="3875" spans="1:7">
      <c r="A3875" s="89">
        <v>42314.375</v>
      </c>
      <c r="B3875" t="s">
        <v>245</v>
      </c>
      <c r="C3875">
        <v>-74.782199629999994</v>
      </c>
      <c r="D3875">
        <v>-120.87489359999999</v>
      </c>
      <c r="E3875" t="s">
        <v>237</v>
      </c>
      <c r="F3875">
        <v>235.36</v>
      </c>
      <c r="G3875">
        <v>77.62</v>
      </c>
    </row>
    <row r="3876" spans="1:7">
      <c r="A3876" s="89">
        <v>42314.416666666664</v>
      </c>
      <c r="B3876" t="s">
        <v>234</v>
      </c>
      <c r="C3876">
        <v>87.36204936</v>
      </c>
      <c r="D3876">
        <v>-94.277159510000004</v>
      </c>
      <c r="E3876" t="s">
        <v>235</v>
      </c>
      <c r="F3876">
        <v>321.48</v>
      </c>
      <c r="G3876">
        <v>4.53</v>
      </c>
    </row>
    <row r="3877" spans="1:7">
      <c r="A3877" s="89">
        <v>42314.458333333336</v>
      </c>
      <c r="B3877" t="s">
        <v>245</v>
      </c>
      <c r="C3877">
        <v>15.86008268</v>
      </c>
      <c r="D3877">
        <v>-155.91469359999999</v>
      </c>
      <c r="E3877" t="s">
        <v>247</v>
      </c>
      <c r="F3877">
        <v>483.58</v>
      </c>
      <c r="G3877">
        <v>32.020000000000003</v>
      </c>
    </row>
    <row r="3878" spans="1:7">
      <c r="A3878" s="89">
        <v>42314.5</v>
      </c>
      <c r="B3878" t="s">
        <v>245</v>
      </c>
      <c r="C3878">
        <v>-43.824128829999999</v>
      </c>
      <c r="D3878">
        <v>-156.13791399999999</v>
      </c>
      <c r="E3878" t="s">
        <v>250</v>
      </c>
      <c r="F3878">
        <v>437.68</v>
      </c>
      <c r="G3878">
        <v>62.98</v>
      </c>
    </row>
    <row r="3879" spans="1:7">
      <c r="A3879" s="89">
        <v>42314.541666666664</v>
      </c>
      <c r="B3879" t="s">
        <v>241</v>
      </c>
      <c r="C3879">
        <v>11.46918232</v>
      </c>
      <c r="D3879">
        <v>-175.04071709999999</v>
      </c>
      <c r="E3879" t="s">
        <v>250</v>
      </c>
      <c r="F3879">
        <v>437.58</v>
      </c>
      <c r="G3879">
        <v>94.86</v>
      </c>
    </row>
    <row r="3880" spans="1:7">
      <c r="A3880" s="89">
        <v>42314.583333333336</v>
      </c>
      <c r="B3880" t="s">
        <v>241</v>
      </c>
      <c r="C3880">
        <v>-76.163921389999999</v>
      </c>
      <c r="D3880">
        <v>-100.6292428</v>
      </c>
      <c r="E3880" t="s">
        <v>235</v>
      </c>
      <c r="F3880">
        <v>351.72</v>
      </c>
      <c r="G3880">
        <v>24.54</v>
      </c>
    </row>
    <row r="3881" spans="1:7">
      <c r="A3881" s="89">
        <v>42314.625</v>
      </c>
      <c r="B3881" t="s">
        <v>236</v>
      </c>
      <c r="C3881">
        <v>53.980434770000002</v>
      </c>
      <c r="D3881">
        <v>64.678041859999993</v>
      </c>
      <c r="E3881" t="s">
        <v>249</v>
      </c>
      <c r="F3881">
        <v>8.89</v>
      </c>
      <c r="G3881">
        <v>17.32</v>
      </c>
    </row>
    <row r="3882" spans="1:7">
      <c r="A3882" s="89">
        <v>42314.666666666664</v>
      </c>
      <c r="B3882" t="s">
        <v>234</v>
      </c>
      <c r="C3882">
        <v>76.559049700000003</v>
      </c>
      <c r="D3882">
        <v>-66.162460269999997</v>
      </c>
      <c r="E3882" t="s">
        <v>237</v>
      </c>
      <c r="F3882">
        <v>220.29</v>
      </c>
      <c r="G3882">
        <v>20.37</v>
      </c>
    </row>
    <row r="3883" spans="1:7">
      <c r="A3883" s="89">
        <v>42314.708333333336</v>
      </c>
      <c r="B3883" t="s">
        <v>241</v>
      </c>
      <c r="C3883">
        <v>67.399989880000007</v>
      </c>
      <c r="D3883">
        <v>-56.61566285</v>
      </c>
      <c r="E3883" t="s">
        <v>247</v>
      </c>
      <c r="F3883">
        <v>255.61</v>
      </c>
      <c r="G3883">
        <v>23.68</v>
      </c>
    </row>
    <row r="3884" spans="1:7">
      <c r="A3884" s="89">
        <v>42314.75</v>
      </c>
      <c r="B3884" t="s">
        <v>251</v>
      </c>
      <c r="C3884">
        <v>-28.483631590000002</v>
      </c>
      <c r="D3884">
        <v>-132.51405840000001</v>
      </c>
      <c r="E3884" t="s">
        <v>237</v>
      </c>
      <c r="F3884">
        <v>421.26</v>
      </c>
      <c r="G3884">
        <v>63.83</v>
      </c>
    </row>
    <row r="3885" spans="1:7">
      <c r="A3885" s="89">
        <v>42314.791666666664</v>
      </c>
      <c r="B3885" t="s">
        <v>234</v>
      </c>
      <c r="C3885">
        <v>-31.361738460000002</v>
      </c>
      <c r="D3885">
        <v>27.169440359999999</v>
      </c>
      <c r="E3885" t="s">
        <v>237</v>
      </c>
      <c r="F3885">
        <v>461.43</v>
      </c>
      <c r="G3885">
        <v>99.87</v>
      </c>
    </row>
    <row r="3886" spans="1:7">
      <c r="A3886" s="89">
        <v>42314.833333333336</v>
      </c>
      <c r="B3886" t="s">
        <v>234</v>
      </c>
      <c r="C3886">
        <v>-83.684229979999998</v>
      </c>
      <c r="D3886">
        <v>-56.828289040000001</v>
      </c>
      <c r="E3886" t="s">
        <v>250</v>
      </c>
      <c r="F3886">
        <v>225.83</v>
      </c>
      <c r="G3886">
        <v>52.36</v>
      </c>
    </row>
    <row r="3887" spans="1:7">
      <c r="A3887" s="89">
        <v>42314.875</v>
      </c>
      <c r="B3887" t="s">
        <v>241</v>
      </c>
      <c r="C3887">
        <v>27.252064570000002</v>
      </c>
      <c r="D3887">
        <v>63.474049229999999</v>
      </c>
      <c r="E3887" t="s">
        <v>237</v>
      </c>
      <c r="F3887">
        <v>150.30000000000001</v>
      </c>
      <c r="G3887">
        <v>27.14</v>
      </c>
    </row>
    <row r="3888" spans="1:7">
      <c r="A3888" s="89">
        <v>42314.916666666664</v>
      </c>
      <c r="B3888" t="s">
        <v>234</v>
      </c>
      <c r="C3888">
        <v>6.2828611539999999</v>
      </c>
      <c r="D3888">
        <v>86.925408779999998</v>
      </c>
      <c r="E3888" t="s">
        <v>247</v>
      </c>
      <c r="F3888">
        <v>168.74</v>
      </c>
      <c r="G3888">
        <v>74.7</v>
      </c>
    </row>
    <row r="3889" spans="1:7">
      <c r="A3889" s="89">
        <v>42314.958333333336</v>
      </c>
      <c r="B3889" t="s">
        <v>241</v>
      </c>
      <c r="C3889">
        <v>-7.317653161</v>
      </c>
      <c r="D3889">
        <v>30.489435090000001</v>
      </c>
      <c r="E3889" t="s">
        <v>247</v>
      </c>
      <c r="F3889">
        <v>289.37</v>
      </c>
      <c r="G3889">
        <v>15.83</v>
      </c>
    </row>
    <row r="3890" spans="1:7">
      <c r="A3890" s="89">
        <v>42344</v>
      </c>
      <c r="B3890" t="s">
        <v>245</v>
      </c>
      <c r="C3890">
        <v>73.373571600000005</v>
      </c>
      <c r="D3890">
        <v>-80.614966749999994</v>
      </c>
      <c r="E3890" t="s">
        <v>250</v>
      </c>
      <c r="F3890">
        <v>137.56</v>
      </c>
      <c r="G3890">
        <v>3</v>
      </c>
    </row>
    <row r="3891" spans="1:7">
      <c r="A3891" s="89">
        <v>42344.041666666664</v>
      </c>
      <c r="B3891" t="s">
        <v>236</v>
      </c>
      <c r="C3891">
        <v>-59.78179781</v>
      </c>
      <c r="D3891">
        <v>3.0988077610000002</v>
      </c>
      <c r="E3891" t="s">
        <v>235</v>
      </c>
      <c r="F3891">
        <v>455.38</v>
      </c>
      <c r="G3891">
        <v>60.53</v>
      </c>
    </row>
    <row r="3892" spans="1:7">
      <c r="A3892" s="89">
        <v>42344.083333333336</v>
      </c>
      <c r="B3892" t="s">
        <v>245</v>
      </c>
      <c r="C3892">
        <v>-88.260071999999994</v>
      </c>
      <c r="D3892">
        <v>-89.304910309999997</v>
      </c>
      <c r="E3892" t="s">
        <v>250</v>
      </c>
      <c r="F3892">
        <v>209.38</v>
      </c>
      <c r="G3892">
        <v>21.03</v>
      </c>
    </row>
    <row r="3893" spans="1:7">
      <c r="A3893" s="89">
        <v>42344.125</v>
      </c>
      <c r="B3893" t="s">
        <v>241</v>
      </c>
      <c r="C3893">
        <v>-76.803038619999995</v>
      </c>
      <c r="D3893">
        <v>145.04862069999999</v>
      </c>
      <c r="E3893" t="s">
        <v>250</v>
      </c>
      <c r="F3893">
        <v>495.03</v>
      </c>
      <c r="G3893">
        <v>39.92</v>
      </c>
    </row>
    <row r="3894" spans="1:7">
      <c r="A3894" s="89">
        <v>42344.166666666664</v>
      </c>
      <c r="B3894" t="s">
        <v>241</v>
      </c>
      <c r="C3894">
        <v>-49.79314119</v>
      </c>
      <c r="D3894">
        <v>95.898870029999998</v>
      </c>
      <c r="E3894" t="s">
        <v>237</v>
      </c>
      <c r="F3894">
        <v>54.85</v>
      </c>
      <c r="G3894">
        <v>23.11</v>
      </c>
    </row>
    <row r="3895" spans="1:7">
      <c r="A3895" s="89">
        <v>42344.208333333336</v>
      </c>
      <c r="B3895" t="s">
        <v>245</v>
      </c>
      <c r="C3895">
        <v>-84.008601130000002</v>
      </c>
      <c r="D3895">
        <v>-2.5178738379999999</v>
      </c>
      <c r="E3895" t="s">
        <v>249</v>
      </c>
      <c r="F3895">
        <v>94.02</v>
      </c>
      <c r="G3895">
        <v>91.81</v>
      </c>
    </row>
    <row r="3896" spans="1:7">
      <c r="A3896" s="89">
        <v>42344.25</v>
      </c>
      <c r="B3896" t="s">
        <v>251</v>
      </c>
      <c r="C3896">
        <v>0.51186791600000003</v>
      </c>
      <c r="D3896">
        <v>167.5645715</v>
      </c>
      <c r="E3896" t="s">
        <v>235</v>
      </c>
      <c r="F3896">
        <v>255.84</v>
      </c>
      <c r="G3896">
        <v>33.799999999999997</v>
      </c>
    </row>
    <row r="3897" spans="1:7">
      <c r="A3897" s="89">
        <v>42344.291666666664</v>
      </c>
      <c r="B3897" t="s">
        <v>251</v>
      </c>
      <c r="C3897">
        <v>-33.463718059999998</v>
      </c>
      <c r="D3897">
        <v>16.831960819999999</v>
      </c>
      <c r="E3897" t="s">
        <v>235</v>
      </c>
      <c r="F3897">
        <v>434.17</v>
      </c>
      <c r="G3897">
        <v>44.91</v>
      </c>
    </row>
    <row r="3898" spans="1:7">
      <c r="A3898" s="89">
        <v>42344.333333333336</v>
      </c>
      <c r="B3898" t="s">
        <v>251</v>
      </c>
      <c r="C3898">
        <v>-57.513058549999997</v>
      </c>
      <c r="D3898">
        <v>-61.7272283</v>
      </c>
      <c r="E3898" t="s">
        <v>235</v>
      </c>
      <c r="F3898">
        <v>177.04</v>
      </c>
      <c r="G3898">
        <v>23.48</v>
      </c>
    </row>
    <row r="3899" spans="1:7">
      <c r="A3899" s="89">
        <v>42344.375</v>
      </c>
      <c r="B3899" t="s">
        <v>241</v>
      </c>
      <c r="C3899">
        <v>45.015133489999997</v>
      </c>
      <c r="D3899">
        <v>-145.6317717</v>
      </c>
      <c r="E3899" t="s">
        <v>237</v>
      </c>
      <c r="F3899">
        <v>418.75</v>
      </c>
      <c r="G3899">
        <v>8.49</v>
      </c>
    </row>
    <row r="3900" spans="1:7">
      <c r="A3900" s="89">
        <v>42344.416666666664</v>
      </c>
      <c r="B3900" t="s">
        <v>234</v>
      </c>
      <c r="C3900">
        <v>-53.198761279999999</v>
      </c>
      <c r="D3900">
        <v>15.748432129999999</v>
      </c>
      <c r="E3900" t="s">
        <v>250</v>
      </c>
      <c r="F3900">
        <v>212.78</v>
      </c>
      <c r="G3900">
        <v>51.26</v>
      </c>
    </row>
    <row r="3901" spans="1:7">
      <c r="A3901" s="89">
        <v>42344.458333333336</v>
      </c>
      <c r="B3901" t="s">
        <v>241</v>
      </c>
      <c r="C3901">
        <v>33.76891818</v>
      </c>
      <c r="D3901">
        <v>129.74998020000001</v>
      </c>
      <c r="E3901" t="s">
        <v>237</v>
      </c>
      <c r="F3901">
        <v>426.51</v>
      </c>
      <c r="G3901">
        <v>86.87</v>
      </c>
    </row>
    <row r="3902" spans="1:7">
      <c r="A3902" s="89">
        <v>42344.5</v>
      </c>
      <c r="B3902" t="s">
        <v>234</v>
      </c>
      <c r="C3902">
        <v>-27.13231695</v>
      </c>
      <c r="D3902">
        <v>132.0187421</v>
      </c>
      <c r="E3902" t="s">
        <v>247</v>
      </c>
      <c r="F3902">
        <v>138.79</v>
      </c>
      <c r="G3902">
        <v>35.17</v>
      </c>
    </row>
    <row r="3903" spans="1:7">
      <c r="A3903" s="89">
        <v>42344.541666666664</v>
      </c>
      <c r="B3903" t="s">
        <v>245</v>
      </c>
      <c r="C3903">
        <v>2.128996919</v>
      </c>
      <c r="D3903">
        <v>37.644144009999998</v>
      </c>
      <c r="E3903" t="s">
        <v>249</v>
      </c>
      <c r="F3903">
        <v>236</v>
      </c>
      <c r="G3903">
        <v>78.099999999999994</v>
      </c>
    </row>
    <row r="3904" spans="1:7">
      <c r="A3904" s="89">
        <v>42344.583333333336</v>
      </c>
      <c r="B3904" t="s">
        <v>236</v>
      </c>
      <c r="C3904">
        <v>78.096067169999998</v>
      </c>
      <c r="D3904">
        <v>-38.362189239999999</v>
      </c>
      <c r="E3904" t="s">
        <v>249</v>
      </c>
      <c r="F3904">
        <v>139.44</v>
      </c>
      <c r="G3904">
        <v>3.26</v>
      </c>
    </row>
    <row r="3905" spans="1:7">
      <c r="A3905" s="89">
        <v>42344.625</v>
      </c>
      <c r="B3905" t="s">
        <v>234</v>
      </c>
      <c r="C3905">
        <v>-83.276705730000003</v>
      </c>
      <c r="D3905">
        <v>54.106670909999998</v>
      </c>
      <c r="E3905" t="s">
        <v>237</v>
      </c>
      <c r="F3905">
        <v>107.69</v>
      </c>
      <c r="G3905">
        <v>23.55</v>
      </c>
    </row>
    <row r="3906" spans="1:7">
      <c r="A3906" s="89">
        <v>42344.666666666664</v>
      </c>
      <c r="B3906" t="s">
        <v>251</v>
      </c>
      <c r="C3906">
        <v>4.7611345999999999E-2</v>
      </c>
      <c r="D3906">
        <v>94.370527640000006</v>
      </c>
      <c r="E3906" t="s">
        <v>250</v>
      </c>
      <c r="F3906">
        <v>210.63</v>
      </c>
      <c r="G3906">
        <v>13.15</v>
      </c>
    </row>
    <row r="3907" spans="1:7">
      <c r="A3907" s="89">
        <v>42344.708333333336</v>
      </c>
      <c r="B3907" t="s">
        <v>241</v>
      </c>
      <c r="C3907">
        <v>63.79613286</v>
      </c>
      <c r="D3907">
        <v>-31.81507762</v>
      </c>
      <c r="E3907" t="s">
        <v>235</v>
      </c>
      <c r="F3907">
        <v>167.42</v>
      </c>
      <c r="G3907">
        <v>40.29</v>
      </c>
    </row>
    <row r="3908" spans="1:7">
      <c r="A3908" s="89">
        <v>42344.75</v>
      </c>
      <c r="B3908" t="s">
        <v>245</v>
      </c>
      <c r="C3908">
        <v>15.83536471</v>
      </c>
      <c r="D3908">
        <v>-8.5484990829999994</v>
      </c>
      <c r="E3908" t="s">
        <v>247</v>
      </c>
      <c r="F3908">
        <v>393.59</v>
      </c>
      <c r="G3908">
        <v>89.43</v>
      </c>
    </row>
    <row r="3909" spans="1:7">
      <c r="A3909" s="89">
        <v>42344.791666666664</v>
      </c>
      <c r="B3909" t="s">
        <v>251</v>
      </c>
      <c r="C3909">
        <v>-40.163306949999999</v>
      </c>
      <c r="D3909">
        <v>65.021870660000005</v>
      </c>
      <c r="E3909" t="s">
        <v>247</v>
      </c>
      <c r="F3909">
        <v>373.84</v>
      </c>
      <c r="G3909">
        <v>37.35</v>
      </c>
    </row>
    <row r="3910" spans="1:7">
      <c r="A3910" s="89">
        <v>42344.833333333336</v>
      </c>
      <c r="B3910" t="s">
        <v>245</v>
      </c>
      <c r="C3910">
        <v>-18.417395670000001</v>
      </c>
      <c r="D3910">
        <v>135.5949382</v>
      </c>
      <c r="E3910" t="s">
        <v>249</v>
      </c>
      <c r="F3910">
        <v>179.34</v>
      </c>
      <c r="G3910">
        <v>60.33</v>
      </c>
    </row>
    <row r="3911" spans="1:7">
      <c r="A3911" s="89">
        <v>42344.875</v>
      </c>
      <c r="B3911" t="s">
        <v>236</v>
      </c>
      <c r="C3911">
        <v>32.447813170000003</v>
      </c>
      <c r="D3911">
        <v>104.7637361</v>
      </c>
      <c r="E3911" t="s">
        <v>250</v>
      </c>
      <c r="F3911">
        <v>496.14</v>
      </c>
      <c r="G3911">
        <v>89.81</v>
      </c>
    </row>
    <row r="3912" spans="1:7">
      <c r="A3912" s="89">
        <v>42344.916666666664</v>
      </c>
      <c r="B3912" t="s">
        <v>241</v>
      </c>
      <c r="C3912">
        <v>70.346140980000001</v>
      </c>
      <c r="D3912">
        <v>-171.93910700000001</v>
      </c>
      <c r="E3912" t="s">
        <v>235</v>
      </c>
      <c r="F3912">
        <v>486.92</v>
      </c>
      <c r="G3912">
        <v>35.979999999999997</v>
      </c>
    </row>
    <row r="3913" spans="1:7">
      <c r="A3913" s="89">
        <v>42344.958333333336</v>
      </c>
      <c r="B3913" t="s">
        <v>241</v>
      </c>
      <c r="C3913">
        <v>-82.608052729999997</v>
      </c>
      <c r="D3913">
        <v>-135.22595620000001</v>
      </c>
      <c r="E3913" t="s">
        <v>249</v>
      </c>
      <c r="F3913">
        <v>458.92</v>
      </c>
      <c r="G3913">
        <v>36.58</v>
      </c>
    </row>
    <row r="3914" spans="1:7">
      <c r="A3914" s="88" t="s">
        <v>2436</v>
      </c>
      <c r="B3914" t="s">
        <v>236</v>
      </c>
      <c r="C3914">
        <v>-77.123012059999994</v>
      </c>
      <c r="D3914">
        <v>127.0001449</v>
      </c>
      <c r="E3914" t="s">
        <v>250</v>
      </c>
      <c r="F3914">
        <v>293.3</v>
      </c>
      <c r="G3914">
        <v>8.8000000000000007</v>
      </c>
    </row>
    <row r="3915" spans="1:7">
      <c r="A3915" s="88" t="s">
        <v>2437</v>
      </c>
      <c r="B3915" t="s">
        <v>241</v>
      </c>
      <c r="C3915">
        <v>-31.490725749999999</v>
      </c>
      <c r="D3915">
        <v>120.1762181</v>
      </c>
      <c r="E3915" t="s">
        <v>235</v>
      </c>
      <c r="F3915">
        <v>206.21</v>
      </c>
      <c r="G3915">
        <v>34.9</v>
      </c>
    </row>
    <row r="3916" spans="1:7">
      <c r="A3916" s="88" t="s">
        <v>2438</v>
      </c>
      <c r="B3916" t="s">
        <v>234</v>
      </c>
      <c r="C3916">
        <v>-48.099656799999998</v>
      </c>
      <c r="D3916">
        <v>-40.02955807</v>
      </c>
      <c r="E3916" t="s">
        <v>237</v>
      </c>
      <c r="F3916">
        <v>156.58000000000001</v>
      </c>
      <c r="G3916">
        <v>74.62</v>
      </c>
    </row>
    <row r="3917" spans="1:7">
      <c r="A3917" s="88" t="s">
        <v>2439</v>
      </c>
      <c r="B3917" t="s">
        <v>245</v>
      </c>
      <c r="C3917">
        <v>-42.312440479999999</v>
      </c>
      <c r="D3917">
        <v>30.340052050000001</v>
      </c>
      <c r="E3917" t="s">
        <v>250</v>
      </c>
      <c r="F3917">
        <v>7.61</v>
      </c>
      <c r="G3917">
        <v>84.46</v>
      </c>
    </row>
    <row r="3918" spans="1:7">
      <c r="A3918" s="88" t="s">
        <v>2440</v>
      </c>
      <c r="B3918" t="s">
        <v>251</v>
      </c>
      <c r="C3918">
        <v>-50.171400249999998</v>
      </c>
      <c r="D3918">
        <v>146.1041937</v>
      </c>
      <c r="E3918" t="s">
        <v>247</v>
      </c>
      <c r="F3918">
        <v>315.94</v>
      </c>
      <c r="G3918">
        <v>72.28</v>
      </c>
    </row>
    <row r="3919" spans="1:7">
      <c r="A3919" s="88" t="s">
        <v>2441</v>
      </c>
      <c r="B3919" t="s">
        <v>236</v>
      </c>
      <c r="C3919">
        <v>-54.751491209999998</v>
      </c>
      <c r="D3919">
        <v>148.16112519999999</v>
      </c>
      <c r="E3919" t="s">
        <v>250</v>
      </c>
      <c r="F3919">
        <v>276.63</v>
      </c>
      <c r="G3919">
        <v>0.69</v>
      </c>
    </row>
    <row r="3920" spans="1:7">
      <c r="A3920" s="88" t="s">
        <v>2442</v>
      </c>
      <c r="B3920" t="s">
        <v>234</v>
      </c>
      <c r="C3920">
        <v>-66.487685959999993</v>
      </c>
      <c r="D3920">
        <v>101.9134245</v>
      </c>
      <c r="E3920" t="s">
        <v>250</v>
      </c>
      <c r="F3920">
        <v>314.97000000000003</v>
      </c>
      <c r="G3920">
        <v>11.7</v>
      </c>
    </row>
    <row r="3921" spans="1:7">
      <c r="A3921" s="88" t="s">
        <v>2443</v>
      </c>
      <c r="B3921" t="s">
        <v>251</v>
      </c>
      <c r="C3921">
        <v>78.111743720000007</v>
      </c>
      <c r="D3921">
        <v>-104.54798220000001</v>
      </c>
      <c r="E3921" t="s">
        <v>250</v>
      </c>
      <c r="F3921">
        <v>288.02</v>
      </c>
      <c r="G3921">
        <v>73.099999999999994</v>
      </c>
    </row>
    <row r="3922" spans="1:7">
      <c r="A3922" s="88" t="s">
        <v>2444</v>
      </c>
      <c r="B3922" t="s">
        <v>251</v>
      </c>
      <c r="C3922">
        <v>-64.045896499999998</v>
      </c>
      <c r="D3922">
        <v>82.901810650000002</v>
      </c>
      <c r="E3922" t="s">
        <v>235</v>
      </c>
      <c r="F3922">
        <v>68.94</v>
      </c>
      <c r="G3922">
        <v>94.24</v>
      </c>
    </row>
    <row r="3923" spans="1:7">
      <c r="A3923" s="88" t="s">
        <v>2445</v>
      </c>
      <c r="B3923" t="s">
        <v>236</v>
      </c>
      <c r="C3923">
        <v>-53.207320539999998</v>
      </c>
      <c r="D3923">
        <v>-143.60456439999999</v>
      </c>
      <c r="E3923" t="s">
        <v>235</v>
      </c>
      <c r="F3923">
        <v>347.72</v>
      </c>
      <c r="G3923">
        <v>69.540000000000006</v>
      </c>
    </row>
    <row r="3924" spans="1:7">
      <c r="A3924" s="88" t="s">
        <v>2446</v>
      </c>
      <c r="B3924" t="s">
        <v>234</v>
      </c>
      <c r="C3924">
        <v>-45.672169680000003</v>
      </c>
      <c r="D3924">
        <v>141.81784540000001</v>
      </c>
      <c r="E3924" t="s">
        <v>237</v>
      </c>
      <c r="F3924">
        <v>180.28</v>
      </c>
      <c r="G3924">
        <v>22.61</v>
      </c>
    </row>
    <row r="3925" spans="1:7">
      <c r="A3925" s="88" t="s">
        <v>2447</v>
      </c>
      <c r="B3925" t="s">
        <v>251</v>
      </c>
      <c r="C3925">
        <v>77.942677160000002</v>
      </c>
      <c r="D3925">
        <v>-126.30643070000001</v>
      </c>
      <c r="E3925" t="s">
        <v>237</v>
      </c>
      <c r="F3925">
        <v>258.2</v>
      </c>
      <c r="G3925">
        <v>10.76</v>
      </c>
    </row>
    <row r="3926" spans="1:7">
      <c r="A3926" s="88" t="s">
        <v>2448</v>
      </c>
      <c r="B3926" t="s">
        <v>251</v>
      </c>
      <c r="C3926">
        <v>46.028544050000001</v>
      </c>
      <c r="D3926">
        <v>58.44551044</v>
      </c>
      <c r="E3926" t="s">
        <v>235</v>
      </c>
      <c r="F3926">
        <v>182.89</v>
      </c>
      <c r="G3926">
        <v>87.7</v>
      </c>
    </row>
    <row r="3927" spans="1:7">
      <c r="A3927" s="88" t="s">
        <v>2449</v>
      </c>
      <c r="B3927" t="s">
        <v>234</v>
      </c>
      <c r="C3927">
        <v>52.14589746</v>
      </c>
      <c r="D3927">
        <v>39.687578729999998</v>
      </c>
      <c r="E3927" t="s">
        <v>235</v>
      </c>
      <c r="F3927">
        <v>11.1</v>
      </c>
      <c r="G3927">
        <v>9.9</v>
      </c>
    </row>
    <row r="3928" spans="1:7">
      <c r="A3928" s="88" t="s">
        <v>2450</v>
      </c>
      <c r="B3928" t="s">
        <v>241</v>
      </c>
      <c r="C3928">
        <v>-71.143513279999993</v>
      </c>
      <c r="D3928">
        <v>99.683876119999994</v>
      </c>
      <c r="E3928" t="s">
        <v>249</v>
      </c>
      <c r="F3928">
        <v>438.29</v>
      </c>
      <c r="G3928">
        <v>15.1</v>
      </c>
    </row>
    <row r="3929" spans="1:7">
      <c r="A3929" s="88" t="s">
        <v>2451</v>
      </c>
      <c r="B3929" t="s">
        <v>251</v>
      </c>
      <c r="C3929">
        <v>60.535777500000002</v>
      </c>
      <c r="D3929">
        <v>18.567900850000001</v>
      </c>
      <c r="E3929" t="s">
        <v>250</v>
      </c>
      <c r="F3929">
        <v>74.45</v>
      </c>
      <c r="G3929">
        <v>59.67</v>
      </c>
    </row>
    <row r="3930" spans="1:7">
      <c r="A3930" s="88" t="s">
        <v>2452</v>
      </c>
      <c r="B3930" t="s">
        <v>245</v>
      </c>
      <c r="C3930">
        <v>-16.525245269999999</v>
      </c>
      <c r="D3930">
        <v>-158.55603289999999</v>
      </c>
      <c r="E3930" t="s">
        <v>250</v>
      </c>
      <c r="F3930">
        <v>291.13</v>
      </c>
      <c r="G3930">
        <v>19</v>
      </c>
    </row>
    <row r="3931" spans="1:7">
      <c r="A3931" s="88" t="s">
        <v>2453</v>
      </c>
      <c r="B3931" t="s">
        <v>234</v>
      </c>
      <c r="C3931">
        <v>-42.691855279999999</v>
      </c>
      <c r="D3931">
        <v>74.104651459999999</v>
      </c>
      <c r="E3931" t="s">
        <v>247</v>
      </c>
      <c r="F3931">
        <v>441.58</v>
      </c>
      <c r="G3931">
        <v>22.76</v>
      </c>
    </row>
    <row r="3932" spans="1:7">
      <c r="A3932" s="88" t="s">
        <v>2454</v>
      </c>
      <c r="B3932" t="s">
        <v>251</v>
      </c>
      <c r="C3932">
        <v>13.63501503</v>
      </c>
      <c r="D3932">
        <v>-42.064358820000002</v>
      </c>
      <c r="E3932" t="s">
        <v>235</v>
      </c>
      <c r="F3932">
        <v>110.74</v>
      </c>
      <c r="G3932">
        <v>14.23</v>
      </c>
    </row>
    <row r="3933" spans="1:7">
      <c r="A3933" s="88" t="s">
        <v>2455</v>
      </c>
      <c r="B3933" t="s">
        <v>236</v>
      </c>
      <c r="C3933">
        <v>57.992923050000002</v>
      </c>
      <c r="D3933">
        <v>-64.697399559999994</v>
      </c>
      <c r="E3933" t="s">
        <v>235</v>
      </c>
      <c r="F3933">
        <v>206.07</v>
      </c>
      <c r="G3933">
        <v>94.43</v>
      </c>
    </row>
    <row r="3934" spans="1:7">
      <c r="A3934" s="88" t="s">
        <v>2456</v>
      </c>
      <c r="B3934" t="s">
        <v>245</v>
      </c>
      <c r="C3934">
        <v>50.157387190000001</v>
      </c>
      <c r="D3934">
        <v>177.00247780000001</v>
      </c>
      <c r="E3934" t="s">
        <v>237</v>
      </c>
      <c r="F3934">
        <v>188.93</v>
      </c>
      <c r="G3934">
        <v>12.49</v>
      </c>
    </row>
    <row r="3935" spans="1:7">
      <c r="A3935" s="88" t="s">
        <v>2457</v>
      </c>
      <c r="B3935" t="s">
        <v>251</v>
      </c>
      <c r="C3935">
        <v>70.199546859999998</v>
      </c>
      <c r="D3935">
        <v>32.543915749999996</v>
      </c>
      <c r="E3935" t="s">
        <v>237</v>
      </c>
      <c r="F3935">
        <v>44.7</v>
      </c>
      <c r="G3935">
        <v>93.13</v>
      </c>
    </row>
    <row r="3936" spans="1:7">
      <c r="A3936" s="88" t="s">
        <v>2458</v>
      </c>
      <c r="B3936" t="s">
        <v>245</v>
      </c>
      <c r="C3936">
        <v>77.063793480000001</v>
      </c>
      <c r="D3936">
        <v>75.858866379999995</v>
      </c>
      <c r="E3936" t="s">
        <v>250</v>
      </c>
      <c r="F3936">
        <v>211.82</v>
      </c>
      <c r="G3936">
        <v>32.619999999999997</v>
      </c>
    </row>
    <row r="3937" spans="1:7">
      <c r="A3937" s="88" t="s">
        <v>2459</v>
      </c>
      <c r="B3937" t="s">
        <v>245</v>
      </c>
      <c r="C3937">
        <v>-47.138027139999998</v>
      </c>
      <c r="D3937">
        <v>9.4774092969999995</v>
      </c>
      <c r="E3937" t="s">
        <v>250</v>
      </c>
      <c r="F3937">
        <v>239.79</v>
      </c>
      <c r="G3937">
        <v>82.16</v>
      </c>
    </row>
    <row r="3938" spans="1:7">
      <c r="A3938" s="88" t="s">
        <v>2460</v>
      </c>
      <c r="B3938" t="s">
        <v>241</v>
      </c>
      <c r="C3938">
        <v>-13.705579050000001</v>
      </c>
      <c r="D3938">
        <v>97.19015254</v>
      </c>
      <c r="E3938" t="s">
        <v>235</v>
      </c>
      <c r="F3938">
        <v>13.4</v>
      </c>
      <c r="G3938">
        <v>95</v>
      </c>
    </row>
    <row r="3939" spans="1:7">
      <c r="A3939" s="88" t="s">
        <v>2461</v>
      </c>
      <c r="B3939" t="s">
        <v>245</v>
      </c>
      <c r="C3939">
        <v>-87.366862940000004</v>
      </c>
      <c r="D3939">
        <v>90.746184779999993</v>
      </c>
      <c r="E3939" t="s">
        <v>250</v>
      </c>
      <c r="F3939">
        <v>244.12</v>
      </c>
      <c r="G3939">
        <v>51.93</v>
      </c>
    </row>
    <row r="3940" spans="1:7">
      <c r="A3940" s="88" t="s">
        <v>2462</v>
      </c>
      <c r="B3940" t="s">
        <v>241</v>
      </c>
      <c r="C3940">
        <v>68.277898669999999</v>
      </c>
      <c r="D3940">
        <v>56.572601640000002</v>
      </c>
      <c r="E3940" t="s">
        <v>235</v>
      </c>
      <c r="F3940">
        <v>47.01</v>
      </c>
      <c r="G3940">
        <v>77.02</v>
      </c>
    </row>
    <row r="3941" spans="1:7">
      <c r="A3941" s="88" t="s">
        <v>2463</v>
      </c>
      <c r="B3941" t="s">
        <v>234</v>
      </c>
      <c r="C3941">
        <v>-62.177012730000001</v>
      </c>
      <c r="D3941">
        <v>179.18750209999999</v>
      </c>
      <c r="E3941" t="s">
        <v>247</v>
      </c>
      <c r="F3941">
        <v>446.24</v>
      </c>
      <c r="G3941">
        <v>26.6</v>
      </c>
    </row>
    <row r="3942" spans="1:7">
      <c r="A3942" s="88" t="s">
        <v>2464</v>
      </c>
      <c r="B3942" t="s">
        <v>241</v>
      </c>
      <c r="C3942">
        <v>65.065466220000005</v>
      </c>
      <c r="D3942">
        <v>-14.474327730000001</v>
      </c>
      <c r="E3942" t="s">
        <v>247</v>
      </c>
      <c r="F3942">
        <v>325.11</v>
      </c>
      <c r="G3942">
        <v>38.299999999999997</v>
      </c>
    </row>
    <row r="3943" spans="1:7">
      <c r="A3943" s="88" t="s">
        <v>2465</v>
      </c>
      <c r="B3943" t="s">
        <v>236</v>
      </c>
      <c r="C3943">
        <v>-30.710282039999999</v>
      </c>
      <c r="D3943">
        <v>74.229245390000003</v>
      </c>
      <c r="E3943" t="s">
        <v>249</v>
      </c>
      <c r="F3943">
        <v>28.31</v>
      </c>
      <c r="G3943">
        <v>55.3</v>
      </c>
    </row>
    <row r="3944" spans="1:7">
      <c r="A3944" s="88" t="s">
        <v>2466</v>
      </c>
      <c r="B3944" t="s">
        <v>251</v>
      </c>
      <c r="C3944">
        <v>-23.735953800000001</v>
      </c>
      <c r="D3944">
        <v>107.2000666</v>
      </c>
      <c r="E3944" t="s">
        <v>237</v>
      </c>
      <c r="F3944">
        <v>413.54</v>
      </c>
      <c r="G3944">
        <v>85.05</v>
      </c>
    </row>
    <row r="3945" spans="1:7">
      <c r="A3945" s="88" t="s">
        <v>2467</v>
      </c>
      <c r="B3945" t="s">
        <v>234</v>
      </c>
      <c r="C3945">
        <v>-82.956194190000005</v>
      </c>
      <c r="D3945">
        <v>-44.627504549999998</v>
      </c>
      <c r="E3945" t="s">
        <v>249</v>
      </c>
      <c r="F3945">
        <v>180.86</v>
      </c>
      <c r="G3945">
        <v>62.07</v>
      </c>
    </row>
    <row r="3946" spans="1:7">
      <c r="A3946" s="88" t="s">
        <v>2468</v>
      </c>
      <c r="B3946" t="s">
        <v>234</v>
      </c>
      <c r="C3946">
        <v>-31.161817840000001</v>
      </c>
      <c r="D3946">
        <v>-15.41699008</v>
      </c>
      <c r="E3946" t="s">
        <v>247</v>
      </c>
      <c r="F3946">
        <v>112.89</v>
      </c>
      <c r="G3946">
        <v>2.21</v>
      </c>
    </row>
    <row r="3947" spans="1:7">
      <c r="A3947" s="88" t="s">
        <v>2469</v>
      </c>
      <c r="B3947" t="s">
        <v>236</v>
      </c>
      <c r="C3947">
        <v>69.905462900000003</v>
      </c>
      <c r="D3947">
        <v>168.90021590000001</v>
      </c>
      <c r="E3947" t="s">
        <v>250</v>
      </c>
      <c r="F3947">
        <v>127.04</v>
      </c>
      <c r="G3947">
        <v>30.48</v>
      </c>
    </row>
    <row r="3948" spans="1:7">
      <c r="A3948" s="88" t="s">
        <v>2470</v>
      </c>
      <c r="B3948" t="s">
        <v>241</v>
      </c>
      <c r="C3948">
        <v>-85.401467800000006</v>
      </c>
      <c r="D3948">
        <v>-168.37523379999999</v>
      </c>
      <c r="E3948" t="s">
        <v>237</v>
      </c>
      <c r="F3948">
        <v>298.89999999999998</v>
      </c>
      <c r="G3948">
        <v>86.5</v>
      </c>
    </row>
    <row r="3949" spans="1:7">
      <c r="A3949" s="88" t="s">
        <v>2471</v>
      </c>
      <c r="B3949" t="s">
        <v>251</v>
      </c>
      <c r="C3949">
        <v>-16.861054849999999</v>
      </c>
      <c r="D3949">
        <v>-59.293564570000001</v>
      </c>
      <c r="E3949" t="s">
        <v>237</v>
      </c>
      <c r="F3949">
        <v>40.869999999999997</v>
      </c>
      <c r="G3949">
        <v>24.02</v>
      </c>
    </row>
    <row r="3950" spans="1:7">
      <c r="A3950" s="88" t="s">
        <v>2472</v>
      </c>
      <c r="B3950" t="s">
        <v>241</v>
      </c>
      <c r="C3950">
        <v>-84.348066630000005</v>
      </c>
      <c r="D3950">
        <v>-4.9633335580000004</v>
      </c>
      <c r="E3950" t="s">
        <v>249</v>
      </c>
      <c r="F3950">
        <v>29.47</v>
      </c>
      <c r="G3950">
        <v>36.79</v>
      </c>
    </row>
    <row r="3951" spans="1:7">
      <c r="A3951" s="88" t="s">
        <v>2473</v>
      </c>
      <c r="B3951" t="s">
        <v>245</v>
      </c>
      <c r="C3951">
        <v>-23.23378348</v>
      </c>
      <c r="D3951">
        <v>-179.47260249999999</v>
      </c>
      <c r="E3951" t="s">
        <v>237</v>
      </c>
      <c r="F3951">
        <v>313.79000000000002</v>
      </c>
      <c r="G3951">
        <v>38.96</v>
      </c>
    </row>
    <row r="3952" spans="1:7">
      <c r="A3952" s="88" t="s">
        <v>2474</v>
      </c>
      <c r="B3952" t="s">
        <v>241</v>
      </c>
      <c r="C3952">
        <v>-58.924684659999997</v>
      </c>
      <c r="D3952">
        <v>143.6857564</v>
      </c>
      <c r="E3952" t="s">
        <v>247</v>
      </c>
      <c r="F3952">
        <v>490.96</v>
      </c>
      <c r="G3952">
        <v>15.45</v>
      </c>
    </row>
    <row r="3953" spans="1:7">
      <c r="A3953" s="88" t="s">
        <v>2475</v>
      </c>
      <c r="B3953" t="s">
        <v>234</v>
      </c>
      <c r="C3953">
        <v>-44.600689209999999</v>
      </c>
      <c r="D3953">
        <v>-76.952015919999994</v>
      </c>
      <c r="E3953" t="s">
        <v>250</v>
      </c>
      <c r="F3953">
        <v>241.77</v>
      </c>
      <c r="G3953">
        <v>34.979999999999997</v>
      </c>
    </row>
    <row r="3954" spans="1:7">
      <c r="A3954" s="88" t="s">
        <v>2476</v>
      </c>
      <c r="B3954" t="s">
        <v>251</v>
      </c>
      <c r="C3954">
        <v>67.967707169999997</v>
      </c>
      <c r="D3954">
        <v>-87.226260440000004</v>
      </c>
      <c r="E3954" t="s">
        <v>249</v>
      </c>
      <c r="F3954">
        <v>206.7</v>
      </c>
      <c r="G3954">
        <v>81.739999999999995</v>
      </c>
    </row>
    <row r="3955" spans="1:7">
      <c r="A3955" s="88" t="s">
        <v>2477</v>
      </c>
      <c r="B3955" t="s">
        <v>241</v>
      </c>
      <c r="C3955">
        <v>-11.51114029</v>
      </c>
      <c r="D3955">
        <v>115.3174303</v>
      </c>
      <c r="E3955" t="s">
        <v>250</v>
      </c>
      <c r="F3955">
        <v>473.6</v>
      </c>
      <c r="G3955">
        <v>84.91</v>
      </c>
    </row>
    <row r="3956" spans="1:7">
      <c r="A3956" s="88" t="s">
        <v>2478</v>
      </c>
      <c r="B3956" t="s">
        <v>251</v>
      </c>
      <c r="C3956">
        <v>-40.716361550000002</v>
      </c>
      <c r="D3956">
        <v>-79.926037739999998</v>
      </c>
      <c r="E3956" t="s">
        <v>249</v>
      </c>
      <c r="F3956">
        <v>120.57</v>
      </c>
      <c r="G3956">
        <v>58.09</v>
      </c>
    </row>
    <row r="3957" spans="1:7">
      <c r="A3957" s="88" t="s">
        <v>2479</v>
      </c>
      <c r="B3957" t="s">
        <v>251</v>
      </c>
      <c r="C3957">
        <v>16.08090803</v>
      </c>
      <c r="D3957">
        <v>56.7441338</v>
      </c>
      <c r="E3957" t="s">
        <v>235</v>
      </c>
      <c r="F3957">
        <v>120.35</v>
      </c>
      <c r="G3957">
        <v>67.87</v>
      </c>
    </row>
    <row r="3958" spans="1:7">
      <c r="A3958" s="88" t="s">
        <v>2480</v>
      </c>
      <c r="B3958" t="s">
        <v>245</v>
      </c>
      <c r="C3958">
        <v>-64.420747230000003</v>
      </c>
      <c r="D3958">
        <v>115.74113180000001</v>
      </c>
      <c r="E3958" t="s">
        <v>237</v>
      </c>
      <c r="F3958">
        <v>452.57</v>
      </c>
      <c r="G3958">
        <v>53.46</v>
      </c>
    </row>
    <row r="3959" spans="1:7">
      <c r="A3959" s="88" t="s">
        <v>2481</v>
      </c>
      <c r="B3959" t="s">
        <v>245</v>
      </c>
      <c r="C3959">
        <v>-43.309510660000001</v>
      </c>
      <c r="D3959">
        <v>105.2916652</v>
      </c>
      <c r="E3959" t="s">
        <v>235</v>
      </c>
      <c r="F3959">
        <v>323.5</v>
      </c>
      <c r="G3959">
        <v>4.43</v>
      </c>
    </row>
    <row r="3960" spans="1:7">
      <c r="A3960" s="88" t="s">
        <v>2482</v>
      </c>
      <c r="B3960" t="s">
        <v>234</v>
      </c>
      <c r="C3960">
        <v>8.3246341689999994</v>
      </c>
      <c r="D3960">
        <v>101.50226549999999</v>
      </c>
      <c r="E3960" t="s">
        <v>237</v>
      </c>
      <c r="F3960">
        <v>26.99</v>
      </c>
      <c r="G3960">
        <v>69.67</v>
      </c>
    </row>
    <row r="3961" spans="1:7">
      <c r="A3961" s="88" t="s">
        <v>2483</v>
      </c>
      <c r="B3961" t="s">
        <v>236</v>
      </c>
      <c r="C3961">
        <v>-47.245852470000003</v>
      </c>
      <c r="D3961">
        <v>-148.09047480000001</v>
      </c>
      <c r="E3961" t="s">
        <v>235</v>
      </c>
      <c r="F3961">
        <v>337.02</v>
      </c>
      <c r="G3961">
        <v>99.66</v>
      </c>
    </row>
    <row r="3962" spans="1:7">
      <c r="A3962" s="88" t="s">
        <v>2484</v>
      </c>
      <c r="B3962" t="s">
        <v>251</v>
      </c>
      <c r="C3962">
        <v>32.242992729999997</v>
      </c>
      <c r="D3962">
        <v>-151.25509170000001</v>
      </c>
      <c r="E3962" t="s">
        <v>250</v>
      </c>
      <c r="F3962">
        <v>410.03</v>
      </c>
      <c r="G3962">
        <v>22.78</v>
      </c>
    </row>
    <row r="3963" spans="1:7">
      <c r="A3963" s="88" t="s">
        <v>2485</v>
      </c>
      <c r="B3963" t="s">
        <v>236</v>
      </c>
      <c r="C3963">
        <v>-1.5315655930000001</v>
      </c>
      <c r="D3963">
        <v>-69.562787130000004</v>
      </c>
      <c r="E3963" t="s">
        <v>247</v>
      </c>
      <c r="F3963">
        <v>137.05000000000001</v>
      </c>
      <c r="G3963">
        <v>98.22</v>
      </c>
    </row>
    <row r="3964" spans="1:7">
      <c r="A3964" s="88" t="s">
        <v>2486</v>
      </c>
      <c r="B3964" t="s">
        <v>234</v>
      </c>
      <c r="C3964">
        <v>48.95803265</v>
      </c>
      <c r="D3964">
        <v>-167.05876280000001</v>
      </c>
      <c r="E3964" t="s">
        <v>249</v>
      </c>
      <c r="F3964">
        <v>191.51</v>
      </c>
      <c r="G3964">
        <v>99.78</v>
      </c>
    </row>
    <row r="3965" spans="1:7">
      <c r="A3965" s="88" t="s">
        <v>2487</v>
      </c>
      <c r="B3965" t="s">
        <v>251</v>
      </c>
      <c r="C3965">
        <v>80.68401643</v>
      </c>
      <c r="D3965">
        <v>0.15470514699999999</v>
      </c>
      <c r="E3965" t="s">
        <v>237</v>
      </c>
      <c r="F3965">
        <v>98.92</v>
      </c>
      <c r="G3965">
        <v>14.15</v>
      </c>
    </row>
    <row r="3966" spans="1:7">
      <c r="A3966" s="88" t="s">
        <v>2488</v>
      </c>
      <c r="B3966" t="s">
        <v>251</v>
      </c>
      <c r="C3966">
        <v>-69.155119920000004</v>
      </c>
      <c r="D3966">
        <v>-37.878456139999997</v>
      </c>
      <c r="E3966" t="s">
        <v>249</v>
      </c>
      <c r="F3966">
        <v>316.70999999999998</v>
      </c>
      <c r="G3966">
        <v>92.61</v>
      </c>
    </row>
    <row r="3967" spans="1:7">
      <c r="A3967" s="88" t="s">
        <v>2489</v>
      </c>
      <c r="B3967" t="s">
        <v>236</v>
      </c>
      <c r="C3967">
        <v>-29.760298200000001</v>
      </c>
      <c r="D3967">
        <v>20.52932852</v>
      </c>
      <c r="E3967" t="s">
        <v>247</v>
      </c>
      <c r="F3967">
        <v>332.13</v>
      </c>
      <c r="G3967">
        <v>67.55</v>
      </c>
    </row>
    <row r="3968" spans="1:7">
      <c r="A3968" s="88" t="s">
        <v>2490</v>
      </c>
      <c r="B3968" t="s">
        <v>241</v>
      </c>
      <c r="C3968">
        <v>-32.481168680000003</v>
      </c>
      <c r="D3968">
        <v>-72.436126079999994</v>
      </c>
      <c r="E3968" t="s">
        <v>235</v>
      </c>
      <c r="F3968">
        <v>34.36</v>
      </c>
      <c r="G3968">
        <v>46.64</v>
      </c>
    </row>
    <row r="3969" spans="1:7">
      <c r="A3969" s="88" t="s">
        <v>2491</v>
      </c>
      <c r="B3969" t="s">
        <v>245</v>
      </c>
      <c r="C3969">
        <v>-62.787074519999997</v>
      </c>
      <c r="D3969">
        <v>-5.1285589229999999</v>
      </c>
      <c r="E3969" t="s">
        <v>250</v>
      </c>
      <c r="F3969">
        <v>338.88</v>
      </c>
      <c r="G3969">
        <v>34.47</v>
      </c>
    </row>
    <row r="3970" spans="1:7">
      <c r="A3970" s="88" t="s">
        <v>2492</v>
      </c>
      <c r="B3970" t="s">
        <v>241</v>
      </c>
      <c r="C3970">
        <v>55.854564719999999</v>
      </c>
      <c r="D3970">
        <v>-59.491884290000002</v>
      </c>
      <c r="E3970" t="s">
        <v>249</v>
      </c>
      <c r="F3970">
        <v>329.26</v>
      </c>
      <c r="G3970">
        <v>62.98</v>
      </c>
    </row>
    <row r="3971" spans="1:7">
      <c r="A3971" s="88" t="s">
        <v>2493</v>
      </c>
      <c r="B3971" t="s">
        <v>236</v>
      </c>
      <c r="C3971">
        <v>46.778166730000002</v>
      </c>
      <c r="D3971">
        <v>-109.7250868</v>
      </c>
      <c r="E3971" t="s">
        <v>235</v>
      </c>
      <c r="F3971">
        <v>17.66</v>
      </c>
      <c r="G3971">
        <v>84.28</v>
      </c>
    </row>
    <row r="3972" spans="1:7">
      <c r="A3972" s="88" t="s">
        <v>2494</v>
      </c>
      <c r="B3972" t="s">
        <v>245</v>
      </c>
      <c r="C3972">
        <v>-2.80341525</v>
      </c>
      <c r="D3972">
        <v>53.772005210000003</v>
      </c>
      <c r="E3972" t="s">
        <v>237</v>
      </c>
      <c r="F3972">
        <v>277.73</v>
      </c>
      <c r="G3972">
        <v>3.41</v>
      </c>
    </row>
    <row r="3973" spans="1:7">
      <c r="A3973" s="88" t="s">
        <v>2495</v>
      </c>
      <c r="B3973" t="s">
        <v>241</v>
      </c>
      <c r="C3973">
        <v>6.7987400029999998</v>
      </c>
      <c r="D3973">
        <v>62.43692454</v>
      </c>
      <c r="E3973" t="s">
        <v>249</v>
      </c>
      <c r="F3973">
        <v>307.01</v>
      </c>
      <c r="G3973">
        <v>53.55</v>
      </c>
    </row>
    <row r="3974" spans="1:7">
      <c r="A3974" s="88" t="s">
        <v>2496</v>
      </c>
      <c r="B3974" t="s">
        <v>245</v>
      </c>
      <c r="C3974">
        <v>-79.282055159999999</v>
      </c>
      <c r="D3974">
        <v>118.52340940000001</v>
      </c>
      <c r="E3974" t="s">
        <v>249</v>
      </c>
      <c r="F3974">
        <v>215.13</v>
      </c>
      <c r="G3974">
        <v>65.03</v>
      </c>
    </row>
    <row r="3975" spans="1:7">
      <c r="A3975" s="88" t="s">
        <v>2497</v>
      </c>
      <c r="B3975" t="s">
        <v>251</v>
      </c>
      <c r="C3975">
        <v>9.9913234190000004</v>
      </c>
      <c r="D3975">
        <v>134.9106419</v>
      </c>
      <c r="E3975" t="s">
        <v>237</v>
      </c>
      <c r="F3975">
        <v>450.67</v>
      </c>
      <c r="G3975">
        <v>2.56</v>
      </c>
    </row>
    <row r="3976" spans="1:7">
      <c r="A3976" s="88" t="s">
        <v>2498</v>
      </c>
      <c r="B3976" t="s">
        <v>241</v>
      </c>
      <c r="C3976">
        <v>52.441474319999998</v>
      </c>
      <c r="D3976">
        <v>73.606285569999997</v>
      </c>
      <c r="E3976" t="s">
        <v>247</v>
      </c>
      <c r="F3976">
        <v>164.25</v>
      </c>
      <c r="G3976">
        <v>88.91</v>
      </c>
    </row>
    <row r="3977" spans="1:7">
      <c r="A3977" s="88" t="s">
        <v>2499</v>
      </c>
      <c r="B3977" t="s">
        <v>245</v>
      </c>
      <c r="C3977">
        <v>13.28896325</v>
      </c>
      <c r="D3977">
        <v>67.499311210000002</v>
      </c>
      <c r="E3977" t="s">
        <v>235</v>
      </c>
      <c r="F3977">
        <v>33.68</v>
      </c>
      <c r="G3977">
        <v>95.18</v>
      </c>
    </row>
    <row r="3978" spans="1:7">
      <c r="A3978" s="88" t="s">
        <v>2500</v>
      </c>
      <c r="B3978" t="s">
        <v>245</v>
      </c>
      <c r="C3978">
        <v>-42.244853380000002</v>
      </c>
      <c r="D3978">
        <v>-159.59676049999999</v>
      </c>
      <c r="E3978" t="s">
        <v>249</v>
      </c>
      <c r="F3978">
        <v>335.96</v>
      </c>
      <c r="G3978">
        <v>61.25</v>
      </c>
    </row>
    <row r="3979" spans="1:7">
      <c r="A3979" s="88" t="s">
        <v>2501</v>
      </c>
      <c r="B3979" t="s">
        <v>245</v>
      </c>
      <c r="C3979">
        <v>30.158689020000001</v>
      </c>
      <c r="D3979">
        <v>-140.47947310000001</v>
      </c>
      <c r="E3979" t="s">
        <v>235</v>
      </c>
      <c r="F3979">
        <v>302.64999999999998</v>
      </c>
      <c r="G3979">
        <v>11.7</v>
      </c>
    </row>
    <row r="3980" spans="1:7">
      <c r="A3980" s="88" t="s">
        <v>2502</v>
      </c>
      <c r="B3980" t="s">
        <v>241</v>
      </c>
      <c r="C3980">
        <v>-24.932082609999998</v>
      </c>
      <c r="D3980">
        <v>112.5225757</v>
      </c>
      <c r="E3980" t="s">
        <v>250</v>
      </c>
      <c r="F3980">
        <v>494.53</v>
      </c>
      <c r="G3980">
        <v>93.24</v>
      </c>
    </row>
    <row r="3981" spans="1:7">
      <c r="A3981" s="88" t="s">
        <v>2503</v>
      </c>
      <c r="B3981" t="s">
        <v>234</v>
      </c>
      <c r="C3981">
        <v>8.0771911710000008</v>
      </c>
      <c r="D3981">
        <v>-96.13754582</v>
      </c>
      <c r="E3981" t="s">
        <v>235</v>
      </c>
      <c r="F3981">
        <v>115.73</v>
      </c>
      <c r="G3981">
        <v>80.5</v>
      </c>
    </row>
    <row r="3982" spans="1:7">
      <c r="A3982" s="88" t="s">
        <v>2504</v>
      </c>
      <c r="B3982" t="s">
        <v>241</v>
      </c>
      <c r="C3982">
        <v>-2.2382346100000001</v>
      </c>
      <c r="D3982">
        <v>-51.996578319999998</v>
      </c>
      <c r="E3982" t="s">
        <v>235</v>
      </c>
      <c r="F3982">
        <v>197.81</v>
      </c>
      <c r="G3982">
        <v>2.85</v>
      </c>
    </row>
    <row r="3983" spans="1:7">
      <c r="A3983" s="88" t="s">
        <v>2505</v>
      </c>
      <c r="B3983" t="s">
        <v>236</v>
      </c>
      <c r="C3983">
        <v>-21.388499830000001</v>
      </c>
      <c r="D3983">
        <v>-127.69295270000001</v>
      </c>
      <c r="E3983" t="s">
        <v>237</v>
      </c>
      <c r="F3983">
        <v>230.64</v>
      </c>
      <c r="G3983">
        <v>57.92</v>
      </c>
    </row>
    <row r="3984" spans="1:7">
      <c r="A3984" s="88" t="s">
        <v>2506</v>
      </c>
      <c r="B3984" t="s">
        <v>241</v>
      </c>
      <c r="C3984">
        <v>39.398036470000001</v>
      </c>
      <c r="D3984">
        <v>-109.74529130000001</v>
      </c>
      <c r="E3984" t="s">
        <v>235</v>
      </c>
      <c r="F3984">
        <v>430.77</v>
      </c>
      <c r="G3984">
        <v>11.45</v>
      </c>
    </row>
    <row r="3985" spans="1:7">
      <c r="A3985" s="88" t="s">
        <v>2507</v>
      </c>
      <c r="B3985" t="s">
        <v>245</v>
      </c>
      <c r="C3985">
        <v>69.097700160000002</v>
      </c>
      <c r="D3985">
        <v>99.150204729999999</v>
      </c>
      <c r="E3985" t="s">
        <v>247</v>
      </c>
      <c r="F3985">
        <v>207.34</v>
      </c>
      <c r="G3985">
        <v>14.11</v>
      </c>
    </row>
    <row r="3986" spans="1:7">
      <c r="A3986" s="88" t="s">
        <v>2508</v>
      </c>
      <c r="B3986" t="s">
        <v>251</v>
      </c>
      <c r="C3986">
        <v>-89.061746670000005</v>
      </c>
      <c r="D3986">
        <v>-85.730536970000003</v>
      </c>
      <c r="E3986" t="s">
        <v>235</v>
      </c>
      <c r="F3986">
        <v>386.1</v>
      </c>
      <c r="G3986">
        <v>19.25</v>
      </c>
    </row>
    <row r="3987" spans="1:7">
      <c r="A3987" s="88" t="s">
        <v>2509</v>
      </c>
      <c r="B3987" t="s">
        <v>241</v>
      </c>
      <c r="C3987">
        <v>78.050973459999994</v>
      </c>
      <c r="D3987">
        <v>-18.347412139999999</v>
      </c>
      <c r="E3987" t="s">
        <v>250</v>
      </c>
      <c r="F3987">
        <v>78.56</v>
      </c>
      <c r="G3987">
        <v>39.619999999999997</v>
      </c>
    </row>
    <row r="3988" spans="1:7">
      <c r="A3988" s="88" t="s">
        <v>2510</v>
      </c>
      <c r="B3988" t="s">
        <v>241</v>
      </c>
      <c r="C3988">
        <v>2.0727244950000001</v>
      </c>
      <c r="D3988">
        <v>-125.39830569999999</v>
      </c>
      <c r="E3988" t="s">
        <v>235</v>
      </c>
      <c r="F3988">
        <v>204.95</v>
      </c>
      <c r="G3988">
        <v>87.64</v>
      </c>
    </row>
    <row r="3989" spans="1:7">
      <c r="A3989" s="88" t="s">
        <v>2511</v>
      </c>
      <c r="B3989" t="s">
        <v>245</v>
      </c>
      <c r="C3989">
        <v>36.131738470000002</v>
      </c>
      <c r="D3989">
        <v>64.054766270000002</v>
      </c>
      <c r="E3989" t="s">
        <v>237</v>
      </c>
      <c r="F3989">
        <v>77.569999999999993</v>
      </c>
      <c r="G3989">
        <v>3.11</v>
      </c>
    </row>
    <row r="3990" spans="1:7">
      <c r="A3990" s="88" t="s">
        <v>2512</v>
      </c>
      <c r="B3990" t="s">
        <v>251</v>
      </c>
      <c r="C3990">
        <v>64.01242191</v>
      </c>
      <c r="D3990">
        <v>82.177104290000003</v>
      </c>
      <c r="E3990" t="s">
        <v>250</v>
      </c>
      <c r="F3990">
        <v>474.84</v>
      </c>
      <c r="G3990">
        <v>68.92</v>
      </c>
    </row>
    <row r="3991" spans="1:7">
      <c r="A3991" s="88" t="s">
        <v>2513</v>
      </c>
      <c r="B3991" t="s">
        <v>251</v>
      </c>
      <c r="C3991">
        <v>-5.9213353829999997</v>
      </c>
      <c r="D3991">
        <v>-49.790765559999997</v>
      </c>
      <c r="E3991" t="s">
        <v>237</v>
      </c>
      <c r="F3991">
        <v>88.96</v>
      </c>
      <c r="G3991">
        <v>96.46</v>
      </c>
    </row>
    <row r="3992" spans="1:7">
      <c r="A3992" s="88" t="s">
        <v>2514</v>
      </c>
      <c r="B3992" t="s">
        <v>236</v>
      </c>
      <c r="C3992">
        <v>60.295333210000003</v>
      </c>
      <c r="D3992">
        <v>102.50879260000001</v>
      </c>
      <c r="E3992" t="s">
        <v>247</v>
      </c>
      <c r="F3992">
        <v>209.59</v>
      </c>
      <c r="G3992">
        <v>64.12</v>
      </c>
    </row>
    <row r="3993" spans="1:7">
      <c r="A3993" s="88" t="s">
        <v>2515</v>
      </c>
      <c r="B3993" t="s">
        <v>241</v>
      </c>
      <c r="C3993">
        <v>-58.028432500000001</v>
      </c>
      <c r="D3993">
        <v>-93.633605309999993</v>
      </c>
      <c r="E3993" t="s">
        <v>247</v>
      </c>
      <c r="F3993">
        <v>41.22</v>
      </c>
      <c r="G3993">
        <v>81.56</v>
      </c>
    </row>
    <row r="3994" spans="1:7">
      <c r="A3994" s="88" t="s">
        <v>2516</v>
      </c>
      <c r="B3994" t="s">
        <v>251</v>
      </c>
      <c r="C3994">
        <v>-61.349843790000001</v>
      </c>
      <c r="D3994">
        <v>69.085390360000005</v>
      </c>
      <c r="E3994" t="s">
        <v>237</v>
      </c>
      <c r="F3994">
        <v>460.7</v>
      </c>
      <c r="G3994">
        <v>90.18</v>
      </c>
    </row>
    <row r="3995" spans="1:7">
      <c r="A3995" s="88" t="s">
        <v>2517</v>
      </c>
      <c r="B3995" t="s">
        <v>251</v>
      </c>
      <c r="C3995">
        <v>28.344846390000001</v>
      </c>
      <c r="D3995">
        <v>82.787249310000007</v>
      </c>
      <c r="E3995" t="s">
        <v>247</v>
      </c>
      <c r="F3995">
        <v>311.95</v>
      </c>
      <c r="G3995">
        <v>71.48</v>
      </c>
    </row>
    <row r="3996" spans="1:7">
      <c r="A3996" s="88" t="s">
        <v>2518</v>
      </c>
      <c r="B3996" t="s">
        <v>234</v>
      </c>
      <c r="C3996">
        <v>66.625741000000005</v>
      </c>
      <c r="D3996">
        <v>168.716656</v>
      </c>
      <c r="E3996" t="s">
        <v>237</v>
      </c>
      <c r="F3996">
        <v>481.23</v>
      </c>
      <c r="G3996">
        <v>65.98</v>
      </c>
    </row>
    <row r="3997" spans="1:7">
      <c r="A3997" s="88" t="s">
        <v>2519</v>
      </c>
      <c r="B3997" t="s">
        <v>234</v>
      </c>
      <c r="C3997">
        <v>70.63671196</v>
      </c>
      <c r="D3997">
        <v>-96.364200530000005</v>
      </c>
      <c r="E3997" t="s">
        <v>249</v>
      </c>
      <c r="F3997">
        <v>21.23</v>
      </c>
      <c r="G3997">
        <v>1.8</v>
      </c>
    </row>
    <row r="3998" spans="1:7">
      <c r="A3998" s="88" t="s">
        <v>2520</v>
      </c>
      <c r="B3998" t="s">
        <v>251</v>
      </c>
      <c r="C3998">
        <v>25.873282509999999</v>
      </c>
      <c r="D3998">
        <v>-146.26422719999999</v>
      </c>
      <c r="E3998" t="s">
        <v>235</v>
      </c>
      <c r="F3998">
        <v>87.57</v>
      </c>
      <c r="G3998">
        <v>51.89</v>
      </c>
    </row>
    <row r="3999" spans="1:7">
      <c r="A3999" s="88" t="s">
        <v>2521</v>
      </c>
      <c r="B3999" t="s">
        <v>236</v>
      </c>
      <c r="C3999">
        <v>4.5880614380000004</v>
      </c>
      <c r="D3999">
        <v>-85.30724798</v>
      </c>
      <c r="E3999" t="s">
        <v>249</v>
      </c>
      <c r="F3999">
        <v>190.09</v>
      </c>
      <c r="G3999">
        <v>46.92</v>
      </c>
    </row>
    <row r="4000" spans="1:7">
      <c r="A4000" s="88" t="s">
        <v>2522</v>
      </c>
      <c r="B4000" t="s">
        <v>251</v>
      </c>
      <c r="C4000">
        <v>-30.349244209999998</v>
      </c>
      <c r="D4000">
        <v>-135.76960919999999</v>
      </c>
      <c r="E4000" t="s">
        <v>247</v>
      </c>
      <c r="F4000">
        <v>310.72000000000003</v>
      </c>
      <c r="G4000">
        <v>52.27</v>
      </c>
    </row>
    <row r="4001" spans="1:7">
      <c r="A4001" s="88" t="s">
        <v>2523</v>
      </c>
      <c r="B4001" t="s">
        <v>245</v>
      </c>
      <c r="C4001">
        <v>86.400074810000007</v>
      </c>
      <c r="D4001">
        <v>-118.91004890000001</v>
      </c>
      <c r="E4001" t="s">
        <v>237</v>
      </c>
      <c r="F4001">
        <v>164.83</v>
      </c>
      <c r="G4001">
        <v>43.25</v>
      </c>
    </row>
    <row r="4002" spans="1:7">
      <c r="A4002" s="88" t="s">
        <v>2524</v>
      </c>
      <c r="B4002" t="s">
        <v>241</v>
      </c>
      <c r="C4002">
        <v>-32.4547764</v>
      </c>
      <c r="D4002">
        <v>-59.718775729999997</v>
      </c>
      <c r="E4002" t="s">
        <v>237</v>
      </c>
      <c r="F4002">
        <v>355.97</v>
      </c>
      <c r="G4002">
        <v>90.66</v>
      </c>
    </row>
    <row r="4003" spans="1:7">
      <c r="A4003" s="88" t="s">
        <v>2525</v>
      </c>
      <c r="B4003" t="s">
        <v>236</v>
      </c>
      <c r="C4003">
        <v>43.953499299999997</v>
      </c>
      <c r="D4003">
        <v>-30.963331180000001</v>
      </c>
      <c r="E4003" t="s">
        <v>237</v>
      </c>
      <c r="F4003">
        <v>82.65</v>
      </c>
      <c r="G4003">
        <v>88.9</v>
      </c>
    </row>
    <row r="4004" spans="1:7">
      <c r="A4004" s="88" t="s">
        <v>2526</v>
      </c>
      <c r="B4004" t="s">
        <v>245</v>
      </c>
      <c r="C4004">
        <v>5.7567239829999997</v>
      </c>
      <c r="D4004">
        <v>145.34072130000001</v>
      </c>
      <c r="E4004" t="s">
        <v>237</v>
      </c>
      <c r="F4004">
        <v>300.36</v>
      </c>
      <c r="G4004">
        <v>12.57</v>
      </c>
    </row>
    <row r="4005" spans="1:7">
      <c r="A4005" s="88" t="s">
        <v>2527</v>
      </c>
      <c r="B4005" t="s">
        <v>236</v>
      </c>
      <c r="C4005">
        <v>19.53222165</v>
      </c>
      <c r="D4005">
        <v>-109.5783223</v>
      </c>
      <c r="E4005" t="s">
        <v>235</v>
      </c>
      <c r="F4005">
        <v>199.04</v>
      </c>
      <c r="G4005">
        <v>53.29</v>
      </c>
    </row>
    <row r="4006" spans="1:7">
      <c r="A4006" s="88" t="s">
        <v>2528</v>
      </c>
      <c r="B4006" t="s">
        <v>245</v>
      </c>
      <c r="C4006">
        <v>-19.17350089</v>
      </c>
      <c r="D4006">
        <v>169.83323129999999</v>
      </c>
      <c r="E4006" t="s">
        <v>250</v>
      </c>
      <c r="F4006">
        <v>254.17</v>
      </c>
      <c r="G4006">
        <v>95.96</v>
      </c>
    </row>
    <row r="4007" spans="1:7">
      <c r="A4007" s="88" t="s">
        <v>2529</v>
      </c>
      <c r="B4007" t="s">
        <v>241</v>
      </c>
      <c r="C4007">
        <v>83.668162589999994</v>
      </c>
      <c r="D4007">
        <v>111.6551556</v>
      </c>
      <c r="E4007" t="s">
        <v>249</v>
      </c>
      <c r="F4007">
        <v>284.86</v>
      </c>
      <c r="G4007">
        <v>59.87</v>
      </c>
    </row>
    <row r="4008" spans="1:7">
      <c r="A4008" s="88" t="s">
        <v>2530</v>
      </c>
      <c r="B4008" t="s">
        <v>241</v>
      </c>
      <c r="C4008">
        <v>12.902818699999999</v>
      </c>
      <c r="D4008">
        <v>137.32970040000001</v>
      </c>
      <c r="E4008" t="s">
        <v>247</v>
      </c>
      <c r="F4008">
        <v>30.04</v>
      </c>
      <c r="G4008">
        <v>80.17</v>
      </c>
    </row>
    <row r="4009" spans="1:7">
      <c r="A4009" s="88" t="s">
        <v>2531</v>
      </c>
      <c r="B4009" t="s">
        <v>234</v>
      </c>
      <c r="C4009">
        <v>78.801773479999994</v>
      </c>
      <c r="D4009">
        <v>154.59983629999999</v>
      </c>
      <c r="E4009" t="s">
        <v>237</v>
      </c>
      <c r="F4009">
        <v>462.02</v>
      </c>
      <c r="G4009">
        <v>37.340000000000003</v>
      </c>
    </row>
    <row r="4010" spans="1:7">
      <c r="A4010" s="88" t="s">
        <v>2532</v>
      </c>
      <c r="B4010" t="s">
        <v>245</v>
      </c>
      <c r="C4010">
        <v>-88.633545089999998</v>
      </c>
      <c r="D4010">
        <v>91.166830970000007</v>
      </c>
      <c r="E4010" t="s">
        <v>249</v>
      </c>
      <c r="F4010">
        <v>393.07</v>
      </c>
      <c r="G4010">
        <v>37.72</v>
      </c>
    </row>
    <row r="4011" spans="1:7">
      <c r="A4011" s="88" t="s">
        <v>2533</v>
      </c>
      <c r="B4011" t="s">
        <v>234</v>
      </c>
      <c r="C4011">
        <v>13.080704969999999</v>
      </c>
      <c r="D4011">
        <v>103.96073939999999</v>
      </c>
      <c r="E4011" t="s">
        <v>250</v>
      </c>
      <c r="F4011">
        <v>221.28</v>
      </c>
      <c r="G4011">
        <v>32.57</v>
      </c>
    </row>
    <row r="4012" spans="1:7">
      <c r="A4012" s="88" t="s">
        <v>2534</v>
      </c>
      <c r="B4012" t="s">
        <v>245</v>
      </c>
      <c r="C4012">
        <v>39.093640149999999</v>
      </c>
      <c r="D4012">
        <v>-22.38541322</v>
      </c>
      <c r="E4012" t="s">
        <v>249</v>
      </c>
      <c r="F4012">
        <v>273.77999999999997</v>
      </c>
      <c r="G4012">
        <v>2.1800000000000002</v>
      </c>
    </row>
    <row r="4013" spans="1:7">
      <c r="A4013" s="88" t="s">
        <v>2535</v>
      </c>
      <c r="B4013" t="s">
        <v>234</v>
      </c>
      <c r="C4013">
        <v>44.114430810000002</v>
      </c>
      <c r="D4013">
        <v>3.7620844830000002</v>
      </c>
      <c r="E4013" t="s">
        <v>247</v>
      </c>
      <c r="F4013">
        <v>16.36</v>
      </c>
      <c r="G4013">
        <v>92.49</v>
      </c>
    </row>
    <row r="4014" spans="1:7">
      <c r="A4014" s="88" t="s">
        <v>2536</v>
      </c>
      <c r="B4014" t="s">
        <v>241</v>
      </c>
      <c r="C4014">
        <v>72.89583872</v>
      </c>
      <c r="D4014">
        <v>155.69475360000001</v>
      </c>
      <c r="E4014" t="s">
        <v>237</v>
      </c>
      <c r="F4014">
        <v>249.02</v>
      </c>
      <c r="G4014">
        <v>34.96</v>
      </c>
    </row>
    <row r="4015" spans="1:7">
      <c r="A4015" s="88" t="s">
        <v>2537</v>
      </c>
      <c r="B4015" t="s">
        <v>236</v>
      </c>
      <c r="C4015">
        <v>-89.207710379999995</v>
      </c>
      <c r="D4015">
        <v>-43.82787184</v>
      </c>
      <c r="E4015" t="s">
        <v>247</v>
      </c>
      <c r="F4015">
        <v>213.22</v>
      </c>
      <c r="G4015">
        <v>36.71</v>
      </c>
    </row>
    <row r="4016" spans="1:7">
      <c r="A4016" s="88" t="s">
        <v>2538</v>
      </c>
      <c r="B4016" t="s">
        <v>234</v>
      </c>
      <c r="C4016">
        <v>-89.940571329999997</v>
      </c>
      <c r="D4016">
        <v>-164.8990537</v>
      </c>
      <c r="E4016" t="s">
        <v>237</v>
      </c>
      <c r="F4016">
        <v>187.31</v>
      </c>
      <c r="G4016">
        <v>75.95</v>
      </c>
    </row>
    <row r="4017" spans="1:7">
      <c r="A4017" s="88" t="s">
        <v>2539</v>
      </c>
      <c r="B4017" t="s">
        <v>245</v>
      </c>
      <c r="C4017">
        <v>-4.9925770570000001</v>
      </c>
      <c r="D4017">
        <v>94.591578769999998</v>
      </c>
      <c r="E4017" t="s">
        <v>250</v>
      </c>
      <c r="F4017">
        <v>407.69</v>
      </c>
      <c r="G4017">
        <v>52.69</v>
      </c>
    </row>
    <row r="4018" spans="1:7">
      <c r="A4018" s="88" t="s">
        <v>2540</v>
      </c>
      <c r="B4018" t="s">
        <v>245</v>
      </c>
      <c r="C4018">
        <v>-84.727133100000003</v>
      </c>
      <c r="D4018">
        <v>26.336704220000001</v>
      </c>
      <c r="E4018" t="s">
        <v>247</v>
      </c>
      <c r="F4018">
        <v>91.04</v>
      </c>
      <c r="G4018">
        <v>36.200000000000003</v>
      </c>
    </row>
    <row r="4019" spans="1:7">
      <c r="A4019" s="88" t="s">
        <v>2541</v>
      </c>
      <c r="B4019" t="s">
        <v>241</v>
      </c>
      <c r="C4019">
        <v>85.415859659999995</v>
      </c>
      <c r="D4019">
        <v>113.3553464</v>
      </c>
      <c r="E4019" t="s">
        <v>249</v>
      </c>
      <c r="F4019">
        <v>88.24</v>
      </c>
      <c r="G4019">
        <v>88.36</v>
      </c>
    </row>
    <row r="4020" spans="1:7">
      <c r="A4020" s="88" t="s">
        <v>2542</v>
      </c>
      <c r="B4020" t="s">
        <v>245</v>
      </c>
      <c r="C4020">
        <v>-50.028268580000002</v>
      </c>
      <c r="D4020">
        <v>-152.80154400000001</v>
      </c>
      <c r="E4020" t="s">
        <v>250</v>
      </c>
      <c r="F4020">
        <v>260.89</v>
      </c>
      <c r="G4020">
        <v>82.54</v>
      </c>
    </row>
    <row r="4021" spans="1:7">
      <c r="A4021" s="88" t="s">
        <v>2543</v>
      </c>
      <c r="B4021" t="s">
        <v>251</v>
      </c>
      <c r="C4021">
        <v>-4.9203487140000002</v>
      </c>
      <c r="D4021">
        <v>43.643516570000003</v>
      </c>
      <c r="E4021" t="s">
        <v>247</v>
      </c>
      <c r="F4021">
        <v>343.6</v>
      </c>
      <c r="G4021">
        <v>97.68</v>
      </c>
    </row>
    <row r="4022" spans="1:7">
      <c r="A4022" s="88" t="s">
        <v>2544</v>
      </c>
      <c r="B4022" t="s">
        <v>236</v>
      </c>
      <c r="C4022">
        <v>-78.995226599999995</v>
      </c>
      <c r="D4022">
        <v>-90.825880319999996</v>
      </c>
      <c r="E4022" t="s">
        <v>237</v>
      </c>
      <c r="F4022">
        <v>11.32</v>
      </c>
      <c r="G4022">
        <v>64.099999999999994</v>
      </c>
    </row>
    <row r="4023" spans="1:7">
      <c r="A4023" s="88" t="s">
        <v>2545</v>
      </c>
      <c r="B4023" t="s">
        <v>234</v>
      </c>
      <c r="C4023">
        <v>3.9687149110000002</v>
      </c>
      <c r="D4023">
        <v>145.176694</v>
      </c>
      <c r="E4023" t="s">
        <v>250</v>
      </c>
      <c r="F4023">
        <v>272.97000000000003</v>
      </c>
      <c r="G4023">
        <v>69.010000000000005</v>
      </c>
    </row>
    <row r="4024" spans="1:7">
      <c r="A4024" s="88" t="s">
        <v>2546</v>
      </c>
      <c r="B4024" t="s">
        <v>236</v>
      </c>
      <c r="C4024">
        <v>-21.607897470000001</v>
      </c>
      <c r="D4024">
        <v>-140.43242169999999</v>
      </c>
      <c r="E4024" t="s">
        <v>237</v>
      </c>
      <c r="F4024">
        <v>149.41999999999999</v>
      </c>
      <c r="G4024">
        <v>32.450000000000003</v>
      </c>
    </row>
    <row r="4025" spans="1:7">
      <c r="A4025" s="88" t="s">
        <v>2547</v>
      </c>
      <c r="B4025" t="s">
        <v>241</v>
      </c>
      <c r="C4025">
        <v>-81.961194800000001</v>
      </c>
      <c r="D4025">
        <v>123.5049382</v>
      </c>
      <c r="E4025" t="s">
        <v>235</v>
      </c>
      <c r="F4025">
        <v>378.47</v>
      </c>
      <c r="G4025">
        <v>9.9600000000000009</v>
      </c>
    </row>
    <row r="4026" spans="1:7">
      <c r="A4026" s="88" t="s">
        <v>2548</v>
      </c>
      <c r="B4026" t="s">
        <v>234</v>
      </c>
      <c r="C4026">
        <v>-29.677631989999998</v>
      </c>
      <c r="D4026">
        <v>-148.1204693</v>
      </c>
      <c r="E4026" t="s">
        <v>249</v>
      </c>
      <c r="F4026">
        <v>234.49</v>
      </c>
      <c r="G4026">
        <v>10.59</v>
      </c>
    </row>
    <row r="4027" spans="1:7">
      <c r="A4027" s="88" t="s">
        <v>2549</v>
      </c>
      <c r="B4027" t="s">
        <v>234</v>
      </c>
      <c r="C4027">
        <v>-19.541516359999999</v>
      </c>
      <c r="D4027">
        <v>-170.96495200000001</v>
      </c>
      <c r="E4027" t="s">
        <v>237</v>
      </c>
      <c r="F4027">
        <v>417.05</v>
      </c>
      <c r="G4027">
        <v>64.59</v>
      </c>
    </row>
    <row r="4028" spans="1:7">
      <c r="A4028" s="88" t="s">
        <v>2550</v>
      </c>
      <c r="B4028" t="s">
        <v>251</v>
      </c>
      <c r="C4028">
        <v>88.185868429999999</v>
      </c>
      <c r="D4028">
        <v>-95.378605179999994</v>
      </c>
      <c r="E4028" t="s">
        <v>247</v>
      </c>
      <c r="F4028">
        <v>198.55</v>
      </c>
      <c r="G4028">
        <v>11.33</v>
      </c>
    </row>
    <row r="4029" spans="1:7">
      <c r="A4029" s="88" t="s">
        <v>2551</v>
      </c>
      <c r="B4029" t="s">
        <v>241</v>
      </c>
      <c r="C4029">
        <v>-52.580543050000003</v>
      </c>
      <c r="D4029">
        <v>-60.103965270000003</v>
      </c>
      <c r="E4029" t="s">
        <v>235</v>
      </c>
      <c r="F4029">
        <v>413.56</v>
      </c>
      <c r="G4029">
        <v>90.66</v>
      </c>
    </row>
    <row r="4030" spans="1:7">
      <c r="A4030" s="88" t="s">
        <v>2552</v>
      </c>
      <c r="B4030" t="s">
        <v>245</v>
      </c>
      <c r="C4030">
        <v>8.060330767</v>
      </c>
      <c r="D4030">
        <v>45.550357849999997</v>
      </c>
      <c r="E4030" t="s">
        <v>250</v>
      </c>
      <c r="F4030">
        <v>358.28</v>
      </c>
      <c r="G4030">
        <v>70.39</v>
      </c>
    </row>
    <row r="4031" spans="1:7">
      <c r="A4031" s="88" t="s">
        <v>2553</v>
      </c>
      <c r="B4031" t="s">
        <v>251</v>
      </c>
      <c r="C4031">
        <v>87.716798859999997</v>
      </c>
      <c r="D4031">
        <v>-132.57914500000001</v>
      </c>
      <c r="E4031" t="s">
        <v>247</v>
      </c>
      <c r="F4031">
        <v>414.15</v>
      </c>
      <c r="G4031">
        <v>22.62</v>
      </c>
    </row>
    <row r="4032" spans="1:7">
      <c r="A4032" s="88" t="s">
        <v>2554</v>
      </c>
      <c r="B4032" t="s">
        <v>251</v>
      </c>
      <c r="C4032">
        <v>52.56345743</v>
      </c>
      <c r="D4032">
        <v>-22.561223909999999</v>
      </c>
      <c r="E4032" t="s">
        <v>250</v>
      </c>
      <c r="F4032">
        <v>406.23</v>
      </c>
      <c r="G4032">
        <v>27.92</v>
      </c>
    </row>
    <row r="4033" spans="1:7">
      <c r="A4033" s="88" t="s">
        <v>2555</v>
      </c>
      <c r="B4033" t="s">
        <v>236</v>
      </c>
      <c r="C4033">
        <v>88.806150160000001</v>
      </c>
      <c r="D4033">
        <v>-106.4651032</v>
      </c>
      <c r="E4033" t="s">
        <v>235</v>
      </c>
      <c r="F4033">
        <v>243.23</v>
      </c>
      <c r="G4033">
        <v>71</v>
      </c>
    </row>
    <row r="4034" spans="1:7">
      <c r="A4034" s="88" t="s">
        <v>2556</v>
      </c>
      <c r="B4034" t="s">
        <v>236</v>
      </c>
      <c r="C4034">
        <v>84.293696639999993</v>
      </c>
      <c r="D4034">
        <v>127.90919580000001</v>
      </c>
      <c r="E4034" t="s">
        <v>247</v>
      </c>
      <c r="F4034">
        <v>184.11</v>
      </c>
      <c r="G4034">
        <v>82.41</v>
      </c>
    </row>
    <row r="4035" spans="1:7">
      <c r="A4035" s="88" t="s">
        <v>2557</v>
      </c>
      <c r="B4035" t="s">
        <v>236</v>
      </c>
      <c r="C4035">
        <v>-1.8828824230000001</v>
      </c>
      <c r="D4035">
        <v>-163.8120571</v>
      </c>
      <c r="E4035" t="s">
        <v>237</v>
      </c>
      <c r="F4035">
        <v>382.6</v>
      </c>
      <c r="G4035">
        <v>83.94</v>
      </c>
    </row>
    <row r="4036" spans="1:7">
      <c r="A4036" s="88" t="s">
        <v>2558</v>
      </c>
      <c r="B4036" t="s">
        <v>251</v>
      </c>
      <c r="C4036">
        <v>35.347652979999999</v>
      </c>
      <c r="D4036">
        <v>-51.862418390000002</v>
      </c>
      <c r="E4036" t="s">
        <v>247</v>
      </c>
      <c r="F4036">
        <v>180.83</v>
      </c>
      <c r="G4036">
        <v>60.1</v>
      </c>
    </row>
    <row r="4037" spans="1:7">
      <c r="A4037" s="88" t="s">
        <v>2559</v>
      </c>
      <c r="B4037" t="s">
        <v>245</v>
      </c>
      <c r="C4037">
        <v>-70.120237149999994</v>
      </c>
      <c r="D4037">
        <v>47.294668790000003</v>
      </c>
      <c r="E4037" t="s">
        <v>249</v>
      </c>
      <c r="F4037">
        <v>44.79</v>
      </c>
      <c r="G4037">
        <v>15.52</v>
      </c>
    </row>
    <row r="4038" spans="1:7">
      <c r="A4038" s="88" t="s">
        <v>2560</v>
      </c>
      <c r="B4038" t="s">
        <v>234</v>
      </c>
      <c r="C4038">
        <v>-10.59321149</v>
      </c>
      <c r="D4038">
        <v>148.7117441</v>
      </c>
      <c r="E4038" t="s">
        <v>237</v>
      </c>
      <c r="F4038">
        <v>429.44</v>
      </c>
      <c r="G4038">
        <v>81.84</v>
      </c>
    </row>
    <row r="4039" spans="1:7">
      <c r="A4039" s="88" t="s">
        <v>2561</v>
      </c>
      <c r="B4039" t="s">
        <v>236</v>
      </c>
      <c r="C4039">
        <v>55.62333761</v>
      </c>
      <c r="D4039">
        <v>132.47763219999999</v>
      </c>
      <c r="E4039" t="s">
        <v>249</v>
      </c>
      <c r="F4039">
        <v>198.66</v>
      </c>
      <c r="G4039">
        <v>79.16</v>
      </c>
    </row>
    <row r="4040" spans="1:7">
      <c r="A4040" s="88" t="s">
        <v>2562</v>
      </c>
      <c r="B4040" t="s">
        <v>245</v>
      </c>
      <c r="C4040">
        <v>0.96035777600000005</v>
      </c>
      <c r="D4040">
        <v>142.2691198</v>
      </c>
      <c r="E4040" t="s">
        <v>247</v>
      </c>
      <c r="F4040">
        <v>66.39</v>
      </c>
      <c r="G4040">
        <v>83.54</v>
      </c>
    </row>
    <row r="4041" spans="1:7">
      <c r="A4041" s="88" t="s">
        <v>2563</v>
      </c>
      <c r="B4041" t="s">
        <v>241</v>
      </c>
      <c r="C4041">
        <v>36.485825910000003</v>
      </c>
      <c r="D4041">
        <v>-157.37281429999999</v>
      </c>
      <c r="E4041" t="s">
        <v>247</v>
      </c>
      <c r="F4041">
        <v>323.27</v>
      </c>
      <c r="G4041">
        <v>15.77</v>
      </c>
    </row>
    <row r="4042" spans="1:7">
      <c r="A4042" s="88" t="s">
        <v>2564</v>
      </c>
      <c r="B4042" t="s">
        <v>236</v>
      </c>
      <c r="C4042">
        <v>44.235239399999998</v>
      </c>
      <c r="D4042">
        <v>122.7323741</v>
      </c>
      <c r="E4042" t="s">
        <v>250</v>
      </c>
      <c r="F4042">
        <v>444.9</v>
      </c>
      <c r="G4042">
        <v>68.44</v>
      </c>
    </row>
    <row r="4043" spans="1:7">
      <c r="A4043" s="88" t="s">
        <v>2565</v>
      </c>
      <c r="B4043" t="s">
        <v>234</v>
      </c>
      <c r="C4043">
        <v>-44.375554579999999</v>
      </c>
      <c r="D4043">
        <v>100.7685283</v>
      </c>
      <c r="E4043" t="s">
        <v>247</v>
      </c>
      <c r="F4043">
        <v>430.5</v>
      </c>
      <c r="G4043">
        <v>96.02</v>
      </c>
    </row>
    <row r="4044" spans="1:7">
      <c r="A4044" s="88" t="s">
        <v>2566</v>
      </c>
      <c r="B4044" t="s">
        <v>241</v>
      </c>
      <c r="C4044">
        <v>67.625887129999995</v>
      </c>
      <c r="D4044">
        <v>144.87539369999999</v>
      </c>
      <c r="E4044" t="s">
        <v>237</v>
      </c>
      <c r="F4044">
        <v>277.27</v>
      </c>
      <c r="G4044">
        <v>25.61</v>
      </c>
    </row>
    <row r="4045" spans="1:7">
      <c r="A4045" s="88" t="s">
        <v>2567</v>
      </c>
      <c r="B4045" t="s">
        <v>241</v>
      </c>
      <c r="C4045">
        <v>-7.2319624359999999</v>
      </c>
      <c r="D4045">
        <v>-67.832543790000003</v>
      </c>
      <c r="E4045" t="s">
        <v>249</v>
      </c>
      <c r="F4045">
        <v>44.13</v>
      </c>
      <c r="G4045">
        <v>71.67</v>
      </c>
    </row>
    <row r="4046" spans="1:7">
      <c r="A4046" s="88" t="s">
        <v>2568</v>
      </c>
      <c r="B4046" t="s">
        <v>234</v>
      </c>
      <c r="C4046">
        <v>-52.166681349999998</v>
      </c>
      <c r="D4046">
        <v>148.2354383</v>
      </c>
      <c r="E4046" t="s">
        <v>235</v>
      </c>
      <c r="F4046">
        <v>348.33</v>
      </c>
      <c r="G4046">
        <v>25.89</v>
      </c>
    </row>
    <row r="4047" spans="1:7">
      <c r="A4047" s="88" t="s">
        <v>2569</v>
      </c>
      <c r="B4047" t="s">
        <v>236</v>
      </c>
      <c r="C4047">
        <v>65.774858719999997</v>
      </c>
      <c r="D4047">
        <v>-35.04920937</v>
      </c>
      <c r="E4047" t="s">
        <v>249</v>
      </c>
      <c r="F4047">
        <v>304.45</v>
      </c>
      <c r="G4047">
        <v>30.71</v>
      </c>
    </row>
    <row r="4048" spans="1:7">
      <c r="A4048" s="88" t="s">
        <v>2570</v>
      </c>
      <c r="B4048" t="s">
        <v>251</v>
      </c>
      <c r="C4048">
        <v>-14.7926149</v>
      </c>
      <c r="D4048">
        <v>48.275886790000001</v>
      </c>
      <c r="E4048" t="s">
        <v>250</v>
      </c>
      <c r="F4048">
        <v>105.15</v>
      </c>
      <c r="G4048">
        <v>48.53</v>
      </c>
    </row>
    <row r="4049" spans="1:7">
      <c r="A4049" s="88" t="s">
        <v>2571</v>
      </c>
      <c r="B4049" t="s">
        <v>234</v>
      </c>
      <c r="C4049">
        <v>45.056238909999998</v>
      </c>
      <c r="D4049">
        <v>-27.295563170000001</v>
      </c>
      <c r="E4049" t="s">
        <v>235</v>
      </c>
      <c r="F4049">
        <v>450.28</v>
      </c>
      <c r="G4049">
        <v>89.5</v>
      </c>
    </row>
    <row r="4050" spans="1:7">
      <c r="A4050" s="88" t="s">
        <v>2572</v>
      </c>
      <c r="B4050" t="s">
        <v>234</v>
      </c>
      <c r="C4050">
        <v>8.6459530000000004</v>
      </c>
      <c r="D4050">
        <v>-26.046565009999998</v>
      </c>
      <c r="E4050" t="s">
        <v>235</v>
      </c>
      <c r="F4050">
        <v>43.43</v>
      </c>
      <c r="G4050">
        <v>3.87</v>
      </c>
    </row>
    <row r="4051" spans="1:7">
      <c r="A4051" s="88" t="s">
        <v>2573</v>
      </c>
      <c r="B4051" t="s">
        <v>234</v>
      </c>
      <c r="C4051">
        <v>-21.263084599999999</v>
      </c>
      <c r="D4051">
        <v>16.789326769999999</v>
      </c>
      <c r="E4051" t="s">
        <v>247</v>
      </c>
      <c r="F4051">
        <v>186.58</v>
      </c>
      <c r="G4051">
        <v>98.96</v>
      </c>
    </row>
    <row r="4052" spans="1:7">
      <c r="A4052" s="88" t="s">
        <v>2574</v>
      </c>
      <c r="B4052" t="s">
        <v>241</v>
      </c>
      <c r="C4052">
        <v>55.777754710000004</v>
      </c>
      <c r="D4052">
        <v>-51.866384539999999</v>
      </c>
      <c r="E4052" t="s">
        <v>250</v>
      </c>
      <c r="F4052">
        <v>47.36</v>
      </c>
      <c r="G4052">
        <v>77.209999999999994</v>
      </c>
    </row>
    <row r="4053" spans="1:7">
      <c r="A4053" s="88" t="s">
        <v>2575</v>
      </c>
      <c r="B4053" t="s">
        <v>245</v>
      </c>
      <c r="C4053">
        <v>15.204587699999999</v>
      </c>
      <c r="D4053">
        <v>105.3853179</v>
      </c>
      <c r="E4053" t="s">
        <v>250</v>
      </c>
      <c r="F4053">
        <v>455.98</v>
      </c>
      <c r="G4053">
        <v>35.979999999999997</v>
      </c>
    </row>
    <row r="4054" spans="1:7">
      <c r="A4054" s="88" t="s">
        <v>2576</v>
      </c>
      <c r="B4054" t="s">
        <v>251</v>
      </c>
      <c r="C4054">
        <v>-19.698821559999999</v>
      </c>
      <c r="D4054">
        <v>48.109944749999997</v>
      </c>
      <c r="E4054" t="s">
        <v>247</v>
      </c>
      <c r="F4054">
        <v>17.79</v>
      </c>
      <c r="G4054">
        <v>35.42</v>
      </c>
    </row>
    <row r="4055" spans="1:7">
      <c r="A4055" s="88" t="s">
        <v>2577</v>
      </c>
      <c r="B4055" t="s">
        <v>236</v>
      </c>
      <c r="C4055">
        <v>-70.272383340000005</v>
      </c>
      <c r="D4055">
        <v>68.312074150000001</v>
      </c>
      <c r="E4055" t="s">
        <v>237</v>
      </c>
      <c r="F4055">
        <v>212.94</v>
      </c>
      <c r="G4055">
        <v>48.3</v>
      </c>
    </row>
    <row r="4056" spans="1:7">
      <c r="A4056" s="88" t="s">
        <v>2578</v>
      </c>
      <c r="B4056" t="s">
        <v>236</v>
      </c>
      <c r="C4056">
        <v>71.180156479999994</v>
      </c>
      <c r="D4056">
        <v>-96.827471919999994</v>
      </c>
      <c r="E4056" t="s">
        <v>247</v>
      </c>
      <c r="F4056">
        <v>430.9</v>
      </c>
      <c r="G4056">
        <v>87.55</v>
      </c>
    </row>
    <row r="4057" spans="1:7">
      <c r="A4057" s="88" t="s">
        <v>2579</v>
      </c>
      <c r="B4057" t="s">
        <v>245</v>
      </c>
      <c r="C4057">
        <v>-83.615474640000002</v>
      </c>
      <c r="D4057">
        <v>169.0471039</v>
      </c>
      <c r="E4057" t="s">
        <v>250</v>
      </c>
      <c r="F4057">
        <v>125.77</v>
      </c>
      <c r="G4057">
        <v>1.79</v>
      </c>
    </row>
    <row r="4058" spans="1:7">
      <c r="A4058" s="88" t="s">
        <v>2580</v>
      </c>
      <c r="B4058" t="s">
        <v>234</v>
      </c>
      <c r="C4058">
        <v>65.373722709999996</v>
      </c>
      <c r="D4058">
        <v>57.663395199999997</v>
      </c>
      <c r="E4058" t="s">
        <v>235</v>
      </c>
      <c r="F4058">
        <v>52.6</v>
      </c>
      <c r="G4058">
        <v>54.82</v>
      </c>
    </row>
    <row r="4059" spans="1:7">
      <c r="A4059" s="88" t="s">
        <v>2581</v>
      </c>
      <c r="B4059" t="s">
        <v>251</v>
      </c>
      <c r="C4059">
        <v>-25.206925519999999</v>
      </c>
      <c r="D4059">
        <v>-109.0094888</v>
      </c>
      <c r="E4059" t="s">
        <v>237</v>
      </c>
      <c r="F4059">
        <v>63.59</v>
      </c>
      <c r="G4059">
        <v>5.61</v>
      </c>
    </row>
    <row r="4060" spans="1:7">
      <c r="A4060" s="88" t="s">
        <v>2582</v>
      </c>
      <c r="B4060" t="s">
        <v>236</v>
      </c>
      <c r="C4060">
        <v>25.080977430000001</v>
      </c>
      <c r="D4060">
        <v>90.176487649999999</v>
      </c>
      <c r="E4060" t="s">
        <v>250</v>
      </c>
      <c r="F4060">
        <v>202.53</v>
      </c>
      <c r="G4060">
        <v>11.56</v>
      </c>
    </row>
    <row r="4061" spans="1:7">
      <c r="A4061" s="88" t="s">
        <v>2583</v>
      </c>
      <c r="B4061" t="s">
        <v>236</v>
      </c>
      <c r="C4061">
        <v>75.995950289999996</v>
      </c>
      <c r="D4061">
        <v>-117.4629228</v>
      </c>
      <c r="E4061" t="s">
        <v>250</v>
      </c>
      <c r="F4061">
        <v>214.35</v>
      </c>
      <c r="G4061">
        <v>69.069999999999993</v>
      </c>
    </row>
    <row r="4062" spans="1:7">
      <c r="A4062" s="88" t="s">
        <v>2584</v>
      </c>
      <c r="B4062" t="s">
        <v>234</v>
      </c>
      <c r="C4062">
        <v>-62.69280921</v>
      </c>
      <c r="D4062">
        <v>-157.1814373</v>
      </c>
      <c r="E4062" t="s">
        <v>247</v>
      </c>
      <c r="F4062">
        <v>359.07</v>
      </c>
      <c r="G4062">
        <v>23.43</v>
      </c>
    </row>
    <row r="4063" spans="1:7">
      <c r="A4063" s="88" t="s">
        <v>2585</v>
      </c>
      <c r="B4063" t="s">
        <v>245</v>
      </c>
      <c r="C4063">
        <v>12.051085609999999</v>
      </c>
      <c r="D4063">
        <v>9.9192226130000005</v>
      </c>
      <c r="E4063" t="s">
        <v>249</v>
      </c>
      <c r="F4063">
        <v>119.04</v>
      </c>
      <c r="G4063">
        <v>4.16</v>
      </c>
    </row>
    <row r="4064" spans="1:7">
      <c r="A4064" s="88" t="s">
        <v>2586</v>
      </c>
      <c r="B4064" t="s">
        <v>251</v>
      </c>
      <c r="C4064">
        <v>47.597915229999998</v>
      </c>
      <c r="D4064">
        <v>19.2686235</v>
      </c>
      <c r="E4064" t="s">
        <v>250</v>
      </c>
      <c r="F4064">
        <v>350.95</v>
      </c>
      <c r="G4064">
        <v>16.420000000000002</v>
      </c>
    </row>
    <row r="4065" spans="1:7">
      <c r="A4065" s="88" t="s">
        <v>2587</v>
      </c>
      <c r="B4065" t="s">
        <v>245</v>
      </c>
      <c r="C4065">
        <v>46.36508989</v>
      </c>
      <c r="D4065">
        <v>-111.97239310000001</v>
      </c>
      <c r="E4065" t="s">
        <v>249</v>
      </c>
      <c r="F4065">
        <v>499.49</v>
      </c>
      <c r="G4065">
        <v>20.86</v>
      </c>
    </row>
    <row r="4066" spans="1:7">
      <c r="A4066" s="88" t="s">
        <v>2588</v>
      </c>
      <c r="B4066" t="s">
        <v>245</v>
      </c>
      <c r="C4066">
        <v>4.6137446280000001</v>
      </c>
      <c r="D4066">
        <v>-54.583580050000002</v>
      </c>
      <c r="E4066" t="s">
        <v>237</v>
      </c>
      <c r="F4066">
        <v>432.14</v>
      </c>
      <c r="G4066">
        <v>76.98</v>
      </c>
    </row>
    <row r="4067" spans="1:7">
      <c r="A4067" s="88" t="s">
        <v>2589</v>
      </c>
      <c r="B4067" t="s">
        <v>251</v>
      </c>
      <c r="C4067">
        <v>22.453102779999998</v>
      </c>
      <c r="D4067">
        <v>160.4769464</v>
      </c>
      <c r="E4067" t="s">
        <v>235</v>
      </c>
      <c r="F4067">
        <v>317.82</v>
      </c>
      <c r="G4067">
        <v>62.49</v>
      </c>
    </row>
    <row r="4068" spans="1:7">
      <c r="A4068" s="88" t="s">
        <v>2590</v>
      </c>
      <c r="B4068" t="s">
        <v>251</v>
      </c>
      <c r="C4068">
        <v>46.35485894</v>
      </c>
      <c r="D4068">
        <v>-77.398836450000005</v>
      </c>
      <c r="E4068" t="s">
        <v>249</v>
      </c>
      <c r="F4068">
        <v>469.96</v>
      </c>
      <c r="G4068">
        <v>73.510000000000005</v>
      </c>
    </row>
    <row r="4069" spans="1:7">
      <c r="A4069" s="88" t="s">
        <v>2591</v>
      </c>
      <c r="B4069" t="s">
        <v>236</v>
      </c>
      <c r="C4069">
        <v>61.384974800000002</v>
      </c>
      <c r="D4069">
        <v>-123.99549810000001</v>
      </c>
      <c r="E4069" t="s">
        <v>249</v>
      </c>
      <c r="F4069">
        <v>495.56</v>
      </c>
      <c r="G4069">
        <v>36.979999999999997</v>
      </c>
    </row>
    <row r="4070" spans="1:7">
      <c r="A4070" s="88" t="s">
        <v>2592</v>
      </c>
      <c r="B4070" t="s">
        <v>236</v>
      </c>
      <c r="C4070">
        <v>47.12635744</v>
      </c>
      <c r="D4070">
        <v>177.32230509999999</v>
      </c>
      <c r="E4070" t="s">
        <v>249</v>
      </c>
      <c r="F4070">
        <v>285.18</v>
      </c>
      <c r="G4070">
        <v>11.31</v>
      </c>
    </row>
    <row r="4071" spans="1:7">
      <c r="A4071" s="88" t="s">
        <v>2593</v>
      </c>
      <c r="B4071" t="s">
        <v>251</v>
      </c>
      <c r="C4071">
        <v>-26.279110230000001</v>
      </c>
      <c r="D4071">
        <v>-71.170006900000004</v>
      </c>
      <c r="E4071" t="s">
        <v>249</v>
      </c>
      <c r="F4071">
        <v>136.88999999999999</v>
      </c>
      <c r="G4071">
        <v>80.53</v>
      </c>
    </row>
    <row r="4072" spans="1:7">
      <c r="A4072" s="88" t="s">
        <v>2594</v>
      </c>
      <c r="B4072" t="s">
        <v>241</v>
      </c>
      <c r="C4072">
        <v>89.410752189999997</v>
      </c>
      <c r="D4072">
        <v>64.891322329999994</v>
      </c>
      <c r="E4072" t="s">
        <v>249</v>
      </c>
      <c r="F4072">
        <v>457.5</v>
      </c>
      <c r="G4072">
        <v>14.04</v>
      </c>
    </row>
    <row r="4073" spans="1:7">
      <c r="A4073" s="88" t="s">
        <v>2595</v>
      </c>
      <c r="B4073" t="s">
        <v>236</v>
      </c>
      <c r="C4073">
        <v>-11.78951513</v>
      </c>
      <c r="D4073">
        <v>-96.63833468</v>
      </c>
      <c r="E4073" t="s">
        <v>237</v>
      </c>
      <c r="F4073">
        <v>422.11</v>
      </c>
      <c r="G4073">
        <v>38.270000000000003</v>
      </c>
    </row>
    <row r="4074" spans="1:7">
      <c r="A4074" s="88" t="s">
        <v>2596</v>
      </c>
      <c r="B4074" t="s">
        <v>241</v>
      </c>
      <c r="C4074">
        <v>-85.596353500000006</v>
      </c>
      <c r="D4074">
        <v>18.043630919999998</v>
      </c>
      <c r="E4074" t="s">
        <v>250</v>
      </c>
      <c r="F4074">
        <v>42.4</v>
      </c>
      <c r="G4074">
        <v>26.23</v>
      </c>
    </row>
    <row r="4075" spans="1:7">
      <c r="A4075" s="88" t="s">
        <v>2597</v>
      </c>
      <c r="B4075" t="s">
        <v>251</v>
      </c>
      <c r="C4075">
        <v>-24.728948710000001</v>
      </c>
      <c r="D4075">
        <v>-40.938484819999999</v>
      </c>
      <c r="E4075" t="s">
        <v>235</v>
      </c>
      <c r="F4075">
        <v>468.19</v>
      </c>
      <c r="G4075">
        <v>29.65</v>
      </c>
    </row>
    <row r="4076" spans="1:7">
      <c r="A4076" s="88" t="s">
        <v>2598</v>
      </c>
      <c r="B4076" t="s">
        <v>236</v>
      </c>
      <c r="C4076">
        <v>-66.999068179999995</v>
      </c>
      <c r="D4076">
        <v>166.16853399999999</v>
      </c>
      <c r="E4076" t="s">
        <v>250</v>
      </c>
      <c r="F4076">
        <v>183.17</v>
      </c>
      <c r="G4076">
        <v>60.19</v>
      </c>
    </row>
    <row r="4077" spans="1:7">
      <c r="A4077" s="88" t="s">
        <v>2599</v>
      </c>
      <c r="B4077" t="s">
        <v>245</v>
      </c>
      <c r="C4077">
        <v>-68.140329170000001</v>
      </c>
      <c r="D4077">
        <v>-24.189885159999999</v>
      </c>
      <c r="E4077" t="s">
        <v>237</v>
      </c>
      <c r="F4077">
        <v>161.11000000000001</v>
      </c>
      <c r="G4077">
        <v>16.440000000000001</v>
      </c>
    </row>
    <row r="4078" spans="1:7">
      <c r="A4078" s="88" t="s">
        <v>2600</v>
      </c>
      <c r="B4078" t="s">
        <v>251</v>
      </c>
      <c r="C4078">
        <v>-39.323692780000002</v>
      </c>
      <c r="D4078">
        <v>30.302706310000001</v>
      </c>
      <c r="E4078" t="s">
        <v>237</v>
      </c>
      <c r="F4078">
        <v>171.7</v>
      </c>
      <c r="G4078">
        <v>44.59</v>
      </c>
    </row>
    <row r="4079" spans="1:7">
      <c r="A4079" s="88" t="s">
        <v>2601</v>
      </c>
      <c r="B4079" t="s">
        <v>234</v>
      </c>
      <c r="C4079">
        <v>-80.392411050000007</v>
      </c>
      <c r="D4079">
        <v>160.1158557</v>
      </c>
      <c r="E4079" t="s">
        <v>249</v>
      </c>
      <c r="F4079">
        <v>160.08000000000001</v>
      </c>
      <c r="G4079">
        <v>63.87</v>
      </c>
    </row>
    <row r="4080" spans="1:7">
      <c r="A4080" s="88" t="s">
        <v>2602</v>
      </c>
      <c r="B4080" t="s">
        <v>241</v>
      </c>
      <c r="C4080">
        <v>33.932193910000002</v>
      </c>
      <c r="D4080">
        <v>176.124348</v>
      </c>
      <c r="E4080" t="s">
        <v>237</v>
      </c>
      <c r="F4080">
        <v>258.06</v>
      </c>
      <c r="G4080">
        <v>86.89</v>
      </c>
    </row>
    <row r="4081" spans="1:7">
      <c r="A4081" s="88" t="s">
        <v>2603</v>
      </c>
      <c r="B4081" t="s">
        <v>251</v>
      </c>
      <c r="C4081">
        <v>-76.682000840000001</v>
      </c>
      <c r="D4081">
        <v>-143.40298899999999</v>
      </c>
      <c r="E4081" t="s">
        <v>237</v>
      </c>
      <c r="F4081">
        <v>289.93</v>
      </c>
      <c r="G4081">
        <v>37.119999999999997</v>
      </c>
    </row>
    <row r="4082" spans="1:7">
      <c r="A4082" s="88" t="s">
        <v>2604</v>
      </c>
      <c r="B4082" t="s">
        <v>251</v>
      </c>
      <c r="C4082">
        <v>-53.40788002</v>
      </c>
      <c r="D4082">
        <v>120.3554563</v>
      </c>
      <c r="E4082" t="s">
        <v>249</v>
      </c>
      <c r="F4082">
        <v>212.88</v>
      </c>
      <c r="G4082">
        <v>31.87</v>
      </c>
    </row>
    <row r="4083" spans="1:7">
      <c r="A4083" s="88" t="s">
        <v>2605</v>
      </c>
      <c r="B4083" t="s">
        <v>236</v>
      </c>
      <c r="C4083">
        <v>-73.278051390000002</v>
      </c>
      <c r="D4083">
        <v>-42.438062090000003</v>
      </c>
      <c r="E4083" t="s">
        <v>237</v>
      </c>
      <c r="F4083">
        <v>206.35</v>
      </c>
      <c r="G4083">
        <v>36.78</v>
      </c>
    </row>
    <row r="4084" spans="1:7">
      <c r="A4084" s="88" t="s">
        <v>2606</v>
      </c>
      <c r="B4084" t="s">
        <v>236</v>
      </c>
      <c r="C4084">
        <v>-78.629808440000005</v>
      </c>
      <c r="D4084">
        <v>34.138334229999998</v>
      </c>
      <c r="E4084" t="s">
        <v>237</v>
      </c>
      <c r="F4084">
        <v>368.68</v>
      </c>
      <c r="G4084">
        <v>50.08</v>
      </c>
    </row>
    <row r="4085" spans="1:7">
      <c r="A4085" s="88" t="s">
        <v>2607</v>
      </c>
      <c r="B4085" t="s">
        <v>236</v>
      </c>
      <c r="C4085">
        <v>-41.804700199999999</v>
      </c>
      <c r="D4085">
        <v>-44.982691580000001</v>
      </c>
      <c r="E4085" t="s">
        <v>237</v>
      </c>
      <c r="F4085">
        <v>1.61</v>
      </c>
      <c r="G4085">
        <v>31.31</v>
      </c>
    </row>
    <row r="4086" spans="1:7">
      <c r="A4086" s="88" t="s">
        <v>2608</v>
      </c>
      <c r="B4086" t="s">
        <v>234</v>
      </c>
      <c r="C4086">
        <v>12.94181418</v>
      </c>
      <c r="D4086">
        <v>-35.598165960000003</v>
      </c>
      <c r="E4086" t="s">
        <v>247</v>
      </c>
      <c r="F4086">
        <v>473.45</v>
      </c>
      <c r="G4086">
        <v>25.05</v>
      </c>
    </row>
    <row r="4087" spans="1:7">
      <c r="A4087" s="88" t="s">
        <v>2609</v>
      </c>
      <c r="B4087" t="s">
        <v>236</v>
      </c>
      <c r="C4087">
        <v>83.643400159999999</v>
      </c>
      <c r="D4087">
        <v>-122.81128699999999</v>
      </c>
      <c r="E4087" t="s">
        <v>250</v>
      </c>
      <c r="F4087">
        <v>357.25</v>
      </c>
      <c r="G4087">
        <v>37.53</v>
      </c>
    </row>
    <row r="4088" spans="1:7">
      <c r="A4088" s="88" t="s">
        <v>2610</v>
      </c>
      <c r="B4088" t="s">
        <v>251</v>
      </c>
      <c r="C4088">
        <v>67.600197780000002</v>
      </c>
      <c r="D4088">
        <v>26.195925030000001</v>
      </c>
      <c r="E4088" t="s">
        <v>247</v>
      </c>
      <c r="F4088">
        <v>353.66</v>
      </c>
      <c r="G4088">
        <v>77.78</v>
      </c>
    </row>
    <row r="4089" spans="1:7">
      <c r="A4089" s="88" t="s">
        <v>2611</v>
      </c>
      <c r="B4089" t="s">
        <v>236</v>
      </c>
      <c r="C4089">
        <v>67.66810658</v>
      </c>
      <c r="D4089">
        <v>16.817740539999999</v>
      </c>
      <c r="E4089" t="s">
        <v>250</v>
      </c>
      <c r="F4089">
        <v>211.04</v>
      </c>
      <c r="G4089">
        <v>25.28</v>
      </c>
    </row>
    <row r="4090" spans="1:7">
      <c r="A4090" s="88" t="s">
        <v>2612</v>
      </c>
      <c r="B4090" t="s">
        <v>245</v>
      </c>
      <c r="C4090">
        <v>-58.307933509999998</v>
      </c>
      <c r="D4090">
        <v>-111.8319161</v>
      </c>
      <c r="E4090" t="s">
        <v>249</v>
      </c>
      <c r="F4090">
        <v>482.9</v>
      </c>
      <c r="G4090">
        <v>84.46</v>
      </c>
    </row>
    <row r="4091" spans="1:7">
      <c r="A4091" s="88" t="s">
        <v>2613</v>
      </c>
      <c r="B4091" t="s">
        <v>236</v>
      </c>
      <c r="C4091">
        <v>-42.316705169999999</v>
      </c>
      <c r="D4091">
        <v>15.022954560000001</v>
      </c>
      <c r="E4091" t="s">
        <v>249</v>
      </c>
      <c r="F4091">
        <v>0.26</v>
      </c>
      <c r="G4091">
        <v>28.51</v>
      </c>
    </row>
    <row r="4092" spans="1:7">
      <c r="A4092" s="88" t="s">
        <v>2614</v>
      </c>
      <c r="B4092" t="s">
        <v>234</v>
      </c>
      <c r="C4092">
        <v>-76.249202980000007</v>
      </c>
      <c r="D4092">
        <v>170.31667770000001</v>
      </c>
      <c r="E4092" t="s">
        <v>250</v>
      </c>
      <c r="F4092">
        <v>38.33</v>
      </c>
      <c r="G4092">
        <v>60.31</v>
      </c>
    </row>
    <row r="4093" spans="1:7">
      <c r="A4093" s="88" t="s">
        <v>2615</v>
      </c>
      <c r="B4093" t="s">
        <v>245</v>
      </c>
      <c r="C4093">
        <v>50.124301180000003</v>
      </c>
      <c r="D4093">
        <v>77.187094509999994</v>
      </c>
      <c r="E4093" t="s">
        <v>250</v>
      </c>
      <c r="F4093">
        <v>402.05</v>
      </c>
      <c r="G4093">
        <v>97.1</v>
      </c>
    </row>
    <row r="4094" spans="1:7">
      <c r="A4094" s="88" t="s">
        <v>2616</v>
      </c>
      <c r="B4094" t="s">
        <v>251</v>
      </c>
      <c r="C4094">
        <v>-77.433065729999996</v>
      </c>
      <c r="D4094">
        <v>-6.8462785500000001</v>
      </c>
      <c r="E4094" t="s">
        <v>235</v>
      </c>
      <c r="F4094">
        <v>369.38</v>
      </c>
      <c r="G4094">
        <v>95.18</v>
      </c>
    </row>
    <row r="4095" spans="1:7">
      <c r="A4095" s="88" t="s">
        <v>2617</v>
      </c>
      <c r="B4095" t="s">
        <v>251</v>
      </c>
      <c r="C4095">
        <v>10.205220750000001</v>
      </c>
      <c r="D4095">
        <v>149.79023480000001</v>
      </c>
      <c r="E4095" t="s">
        <v>250</v>
      </c>
      <c r="F4095">
        <v>135.75</v>
      </c>
      <c r="G4095">
        <v>43.46</v>
      </c>
    </row>
    <row r="4096" spans="1:7">
      <c r="A4096" s="88" t="s">
        <v>2618</v>
      </c>
      <c r="B4096" t="s">
        <v>241</v>
      </c>
      <c r="C4096">
        <v>-45.382396980000003</v>
      </c>
      <c r="D4096">
        <v>27.113168340000001</v>
      </c>
      <c r="E4096" t="s">
        <v>250</v>
      </c>
      <c r="F4096">
        <v>297.42</v>
      </c>
      <c r="G4096">
        <v>6.75</v>
      </c>
    </row>
    <row r="4097" spans="1:7">
      <c r="A4097" s="88" t="s">
        <v>2619</v>
      </c>
      <c r="B4097" t="s">
        <v>245</v>
      </c>
      <c r="C4097">
        <v>-46.179785870000003</v>
      </c>
      <c r="D4097">
        <v>-131.3827205</v>
      </c>
      <c r="E4097" t="s">
        <v>249</v>
      </c>
      <c r="F4097">
        <v>266.07</v>
      </c>
      <c r="G4097">
        <v>90.26</v>
      </c>
    </row>
    <row r="4098" spans="1:7">
      <c r="A4098" s="88" t="s">
        <v>2620</v>
      </c>
      <c r="B4098" t="s">
        <v>241</v>
      </c>
      <c r="C4098">
        <v>88.330509939999999</v>
      </c>
      <c r="D4098">
        <v>17.103473210000001</v>
      </c>
      <c r="E4098" t="s">
        <v>249</v>
      </c>
      <c r="F4098">
        <v>263.60000000000002</v>
      </c>
      <c r="G4098">
        <v>12.69</v>
      </c>
    </row>
    <row r="4099" spans="1:7">
      <c r="A4099" s="88" t="s">
        <v>2621</v>
      </c>
      <c r="B4099" t="s">
        <v>245</v>
      </c>
      <c r="C4099">
        <v>46.220365260000001</v>
      </c>
      <c r="D4099">
        <v>-114.8496785</v>
      </c>
      <c r="E4099" t="s">
        <v>237</v>
      </c>
      <c r="F4099">
        <v>297.82</v>
      </c>
      <c r="G4099">
        <v>92.35</v>
      </c>
    </row>
    <row r="4100" spans="1:7">
      <c r="A4100" s="88" t="s">
        <v>2622</v>
      </c>
      <c r="B4100" t="s">
        <v>245</v>
      </c>
      <c r="C4100">
        <v>60.64908449</v>
      </c>
      <c r="D4100">
        <v>96.301741949999993</v>
      </c>
      <c r="E4100" t="s">
        <v>237</v>
      </c>
      <c r="F4100">
        <v>496.87</v>
      </c>
      <c r="G4100">
        <v>73.260000000000005</v>
      </c>
    </row>
    <row r="4101" spans="1:7">
      <c r="A4101" s="88" t="s">
        <v>2623</v>
      </c>
      <c r="B4101" t="s">
        <v>234</v>
      </c>
      <c r="C4101">
        <v>12.956883360000001</v>
      </c>
      <c r="D4101">
        <v>168.18271709999999</v>
      </c>
      <c r="E4101" t="s">
        <v>249</v>
      </c>
      <c r="F4101">
        <v>493.67</v>
      </c>
      <c r="G4101">
        <v>93.42</v>
      </c>
    </row>
    <row r="4102" spans="1:7">
      <c r="A4102" s="88" t="s">
        <v>2624</v>
      </c>
      <c r="B4102" t="s">
        <v>241</v>
      </c>
      <c r="C4102">
        <v>66.782571730000001</v>
      </c>
      <c r="D4102">
        <v>-50.105309560000002</v>
      </c>
      <c r="E4102" t="s">
        <v>237</v>
      </c>
      <c r="F4102">
        <v>490.84</v>
      </c>
      <c r="G4102">
        <v>66.540000000000006</v>
      </c>
    </row>
    <row r="4103" spans="1:7">
      <c r="A4103" s="88" t="s">
        <v>2625</v>
      </c>
      <c r="B4103" t="s">
        <v>234</v>
      </c>
      <c r="C4103">
        <v>26.188297049999999</v>
      </c>
      <c r="D4103">
        <v>-23.42956315</v>
      </c>
      <c r="E4103" t="s">
        <v>247</v>
      </c>
      <c r="F4103">
        <v>274.39</v>
      </c>
      <c r="G4103">
        <v>99.51</v>
      </c>
    </row>
    <row r="4104" spans="1:7">
      <c r="A4104" s="88" t="s">
        <v>2626</v>
      </c>
      <c r="B4104" t="s">
        <v>245</v>
      </c>
      <c r="C4104">
        <v>80.311266860000003</v>
      </c>
      <c r="D4104">
        <v>-28.26127194</v>
      </c>
      <c r="E4104" t="s">
        <v>247</v>
      </c>
      <c r="F4104">
        <v>159.12</v>
      </c>
      <c r="G4104">
        <v>46.7</v>
      </c>
    </row>
    <row r="4105" spans="1:7">
      <c r="A4105" s="88" t="s">
        <v>2627</v>
      </c>
      <c r="B4105" t="s">
        <v>251</v>
      </c>
      <c r="C4105">
        <v>-39.35905451</v>
      </c>
      <c r="D4105">
        <v>-77.292008710000005</v>
      </c>
      <c r="E4105" t="s">
        <v>237</v>
      </c>
      <c r="F4105">
        <v>280.10000000000002</v>
      </c>
      <c r="G4105">
        <v>32.96</v>
      </c>
    </row>
    <row r="4106" spans="1:7">
      <c r="A4106" s="88" t="s">
        <v>2628</v>
      </c>
      <c r="B4106" t="s">
        <v>245</v>
      </c>
      <c r="C4106">
        <v>17.157518240000002</v>
      </c>
      <c r="D4106">
        <v>105.9047874</v>
      </c>
      <c r="E4106" t="s">
        <v>237</v>
      </c>
      <c r="F4106">
        <v>311.38</v>
      </c>
      <c r="G4106">
        <v>39.33</v>
      </c>
    </row>
    <row r="4107" spans="1:7">
      <c r="A4107" s="88" t="s">
        <v>2629</v>
      </c>
      <c r="B4107" t="s">
        <v>234</v>
      </c>
      <c r="C4107">
        <v>34.223642630000001</v>
      </c>
      <c r="D4107">
        <v>42.382199790000001</v>
      </c>
      <c r="E4107" t="s">
        <v>250</v>
      </c>
      <c r="F4107">
        <v>155.79</v>
      </c>
      <c r="G4107">
        <v>35.03</v>
      </c>
    </row>
    <row r="4108" spans="1:7">
      <c r="A4108" s="88" t="s">
        <v>2630</v>
      </c>
      <c r="B4108" t="s">
        <v>241</v>
      </c>
      <c r="C4108">
        <v>-19.271285089999999</v>
      </c>
      <c r="D4108">
        <v>-156.9414395</v>
      </c>
      <c r="E4108" t="s">
        <v>250</v>
      </c>
      <c r="F4108">
        <v>316.42</v>
      </c>
      <c r="G4108">
        <v>40.08</v>
      </c>
    </row>
    <row r="4109" spans="1:7">
      <c r="A4109" s="88" t="s">
        <v>2631</v>
      </c>
      <c r="B4109" t="s">
        <v>241</v>
      </c>
      <c r="C4109">
        <v>68.347436830000007</v>
      </c>
      <c r="D4109">
        <v>121.9702806</v>
      </c>
      <c r="E4109" t="s">
        <v>247</v>
      </c>
      <c r="F4109">
        <v>311.02999999999997</v>
      </c>
      <c r="G4109">
        <v>88.52</v>
      </c>
    </row>
    <row r="4110" spans="1:7">
      <c r="A4110" s="88" t="s">
        <v>2632</v>
      </c>
      <c r="B4110" t="s">
        <v>234</v>
      </c>
      <c r="C4110">
        <v>86.364569360000004</v>
      </c>
      <c r="D4110">
        <v>-112.64823680000001</v>
      </c>
      <c r="E4110" t="s">
        <v>247</v>
      </c>
      <c r="F4110">
        <v>451.75</v>
      </c>
      <c r="G4110">
        <v>59.21</v>
      </c>
    </row>
    <row r="4111" spans="1:7">
      <c r="A4111" s="88" t="s">
        <v>2633</v>
      </c>
      <c r="B4111" t="s">
        <v>241</v>
      </c>
      <c r="C4111">
        <v>-1.121491553</v>
      </c>
      <c r="D4111">
        <v>172.49441820000001</v>
      </c>
      <c r="E4111" t="s">
        <v>250</v>
      </c>
      <c r="F4111">
        <v>118.88</v>
      </c>
      <c r="G4111">
        <v>72.569999999999993</v>
      </c>
    </row>
    <row r="4112" spans="1:7">
      <c r="A4112" s="88" t="s">
        <v>2634</v>
      </c>
      <c r="B4112" t="s">
        <v>236</v>
      </c>
      <c r="C4112">
        <v>-19.68468214</v>
      </c>
      <c r="D4112">
        <v>-44.40126996</v>
      </c>
      <c r="E4112" t="s">
        <v>250</v>
      </c>
      <c r="F4112">
        <v>348.84</v>
      </c>
      <c r="G4112">
        <v>28.79</v>
      </c>
    </row>
    <row r="4113" spans="1:7">
      <c r="A4113" s="88" t="s">
        <v>2635</v>
      </c>
      <c r="B4113" t="s">
        <v>251</v>
      </c>
      <c r="C4113">
        <v>-5.0511728600000003</v>
      </c>
      <c r="D4113">
        <v>41.921872970000003</v>
      </c>
      <c r="E4113" t="s">
        <v>250</v>
      </c>
      <c r="F4113">
        <v>225.44</v>
      </c>
      <c r="G4113">
        <v>98.99</v>
      </c>
    </row>
    <row r="4114" spans="1:7">
      <c r="A4114" s="88" t="s">
        <v>2636</v>
      </c>
      <c r="B4114" t="s">
        <v>251</v>
      </c>
      <c r="C4114">
        <v>63.492614230000001</v>
      </c>
      <c r="D4114">
        <v>-151.98349719999999</v>
      </c>
      <c r="E4114" t="s">
        <v>237</v>
      </c>
      <c r="F4114">
        <v>65.040000000000006</v>
      </c>
      <c r="G4114">
        <v>28.07</v>
      </c>
    </row>
    <row r="4115" spans="1:7">
      <c r="A4115" s="88" t="s">
        <v>2637</v>
      </c>
      <c r="B4115" t="s">
        <v>251</v>
      </c>
      <c r="C4115">
        <v>26.184316590000002</v>
      </c>
      <c r="D4115">
        <v>-55.921221109999998</v>
      </c>
      <c r="E4115" t="s">
        <v>249</v>
      </c>
      <c r="F4115">
        <v>158.16</v>
      </c>
      <c r="G4115">
        <v>15.9</v>
      </c>
    </row>
    <row r="4116" spans="1:7">
      <c r="A4116" s="88" t="s">
        <v>2638</v>
      </c>
      <c r="B4116" t="s">
        <v>241</v>
      </c>
      <c r="C4116">
        <v>-81.940972950000003</v>
      </c>
      <c r="D4116">
        <v>108.8474246</v>
      </c>
      <c r="E4116" t="s">
        <v>247</v>
      </c>
      <c r="F4116">
        <v>28.73</v>
      </c>
      <c r="G4116">
        <v>77.819999999999993</v>
      </c>
    </row>
    <row r="4117" spans="1:7">
      <c r="A4117" s="88" t="s">
        <v>2639</v>
      </c>
      <c r="B4117" t="s">
        <v>241</v>
      </c>
      <c r="C4117">
        <v>7.5905838799999996</v>
      </c>
      <c r="D4117">
        <v>-8.2049428970000005</v>
      </c>
      <c r="E4117" t="s">
        <v>235</v>
      </c>
      <c r="F4117">
        <v>159.72999999999999</v>
      </c>
      <c r="G4117">
        <v>83.91</v>
      </c>
    </row>
    <row r="4118" spans="1:7">
      <c r="A4118" s="88" t="s">
        <v>2640</v>
      </c>
      <c r="B4118" t="s">
        <v>245</v>
      </c>
      <c r="C4118">
        <v>-86.885977909999994</v>
      </c>
      <c r="D4118">
        <v>145.65725409999999</v>
      </c>
      <c r="E4118" t="s">
        <v>250</v>
      </c>
      <c r="F4118">
        <v>34.6</v>
      </c>
      <c r="G4118">
        <v>39.380000000000003</v>
      </c>
    </row>
    <row r="4119" spans="1:7">
      <c r="A4119" s="88" t="s">
        <v>2641</v>
      </c>
      <c r="B4119" t="s">
        <v>245</v>
      </c>
      <c r="C4119">
        <v>50.136366780000003</v>
      </c>
      <c r="D4119">
        <v>27.049838780000002</v>
      </c>
      <c r="E4119" t="s">
        <v>237</v>
      </c>
      <c r="F4119">
        <v>462.73</v>
      </c>
      <c r="G4119">
        <v>54.11</v>
      </c>
    </row>
    <row r="4120" spans="1:7">
      <c r="A4120" s="88" t="s">
        <v>2642</v>
      </c>
      <c r="B4120" t="s">
        <v>251</v>
      </c>
      <c r="C4120">
        <v>-30.90379076</v>
      </c>
      <c r="D4120">
        <v>154.28599030000001</v>
      </c>
      <c r="E4120" t="s">
        <v>247</v>
      </c>
      <c r="F4120">
        <v>50.96</v>
      </c>
      <c r="G4120">
        <v>41.41</v>
      </c>
    </row>
    <row r="4121" spans="1:7">
      <c r="A4121" s="88" t="s">
        <v>2643</v>
      </c>
      <c r="B4121" t="s">
        <v>236</v>
      </c>
      <c r="C4121">
        <v>-5.0386532190000004</v>
      </c>
      <c r="D4121">
        <v>173.7395665</v>
      </c>
      <c r="E4121" t="s">
        <v>250</v>
      </c>
      <c r="F4121">
        <v>408.69</v>
      </c>
      <c r="G4121">
        <v>29.39</v>
      </c>
    </row>
    <row r="4122" spans="1:7">
      <c r="A4122" s="88" t="s">
        <v>2644</v>
      </c>
      <c r="B4122" t="s">
        <v>245</v>
      </c>
      <c r="C4122">
        <v>53.762059059999999</v>
      </c>
      <c r="D4122">
        <v>-16.597958569999999</v>
      </c>
      <c r="E4122" t="s">
        <v>237</v>
      </c>
      <c r="F4122">
        <v>453.07</v>
      </c>
      <c r="G4122">
        <v>81.34</v>
      </c>
    </row>
    <row r="4123" spans="1:7">
      <c r="A4123" s="88" t="s">
        <v>2645</v>
      </c>
      <c r="B4123" t="s">
        <v>245</v>
      </c>
      <c r="C4123">
        <v>-81.639212889999996</v>
      </c>
      <c r="D4123">
        <v>23.456366129999999</v>
      </c>
      <c r="E4123" t="s">
        <v>247</v>
      </c>
      <c r="F4123">
        <v>233.89</v>
      </c>
      <c r="G4123">
        <v>75.7</v>
      </c>
    </row>
    <row r="4124" spans="1:7">
      <c r="A4124" s="88" t="s">
        <v>2646</v>
      </c>
      <c r="B4124" t="s">
        <v>241</v>
      </c>
      <c r="C4124">
        <v>-61.462523590000004</v>
      </c>
      <c r="D4124">
        <v>120.5714316</v>
      </c>
      <c r="E4124" t="s">
        <v>247</v>
      </c>
      <c r="F4124">
        <v>27.06</v>
      </c>
      <c r="G4124">
        <v>48.53</v>
      </c>
    </row>
    <row r="4125" spans="1:7">
      <c r="A4125" s="88" t="s">
        <v>2647</v>
      </c>
      <c r="B4125" t="s">
        <v>236</v>
      </c>
      <c r="C4125">
        <v>-18.36713224</v>
      </c>
      <c r="D4125">
        <v>-100.24811800000001</v>
      </c>
      <c r="E4125" t="s">
        <v>235</v>
      </c>
      <c r="F4125">
        <v>297.93</v>
      </c>
      <c r="G4125">
        <v>45.56</v>
      </c>
    </row>
    <row r="4126" spans="1:7">
      <c r="A4126" s="88" t="s">
        <v>2648</v>
      </c>
      <c r="B4126" t="s">
        <v>251</v>
      </c>
      <c r="C4126">
        <v>-48.613470560000003</v>
      </c>
      <c r="D4126">
        <v>130.18664659999999</v>
      </c>
      <c r="E4126" t="s">
        <v>235</v>
      </c>
      <c r="F4126">
        <v>117.46</v>
      </c>
      <c r="G4126">
        <v>18.02</v>
      </c>
    </row>
    <row r="4127" spans="1:7">
      <c r="A4127" s="88" t="s">
        <v>2649</v>
      </c>
      <c r="B4127" t="s">
        <v>245</v>
      </c>
      <c r="C4127">
        <v>-29.177743360000001</v>
      </c>
      <c r="D4127">
        <v>33.091250539999997</v>
      </c>
      <c r="E4127" t="s">
        <v>247</v>
      </c>
      <c r="F4127">
        <v>88.41</v>
      </c>
      <c r="G4127">
        <v>63.73</v>
      </c>
    </row>
    <row r="4128" spans="1:7">
      <c r="A4128" s="88" t="s">
        <v>2650</v>
      </c>
      <c r="B4128" t="s">
        <v>236</v>
      </c>
      <c r="C4128">
        <v>89.671452819999999</v>
      </c>
      <c r="D4128">
        <v>81.180048740000004</v>
      </c>
      <c r="E4128" t="s">
        <v>237</v>
      </c>
      <c r="F4128">
        <v>283.43</v>
      </c>
      <c r="G4128">
        <v>92.37</v>
      </c>
    </row>
    <row r="4129" spans="1:7">
      <c r="A4129" s="88" t="s">
        <v>2651</v>
      </c>
      <c r="B4129" t="s">
        <v>236</v>
      </c>
      <c r="C4129">
        <v>58.574598760000001</v>
      </c>
      <c r="D4129">
        <v>-151.25255179999999</v>
      </c>
      <c r="E4129" t="s">
        <v>250</v>
      </c>
      <c r="F4129">
        <v>178.26</v>
      </c>
      <c r="G4129">
        <v>71.88</v>
      </c>
    </row>
    <row r="4130" spans="1:7">
      <c r="A4130" s="88" t="s">
        <v>2652</v>
      </c>
      <c r="B4130" t="s">
        <v>251</v>
      </c>
      <c r="C4130">
        <v>69.102326689999998</v>
      </c>
      <c r="D4130">
        <v>95.827566039999994</v>
      </c>
      <c r="E4130" t="s">
        <v>250</v>
      </c>
      <c r="F4130">
        <v>365.22</v>
      </c>
      <c r="G4130">
        <v>50.63</v>
      </c>
    </row>
    <row r="4131" spans="1:7">
      <c r="A4131" s="88" t="s">
        <v>2653</v>
      </c>
      <c r="B4131" t="s">
        <v>236</v>
      </c>
      <c r="C4131">
        <v>78.669834039999998</v>
      </c>
      <c r="D4131">
        <v>-68.116714349999995</v>
      </c>
      <c r="E4131" t="s">
        <v>247</v>
      </c>
      <c r="F4131">
        <v>295.67</v>
      </c>
      <c r="G4131">
        <v>3.87</v>
      </c>
    </row>
    <row r="4132" spans="1:7">
      <c r="A4132" s="88" t="s">
        <v>2654</v>
      </c>
      <c r="B4132" t="s">
        <v>236</v>
      </c>
      <c r="C4132">
        <v>-28.631541540000001</v>
      </c>
      <c r="D4132">
        <v>109.8836197</v>
      </c>
      <c r="E4132" t="s">
        <v>250</v>
      </c>
      <c r="F4132">
        <v>414.69</v>
      </c>
      <c r="G4132">
        <v>93.03</v>
      </c>
    </row>
    <row r="4133" spans="1:7">
      <c r="A4133" s="88" t="s">
        <v>2655</v>
      </c>
      <c r="B4133" t="s">
        <v>236</v>
      </c>
      <c r="C4133">
        <v>-36.526147600000002</v>
      </c>
      <c r="D4133">
        <v>3.2949137890000002</v>
      </c>
      <c r="E4133" t="s">
        <v>235</v>
      </c>
      <c r="F4133">
        <v>29.29</v>
      </c>
      <c r="G4133">
        <v>30.8</v>
      </c>
    </row>
    <row r="4134" spans="1:7">
      <c r="A4134" s="88" t="s">
        <v>2656</v>
      </c>
      <c r="B4134" t="s">
        <v>245</v>
      </c>
      <c r="C4134">
        <v>-47.868751340000003</v>
      </c>
      <c r="D4134">
        <v>-81.138839469999994</v>
      </c>
      <c r="E4134" t="s">
        <v>250</v>
      </c>
      <c r="F4134">
        <v>117.54</v>
      </c>
      <c r="G4134">
        <v>30</v>
      </c>
    </row>
    <row r="4135" spans="1:7">
      <c r="A4135" s="88" t="s">
        <v>2657</v>
      </c>
      <c r="B4135" t="s">
        <v>251</v>
      </c>
      <c r="C4135">
        <v>59.421044039999998</v>
      </c>
      <c r="D4135">
        <v>162.99349090000001</v>
      </c>
      <c r="E4135" t="s">
        <v>249</v>
      </c>
      <c r="F4135">
        <v>283.54000000000002</v>
      </c>
      <c r="G4135">
        <v>46.96</v>
      </c>
    </row>
    <row r="4136" spans="1:7">
      <c r="A4136" s="88" t="s">
        <v>2658</v>
      </c>
      <c r="B4136" t="s">
        <v>236</v>
      </c>
      <c r="C4136">
        <v>32.319335209999998</v>
      </c>
      <c r="D4136">
        <v>95.422463179999994</v>
      </c>
      <c r="E4136" t="s">
        <v>235</v>
      </c>
      <c r="F4136">
        <v>440.23</v>
      </c>
      <c r="G4136">
        <v>42.92</v>
      </c>
    </row>
    <row r="4137" spans="1:7">
      <c r="A4137" s="88" t="s">
        <v>2659</v>
      </c>
      <c r="B4137" t="s">
        <v>236</v>
      </c>
      <c r="C4137">
        <v>-47.489043150000001</v>
      </c>
      <c r="D4137">
        <v>174.84698660000001</v>
      </c>
      <c r="E4137" t="s">
        <v>235</v>
      </c>
      <c r="F4137">
        <v>406.73</v>
      </c>
      <c r="G4137">
        <v>96.23</v>
      </c>
    </row>
    <row r="4138" spans="1:7">
      <c r="A4138" s="88" t="s">
        <v>2660</v>
      </c>
      <c r="B4138" t="s">
        <v>245</v>
      </c>
      <c r="C4138">
        <v>-22.141110739999998</v>
      </c>
      <c r="D4138">
        <v>-48.790836570000003</v>
      </c>
      <c r="E4138" t="s">
        <v>247</v>
      </c>
      <c r="F4138">
        <v>339.8</v>
      </c>
      <c r="G4138">
        <v>16.5</v>
      </c>
    </row>
    <row r="4139" spans="1:7">
      <c r="A4139" s="88" t="s">
        <v>2661</v>
      </c>
      <c r="B4139" t="s">
        <v>251</v>
      </c>
      <c r="C4139">
        <v>1.208117508</v>
      </c>
      <c r="D4139">
        <v>53.719068069999999</v>
      </c>
      <c r="E4139" t="s">
        <v>247</v>
      </c>
      <c r="F4139">
        <v>287.08</v>
      </c>
      <c r="G4139">
        <v>68.91</v>
      </c>
    </row>
    <row r="4140" spans="1:7">
      <c r="A4140" s="88" t="s">
        <v>2662</v>
      </c>
      <c r="B4140" t="s">
        <v>241</v>
      </c>
      <c r="C4140">
        <v>5.0652103090000002</v>
      </c>
      <c r="D4140">
        <v>40.17192403</v>
      </c>
      <c r="E4140" t="s">
        <v>250</v>
      </c>
      <c r="F4140">
        <v>315.77</v>
      </c>
      <c r="G4140">
        <v>10.68</v>
      </c>
    </row>
    <row r="4141" spans="1:7">
      <c r="A4141" s="88" t="s">
        <v>2663</v>
      </c>
      <c r="B4141" t="s">
        <v>245</v>
      </c>
      <c r="C4141">
        <v>69.970991139999995</v>
      </c>
      <c r="D4141">
        <v>67.520426779999994</v>
      </c>
      <c r="E4141" t="s">
        <v>250</v>
      </c>
      <c r="F4141">
        <v>106.88</v>
      </c>
      <c r="G4141">
        <v>27.69</v>
      </c>
    </row>
    <row r="4142" spans="1:7">
      <c r="A4142" s="88" t="s">
        <v>2664</v>
      </c>
      <c r="B4142" t="s">
        <v>251</v>
      </c>
      <c r="C4142">
        <v>-21.498096069999999</v>
      </c>
      <c r="D4142">
        <v>-166.2060362</v>
      </c>
      <c r="E4142" t="s">
        <v>247</v>
      </c>
      <c r="F4142">
        <v>297.64</v>
      </c>
      <c r="G4142">
        <v>72.209999999999994</v>
      </c>
    </row>
    <row r="4143" spans="1:7">
      <c r="A4143" s="88" t="s">
        <v>2665</v>
      </c>
      <c r="B4143" t="s">
        <v>236</v>
      </c>
      <c r="C4143">
        <v>73.534325490000001</v>
      </c>
      <c r="D4143">
        <v>-74.981043400000004</v>
      </c>
      <c r="E4143" t="s">
        <v>237</v>
      </c>
      <c r="F4143">
        <v>246.93</v>
      </c>
      <c r="G4143">
        <v>80.400000000000006</v>
      </c>
    </row>
    <row r="4144" spans="1:7">
      <c r="A4144" s="88" t="s">
        <v>2666</v>
      </c>
      <c r="B4144" t="s">
        <v>251</v>
      </c>
      <c r="C4144">
        <v>-10.553839139999999</v>
      </c>
      <c r="D4144">
        <v>147.36152659999999</v>
      </c>
      <c r="E4144" t="s">
        <v>250</v>
      </c>
      <c r="F4144">
        <v>192.28</v>
      </c>
      <c r="G4144">
        <v>46.89</v>
      </c>
    </row>
    <row r="4145" spans="1:7">
      <c r="A4145" s="88" t="s">
        <v>2667</v>
      </c>
      <c r="B4145" t="s">
        <v>251</v>
      </c>
      <c r="C4145">
        <v>44.347081459999998</v>
      </c>
      <c r="D4145">
        <v>-27.424780250000001</v>
      </c>
      <c r="E4145" t="s">
        <v>237</v>
      </c>
      <c r="F4145">
        <v>443.88</v>
      </c>
      <c r="G4145">
        <v>78.930000000000007</v>
      </c>
    </row>
    <row r="4146" spans="1:7">
      <c r="A4146" s="88" t="s">
        <v>2668</v>
      </c>
      <c r="B4146" t="s">
        <v>251</v>
      </c>
      <c r="C4146">
        <v>77.4457776</v>
      </c>
      <c r="D4146">
        <v>165.83172450000001</v>
      </c>
      <c r="E4146" t="s">
        <v>235</v>
      </c>
      <c r="F4146">
        <v>414.72</v>
      </c>
      <c r="G4146">
        <v>93.51</v>
      </c>
    </row>
    <row r="4147" spans="1:7">
      <c r="A4147" s="88" t="s">
        <v>2669</v>
      </c>
      <c r="B4147" t="s">
        <v>241</v>
      </c>
      <c r="C4147">
        <v>73.363626710000005</v>
      </c>
      <c r="D4147">
        <v>-103.1388578</v>
      </c>
      <c r="E4147" t="s">
        <v>249</v>
      </c>
      <c r="F4147">
        <v>38.46</v>
      </c>
      <c r="G4147">
        <v>93.58</v>
      </c>
    </row>
    <row r="4148" spans="1:7">
      <c r="A4148" s="88" t="s">
        <v>2670</v>
      </c>
      <c r="B4148" t="s">
        <v>251</v>
      </c>
      <c r="C4148">
        <v>-79.748483890000003</v>
      </c>
      <c r="D4148">
        <v>179.0726305</v>
      </c>
      <c r="E4148" t="s">
        <v>237</v>
      </c>
      <c r="F4148">
        <v>492.87</v>
      </c>
      <c r="G4148">
        <v>34.25</v>
      </c>
    </row>
    <row r="4149" spans="1:7">
      <c r="A4149" s="88" t="s">
        <v>2671</v>
      </c>
      <c r="B4149" t="s">
        <v>241</v>
      </c>
      <c r="C4149">
        <v>-52.9732269</v>
      </c>
      <c r="D4149">
        <v>71.129127229999995</v>
      </c>
      <c r="E4149" t="s">
        <v>250</v>
      </c>
      <c r="F4149">
        <v>115.07</v>
      </c>
      <c r="G4149">
        <v>31.21</v>
      </c>
    </row>
    <row r="4150" spans="1:7">
      <c r="A4150" s="88" t="s">
        <v>2672</v>
      </c>
      <c r="B4150" t="s">
        <v>236</v>
      </c>
      <c r="C4150">
        <v>-4.1570234040000003</v>
      </c>
      <c r="D4150">
        <v>99.501632659999999</v>
      </c>
      <c r="E4150" t="s">
        <v>247</v>
      </c>
      <c r="F4150">
        <v>107.75</v>
      </c>
      <c r="G4150">
        <v>72.64</v>
      </c>
    </row>
    <row r="4151" spans="1:7">
      <c r="A4151" s="88" t="s">
        <v>2673</v>
      </c>
      <c r="B4151" t="s">
        <v>241</v>
      </c>
      <c r="C4151">
        <v>-12.32022781</v>
      </c>
      <c r="D4151">
        <v>-37.129978010000002</v>
      </c>
      <c r="E4151" t="s">
        <v>247</v>
      </c>
      <c r="F4151">
        <v>471.91</v>
      </c>
      <c r="G4151">
        <v>65.41</v>
      </c>
    </row>
    <row r="4152" spans="1:7">
      <c r="A4152" s="88" t="s">
        <v>2674</v>
      </c>
      <c r="B4152" t="s">
        <v>236</v>
      </c>
      <c r="C4152">
        <v>25.360499669999999</v>
      </c>
      <c r="D4152">
        <v>146.52292370000001</v>
      </c>
      <c r="E4152" t="s">
        <v>249</v>
      </c>
      <c r="F4152">
        <v>222.46</v>
      </c>
      <c r="G4152">
        <v>39.229999999999997</v>
      </c>
    </row>
    <row r="4153" spans="1:7">
      <c r="A4153" s="88" t="s">
        <v>2675</v>
      </c>
      <c r="B4153" t="s">
        <v>236</v>
      </c>
      <c r="C4153">
        <v>80.047629150000006</v>
      </c>
      <c r="D4153">
        <v>16.366644350000001</v>
      </c>
      <c r="E4153" t="s">
        <v>249</v>
      </c>
      <c r="F4153">
        <v>402.7</v>
      </c>
      <c r="G4153">
        <v>22.87</v>
      </c>
    </row>
    <row r="4154" spans="1:7">
      <c r="A4154" s="88" t="s">
        <v>2676</v>
      </c>
      <c r="B4154" t="s">
        <v>241</v>
      </c>
      <c r="C4154">
        <v>-69.76715197</v>
      </c>
      <c r="D4154">
        <v>65.137816880000003</v>
      </c>
      <c r="E4154" t="s">
        <v>235</v>
      </c>
      <c r="F4154">
        <v>144.16999999999999</v>
      </c>
      <c r="G4154">
        <v>61.84</v>
      </c>
    </row>
    <row r="4155" spans="1:7">
      <c r="A4155" s="88" t="s">
        <v>2677</v>
      </c>
      <c r="B4155" t="s">
        <v>245</v>
      </c>
      <c r="C4155">
        <v>-8.665440276</v>
      </c>
      <c r="D4155">
        <v>-145.86902230000001</v>
      </c>
      <c r="E4155" t="s">
        <v>237</v>
      </c>
      <c r="F4155">
        <v>436.6</v>
      </c>
      <c r="G4155">
        <v>43.02</v>
      </c>
    </row>
    <row r="4156" spans="1:7">
      <c r="A4156" s="88" t="s">
        <v>2678</v>
      </c>
      <c r="B4156" t="s">
        <v>234</v>
      </c>
      <c r="C4156">
        <v>-55.366013180000003</v>
      </c>
      <c r="D4156">
        <v>47.405052320000003</v>
      </c>
      <c r="E4156" t="s">
        <v>249</v>
      </c>
      <c r="F4156">
        <v>416.17</v>
      </c>
      <c r="G4156">
        <v>13.21</v>
      </c>
    </row>
    <row r="4157" spans="1:7">
      <c r="A4157" s="88" t="s">
        <v>2679</v>
      </c>
      <c r="B4157" t="s">
        <v>251</v>
      </c>
      <c r="C4157">
        <v>70.939367709999999</v>
      </c>
      <c r="D4157">
        <v>136.46843580000001</v>
      </c>
      <c r="E4157" t="s">
        <v>235</v>
      </c>
      <c r="F4157">
        <v>259.79000000000002</v>
      </c>
      <c r="G4157">
        <v>63.92</v>
      </c>
    </row>
    <row r="4158" spans="1:7">
      <c r="A4158" s="88" t="s">
        <v>2680</v>
      </c>
      <c r="B4158" t="s">
        <v>234</v>
      </c>
      <c r="C4158">
        <v>83.624433440000004</v>
      </c>
      <c r="D4158">
        <v>-115.8180378</v>
      </c>
      <c r="E4158" t="s">
        <v>235</v>
      </c>
      <c r="F4158">
        <v>352.56</v>
      </c>
      <c r="G4158">
        <v>69.77</v>
      </c>
    </row>
    <row r="4159" spans="1:7">
      <c r="A4159" s="88" t="s">
        <v>2681</v>
      </c>
      <c r="B4159" t="s">
        <v>251</v>
      </c>
      <c r="C4159">
        <v>-3.8336972600000001</v>
      </c>
      <c r="D4159">
        <v>85.581336469999997</v>
      </c>
      <c r="E4159" t="s">
        <v>235</v>
      </c>
      <c r="F4159">
        <v>482.02</v>
      </c>
      <c r="G4159">
        <v>36.42</v>
      </c>
    </row>
    <row r="4160" spans="1:7">
      <c r="A4160" s="88" t="s">
        <v>2682</v>
      </c>
      <c r="B4160" t="s">
        <v>251</v>
      </c>
      <c r="C4160">
        <v>-71.278146410000005</v>
      </c>
      <c r="D4160">
        <v>-170.85572680000001</v>
      </c>
      <c r="E4160" t="s">
        <v>250</v>
      </c>
      <c r="F4160">
        <v>226.08</v>
      </c>
      <c r="G4160">
        <v>83.2</v>
      </c>
    </row>
    <row r="4161" spans="1:7">
      <c r="A4161" s="88" t="s">
        <v>2683</v>
      </c>
      <c r="B4161" t="s">
        <v>236</v>
      </c>
      <c r="C4161">
        <v>51.353040010000001</v>
      </c>
      <c r="D4161">
        <v>153.433086</v>
      </c>
      <c r="E4161" t="s">
        <v>249</v>
      </c>
      <c r="F4161">
        <v>247.15</v>
      </c>
      <c r="G4161">
        <v>7.37</v>
      </c>
    </row>
    <row r="4162" spans="1:7">
      <c r="A4162" s="88" t="s">
        <v>2684</v>
      </c>
      <c r="B4162" t="s">
        <v>251</v>
      </c>
      <c r="C4162">
        <v>35.485443089999997</v>
      </c>
      <c r="D4162">
        <v>173.8501618</v>
      </c>
      <c r="E4162" t="s">
        <v>247</v>
      </c>
      <c r="F4162">
        <v>361.43</v>
      </c>
      <c r="G4162">
        <v>49.59</v>
      </c>
    </row>
    <row r="4163" spans="1:7">
      <c r="A4163" s="88" t="s">
        <v>2685</v>
      </c>
      <c r="B4163" t="s">
        <v>251</v>
      </c>
      <c r="C4163">
        <v>-26.159251210000001</v>
      </c>
      <c r="D4163">
        <v>-52.495175949999997</v>
      </c>
      <c r="E4163" t="s">
        <v>235</v>
      </c>
      <c r="F4163">
        <v>193.27</v>
      </c>
      <c r="G4163">
        <v>95.63</v>
      </c>
    </row>
    <row r="4164" spans="1:7">
      <c r="A4164" s="88" t="s">
        <v>2686</v>
      </c>
      <c r="B4164" t="s">
        <v>241</v>
      </c>
      <c r="C4164">
        <v>69.733345310000004</v>
      </c>
      <c r="D4164">
        <v>-141.4534141</v>
      </c>
      <c r="E4164" t="s">
        <v>247</v>
      </c>
      <c r="F4164">
        <v>480.62</v>
      </c>
      <c r="G4164">
        <v>19.05</v>
      </c>
    </row>
    <row r="4165" spans="1:7">
      <c r="A4165" s="88" t="s">
        <v>2687</v>
      </c>
      <c r="B4165" t="s">
        <v>234</v>
      </c>
      <c r="C4165">
        <v>85.649740159999993</v>
      </c>
      <c r="D4165">
        <v>57.08749254</v>
      </c>
      <c r="E4165" t="s">
        <v>250</v>
      </c>
      <c r="F4165">
        <v>20.309999999999999</v>
      </c>
      <c r="G4165">
        <v>17.23</v>
      </c>
    </row>
    <row r="4166" spans="1:7">
      <c r="A4166" s="88" t="s">
        <v>2688</v>
      </c>
      <c r="B4166" t="s">
        <v>241</v>
      </c>
      <c r="C4166">
        <v>10.41369284</v>
      </c>
      <c r="D4166">
        <v>-169.25957489999999</v>
      </c>
      <c r="E4166" t="s">
        <v>237</v>
      </c>
      <c r="F4166">
        <v>201.75</v>
      </c>
      <c r="G4166">
        <v>37.869999999999997</v>
      </c>
    </row>
    <row r="4167" spans="1:7">
      <c r="A4167" s="88" t="s">
        <v>2689</v>
      </c>
      <c r="B4167" t="s">
        <v>251</v>
      </c>
      <c r="C4167">
        <v>11.831024040000001</v>
      </c>
      <c r="D4167">
        <v>-6.3049387330000002</v>
      </c>
      <c r="E4167" t="s">
        <v>250</v>
      </c>
      <c r="F4167">
        <v>356.95</v>
      </c>
      <c r="G4167">
        <v>26.81</v>
      </c>
    </row>
    <row r="4168" spans="1:7">
      <c r="A4168" s="88" t="s">
        <v>2690</v>
      </c>
      <c r="B4168" t="s">
        <v>236</v>
      </c>
      <c r="C4168">
        <v>-36.447569080000001</v>
      </c>
      <c r="D4168">
        <v>-82.159496950000005</v>
      </c>
      <c r="E4168" t="s">
        <v>250</v>
      </c>
      <c r="F4168">
        <v>214.75</v>
      </c>
      <c r="G4168">
        <v>22.15</v>
      </c>
    </row>
    <row r="4169" spans="1:7">
      <c r="A4169" s="88" t="s">
        <v>2691</v>
      </c>
      <c r="B4169" t="s">
        <v>241</v>
      </c>
      <c r="C4169">
        <v>15.211086480000001</v>
      </c>
      <c r="D4169">
        <v>-9.5979405769999993</v>
      </c>
      <c r="E4169" t="s">
        <v>249</v>
      </c>
      <c r="F4169">
        <v>129.69999999999999</v>
      </c>
      <c r="G4169">
        <v>94.98</v>
      </c>
    </row>
    <row r="4170" spans="1:7">
      <c r="A4170" s="88" t="s">
        <v>2692</v>
      </c>
      <c r="B4170" t="s">
        <v>241</v>
      </c>
      <c r="C4170">
        <v>-10.86438231</v>
      </c>
      <c r="D4170">
        <v>-173.42081469999999</v>
      </c>
      <c r="E4170" t="s">
        <v>235</v>
      </c>
      <c r="F4170">
        <v>206.79</v>
      </c>
      <c r="G4170">
        <v>34.479999999999997</v>
      </c>
    </row>
    <row r="4171" spans="1:7">
      <c r="A4171" s="88" t="s">
        <v>2693</v>
      </c>
      <c r="B4171" t="s">
        <v>245</v>
      </c>
      <c r="C4171">
        <v>-35.605615149999998</v>
      </c>
      <c r="D4171">
        <v>-161.41961409999999</v>
      </c>
      <c r="E4171" t="s">
        <v>250</v>
      </c>
      <c r="F4171">
        <v>440.77</v>
      </c>
      <c r="G4171">
        <v>5.98</v>
      </c>
    </row>
    <row r="4172" spans="1:7">
      <c r="A4172" s="88" t="s">
        <v>2694</v>
      </c>
      <c r="B4172" t="s">
        <v>251</v>
      </c>
      <c r="C4172">
        <v>-77.906664629999995</v>
      </c>
      <c r="D4172">
        <v>-174.2487016</v>
      </c>
      <c r="E4172" t="s">
        <v>235</v>
      </c>
      <c r="F4172">
        <v>273.55</v>
      </c>
      <c r="G4172">
        <v>89.98</v>
      </c>
    </row>
    <row r="4173" spans="1:7">
      <c r="A4173" s="88" t="s">
        <v>2695</v>
      </c>
      <c r="B4173" t="s">
        <v>236</v>
      </c>
      <c r="C4173">
        <v>-44.512585250000001</v>
      </c>
      <c r="D4173">
        <v>42.887473219999997</v>
      </c>
      <c r="E4173" t="s">
        <v>247</v>
      </c>
      <c r="F4173">
        <v>167.62</v>
      </c>
      <c r="G4173">
        <v>44.82</v>
      </c>
    </row>
    <row r="4174" spans="1:7">
      <c r="A4174" s="88" t="s">
        <v>2696</v>
      </c>
      <c r="B4174" t="s">
        <v>241</v>
      </c>
      <c r="C4174">
        <v>-54.386163060000001</v>
      </c>
      <c r="D4174">
        <v>21.633450360000001</v>
      </c>
      <c r="E4174" t="s">
        <v>237</v>
      </c>
      <c r="F4174">
        <v>335.79</v>
      </c>
      <c r="G4174">
        <v>73.59</v>
      </c>
    </row>
    <row r="4175" spans="1:7">
      <c r="A4175" s="88" t="s">
        <v>2697</v>
      </c>
      <c r="B4175" t="s">
        <v>241</v>
      </c>
      <c r="C4175">
        <v>7.5675572200000003</v>
      </c>
      <c r="D4175">
        <v>-96.063120530000006</v>
      </c>
      <c r="E4175" t="s">
        <v>237</v>
      </c>
      <c r="F4175">
        <v>305.95999999999998</v>
      </c>
      <c r="G4175">
        <v>36.729999999999997</v>
      </c>
    </row>
    <row r="4176" spans="1:7">
      <c r="A4176" s="88" t="s">
        <v>2698</v>
      </c>
      <c r="B4176" t="s">
        <v>236</v>
      </c>
      <c r="C4176">
        <v>18.30060392</v>
      </c>
      <c r="D4176">
        <v>52.791526410000003</v>
      </c>
      <c r="E4176" t="s">
        <v>247</v>
      </c>
      <c r="F4176">
        <v>280.27</v>
      </c>
      <c r="G4176">
        <v>93.52</v>
      </c>
    </row>
    <row r="4177" spans="1:7">
      <c r="A4177" s="88" t="s">
        <v>2699</v>
      </c>
      <c r="B4177" t="s">
        <v>251</v>
      </c>
      <c r="C4177">
        <v>19.542910379999999</v>
      </c>
      <c r="D4177">
        <v>138.31461250000001</v>
      </c>
      <c r="E4177" t="s">
        <v>249</v>
      </c>
      <c r="F4177">
        <v>195.64</v>
      </c>
      <c r="G4177">
        <v>28.78</v>
      </c>
    </row>
    <row r="4178" spans="1:7">
      <c r="A4178" s="88" t="s">
        <v>2700</v>
      </c>
      <c r="B4178" t="s">
        <v>245</v>
      </c>
      <c r="C4178">
        <v>-20.127419809999999</v>
      </c>
      <c r="D4178">
        <v>-80.164043629999995</v>
      </c>
      <c r="E4178" t="s">
        <v>247</v>
      </c>
      <c r="F4178">
        <v>36.19</v>
      </c>
      <c r="G4178">
        <v>66.28</v>
      </c>
    </row>
    <row r="4179" spans="1:7">
      <c r="A4179" s="88" t="s">
        <v>2701</v>
      </c>
      <c r="B4179" t="s">
        <v>241</v>
      </c>
      <c r="C4179">
        <v>-14.178647939999999</v>
      </c>
      <c r="D4179">
        <v>119.51777079999999</v>
      </c>
      <c r="E4179" t="s">
        <v>247</v>
      </c>
      <c r="F4179">
        <v>310.39999999999998</v>
      </c>
      <c r="G4179">
        <v>82.43</v>
      </c>
    </row>
    <row r="4180" spans="1:7">
      <c r="A4180" s="88" t="s">
        <v>2702</v>
      </c>
      <c r="B4180" t="s">
        <v>245</v>
      </c>
      <c r="C4180">
        <v>60.16291734</v>
      </c>
      <c r="D4180">
        <v>58.503288959999999</v>
      </c>
      <c r="E4180" t="s">
        <v>249</v>
      </c>
      <c r="F4180">
        <v>209.95</v>
      </c>
      <c r="G4180">
        <v>23.79</v>
      </c>
    </row>
    <row r="4181" spans="1:7">
      <c r="A4181" s="88" t="s">
        <v>2703</v>
      </c>
      <c r="B4181" t="s">
        <v>234</v>
      </c>
      <c r="C4181">
        <v>-4.278093567</v>
      </c>
      <c r="D4181">
        <v>-167.82464049999999</v>
      </c>
      <c r="E4181" t="s">
        <v>249</v>
      </c>
      <c r="F4181">
        <v>214.44</v>
      </c>
      <c r="G4181">
        <v>80.150000000000006</v>
      </c>
    </row>
    <row r="4182" spans="1:7">
      <c r="A4182" s="88" t="s">
        <v>2704</v>
      </c>
      <c r="B4182" t="s">
        <v>251</v>
      </c>
      <c r="C4182">
        <v>87.799199779999995</v>
      </c>
      <c r="D4182">
        <v>-44.946037500000003</v>
      </c>
      <c r="E4182" t="s">
        <v>250</v>
      </c>
      <c r="F4182">
        <v>117.12</v>
      </c>
      <c r="G4182">
        <v>79.23</v>
      </c>
    </row>
    <row r="4183" spans="1:7">
      <c r="A4183" s="88" t="s">
        <v>2705</v>
      </c>
      <c r="B4183" t="s">
        <v>234</v>
      </c>
      <c r="C4183">
        <v>-10.8688986</v>
      </c>
      <c r="D4183">
        <v>2.7925977089999998</v>
      </c>
      <c r="E4183" t="s">
        <v>235</v>
      </c>
      <c r="F4183">
        <v>124.79</v>
      </c>
      <c r="G4183">
        <v>96.42</v>
      </c>
    </row>
    <row r="4184" spans="1:7">
      <c r="A4184" s="88" t="s">
        <v>2706</v>
      </c>
      <c r="B4184" t="s">
        <v>234</v>
      </c>
      <c r="C4184">
        <v>26.924570030000002</v>
      </c>
      <c r="D4184">
        <v>83.411708379999993</v>
      </c>
      <c r="E4184" t="s">
        <v>237</v>
      </c>
      <c r="F4184">
        <v>393.75</v>
      </c>
      <c r="G4184">
        <v>92.28</v>
      </c>
    </row>
    <row r="4185" spans="1:7">
      <c r="A4185" s="88" t="s">
        <v>2707</v>
      </c>
      <c r="B4185" t="s">
        <v>234</v>
      </c>
      <c r="C4185">
        <v>-80.934660179999995</v>
      </c>
      <c r="D4185">
        <v>-76.632999029999993</v>
      </c>
      <c r="E4185" t="s">
        <v>249</v>
      </c>
      <c r="F4185">
        <v>239.73</v>
      </c>
      <c r="G4185">
        <v>38.86</v>
      </c>
    </row>
    <row r="4186" spans="1:7">
      <c r="A4186" s="88" t="s">
        <v>2708</v>
      </c>
      <c r="B4186" t="s">
        <v>251</v>
      </c>
      <c r="C4186">
        <v>27.6011864</v>
      </c>
      <c r="D4186">
        <v>173.78283769999999</v>
      </c>
      <c r="E4186" t="s">
        <v>249</v>
      </c>
      <c r="F4186">
        <v>54.74</v>
      </c>
      <c r="G4186">
        <v>59.05</v>
      </c>
    </row>
    <row r="4187" spans="1:7">
      <c r="A4187" s="88" t="s">
        <v>2709</v>
      </c>
      <c r="B4187" t="s">
        <v>251</v>
      </c>
      <c r="C4187">
        <v>63.25675099</v>
      </c>
      <c r="D4187">
        <v>66.434306579999998</v>
      </c>
      <c r="E4187" t="s">
        <v>250</v>
      </c>
      <c r="F4187">
        <v>23.02</v>
      </c>
      <c r="G4187">
        <v>92.53</v>
      </c>
    </row>
    <row r="4188" spans="1:7">
      <c r="A4188" s="88" t="s">
        <v>2710</v>
      </c>
      <c r="B4188" t="s">
        <v>236</v>
      </c>
      <c r="C4188">
        <v>79.642410940000005</v>
      </c>
      <c r="D4188">
        <v>-45.787076220000003</v>
      </c>
      <c r="E4188" t="s">
        <v>250</v>
      </c>
      <c r="F4188">
        <v>112.44</v>
      </c>
      <c r="G4188">
        <v>0.44</v>
      </c>
    </row>
    <row r="4189" spans="1:7">
      <c r="A4189" s="88" t="s">
        <v>2711</v>
      </c>
      <c r="B4189" t="s">
        <v>245</v>
      </c>
      <c r="C4189">
        <v>89.517710100000002</v>
      </c>
      <c r="D4189">
        <v>-145.07098590000001</v>
      </c>
      <c r="E4189" t="s">
        <v>235</v>
      </c>
      <c r="F4189">
        <v>243.77</v>
      </c>
      <c r="G4189">
        <v>62.74</v>
      </c>
    </row>
    <row r="4190" spans="1:7">
      <c r="A4190" s="88" t="s">
        <v>2712</v>
      </c>
      <c r="B4190" t="s">
        <v>245</v>
      </c>
      <c r="C4190">
        <v>-39.207843779999997</v>
      </c>
      <c r="D4190">
        <v>-114.70760629999999</v>
      </c>
      <c r="E4190" t="s">
        <v>249</v>
      </c>
      <c r="F4190">
        <v>308.66000000000003</v>
      </c>
      <c r="G4190">
        <v>21.54</v>
      </c>
    </row>
    <row r="4191" spans="1:7">
      <c r="A4191" s="88" t="s">
        <v>2713</v>
      </c>
      <c r="B4191" t="s">
        <v>236</v>
      </c>
      <c r="C4191">
        <v>13.56661167</v>
      </c>
      <c r="D4191">
        <v>-4.4612063800000001</v>
      </c>
      <c r="E4191" t="s">
        <v>249</v>
      </c>
      <c r="F4191">
        <v>71.930000000000007</v>
      </c>
      <c r="G4191">
        <v>73.88</v>
      </c>
    </row>
    <row r="4192" spans="1:7">
      <c r="A4192" s="88" t="s">
        <v>2714</v>
      </c>
      <c r="B4192" t="s">
        <v>236</v>
      </c>
      <c r="C4192">
        <v>-8.8707626039999994</v>
      </c>
      <c r="D4192">
        <v>-1.9096722150000001</v>
      </c>
      <c r="E4192" t="s">
        <v>250</v>
      </c>
      <c r="F4192">
        <v>216.99</v>
      </c>
      <c r="G4192">
        <v>79.650000000000006</v>
      </c>
    </row>
    <row r="4193" spans="1:7">
      <c r="A4193" s="88" t="s">
        <v>2715</v>
      </c>
      <c r="B4193" t="s">
        <v>234</v>
      </c>
      <c r="C4193">
        <v>11.4871465</v>
      </c>
      <c r="D4193">
        <v>96.378755339999998</v>
      </c>
      <c r="E4193" t="s">
        <v>247</v>
      </c>
      <c r="F4193">
        <v>36.369999999999997</v>
      </c>
      <c r="G4193">
        <v>71.3</v>
      </c>
    </row>
    <row r="4194" spans="1:7">
      <c r="A4194" s="88" t="s">
        <v>2716</v>
      </c>
      <c r="B4194" t="s">
        <v>236</v>
      </c>
      <c r="C4194">
        <v>-61.658467709999996</v>
      </c>
      <c r="D4194">
        <v>81.423585209999999</v>
      </c>
      <c r="E4194" t="s">
        <v>235</v>
      </c>
      <c r="F4194">
        <v>18.96</v>
      </c>
      <c r="G4194">
        <v>99.61</v>
      </c>
    </row>
    <row r="4195" spans="1:7">
      <c r="A4195" s="88" t="s">
        <v>2717</v>
      </c>
      <c r="B4195" t="s">
        <v>241</v>
      </c>
      <c r="C4195">
        <v>64.106923069999993</v>
      </c>
      <c r="D4195">
        <v>-107.5417061</v>
      </c>
      <c r="E4195" t="s">
        <v>249</v>
      </c>
      <c r="F4195">
        <v>431.69</v>
      </c>
      <c r="G4195">
        <v>47.93</v>
      </c>
    </row>
    <row r="4196" spans="1:7">
      <c r="A4196" s="88" t="s">
        <v>2718</v>
      </c>
      <c r="B4196" t="s">
        <v>245</v>
      </c>
      <c r="C4196">
        <v>73.722409799999994</v>
      </c>
      <c r="D4196">
        <v>34.184383400000002</v>
      </c>
      <c r="E4196" t="s">
        <v>237</v>
      </c>
      <c r="F4196">
        <v>329.2</v>
      </c>
      <c r="G4196">
        <v>56.13</v>
      </c>
    </row>
    <row r="4197" spans="1:7">
      <c r="A4197" s="88" t="s">
        <v>2719</v>
      </c>
      <c r="B4197" t="s">
        <v>236</v>
      </c>
      <c r="C4197">
        <v>-9.0609006399999998</v>
      </c>
      <c r="D4197">
        <v>-172.5761517</v>
      </c>
      <c r="E4197" t="s">
        <v>237</v>
      </c>
      <c r="F4197">
        <v>390.57</v>
      </c>
      <c r="G4197">
        <v>40.9</v>
      </c>
    </row>
    <row r="4198" spans="1:7">
      <c r="A4198" s="88" t="s">
        <v>2720</v>
      </c>
      <c r="B4198" t="s">
        <v>241</v>
      </c>
      <c r="C4198">
        <v>-39.522624919999998</v>
      </c>
      <c r="D4198">
        <v>-36.522936219999998</v>
      </c>
      <c r="E4198" t="s">
        <v>250</v>
      </c>
      <c r="F4198">
        <v>91.02</v>
      </c>
      <c r="G4198">
        <v>97.4</v>
      </c>
    </row>
    <row r="4199" spans="1:7">
      <c r="A4199" s="88" t="s">
        <v>2721</v>
      </c>
      <c r="B4199" t="s">
        <v>241</v>
      </c>
      <c r="C4199">
        <v>-64.649983019999993</v>
      </c>
      <c r="D4199">
        <v>95.077886609999993</v>
      </c>
      <c r="E4199" t="s">
        <v>237</v>
      </c>
      <c r="F4199">
        <v>161.15</v>
      </c>
      <c r="G4199">
        <v>92.28</v>
      </c>
    </row>
    <row r="4200" spans="1:7">
      <c r="A4200" s="88" t="s">
        <v>2722</v>
      </c>
      <c r="B4200" t="s">
        <v>241</v>
      </c>
      <c r="C4200">
        <v>33.077668459999998</v>
      </c>
      <c r="D4200">
        <v>-36.176906420000002</v>
      </c>
      <c r="E4200" t="s">
        <v>250</v>
      </c>
      <c r="F4200">
        <v>221.95</v>
      </c>
      <c r="G4200">
        <v>98.66</v>
      </c>
    </row>
    <row r="4201" spans="1:7">
      <c r="A4201" s="88" t="s">
        <v>2723</v>
      </c>
      <c r="B4201" t="s">
        <v>241</v>
      </c>
      <c r="C4201">
        <v>-33.798268870000001</v>
      </c>
      <c r="D4201">
        <v>120.81464630000001</v>
      </c>
      <c r="E4201" t="s">
        <v>247</v>
      </c>
      <c r="F4201">
        <v>329.05</v>
      </c>
      <c r="G4201">
        <v>98.49</v>
      </c>
    </row>
    <row r="4202" spans="1:7">
      <c r="A4202" s="88" t="s">
        <v>2724</v>
      </c>
      <c r="B4202" t="s">
        <v>234</v>
      </c>
      <c r="C4202">
        <v>73.716942579999994</v>
      </c>
      <c r="D4202">
        <v>171.41590439999999</v>
      </c>
      <c r="E4202" t="s">
        <v>250</v>
      </c>
      <c r="F4202">
        <v>267.47000000000003</v>
      </c>
      <c r="G4202">
        <v>89.55</v>
      </c>
    </row>
    <row r="4203" spans="1:7">
      <c r="A4203" s="88" t="s">
        <v>2725</v>
      </c>
      <c r="B4203" t="s">
        <v>241</v>
      </c>
      <c r="C4203">
        <v>30.782245469999999</v>
      </c>
      <c r="D4203">
        <v>38.596536970000002</v>
      </c>
      <c r="E4203" t="s">
        <v>249</v>
      </c>
      <c r="F4203">
        <v>275.77</v>
      </c>
      <c r="G4203">
        <v>93.09</v>
      </c>
    </row>
    <row r="4204" spans="1:7">
      <c r="A4204" s="88" t="s">
        <v>2726</v>
      </c>
      <c r="B4204" t="s">
        <v>234</v>
      </c>
      <c r="C4204">
        <v>26.223358529999999</v>
      </c>
      <c r="D4204">
        <v>-127.79853249999999</v>
      </c>
      <c r="E4204" t="s">
        <v>237</v>
      </c>
      <c r="F4204">
        <v>78.56</v>
      </c>
      <c r="G4204">
        <v>11.99</v>
      </c>
    </row>
    <row r="4205" spans="1:7">
      <c r="A4205" s="88" t="s">
        <v>2727</v>
      </c>
      <c r="B4205" t="s">
        <v>234</v>
      </c>
      <c r="C4205">
        <v>10.69238086</v>
      </c>
      <c r="D4205">
        <v>-43.316205150000002</v>
      </c>
      <c r="E4205" t="s">
        <v>249</v>
      </c>
      <c r="F4205">
        <v>237.45</v>
      </c>
      <c r="G4205">
        <v>17.350000000000001</v>
      </c>
    </row>
    <row r="4206" spans="1:7">
      <c r="A4206" s="88" t="s">
        <v>2728</v>
      </c>
      <c r="B4206" t="s">
        <v>241</v>
      </c>
      <c r="C4206">
        <v>-81.760258899999997</v>
      </c>
      <c r="D4206">
        <v>-176.58599219999999</v>
      </c>
      <c r="E4206" t="s">
        <v>237</v>
      </c>
      <c r="F4206">
        <v>411.92</v>
      </c>
      <c r="G4206">
        <v>88.52</v>
      </c>
    </row>
    <row r="4207" spans="1:7">
      <c r="A4207" s="88" t="s">
        <v>2729</v>
      </c>
      <c r="B4207" t="s">
        <v>245</v>
      </c>
      <c r="C4207">
        <v>77.746038420000005</v>
      </c>
      <c r="D4207">
        <v>36.98133258</v>
      </c>
      <c r="E4207" t="s">
        <v>237</v>
      </c>
      <c r="F4207">
        <v>254.78</v>
      </c>
      <c r="G4207">
        <v>72.680000000000007</v>
      </c>
    </row>
    <row r="4208" spans="1:7">
      <c r="A4208" s="88" t="s">
        <v>2730</v>
      </c>
      <c r="B4208" t="s">
        <v>241</v>
      </c>
      <c r="C4208">
        <v>23.028748790000002</v>
      </c>
      <c r="D4208">
        <v>115.7646604</v>
      </c>
      <c r="E4208" t="s">
        <v>250</v>
      </c>
      <c r="F4208">
        <v>99.95</v>
      </c>
      <c r="G4208">
        <v>87.5</v>
      </c>
    </row>
    <row r="4209" spans="1:7">
      <c r="A4209" s="88" t="s">
        <v>2731</v>
      </c>
      <c r="B4209" t="s">
        <v>241</v>
      </c>
      <c r="C4209">
        <v>88.931157010000007</v>
      </c>
      <c r="D4209">
        <v>46.778428409999997</v>
      </c>
      <c r="E4209" t="s">
        <v>235</v>
      </c>
      <c r="F4209">
        <v>206.76</v>
      </c>
      <c r="G4209">
        <v>77</v>
      </c>
    </row>
    <row r="4210" spans="1:7">
      <c r="A4210" s="88" t="s">
        <v>2732</v>
      </c>
      <c r="B4210" t="s">
        <v>241</v>
      </c>
      <c r="C4210">
        <v>6.7241528590000001</v>
      </c>
      <c r="D4210">
        <v>102.99104250000001</v>
      </c>
      <c r="E4210" t="s">
        <v>237</v>
      </c>
      <c r="F4210">
        <v>377.43</v>
      </c>
      <c r="G4210">
        <v>13.96</v>
      </c>
    </row>
    <row r="4211" spans="1:7">
      <c r="A4211" s="88" t="s">
        <v>2733</v>
      </c>
      <c r="B4211" t="s">
        <v>245</v>
      </c>
      <c r="C4211">
        <v>37.819960539999997</v>
      </c>
      <c r="D4211">
        <v>107.96541379999999</v>
      </c>
      <c r="E4211" t="s">
        <v>237</v>
      </c>
      <c r="F4211">
        <v>67.58</v>
      </c>
      <c r="G4211">
        <v>91.66</v>
      </c>
    </row>
    <row r="4212" spans="1:7">
      <c r="A4212" s="88" t="s">
        <v>2734</v>
      </c>
      <c r="B4212" t="s">
        <v>251</v>
      </c>
      <c r="C4212">
        <v>-79.882279580000002</v>
      </c>
      <c r="D4212">
        <v>126.3645274</v>
      </c>
      <c r="E4212" t="s">
        <v>235</v>
      </c>
      <c r="F4212">
        <v>290.27</v>
      </c>
      <c r="G4212">
        <v>77.12</v>
      </c>
    </row>
    <row r="4213" spans="1:7">
      <c r="A4213" s="88" t="s">
        <v>2735</v>
      </c>
      <c r="B4213" t="s">
        <v>251</v>
      </c>
      <c r="C4213">
        <v>23.71251183</v>
      </c>
      <c r="D4213">
        <v>-84.001038120000004</v>
      </c>
      <c r="E4213" t="s">
        <v>249</v>
      </c>
      <c r="F4213">
        <v>482.66</v>
      </c>
      <c r="G4213">
        <v>57.08</v>
      </c>
    </row>
    <row r="4214" spans="1:7">
      <c r="A4214" s="88" t="s">
        <v>2736</v>
      </c>
      <c r="B4214" t="s">
        <v>234</v>
      </c>
      <c r="C4214">
        <v>47.63693009</v>
      </c>
      <c r="D4214">
        <v>133.65666820000001</v>
      </c>
      <c r="E4214" t="s">
        <v>237</v>
      </c>
      <c r="F4214">
        <v>190.21</v>
      </c>
      <c r="G4214">
        <v>53.24</v>
      </c>
    </row>
    <row r="4215" spans="1:7">
      <c r="A4215" s="88" t="s">
        <v>2737</v>
      </c>
      <c r="B4215" t="s">
        <v>234</v>
      </c>
      <c r="C4215">
        <v>50.132573069999999</v>
      </c>
      <c r="D4215">
        <v>55.47383945</v>
      </c>
      <c r="E4215" t="s">
        <v>250</v>
      </c>
      <c r="F4215">
        <v>21.92</v>
      </c>
      <c r="G4215">
        <v>57.38</v>
      </c>
    </row>
    <row r="4216" spans="1:7">
      <c r="A4216" s="88" t="s">
        <v>2738</v>
      </c>
      <c r="B4216" t="s">
        <v>245</v>
      </c>
      <c r="C4216">
        <v>48.620097399999999</v>
      </c>
      <c r="D4216">
        <v>-75.698799629999996</v>
      </c>
      <c r="E4216" t="s">
        <v>235</v>
      </c>
      <c r="F4216">
        <v>316.58999999999997</v>
      </c>
      <c r="G4216">
        <v>39.04</v>
      </c>
    </row>
    <row r="4217" spans="1:7">
      <c r="A4217" s="88" t="s">
        <v>2739</v>
      </c>
      <c r="B4217" t="s">
        <v>236</v>
      </c>
      <c r="C4217">
        <v>-49.269127089999998</v>
      </c>
      <c r="D4217">
        <v>175.4260974</v>
      </c>
      <c r="E4217" t="s">
        <v>235</v>
      </c>
      <c r="F4217">
        <v>23.65</v>
      </c>
      <c r="G4217">
        <v>80.319999999999993</v>
      </c>
    </row>
    <row r="4218" spans="1:7">
      <c r="A4218" s="88" t="s">
        <v>2740</v>
      </c>
      <c r="B4218" t="s">
        <v>251</v>
      </c>
      <c r="C4218">
        <v>85.571725970000003</v>
      </c>
      <c r="D4218">
        <v>162.06566169999999</v>
      </c>
      <c r="E4218" t="s">
        <v>237</v>
      </c>
      <c r="F4218">
        <v>95.88</v>
      </c>
      <c r="G4218">
        <v>90.9</v>
      </c>
    </row>
    <row r="4219" spans="1:7">
      <c r="A4219" s="88" t="s">
        <v>2741</v>
      </c>
      <c r="B4219" t="s">
        <v>234</v>
      </c>
      <c r="C4219">
        <v>89.132781710000003</v>
      </c>
      <c r="D4219">
        <v>26.798753949999998</v>
      </c>
      <c r="E4219" t="s">
        <v>249</v>
      </c>
      <c r="F4219">
        <v>24.29</v>
      </c>
      <c r="G4219">
        <v>25.29</v>
      </c>
    </row>
    <row r="4220" spans="1:7">
      <c r="A4220" s="88" t="s">
        <v>2742</v>
      </c>
      <c r="B4220" t="s">
        <v>251</v>
      </c>
      <c r="C4220">
        <v>-76.392742470000002</v>
      </c>
      <c r="D4220">
        <v>123.5550162</v>
      </c>
      <c r="E4220" t="s">
        <v>249</v>
      </c>
      <c r="F4220">
        <v>85.41</v>
      </c>
      <c r="G4220">
        <v>3.8</v>
      </c>
    </row>
    <row r="4221" spans="1:7">
      <c r="A4221" s="88" t="s">
        <v>2743</v>
      </c>
      <c r="B4221" t="s">
        <v>245</v>
      </c>
      <c r="C4221">
        <v>78.560356110000001</v>
      </c>
      <c r="D4221">
        <v>-85.861984059999997</v>
      </c>
      <c r="E4221" t="s">
        <v>247</v>
      </c>
      <c r="F4221">
        <v>427.48</v>
      </c>
      <c r="G4221">
        <v>20.29</v>
      </c>
    </row>
    <row r="4222" spans="1:7">
      <c r="A4222" s="88" t="s">
        <v>2744</v>
      </c>
      <c r="B4222" t="s">
        <v>245</v>
      </c>
      <c r="C4222">
        <v>-37.89914503</v>
      </c>
      <c r="D4222">
        <v>-30.22668122</v>
      </c>
      <c r="E4222" t="s">
        <v>247</v>
      </c>
      <c r="F4222">
        <v>367.45</v>
      </c>
      <c r="G4222">
        <v>75.73</v>
      </c>
    </row>
    <row r="4223" spans="1:7">
      <c r="A4223" s="88" t="s">
        <v>2745</v>
      </c>
      <c r="B4223" t="s">
        <v>236</v>
      </c>
      <c r="C4223">
        <v>34.071134720000003</v>
      </c>
      <c r="D4223">
        <v>-113.7701661</v>
      </c>
      <c r="E4223" t="s">
        <v>250</v>
      </c>
      <c r="F4223">
        <v>170.99</v>
      </c>
      <c r="G4223">
        <v>86.84</v>
      </c>
    </row>
    <row r="4224" spans="1:7">
      <c r="A4224" s="88" t="s">
        <v>2746</v>
      </c>
      <c r="B4224" t="s">
        <v>236</v>
      </c>
      <c r="C4224">
        <v>-29.140034270000001</v>
      </c>
      <c r="D4224">
        <v>7.2369513469999998</v>
      </c>
      <c r="E4224" t="s">
        <v>237</v>
      </c>
      <c r="F4224">
        <v>448.58</v>
      </c>
      <c r="G4224">
        <v>34.86</v>
      </c>
    </row>
    <row r="4225" spans="1:7">
      <c r="A4225" s="88" t="s">
        <v>2747</v>
      </c>
      <c r="B4225" t="s">
        <v>245</v>
      </c>
      <c r="C4225">
        <v>84.19577821</v>
      </c>
      <c r="D4225">
        <v>-1.4394851740000001</v>
      </c>
      <c r="E4225" t="s">
        <v>249</v>
      </c>
      <c r="F4225">
        <v>332.62</v>
      </c>
      <c r="G4225">
        <v>15.24</v>
      </c>
    </row>
    <row r="4226" spans="1:7">
      <c r="A4226" s="88" t="s">
        <v>2748</v>
      </c>
      <c r="B4226" t="s">
        <v>234</v>
      </c>
      <c r="C4226">
        <v>-71.729305510000003</v>
      </c>
      <c r="D4226">
        <v>-103.3872387</v>
      </c>
      <c r="E4226" t="s">
        <v>247</v>
      </c>
      <c r="F4226">
        <v>223.93</v>
      </c>
      <c r="G4226">
        <v>85.85</v>
      </c>
    </row>
    <row r="4227" spans="1:7">
      <c r="A4227" s="88" t="s">
        <v>2749</v>
      </c>
      <c r="B4227" t="s">
        <v>251</v>
      </c>
      <c r="C4227">
        <v>-0.40557294799999999</v>
      </c>
      <c r="D4227">
        <v>62.20860974</v>
      </c>
      <c r="E4227" t="s">
        <v>237</v>
      </c>
      <c r="F4227">
        <v>34.26</v>
      </c>
      <c r="G4227">
        <v>21.46</v>
      </c>
    </row>
    <row r="4228" spans="1:7">
      <c r="A4228" s="88" t="s">
        <v>2750</v>
      </c>
      <c r="B4228" t="s">
        <v>241</v>
      </c>
      <c r="C4228">
        <v>-12.95139745</v>
      </c>
      <c r="D4228">
        <v>-137.5954936</v>
      </c>
      <c r="E4228" t="s">
        <v>237</v>
      </c>
      <c r="F4228">
        <v>365.39</v>
      </c>
      <c r="G4228">
        <v>24.19</v>
      </c>
    </row>
    <row r="4229" spans="1:7">
      <c r="A4229" s="88" t="s">
        <v>2751</v>
      </c>
      <c r="B4229" t="s">
        <v>236</v>
      </c>
      <c r="C4229">
        <v>-31.315778590000001</v>
      </c>
      <c r="D4229">
        <v>-157.79107759999999</v>
      </c>
      <c r="E4229" t="s">
        <v>249</v>
      </c>
      <c r="F4229">
        <v>187.83</v>
      </c>
      <c r="G4229">
        <v>9.26</v>
      </c>
    </row>
    <row r="4230" spans="1:7">
      <c r="A4230" s="88" t="s">
        <v>2752</v>
      </c>
      <c r="B4230" t="s">
        <v>241</v>
      </c>
      <c r="C4230">
        <v>26.19611836</v>
      </c>
      <c r="D4230">
        <v>-41.43421128</v>
      </c>
      <c r="E4230" t="s">
        <v>237</v>
      </c>
      <c r="F4230">
        <v>151.47999999999999</v>
      </c>
      <c r="G4230">
        <v>91.03</v>
      </c>
    </row>
    <row r="4231" spans="1:7">
      <c r="A4231" s="88" t="s">
        <v>2753</v>
      </c>
      <c r="B4231" t="s">
        <v>234</v>
      </c>
      <c r="C4231">
        <v>-66.409966179999998</v>
      </c>
      <c r="D4231">
        <v>-32.463079999999998</v>
      </c>
      <c r="E4231" t="s">
        <v>235</v>
      </c>
      <c r="F4231">
        <v>144.21</v>
      </c>
      <c r="G4231">
        <v>32.67</v>
      </c>
    </row>
    <row r="4232" spans="1:7">
      <c r="A4232" s="88" t="s">
        <v>2754</v>
      </c>
      <c r="B4232" t="s">
        <v>236</v>
      </c>
      <c r="C4232">
        <v>38.999235259999999</v>
      </c>
      <c r="D4232">
        <v>-64.893381649999995</v>
      </c>
      <c r="E4232" t="s">
        <v>247</v>
      </c>
      <c r="F4232">
        <v>3.95</v>
      </c>
      <c r="G4232">
        <v>17.18</v>
      </c>
    </row>
    <row r="4233" spans="1:7">
      <c r="A4233" s="88" t="s">
        <v>2755</v>
      </c>
      <c r="B4233" t="s">
        <v>241</v>
      </c>
      <c r="C4233">
        <v>86.506582280000003</v>
      </c>
      <c r="D4233">
        <v>-87.139210469999995</v>
      </c>
      <c r="E4233" t="s">
        <v>250</v>
      </c>
      <c r="F4233">
        <v>371.35</v>
      </c>
      <c r="G4233">
        <v>95.36</v>
      </c>
    </row>
    <row r="4234" spans="1:7">
      <c r="A4234" s="88" t="s">
        <v>2756</v>
      </c>
      <c r="B4234" t="s">
        <v>234</v>
      </c>
      <c r="C4234">
        <v>54.820568600000001</v>
      </c>
      <c r="D4234">
        <v>-58.040515800000001</v>
      </c>
      <c r="E4234" t="s">
        <v>247</v>
      </c>
      <c r="F4234">
        <v>72.739999999999995</v>
      </c>
      <c r="G4234">
        <v>33.549999999999997</v>
      </c>
    </row>
    <row r="4235" spans="1:7">
      <c r="A4235" s="88" t="s">
        <v>2757</v>
      </c>
      <c r="B4235" t="s">
        <v>251</v>
      </c>
      <c r="C4235">
        <v>64.803015520000002</v>
      </c>
      <c r="D4235">
        <v>-121.1847934</v>
      </c>
      <c r="E4235" t="s">
        <v>237</v>
      </c>
      <c r="F4235">
        <v>260.37</v>
      </c>
      <c r="G4235">
        <v>74.75</v>
      </c>
    </row>
    <row r="4236" spans="1:7">
      <c r="A4236" s="88" t="s">
        <v>2758</v>
      </c>
      <c r="B4236" t="s">
        <v>234</v>
      </c>
      <c r="C4236">
        <v>-25.265386230000001</v>
      </c>
      <c r="D4236">
        <v>-34.757111109999997</v>
      </c>
      <c r="E4236" t="s">
        <v>235</v>
      </c>
      <c r="F4236">
        <v>8.14</v>
      </c>
      <c r="G4236">
        <v>23.04</v>
      </c>
    </row>
    <row r="4237" spans="1:7">
      <c r="A4237" s="88" t="s">
        <v>2759</v>
      </c>
      <c r="B4237" t="s">
        <v>236</v>
      </c>
      <c r="C4237">
        <v>-31.520410829999999</v>
      </c>
      <c r="D4237">
        <v>145.65721450000001</v>
      </c>
      <c r="E4237" t="s">
        <v>247</v>
      </c>
      <c r="F4237">
        <v>313.98</v>
      </c>
      <c r="G4237">
        <v>72.680000000000007</v>
      </c>
    </row>
    <row r="4238" spans="1:7">
      <c r="A4238" s="88" t="s">
        <v>2760</v>
      </c>
      <c r="B4238" t="s">
        <v>245</v>
      </c>
      <c r="C4238">
        <v>3.0687038439999998</v>
      </c>
      <c r="D4238">
        <v>-99.206322760000006</v>
      </c>
      <c r="E4238" t="s">
        <v>249</v>
      </c>
      <c r="F4238">
        <v>184.81</v>
      </c>
      <c r="G4238">
        <v>23.22</v>
      </c>
    </row>
    <row r="4239" spans="1:7">
      <c r="A4239" s="88" t="s">
        <v>2761</v>
      </c>
      <c r="B4239" t="s">
        <v>251</v>
      </c>
      <c r="C4239">
        <v>-81.769209340000003</v>
      </c>
      <c r="D4239">
        <v>66.402397570000005</v>
      </c>
      <c r="E4239" t="s">
        <v>235</v>
      </c>
      <c r="F4239">
        <v>315.41000000000003</v>
      </c>
      <c r="G4239">
        <v>63.77</v>
      </c>
    </row>
    <row r="4240" spans="1:7">
      <c r="A4240" s="88" t="s">
        <v>2762</v>
      </c>
      <c r="B4240" t="s">
        <v>241</v>
      </c>
      <c r="C4240">
        <v>80.164464199999998</v>
      </c>
      <c r="D4240">
        <v>-128.9575763</v>
      </c>
      <c r="E4240" t="s">
        <v>247</v>
      </c>
      <c r="F4240">
        <v>45.04</v>
      </c>
      <c r="G4240">
        <v>44.09</v>
      </c>
    </row>
    <row r="4241" spans="1:7">
      <c r="A4241" s="88" t="s">
        <v>2763</v>
      </c>
      <c r="B4241" t="s">
        <v>236</v>
      </c>
      <c r="C4241">
        <v>-64.11866886</v>
      </c>
      <c r="D4241">
        <v>-52.593615360000001</v>
      </c>
      <c r="E4241" t="s">
        <v>237</v>
      </c>
      <c r="F4241">
        <v>133.24</v>
      </c>
      <c r="G4241">
        <v>79.87</v>
      </c>
    </row>
    <row r="4242" spans="1:7">
      <c r="A4242" s="88" t="s">
        <v>2764</v>
      </c>
      <c r="B4242" t="s">
        <v>245</v>
      </c>
      <c r="C4242">
        <v>72.542347050000004</v>
      </c>
      <c r="D4242">
        <v>-64.377078999999995</v>
      </c>
      <c r="E4242" t="s">
        <v>249</v>
      </c>
      <c r="F4242">
        <v>55.24</v>
      </c>
      <c r="G4242">
        <v>73.03</v>
      </c>
    </row>
    <row r="4243" spans="1:7">
      <c r="A4243" s="88" t="s">
        <v>2765</v>
      </c>
      <c r="B4243" t="s">
        <v>234</v>
      </c>
      <c r="C4243">
        <v>-74.955200039999994</v>
      </c>
      <c r="D4243">
        <v>157.33058199999999</v>
      </c>
      <c r="E4243" t="s">
        <v>237</v>
      </c>
      <c r="F4243">
        <v>323.07</v>
      </c>
      <c r="G4243">
        <v>93.55</v>
      </c>
    </row>
    <row r="4244" spans="1:7">
      <c r="A4244" s="88" t="s">
        <v>2766</v>
      </c>
      <c r="B4244" t="s">
        <v>245</v>
      </c>
      <c r="C4244">
        <v>58.072486980000001</v>
      </c>
      <c r="D4244">
        <v>-25.926459909999998</v>
      </c>
      <c r="E4244" t="s">
        <v>237</v>
      </c>
      <c r="F4244">
        <v>54.37</v>
      </c>
      <c r="G4244">
        <v>37.659999999999997</v>
      </c>
    </row>
    <row r="4245" spans="1:7">
      <c r="A4245" s="88" t="s">
        <v>2767</v>
      </c>
      <c r="B4245" t="s">
        <v>236</v>
      </c>
      <c r="C4245">
        <v>-62.646745340000002</v>
      </c>
      <c r="D4245">
        <v>68.567739759999995</v>
      </c>
      <c r="E4245" t="s">
        <v>249</v>
      </c>
      <c r="F4245">
        <v>308.58999999999997</v>
      </c>
      <c r="G4245">
        <v>75.430000000000007</v>
      </c>
    </row>
    <row r="4246" spans="1:7">
      <c r="A4246" s="88" t="s">
        <v>2768</v>
      </c>
      <c r="B4246" t="s">
        <v>236</v>
      </c>
      <c r="C4246">
        <v>-83.136309460000007</v>
      </c>
      <c r="D4246">
        <v>36.88661123</v>
      </c>
      <c r="E4246" t="s">
        <v>235</v>
      </c>
      <c r="F4246">
        <v>67.430000000000007</v>
      </c>
      <c r="G4246">
        <v>96.88</v>
      </c>
    </row>
    <row r="4247" spans="1:7">
      <c r="A4247" s="88" t="s">
        <v>2769</v>
      </c>
      <c r="B4247" t="s">
        <v>245</v>
      </c>
      <c r="C4247">
        <v>39.50810105</v>
      </c>
      <c r="D4247">
        <v>-129.22917290000001</v>
      </c>
      <c r="E4247" t="s">
        <v>247</v>
      </c>
      <c r="F4247">
        <v>471.68</v>
      </c>
      <c r="G4247">
        <v>33.630000000000003</v>
      </c>
    </row>
    <row r="4248" spans="1:7">
      <c r="A4248" s="88" t="s">
        <v>2770</v>
      </c>
      <c r="B4248" t="s">
        <v>234</v>
      </c>
      <c r="C4248">
        <v>-39.552245970000001</v>
      </c>
      <c r="D4248">
        <v>158.23456239999999</v>
      </c>
      <c r="E4248" t="s">
        <v>235</v>
      </c>
      <c r="F4248">
        <v>208.25</v>
      </c>
      <c r="G4248">
        <v>29</v>
      </c>
    </row>
    <row r="4249" spans="1:7">
      <c r="A4249" s="88" t="s">
        <v>2771</v>
      </c>
      <c r="B4249" t="s">
        <v>245</v>
      </c>
      <c r="C4249">
        <v>38.6093075</v>
      </c>
      <c r="D4249">
        <v>-55.487054929999999</v>
      </c>
      <c r="E4249" t="s">
        <v>249</v>
      </c>
      <c r="F4249">
        <v>63.38</v>
      </c>
      <c r="G4249">
        <v>76.91</v>
      </c>
    </row>
    <row r="4250" spans="1:7">
      <c r="A4250" s="88" t="s">
        <v>2772</v>
      </c>
      <c r="B4250" t="s">
        <v>236</v>
      </c>
      <c r="C4250">
        <v>9.9153450850000002</v>
      </c>
      <c r="D4250">
        <v>-163.8869919</v>
      </c>
      <c r="E4250" t="s">
        <v>247</v>
      </c>
      <c r="F4250">
        <v>21</v>
      </c>
      <c r="G4250">
        <v>44.55</v>
      </c>
    </row>
    <row r="4251" spans="1:7">
      <c r="A4251" s="88" t="s">
        <v>2773</v>
      </c>
      <c r="B4251" t="s">
        <v>236</v>
      </c>
      <c r="C4251">
        <v>-70.414669759999995</v>
      </c>
      <c r="D4251">
        <v>-71.840265540000004</v>
      </c>
      <c r="E4251" t="s">
        <v>249</v>
      </c>
      <c r="F4251">
        <v>164.78</v>
      </c>
      <c r="G4251">
        <v>39.869999999999997</v>
      </c>
    </row>
    <row r="4252" spans="1:7">
      <c r="A4252" s="88" t="s">
        <v>2774</v>
      </c>
      <c r="B4252" t="s">
        <v>241</v>
      </c>
      <c r="C4252">
        <v>77.783413190000005</v>
      </c>
      <c r="D4252">
        <v>-59.17185868</v>
      </c>
      <c r="E4252" t="s">
        <v>250</v>
      </c>
      <c r="F4252">
        <v>445.7</v>
      </c>
      <c r="G4252">
        <v>54.56</v>
      </c>
    </row>
    <row r="4253" spans="1:7">
      <c r="A4253" s="88" t="s">
        <v>2775</v>
      </c>
      <c r="B4253" t="s">
        <v>241</v>
      </c>
      <c r="C4253">
        <v>-8.5834485429999994</v>
      </c>
      <c r="D4253">
        <v>-146.6116821</v>
      </c>
      <c r="E4253" t="s">
        <v>250</v>
      </c>
      <c r="F4253">
        <v>71.989999999999995</v>
      </c>
      <c r="G4253">
        <v>93.55</v>
      </c>
    </row>
    <row r="4254" spans="1:7">
      <c r="A4254" s="88" t="s">
        <v>2776</v>
      </c>
      <c r="B4254" t="s">
        <v>251</v>
      </c>
      <c r="C4254">
        <v>42.200510000000001</v>
      </c>
      <c r="D4254">
        <v>43.191866300000001</v>
      </c>
      <c r="E4254" t="s">
        <v>235</v>
      </c>
      <c r="F4254">
        <v>395.44</v>
      </c>
      <c r="G4254">
        <v>8.39</v>
      </c>
    </row>
    <row r="4255" spans="1:7">
      <c r="A4255" s="88" t="s">
        <v>2777</v>
      </c>
      <c r="B4255" t="s">
        <v>236</v>
      </c>
      <c r="C4255">
        <v>0.183702963</v>
      </c>
      <c r="D4255">
        <v>-55.164886009999996</v>
      </c>
      <c r="E4255" t="s">
        <v>249</v>
      </c>
      <c r="F4255">
        <v>208.74</v>
      </c>
      <c r="G4255">
        <v>46.57</v>
      </c>
    </row>
    <row r="4256" spans="1:7">
      <c r="A4256" s="88" t="s">
        <v>2778</v>
      </c>
      <c r="B4256" t="s">
        <v>241</v>
      </c>
      <c r="C4256">
        <v>18.785065490000001</v>
      </c>
      <c r="D4256">
        <v>46.488458280000003</v>
      </c>
      <c r="E4256" t="s">
        <v>247</v>
      </c>
      <c r="F4256">
        <v>401.48</v>
      </c>
      <c r="G4256">
        <v>11.01</v>
      </c>
    </row>
    <row r="4257" spans="1:7">
      <c r="A4257" s="88" t="s">
        <v>2779</v>
      </c>
      <c r="B4257" t="s">
        <v>245</v>
      </c>
      <c r="C4257">
        <v>-35.500753379999999</v>
      </c>
      <c r="D4257">
        <v>-177.57339709999999</v>
      </c>
      <c r="E4257" t="s">
        <v>235</v>
      </c>
      <c r="F4257">
        <v>437.16</v>
      </c>
      <c r="G4257">
        <v>88.36</v>
      </c>
    </row>
    <row r="4258" spans="1:7">
      <c r="A4258" s="88" t="s">
        <v>2780</v>
      </c>
      <c r="B4258" t="s">
        <v>234</v>
      </c>
      <c r="C4258">
        <v>-53.93514528</v>
      </c>
      <c r="D4258">
        <v>173.53742360000001</v>
      </c>
      <c r="E4258" t="s">
        <v>250</v>
      </c>
      <c r="F4258">
        <v>498.91</v>
      </c>
      <c r="G4258">
        <v>13.67</v>
      </c>
    </row>
    <row r="4259" spans="1:7">
      <c r="A4259" s="88" t="s">
        <v>2781</v>
      </c>
      <c r="B4259" t="s">
        <v>245</v>
      </c>
      <c r="C4259">
        <v>7.6626366130000001</v>
      </c>
      <c r="D4259">
        <v>-118.6141109</v>
      </c>
      <c r="E4259" t="s">
        <v>250</v>
      </c>
      <c r="F4259">
        <v>34.19</v>
      </c>
      <c r="G4259">
        <v>8.9700000000000006</v>
      </c>
    </row>
    <row r="4260" spans="1:7">
      <c r="A4260" s="88" t="s">
        <v>2782</v>
      </c>
      <c r="B4260" t="s">
        <v>234</v>
      </c>
      <c r="C4260">
        <v>-10.760584870000001</v>
      </c>
      <c r="D4260">
        <v>57.359155209999997</v>
      </c>
      <c r="E4260" t="s">
        <v>250</v>
      </c>
      <c r="F4260">
        <v>398.17</v>
      </c>
      <c r="G4260">
        <v>96.38</v>
      </c>
    </row>
    <row r="4261" spans="1:7">
      <c r="A4261" s="88" t="s">
        <v>2783</v>
      </c>
      <c r="B4261" t="s">
        <v>241</v>
      </c>
      <c r="C4261">
        <v>-19.779621580000001</v>
      </c>
      <c r="D4261">
        <v>77.682349180000003</v>
      </c>
      <c r="E4261" t="s">
        <v>235</v>
      </c>
      <c r="F4261">
        <v>34.94</v>
      </c>
      <c r="G4261">
        <v>56.33</v>
      </c>
    </row>
    <row r="4262" spans="1:7">
      <c r="A4262" s="88" t="s">
        <v>2784</v>
      </c>
      <c r="B4262" t="s">
        <v>251</v>
      </c>
      <c r="C4262">
        <v>31.062095119999999</v>
      </c>
      <c r="D4262">
        <v>-118.2209941</v>
      </c>
      <c r="E4262" t="s">
        <v>247</v>
      </c>
      <c r="F4262">
        <v>157.46</v>
      </c>
      <c r="G4262">
        <v>82.59</v>
      </c>
    </row>
    <row r="4263" spans="1:7">
      <c r="A4263" s="88" t="s">
        <v>2785</v>
      </c>
      <c r="B4263" t="s">
        <v>245</v>
      </c>
      <c r="C4263">
        <v>34.291193759999999</v>
      </c>
      <c r="D4263">
        <v>-139.78357840000001</v>
      </c>
      <c r="E4263" t="s">
        <v>250</v>
      </c>
      <c r="F4263">
        <v>323.14999999999998</v>
      </c>
      <c r="G4263">
        <v>47.03</v>
      </c>
    </row>
    <row r="4264" spans="1:7">
      <c r="A4264" s="88" t="s">
        <v>2786</v>
      </c>
      <c r="B4264" t="s">
        <v>245</v>
      </c>
      <c r="C4264">
        <v>-81.734389899999996</v>
      </c>
      <c r="D4264">
        <v>-125.0722109</v>
      </c>
      <c r="E4264" t="s">
        <v>235</v>
      </c>
      <c r="F4264">
        <v>223.7</v>
      </c>
      <c r="G4264">
        <v>43.56</v>
      </c>
    </row>
    <row r="4265" spans="1:7">
      <c r="A4265" s="88" t="s">
        <v>2787</v>
      </c>
      <c r="B4265" t="s">
        <v>245</v>
      </c>
      <c r="C4265">
        <v>-29.025991040000001</v>
      </c>
      <c r="D4265">
        <v>-91.145427900000001</v>
      </c>
      <c r="E4265" t="s">
        <v>235</v>
      </c>
      <c r="F4265">
        <v>282.67</v>
      </c>
      <c r="G4265">
        <v>91.16</v>
      </c>
    </row>
    <row r="4266" spans="1:7">
      <c r="A4266" s="88" t="s">
        <v>2788</v>
      </c>
      <c r="B4266" t="s">
        <v>234</v>
      </c>
      <c r="C4266">
        <v>-15.882380960000001</v>
      </c>
      <c r="D4266">
        <v>-119.4364375</v>
      </c>
      <c r="E4266" t="s">
        <v>237</v>
      </c>
      <c r="F4266">
        <v>483.1</v>
      </c>
      <c r="G4266">
        <v>98.99</v>
      </c>
    </row>
    <row r="4267" spans="1:7">
      <c r="A4267" s="88" t="s">
        <v>2789</v>
      </c>
      <c r="B4267" t="s">
        <v>241</v>
      </c>
      <c r="C4267">
        <v>-72.559410990000003</v>
      </c>
      <c r="D4267">
        <v>62.639793699999998</v>
      </c>
      <c r="E4267" t="s">
        <v>237</v>
      </c>
      <c r="F4267">
        <v>409.35</v>
      </c>
      <c r="G4267">
        <v>61.85</v>
      </c>
    </row>
    <row r="4268" spans="1:7">
      <c r="A4268" s="88" t="s">
        <v>2790</v>
      </c>
      <c r="B4268" t="s">
        <v>245</v>
      </c>
      <c r="C4268">
        <v>-47.537843989999999</v>
      </c>
      <c r="D4268">
        <v>-28.500046659999999</v>
      </c>
      <c r="E4268" t="s">
        <v>247</v>
      </c>
      <c r="F4268">
        <v>181.9</v>
      </c>
      <c r="G4268">
        <v>91.82</v>
      </c>
    </row>
    <row r="4269" spans="1:7">
      <c r="A4269" s="88" t="s">
        <v>2791</v>
      </c>
      <c r="B4269" t="s">
        <v>245</v>
      </c>
      <c r="C4269">
        <v>-80.704476499999998</v>
      </c>
      <c r="D4269">
        <v>13.604974029999999</v>
      </c>
      <c r="E4269" t="s">
        <v>250</v>
      </c>
      <c r="F4269">
        <v>300.01</v>
      </c>
      <c r="G4269">
        <v>86.27</v>
      </c>
    </row>
    <row r="4270" spans="1:7">
      <c r="A4270" s="88" t="s">
        <v>2792</v>
      </c>
      <c r="B4270" t="s">
        <v>251</v>
      </c>
      <c r="C4270">
        <v>89.323577749999998</v>
      </c>
      <c r="D4270">
        <v>-162.95875599999999</v>
      </c>
      <c r="E4270" t="s">
        <v>237</v>
      </c>
      <c r="F4270">
        <v>24.34</v>
      </c>
      <c r="G4270">
        <v>54.4</v>
      </c>
    </row>
    <row r="4271" spans="1:7">
      <c r="A4271" s="88" t="s">
        <v>2793</v>
      </c>
      <c r="B4271" t="s">
        <v>251</v>
      </c>
      <c r="C4271">
        <v>42.580296529999998</v>
      </c>
      <c r="D4271">
        <v>130.0496267</v>
      </c>
      <c r="E4271" t="s">
        <v>247</v>
      </c>
      <c r="F4271">
        <v>226.5</v>
      </c>
      <c r="G4271">
        <v>94.11</v>
      </c>
    </row>
    <row r="4272" spans="1:7">
      <c r="A4272" s="88" t="s">
        <v>2794</v>
      </c>
      <c r="B4272" t="s">
        <v>241</v>
      </c>
      <c r="C4272">
        <v>-74.258971829999993</v>
      </c>
      <c r="D4272">
        <v>-118.59424079999999</v>
      </c>
      <c r="E4272" t="s">
        <v>237</v>
      </c>
      <c r="F4272">
        <v>304.24</v>
      </c>
      <c r="G4272">
        <v>21.01</v>
      </c>
    </row>
    <row r="4273" spans="1:7">
      <c r="A4273" s="88" t="s">
        <v>2795</v>
      </c>
      <c r="B4273" t="s">
        <v>241</v>
      </c>
      <c r="C4273">
        <v>-86.355111640000004</v>
      </c>
      <c r="D4273">
        <v>-50.345160679999999</v>
      </c>
      <c r="E4273" t="s">
        <v>250</v>
      </c>
      <c r="F4273">
        <v>357.39</v>
      </c>
      <c r="G4273">
        <v>88.48</v>
      </c>
    </row>
    <row r="4274" spans="1:7">
      <c r="A4274" s="88" t="s">
        <v>2796</v>
      </c>
      <c r="B4274" t="s">
        <v>236</v>
      </c>
      <c r="C4274">
        <v>39.471804030000001</v>
      </c>
      <c r="D4274">
        <v>-154.11540969999999</v>
      </c>
      <c r="E4274" t="s">
        <v>235</v>
      </c>
      <c r="F4274">
        <v>450.77</v>
      </c>
      <c r="G4274">
        <v>30.94</v>
      </c>
    </row>
    <row r="4275" spans="1:7">
      <c r="A4275" s="88" t="s">
        <v>2797</v>
      </c>
      <c r="B4275" t="s">
        <v>251</v>
      </c>
      <c r="C4275">
        <v>-10.94541018</v>
      </c>
      <c r="D4275">
        <v>-130.75447149999999</v>
      </c>
      <c r="E4275" t="s">
        <v>250</v>
      </c>
      <c r="F4275">
        <v>141.6</v>
      </c>
      <c r="G4275">
        <v>3.05</v>
      </c>
    </row>
    <row r="4276" spans="1:7">
      <c r="A4276" s="88" t="s">
        <v>2798</v>
      </c>
      <c r="B4276" t="s">
        <v>236</v>
      </c>
      <c r="C4276">
        <v>51.623407630000003</v>
      </c>
      <c r="D4276">
        <v>59.687787589999999</v>
      </c>
      <c r="E4276" t="s">
        <v>237</v>
      </c>
      <c r="F4276">
        <v>451.09</v>
      </c>
      <c r="G4276">
        <v>78.709999999999994</v>
      </c>
    </row>
    <row r="4277" spans="1:7">
      <c r="A4277" s="88" t="s">
        <v>2799</v>
      </c>
      <c r="B4277" t="s">
        <v>234</v>
      </c>
      <c r="C4277">
        <v>76.225686809999999</v>
      </c>
      <c r="D4277">
        <v>69.331320809999994</v>
      </c>
      <c r="E4277" t="s">
        <v>250</v>
      </c>
      <c r="F4277">
        <v>330.79</v>
      </c>
      <c r="G4277">
        <v>93</v>
      </c>
    </row>
    <row r="4278" spans="1:7">
      <c r="A4278" s="88" t="s">
        <v>2800</v>
      </c>
      <c r="B4278" t="s">
        <v>236</v>
      </c>
      <c r="C4278">
        <v>17.874070020000001</v>
      </c>
      <c r="D4278">
        <v>63.707574469999997</v>
      </c>
      <c r="E4278" t="s">
        <v>235</v>
      </c>
      <c r="F4278">
        <v>38.92</v>
      </c>
      <c r="G4278">
        <v>21.68</v>
      </c>
    </row>
    <row r="4279" spans="1:7">
      <c r="A4279" s="88" t="s">
        <v>2801</v>
      </c>
      <c r="B4279" t="s">
        <v>245</v>
      </c>
      <c r="C4279">
        <v>-56.320483869999997</v>
      </c>
      <c r="D4279">
        <v>18.769243620000001</v>
      </c>
      <c r="E4279" t="s">
        <v>249</v>
      </c>
      <c r="F4279">
        <v>190.23</v>
      </c>
      <c r="G4279">
        <v>53.41</v>
      </c>
    </row>
    <row r="4280" spans="1:7">
      <c r="A4280" s="88" t="s">
        <v>2802</v>
      </c>
      <c r="B4280" t="s">
        <v>236</v>
      </c>
      <c r="C4280">
        <v>50.794926490000002</v>
      </c>
      <c r="D4280">
        <v>162.90779900000001</v>
      </c>
      <c r="E4280" t="s">
        <v>235</v>
      </c>
      <c r="F4280">
        <v>238.35</v>
      </c>
      <c r="G4280">
        <v>74.930000000000007</v>
      </c>
    </row>
    <row r="4281" spans="1:7">
      <c r="A4281" s="88" t="s">
        <v>2803</v>
      </c>
      <c r="B4281" t="s">
        <v>241</v>
      </c>
      <c r="C4281">
        <v>82.046113770000005</v>
      </c>
      <c r="D4281">
        <v>2.5837778770000002</v>
      </c>
      <c r="E4281" t="s">
        <v>237</v>
      </c>
      <c r="F4281">
        <v>176.31</v>
      </c>
      <c r="G4281">
        <v>33.159999999999997</v>
      </c>
    </row>
    <row r="4282" spans="1:7">
      <c r="A4282" s="88" t="s">
        <v>2804</v>
      </c>
      <c r="B4282" t="s">
        <v>234</v>
      </c>
      <c r="C4282">
        <v>14.44163167</v>
      </c>
      <c r="D4282">
        <v>-18.211669449999999</v>
      </c>
      <c r="E4282" t="s">
        <v>235</v>
      </c>
      <c r="F4282">
        <v>58.06</v>
      </c>
      <c r="G4282">
        <v>14.69</v>
      </c>
    </row>
    <row r="4283" spans="1:7">
      <c r="A4283" s="88" t="s">
        <v>2805</v>
      </c>
      <c r="B4283" t="s">
        <v>245</v>
      </c>
      <c r="C4283">
        <v>32.759540510000001</v>
      </c>
      <c r="D4283">
        <v>-90.883596339999997</v>
      </c>
      <c r="E4283" t="s">
        <v>247</v>
      </c>
      <c r="F4283">
        <v>275.83999999999997</v>
      </c>
      <c r="G4283">
        <v>39.22</v>
      </c>
    </row>
    <row r="4284" spans="1:7">
      <c r="A4284" s="88" t="s">
        <v>2806</v>
      </c>
      <c r="B4284" t="s">
        <v>236</v>
      </c>
      <c r="C4284">
        <v>-29.254554890000001</v>
      </c>
      <c r="D4284">
        <v>-144.41416950000001</v>
      </c>
      <c r="E4284" t="s">
        <v>250</v>
      </c>
      <c r="F4284">
        <v>65.959999999999994</v>
      </c>
      <c r="G4284">
        <v>45.66</v>
      </c>
    </row>
    <row r="4285" spans="1:7">
      <c r="A4285" s="88" t="s">
        <v>2807</v>
      </c>
      <c r="B4285" t="s">
        <v>234</v>
      </c>
      <c r="C4285">
        <v>-21.325014960000001</v>
      </c>
      <c r="D4285">
        <v>17.335774789999999</v>
      </c>
      <c r="E4285" t="s">
        <v>249</v>
      </c>
      <c r="F4285">
        <v>457.52</v>
      </c>
      <c r="G4285">
        <v>74.22</v>
      </c>
    </row>
    <row r="4286" spans="1:7">
      <c r="A4286" s="88" t="s">
        <v>2808</v>
      </c>
      <c r="B4286" t="s">
        <v>234</v>
      </c>
      <c r="C4286">
        <v>42.237809609999999</v>
      </c>
      <c r="D4286">
        <v>-66.639532790000004</v>
      </c>
      <c r="E4286" t="s">
        <v>249</v>
      </c>
      <c r="F4286">
        <v>432.64</v>
      </c>
      <c r="G4286">
        <v>19.87</v>
      </c>
    </row>
    <row r="4287" spans="1:7">
      <c r="A4287" s="88" t="s">
        <v>2809</v>
      </c>
      <c r="B4287" t="s">
        <v>245</v>
      </c>
      <c r="C4287">
        <v>76.998797710000005</v>
      </c>
      <c r="D4287">
        <v>8.649137949</v>
      </c>
      <c r="E4287" t="s">
        <v>250</v>
      </c>
      <c r="F4287">
        <v>237.66</v>
      </c>
      <c r="G4287">
        <v>81.510000000000005</v>
      </c>
    </row>
    <row r="4288" spans="1:7">
      <c r="A4288" s="88" t="s">
        <v>2810</v>
      </c>
      <c r="B4288" t="s">
        <v>236</v>
      </c>
      <c r="C4288">
        <v>23.2179097</v>
      </c>
      <c r="D4288">
        <v>-105.7971318</v>
      </c>
      <c r="E4288" t="s">
        <v>250</v>
      </c>
      <c r="F4288">
        <v>33.97</v>
      </c>
      <c r="G4288">
        <v>50.22</v>
      </c>
    </row>
    <row r="4289" spans="1:7">
      <c r="A4289" s="88" t="s">
        <v>2811</v>
      </c>
      <c r="B4289" t="s">
        <v>234</v>
      </c>
      <c r="C4289">
        <v>52.172623530000003</v>
      </c>
      <c r="D4289">
        <v>121.74216199999999</v>
      </c>
      <c r="E4289" t="s">
        <v>247</v>
      </c>
      <c r="F4289">
        <v>276.14999999999998</v>
      </c>
      <c r="G4289">
        <v>90.39</v>
      </c>
    </row>
    <row r="4290" spans="1:7">
      <c r="A4290" s="88" t="s">
        <v>2812</v>
      </c>
      <c r="B4290" t="s">
        <v>234</v>
      </c>
      <c r="C4290">
        <v>-59.105696870000003</v>
      </c>
      <c r="D4290">
        <v>179.8909955</v>
      </c>
      <c r="E4290" t="s">
        <v>235</v>
      </c>
      <c r="F4290">
        <v>296.16000000000003</v>
      </c>
      <c r="G4290">
        <v>56.58</v>
      </c>
    </row>
    <row r="4291" spans="1:7">
      <c r="A4291" s="88" t="s">
        <v>2813</v>
      </c>
      <c r="B4291" t="s">
        <v>251</v>
      </c>
      <c r="C4291">
        <v>-51.84736375</v>
      </c>
      <c r="D4291">
        <v>-63.934736360000002</v>
      </c>
      <c r="E4291" t="s">
        <v>249</v>
      </c>
      <c r="F4291">
        <v>444.22</v>
      </c>
      <c r="G4291">
        <v>44.69</v>
      </c>
    </row>
    <row r="4292" spans="1:7">
      <c r="A4292" s="88" t="s">
        <v>2814</v>
      </c>
      <c r="B4292" t="s">
        <v>234</v>
      </c>
      <c r="C4292">
        <v>5.76624363</v>
      </c>
      <c r="D4292">
        <v>123.23793860000001</v>
      </c>
      <c r="E4292" t="s">
        <v>237</v>
      </c>
      <c r="F4292">
        <v>33.85</v>
      </c>
      <c r="G4292">
        <v>28.68</v>
      </c>
    </row>
    <row r="4293" spans="1:7">
      <c r="A4293" s="88" t="s">
        <v>2815</v>
      </c>
      <c r="B4293" t="s">
        <v>251</v>
      </c>
      <c r="C4293">
        <v>-58.220245400000003</v>
      </c>
      <c r="D4293">
        <v>134.27500910000001</v>
      </c>
      <c r="E4293" t="s">
        <v>250</v>
      </c>
      <c r="F4293">
        <v>346.08</v>
      </c>
      <c r="G4293">
        <v>10.62</v>
      </c>
    </row>
    <row r="4294" spans="1:7">
      <c r="A4294" s="88" t="s">
        <v>2816</v>
      </c>
      <c r="B4294" t="s">
        <v>236</v>
      </c>
      <c r="C4294">
        <v>24.299112640000001</v>
      </c>
      <c r="D4294">
        <v>178.58656400000001</v>
      </c>
      <c r="E4294" t="s">
        <v>250</v>
      </c>
      <c r="F4294">
        <v>281.45</v>
      </c>
      <c r="G4294">
        <v>37.17</v>
      </c>
    </row>
    <row r="4295" spans="1:7">
      <c r="A4295" s="88" t="s">
        <v>2817</v>
      </c>
      <c r="B4295" t="s">
        <v>236</v>
      </c>
      <c r="C4295">
        <v>-37.502426630000002</v>
      </c>
      <c r="D4295">
        <v>-56.620753280000002</v>
      </c>
      <c r="E4295" t="s">
        <v>249</v>
      </c>
      <c r="F4295">
        <v>87.47</v>
      </c>
      <c r="G4295">
        <v>41.36</v>
      </c>
    </row>
    <row r="4296" spans="1:7">
      <c r="A4296" s="88" t="s">
        <v>2818</v>
      </c>
      <c r="B4296" t="s">
        <v>236</v>
      </c>
      <c r="C4296">
        <v>52.475871359999999</v>
      </c>
      <c r="D4296">
        <v>92.174901739999996</v>
      </c>
      <c r="E4296" t="s">
        <v>250</v>
      </c>
      <c r="F4296">
        <v>60.95</v>
      </c>
      <c r="G4296">
        <v>56.83</v>
      </c>
    </row>
    <row r="4297" spans="1:7">
      <c r="A4297" s="88" t="s">
        <v>2819</v>
      </c>
      <c r="B4297" t="s">
        <v>241</v>
      </c>
      <c r="C4297">
        <v>55.459862389999998</v>
      </c>
      <c r="D4297">
        <v>-97.628758689999998</v>
      </c>
      <c r="E4297" t="s">
        <v>249</v>
      </c>
      <c r="F4297">
        <v>347.01</v>
      </c>
      <c r="G4297">
        <v>85.99</v>
      </c>
    </row>
    <row r="4298" spans="1:7">
      <c r="A4298" s="88" t="s">
        <v>2820</v>
      </c>
      <c r="B4298" t="s">
        <v>236</v>
      </c>
      <c r="C4298">
        <v>-6.518257964</v>
      </c>
      <c r="D4298">
        <v>44.926560469999998</v>
      </c>
      <c r="E4298" t="s">
        <v>237</v>
      </c>
      <c r="F4298">
        <v>169.98</v>
      </c>
      <c r="G4298">
        <v>46.38</v>
      </c>
    </row>
    <row r="4299" spans="1:7">
      <c r="A4299" s="88" t="s">
        <v>2821</v>
      </c>
      <c r="B4299" t="s">
        <v>234</v>
      </c>
      <c r="C4299">
        <v>-57.454085689999999</v>
      </c>
      <c r="D4299">
        <v>73.743325010000007</v>
      </c>
      <c r="E4299" t="s">
        <v>237</v>
      </c>
      <c r="F4299">
        <v>499.97</v>
      </c>
      <c r="G4299">
        <v>31.43</v>
      </c>
    </row>
    <row r="4300" spans="1:7">
      <c r="A4300" s="88" t="s">
        <v>2822</v>
      </c>
      <c r="B4300" t="s">
        <v>245</v>
      </c>
      <c r="C4300">
        <v>26.419492989999998</v>
      </c>
      <c r="D4300">
        <v>86.803449310000005</v>
      </c>
      <c r="E4300" t="s">
        <v>249</v>
      </c>
      <c r="F4300">
        <v>447.01</v>
      </c>
      <c r="G4300">
        <v>87.33</v>
      </c>
    </row>
    <row r="4301" spans="1:7">
      <c r="A4301" s="88" t="s">
        <v>2823</v>
      </c>
      <c r="B4301" t="s">
        <v>251</v>
      </c>
      <c r="C4301">
        <v>88.701663289999999</v>
      </c>
      <c r="D4301">
        <v>-105.4180193</v>
      </c>
      <c r="E4301" t="s">
        <v>250</v>
      </c>
      <c r="F4301">
        <v>282.89999999999998</v>
      </c>
      <c r="G4301">
        <v>73.39</v>
      </c>
    </row>
    <row r="4302" spans="1:7">
      <c r="A4302" s="88" t="s">
        <v>2824</v>
      </c>
      <c r="B4302" t="s">
        <v>241</v>
      </c>
      <c r="C4302">
        <v>22.066361629999999</v>
      </c>
      <c r="D4302">
        <v>125.5412054</v>
      </c>
      <c r="E4302" t="s">
        <v>247</v>
      </c>
      <c r="F4302">
        <v>320.89999999999998</v>
      </c>
      <c r="G4302">
        <v>30.7</v>
      </c>
    </row>
    <row r="4303" spans="1:7">
      <c r="A4303" s="88" t="s">
        <v>2825</v>
      </c>
      <c r="B4303" t="s">
        <v>236</v>
      </c>
      <c r="C4303">
        <v>-83.560555669999999</v>
      </c>
      <c r="D4303">
        <v>-28.450130260000002</v>
      </c>
      <c r="E4303" t="s">
        <v>247</v>
      </c>
      <c r="F4303">
        <v>79.53</v>
      </c>
      <c r="G4303">
        <v>16.690000000000001</v>
      </c>
    </row>
    <row r="4304" spans="1:7">
      <c r="A4304" s="88" t="s">
        <v>2826</v>
      </c>
      <c r="B4304" t="s">
        <v>236</v>
      </c>
      <c r="C4304">
        <v>-86.887084360000003</v>
      </c>
      <c r="D4304">
        <v>-102.1069736</v>
      </c>
      <c r="E4304" t="s">
        <v>235</v>
      </c>
      <c r="F4304">
        <v>447.01</v>
      </c>
      <c r="G4304">
        <v>29.1</v>
      </c>
    </row>
    <row r="4305" spans="1:7">
      <c r="A4305" s="88" t="s">
        <v>2827</v>
      </c>
      <c r="B4305" t="s">
        <v>245</v>
      </c>
      <c r="C4305">
        <v>-32.334845309999999</v>
      </c>
      <c r="D4305">
        <v>15.31119181</v>
      </c>
      <c r="E4305" t="s">
        <v>247</v>
      </c>
      <c r="F4305">
        <v>229.52</v>
      </c>
      <c r="G4305">
        <v>12.36</v>
      </c>
    </row>
    <row r="4306" spans="1:7">
      <c r="A4306" s="88" t="s">
        <v>2828</v>
      </c>
      <c r="B4306" t="s">
        <v>245</v>
      </c>
      <c r="C4306">
        <v>-54.758914769999997</v>
      </c>
      <c r="D4306">
        <v>130.8085667</v>
      </c>
      <c r="E4306" t="s">
        <v>250</v>
      </c>
      <c r="F4306">
        <v>260.72000000000003</v>
      </c>
      <c r="G4306">
        <v>90.34</v>
      </c>
    </row>
    <row r="4307" spans="1:7">
      <c r="A4307" s="88" t="s">
        <v>2829</v>
      </c>
      <c r="B4307" t="s">
        <v>241</v>
      </c>
      <c r="C4307">
        <v>56.349217289999999</v>
      </c>
      <c r="D4307">
        <v>168.1516475</v>
      </c>
      <c r="E4307" t="s">
        <v>247</v>
      </c>
      <c r="F4307">
        <v>436.58</v>
      </c>
      <c r="G4307">
        <v>61.17</v>
      </c>
    </row>
    <row r="4308" spans="1:7">
      <c r="A4308" s="88" t="s">
        <v>2830</v>
      </c>
      <c r="B4308" t="s">
        <v>251</v>
      </c>
      <c r="C4308">
        <v>62.065020070000003</v>
      </c>
      <c r="D4308">
        <v>89.354815819999999</v>
      </c>
      <c r="E4308" t="s">
        <v>235</v>
      </c>
      <c r="F4308">
        <v>3.22</v>
      </c>
      <c r="G4308">
        <v>86.35</v>
      </c>
    </row>
    <row r="4309" spans="1:7">
      <c r="A4309" s="88" t="s">
        <v>2831</v>
      </c>
      <c r="B4309" t="s">
        <v>236</v>
      </c>
      <c r="C4309">
        <v>-43.448621160000002</v>
      </c>
      <c r="D4309">
        <v>-177.97576090000001</v>
      </c>
      <c r="E4309" t="s">
        <v>237</v>
      </c>
      <c r="F4309">
        <v>247.22</v>
      </c>
      <c r="G4309">
        <v>82.04</v>
      </c>
    </row>
    <row r="4310" spans="1:7">
      <c r="A4310" s="88" t="s">
        <v>2832</v>
      </c>
      <c r="B4310" t="s">
        <v>241</v>
      </c>
      <c r="C4310">
        <v>-31.383940150000001</v>
      </c>
      <c r="D4310">
        <v>-131.50772620000001</v>
      </c>
      <c r="E4310" t="s">
        <v>249</v>
      </c>
      <c r="F4310">
        <v>313.42</v>
      </c>
      <c r="G4310">
        <v>15.32</v>
      </c>
    </row>
    <row r="4311" spans="1:7">
      <c r="A4311" s="88" t="s">
        <v>2833</v>
      </c>
      <c r="B4311" t="s">
        <v>234</v>
      </c>
      <c r="C4311">
        <v>-47.47554581</v>
      </c>
      <c r="D4311">
        <v>-152.54136489999999</v>
      </c>
      <c r="E4311" t="s">
        <v>247</v>
      </c>
      <c r="F4311">
        <v>79.739999999999995</v>
      </c>
      <c r="G4311">
        <v>44.3</v>
      </c>
    </row>
    <row r="4312" spans="1:7">
      <c r="A4312" s="88" t="s">
        <v>2834</v>
      </c>
      <c r="B4312" t="s">
        <v>234</v>
      </c>
      <c r="C4312">
        <v>73.508858529999998</v>
      </c>
      <c r="D4312">
        <v>-143.5630525</v>
      </c>
      <c r="E4312" t="s">
        <v>249</v>
      </c>
      <c r="F4312">
        <v>34.24</v>
      </c>
      <c r="G4312">
        <v>97.21</v>
      </c>
    </row>
    <row r="4313" spans="1:7">
      <c r="A4313" s="88" t="s">
        <v>2835</v>
      </c>
      <c r="B4313" t="s">
        <v>241</v>
      </c>
      <c r="C4313">
        <v>0.47688023200000002</v>
      </c>
      <c r="D4313">
        <v>-42.107415830000001</v>
      </c>
      <c r="E4313" t="s">
        <v>249</v>
      </c>
      <c r="F4313">
        <v>267.51</v>
      </c>
      <c r="G4313">
        <v>23.38</v>
      </c>
    </row>
    <row r="4314" spans="1:7">
      <c r="A4314" s="88" t="s">
        <v>2836</v>
      </c>
      <c r="B4314" t="s">
        <v>236</v>
      </c>
      <c r="C4314">
        <v>28.104667930000002</v>
      </c>
      <c r="D4314">
        <v>-58.142406659999999</v>
      </c>
      <c r="E4314" t="s">
        <v>237</v>
      </c>
      <c r="F4314">
        <v>273.81</v>
      </c>
      <c r="G4314">
        <v>5.0199999999999996</v>
      </c>
    </row>
    <row r="4315" spans="1:7">
      <c r="A4315" s="88" t="s">
        <v>2837</v>
      </c>
      <c r="B4315" t="s">
        <v>241</v>
      </c>
      <c r="C4315">
        <v>-15.213224390000001</v>
      </c>
      <c r="D4315">
        <v>-139.07340669999999</v>
      </c>
      <c r="E4315" t="s">
        <v>235</v>
      </c>
      <c r="F4315">
        <v>165.19</v>
      </c>
      <c r="G4315">
        <v>34.6</v>
      </c>
    </row>
    <row r="4316" spans="1:7">
      <c r="A4316" s="88" t="s">
        <v>2838</v>
      </c>
      <c r="B4316" t="s">
        <v>236</v>
      </c>
      <c r="C4316">
        <v>23.582554829999999</v>
      </c>
      <c r="D4316">
        <v>137.60472659999999</v>
      </c>
      <c r="E4316" t="s">
        <v>250</v>
      </c>
      <c r="F4316">
        <v>441.13</v>
      </c>
      <c r="G4316">
        <v>51.09</v>
      </c>
    </row>
    <row r="4317" spans="1:7">
      <c r="A4317" s="88" t="s">
        <v>2839</v>
      </c>
      <c r="B4317" t="s">
        <v>245</v>
      </c>
      <c r="C4317">
        <v>-20.546032189999998</v>
      </c>
      <c r="D4317">
        <v>41.553927479999999</v>
      </c>
      <c r="E4317" t="s">
        <v>250</v>
      </c>
      <c r="F4317">
        <v>150.61000000000001</v>
      </c>
      <c r="G4317">
        <v>5.59</v>
      </c>
    </row>
    <row r="4318" spans="1:7">
      <c r="A4318" s="88" t="s">
        <v>2840</v>
      </c>
      <c r="B4318" t="s">
        <v>241</v>
      </c>
      <c r="C4318">
        <v>-28.857881209999999</v>
      </c>
      <c r="D4318">
        <v>106.72679119999999</v>
      </c>
      <c r="E4318" t="s">
        <v>250</v>
      </c>
      <c r="F4318">
        <v>258.29000000000002</v>
      </c>
      <c r="G4318">
        <v>42.67</v>
      </c>
    </row>
    <row r="4319" spans="1:7">
      <c r="A4319" s="88" t="s">
        <v>2841</v>
      </c>
      <c r="B4319" t="s">
        <v>236</v>
      </c>
      <c r="C4319">
        <v>24.206413170000001</v>
      </c>
      <c r="D4319">
        <v>-46.242220009999997</v>
      </c>
      <c r="E4319" t="s">
        <v>235</v>
      </c>
      <c r="F4319">
        <v>93.44</v>
      </c>
      <c r="G4319">
        <v>25.34</v>
      </c>
    </row>
    <row r="4320" spans="1:7">
      <c r="A4320" s="88" t="s">
        <v>2842</v>
      </c>
      <c r="B4320" t="s">
        <v>241</v>
      </c>
      <c r="C4320">
        <v>16.39117405</v>
      </c>
      <c r="D4320">
        <v>-32.315034140000002</v>
      </c>
      <c r="E4320" t="s">
        <v>235</v>
      </c>
      <c r="F4320">
        <v>5.68</v>
      </c>
      <c r="G4320">
        <v>21.21</v>
      </c>
    </row>
    <row r="4321" spans="1:7">
      <c r="A4321" s="88" t="s">
        <v>2843</v>
      </c>
      <c r="B4321" t="s">
        <v>241</v>
      </c>
      <c r="C4321">
        <v>-37.164968250000001</v>
      </c>
      <c r="D4321">
        <v>-65.656364210000007</v>
      </c>
      <c r="E4321" t="s">
        <v>235</v>
      </c>
      <c r="F4321">
        <v>213.07</v>
      </c>
      <c r="G4321">
        <v>26.39</v>
      </c>
    </row>
    <row r="4322" spans="1:7">
      <c r="A4322" s="88" t="s">
        <v>2844</v>
      </c>
      <c r="B4322" t="s">
        <v>236</v>
      </c>
      <c r="C4322">
        <v>-63.117278939999998</v>
      </c>
      <c r="D4322">
        <v>-22.166419640000001</v>
      </c>
      <c r="E4322" t="s">
        <v>247</v>
      </c>
      <c r="F4322">
        <v>263.52</v>
      </c>
      <c r="G4322">
        <v>10.54</v>
      </c>
    </row>
    <row r="4323" spans="1:7">
      <c r="A4323" s="88" t="s">
        <v>2845</v>
      </c>
      <c r="B4323" t="s">
        <v>236</v>
      </c>
      <c r="C4323">
        <v>-23.656195109999999</v>
      </c>
      <c r="D4323">
        <v>39.735814449999999</v>
      </c>
      <c r="E4323" t="s">
        <v>249</v>
      </c>
      <c r="F4323">
        <v>382.36</v>
      </c>
      <c r="G4323">
        <v>7.66</v>
      </c>
    </row>
    <row r="4324" spans="1:7">
      <c r="A4324" s="88" t="s">
        <v>2846</v>
      </c>
      <c r="B4324" t="s">
        <v>251</v>
      </c>
      <c r="C4324">
        <v>-15.26442495</v>
      </c>
      <c r="D4324">
        <v>-2.5257571780000001</v>
      </c>
      <c r="E4324" t="s">
        <v>235</v>
      </c>
      <c r="F4324">
        <v>224.44</v>
      </c>
      <c r="G4324">
        <v>59.58</v>
      </c>
    </row>
    <row r="4325" spans="1:7">
      <c r="A4325" s="88" t="s">
        <v>2847</v>
      </c>
      <c r="B4325" t="s">
        <v>241</v>
      </c>
      <c r="C4325">
        <v>23.163180019999999</v>
      </c>
      <c r="D4325">
        <v>121.6501222</v>
      </c>
      <c r="E4325" t="s">
        <v>235</v>
      </c>
      <c r="F4325">
        <v>139.44</v>
      </c>
      <c r="G4325">
        <v>94.78</v>
      </c>
    </row>
    <row r="4326" spans="1:7">
      <c r="A4326" s="88" t="s">
        <v>2848</v>
      </c>
      <c r="B4326" t="s">
        <v>234</v>
      </c>
      <c r="C4326">
        <v>74.615177450000004</v>
      </c>
      <c r="D4326">
        <v>144.0501007</v>
      </c>
      <c r="E4326" t="s">
        <v>247</v>
      </c>
      <c r="F4326">
        <v>302.16000000000003</v>
      </c>
      <c r="G4326">
        <v>80.47</v>
      </c>
    </row>
    <row r="4327" spans="1:7">
      <c r="A4327" s="88" t="s">
        <v>2849</v>
      </c>
      <c r="B4327" t="s">
        <v>241</v>
      </c>
      <c r="C4327">
        <v>-83.486736440000001</v>
      </c>
      <c r="D4327">
        <v>-10.91381279</v>
      </c>
      <c r="E4327" t="s">
        <v>249</v>
      </c>
      <c r="F4327">
        <v>190.65</v>
      </c>
      <c r="G4327">
        <v>83.39</v>
      </c>
    </row>
    <row r="4328" spans="1:7">
      <c r="A4328" s="88" t="s">
        <v>2850</v>
      </c>
      <c r="B4328" t="s">
        <v>241</v>
      </c>
      <c r="C4328">
        <v>-46.141017740000002</v>
      </c>
      <c r="D4328">
        <v>-93.690727069999994</v>
      </c>
      <c r="E4328" t="s">
        <v>250</v>
      </c>
      <c r="F4328">
        <v>116.79</v>
      </c>
      <c r="G4328">
        <v>73.510000000000005</v>
      </c>
    </row>
    <row r="4329" spans="1:7">
      <c r="A4329" s="88" t="s">
        <v>2851</v>
      </c>
      <c r="B4329" t="s">
        <v>236</v>
      </c>
      <c r="C4329">
        <v>-55.131130390000003</v>
      </c>
      <c r="D4329">
        <v>160.269271</v>
      </c>
      <c r="E4329" t="s">
        <v>237</v>
      </c>
      <c r="F4329">
        <v>455.18</v>
      </c>
      <c r="G4329">
        <v>95.6</v>
      </c>
    </row>
    <row r="4330" spans="1:7">
      <c r="A4330" s="88" t="s">
        <v>2852</v>
      </c>
      <c r="B4330" t="s">
        <v>241</v>
      </c>
      <c r="C4330">
        <v>0.41299356500000001</v>
      </c>
      <c r="D4330">
        <v>84.6139115</v>
      </c>
      <c r="E4330" t="s">
        <v>235</v>
      </c>
      <c r="F4330">
        <v>268.39</v>
      </c>
      <c r="G4330">
        <v>95.06</v>
      </c>
    </row>
    <row r="4331" spans="1:7">
      <c r="A4331" s="88" t="s">
        <v>2853</v>
      </c>
      <c r="B4331" t="s">
        <v>241</v>
      </c>
      <c r="C4331">
        <v>-12.653854730000001</v>
      </c>
      <c r="D4331">
        <v>50.44575098</v>
      </c>
      <c r="E4331" t="s">
        <v>235</v>
      </c>
      <c r="F4331">
        <v>100.32</v>
      </c>
      <c r="G4331">
        <v>77.83</v>
      </c>
    </row>
    <row r="4332" spans="1:7">
      <c r="A4332" s="88" t="s">
        <v>2854</v>
      </c>
      <c r="B4332" t="s">
        <v>234</v>
      </c>
      <c r="C4332">
        <v>41.22677229</v>
      </c>
      <c r="D4332">
        <v>88.348944099999997</v>
      </c>
      <c r="E4332" t="s">
        <v>237</v>
      </c>
      <c r="F4332">
        <v>335.49</v>
      </c>
      <c r="G4332">
        <v>71.59</v>
      </c>
    </row>
    <row r="4333" spans="1:7">
      <c r="A4333" s="88" t="s">
        <v>2855</v>
      </c>
      <c r="B4333" t="s">
        <v>236</v>
      </c>
      <c r="C4333">
        <v>-46.365135739999999</v>
      </c>
      <c r="D4333">
        <v>-152.64655830000001</v>
      </c>
      <c r="E4333" t="s">
        <v>235</v>
      </c>
      <c r="F4333">
        <v>401.56</v>
      </c>
      <c r="G4333">
        <v>30.53</v>
      </c>
    </row>
    <row r="4334" spans="1:7">
      <c r="A4334" s="88" t="s">
        <v>2856</v>
      </c>
      <c r="B4334" t="s">
        <v>241</v>
      </c>
      <c r="C4334">
        <v>17.009705830000001</v>
      </c>
      <c r="D4334">
        <v>-155.65452210000001</v>
      </c>
      <c r="E4334" t="s">
        <v>235</v>
      </c>
      <c r="F4334">
        <v>379.29</v>
      </c>
      <c r="G4334">
        <v>9.1199999999999992</v>
      </c>
    </row>
    <row r="4335" spans="1:7">
      <c r="A4335" s="88" t="s">
        <v>2857</v>
      </c>
      <c r="B4335" t="s">
        <v>245</v>
      </c>
      <c r="C4335">
        <v>69.094307450000002</v>
      </c>
      <c r="D4335">
        <v>-124.87656509999999</v>
      </c>
      <c r="E4335" t="s">
        <v>235</v>
      </c>
      <c r="F4335">
        <v>299.81</v>
      </c>
      <c r="G4335">
        <v>9.2899999999999991</v>
      </c>
    </row>
    <row r="4336" spans="1:7">
      <c r="A4336" s="88" t="s">
        <v>2858</v>
      </c>
      <c r="B4336" t="s">
        <v>251</v>
      </c>
      <c r="C4336">
        <v>73.921993189999995</v>
      </c>
      <c r="D4336">
        <v>-126.91765169999999</v>
      </c>
      <c r="E4336" t="s">
        <v>237</v>
      </c>
      <c r="F4336">
        <v>259.86</v>
      </c>
      <c r="G4336">
        <v>73.63</v>
      </c>
    </row>
    <row r="4337" spans="1:7">
      <c r="A4337" s="88" t="s">
        <v>2859</v>
      </c>
      <c r="B4337" t="s">
        <v>234</v>
      </c>
      <c r="C4337">
        <v>82.581228850000002</v>
      </c>
      <c r="D4337">
        <v>-28.55862905</v>
      </c>
      <c r="E4337" t="s">
        <v>247</v>
      </c>
      <c r="F4337">
        <v>388.68</v>
      </c>
      <c r="G4337">
        <v>2.84</v>
      </c>
    </row>
    <row r="4338" spans="1:7">
      <c r="A4338" s="88" t="s">
        <v>2860</v>
      </c>
      <c r="B4338" t="s">
        <v>241</v>
      </c>
      <c r="C4338">
        <v>49.187007370000003</v>
      </c>
      <c r="D4338">
        <v>-123.33453040000001</v>
      </c>
      <c r="E4338" t="s">
        <v>247</v>
      </c>
      <c r="F4338">
        <v>354.09</v>
      </c>
      <c r="G4338">
        <v>81.64</v>
      </c>
    </row>
    <row r="4339" spans="1:7">
      <c r="A4339" s="88" t="s">
        <v>2861</v>
      </c>
      <c r="B4339" t="s">
        <v>245</v>
      </c>
      <c r="C4339">
        <v>73.077823129999999</v>
      </c>
      <c r="D4339">
        <v>127.62923189999999</v>
      </c>
      <c r="E4339" t="s">
        <v>237</v>
      </c>
      <c r="F4339">
        <v>285.77999999999997</v>
      </c>
      <c r="G4339">
        <v>36.65</v>
      </c>
    </row>
    <row r="4340" spans="1:7">
      <c r="A4340" s="88" t="s">
        <v>2862</v>
      </c>
      <c r="B4340" t="s">
        <v>241</v>
      </c>
      <c r="C4340">
        <v>-47.784443039999999</v>
      </c>
      <c r="D4340">
        <v>28.114895130000001</v>
      </c>
      <c r="E4340" t="s">
        <v>247</v>
      </c>
      <c r="F4340">
        <v>328.89</v>
      </c>
      <c r="G4340">
        <v>19.21</v>
      </c>
    </row>
    <row r="4341" spans="1:7">
      <c r="A4341" s="88" t="s">
        <v>2863</v>
      </c>
      <c r="B4341" t="s">
        <v>241</v>
      </c>
      <c r="C4341">
        <v>-54.435430019999998</v>
      </c>
      <c r="D4341">
        <v>-47.425717310000003</v>
      </c>
      <c r="E4341" t="s">
        <v>250</v>
      </c>
      <c r="F4341">
        <v>84.4</v>
      </c>
      <c r="G4341">
        <v>40.76</v>
      </c>
    </row>
    <row r="4342" spans="1:7">
      <c r="A4342" s="88" t="s">
        <v>2864</v>
      </c>
      <c r="B4342" t="s">
        <v>236</v>
      </c>
      <c r="C4342">
        <v>-88.832144920000005</v>
      </c>
      <c r="D4342">
        <v>-154.9358862</v>
      </c>
      <c r="E4342" t="s">
        <v>250</v>
      </c>
      <c r="F4342">
        <v>10.06</v>
      </c>
      <c r="G4342">
        <v>70.33</v>
      </c>
    </row>
    <row r="4343" spans="1:7">
      <c r="A4343" s="88" t="s">
        <v>2865</v>
      </c>
      <c r="B4343" t="s">
        <v>236</v>
      </c>
      <c r="C4343">
        <v>37.231984339999997</v>
      </c>
      <c r="D4343">
        <v>32.770006549999998</v>
      </c>
      <c r="E4343" t="s">
        <v>237</v>
      </c>
      <c r="F4343">
        <v>465.57</v>
      </c>
      <c r="G4343">
        <v>27.51</v>
      </c>
    </row>
    <row r="4344" spans="1:7">
      <c r="A4344" s="88" t="s">
        <v>2866</v>
      </c>
      <c r="B4344" t="s">
        <v>236</v>
      </c>
      <c r="C4344">
        <v>78.744093809999995</v>
      </c>
      <c r="D4344">
        <v>-138.04818460000001</v>
      </c>
      <c r="E4344" t="s">
        <v>249</v>
      </c>
      <c r="F4344">
        <v>467.65</v>
      </c>
      <c r="G4344">
        <v>17.36</v>
      </c>
    </row>
    <row r="4345" spans="1:7">
      <c r="A4345" s="88" t="s">
        <v>2867</v>
      </c>
      <c r="B4345" t="s">
        <v>245</v>
      </c>
      <c r="C4345">
        <v>-56.351637889999999</v>
      </c>
      <c r="D4345">
        <v>87.559290140000002</v>
      </c>
      <c r="E4345" t="s">
        <v>235</v>
      </c>
      <c r="F4345">
        <v>394.01</v>
      </c>
      <c r="G4345">
        <v>73.790000000000006</v>
      </c>
    </row>
    <row r="4346" spans="1:7">
      <c r="A4346" s="89">
        <v>42011</v>
      </c>
      <c r="B4346" t="s">
        <v>241</v>
      </c>
      <c r="C4346">
        <v>24.649843579999999</v>
      </c>
      <c r="D4346">
        <v>108.99291479999999</v>
      </c>
      <c r="E4346" t="s">
        <v>249</v>
      </c>
      <c r="F4346">
        <v>186.21</v>
      </c>
      <c r="G4346">
        <v>88.07</v>
      </c>
    </row>
    <row r="4347" spans="1:7">
      <c r="A4347" s="89">
        <v>42011.041666666664</v>
      </c>
      <c r="B4347" t="s">
        <v>251</v>
      </c>
      <c r="C4347">
        <v>44.362756660000002</v>
      </c>
      <c r="D4347">
        <v>15.83145287</v>
      </c>
      <c r="E4347" t="s">
        <v>235</v>
      </c>
      <c r="F4347">
        <v>75.459999999999994</v>
      </c>
      <c r="G4347">
        <v>58.55</v>
      </c>
    </row>
    <row r="4348" spans="1:7">
      <c r="A4348" s="89">
        <v>42011.083333333336</v>
      </c>
      <c r="B4348" t="s">
        <v>234</v>
      </c>
      <c r="C4348">
        <v>76.970562330000007</v>
      </c>
      <c r="D4348">
        <v>-126.14297070000001</v>
      </c>
      <c r="E4348" t="s">
        <v>247</v>
      </c>
      <c r="F4348">
        <v>178.73</v>
      </c>
      <c r="G4348">
        <v>52.39</v>
      </c>
    </row>
    <row r="4349" spans="1:7">
      <c r="A4349" s="89">
        <v>42011.125</v>
      </c>
      <c r="B4349" t="s">
        <v>236</v>
      </c>
      <c r="C4349">
        <v>26.434840319999999</v>
      </c>
      <c r="D4349">
        <v>103.27058049999999</v>
      </c>
      <c r="E4349" t="s">
        <v>247</v>
      </c>
      <c r="F4349">
        <v>363.14</v>
      </c>
      <c r="G4349">
        <v>75.489999999999995</v>
      </c>
    </row>
    <row r="4350" spans="1:7">
      <c r="A4350" s="89">
        <v>42011.166666666664</v>
      </c>
      <c r="B4350" t="s">
        <v>236</v>
      </c>
      <c r="C4350">
        <v>84.65287189</v>
      </c>
      <c r="D4350">
        <v>-69.181995869999994</v>
      </c>
      <c r="E4350" t="s">
        <v>250</v>
      </c>
      <c r="F4350">
        <v>167.67</v>
      </c>
      <c r="G4350">
        <v>73.260000000000005</v>
      </c>
    </row>
    <row r="4351" spans="1:7">
      <c r="A4351" s="89">
        <v>42011.208333333336</v>
      </c>
      <c r="B4351" t="s">
        <v>241</v>
      </c>
      <c r="C4351">
        <v>-27.958834620000001</v>
      </c>
      <c r="D4351">
        <v>-99.844868610000006</v>
      </c>
      <c r="E4351" t="s">
        <v>249</v>
      </c>
      <c r="F4351">
        <v>397.98</v>
      </c>
      <c r="G4351">
        <v>0.63</v>
      </c>
    </row>
    <row r="4352" spans="1:7">
      <c r="A4352" s="89">
        <v>42011.25</v>
      </c>
      <c r="B4352" t="s">
        <v>241</v>
      </c>
      <c r="C4352">
        <v>-27.012863920000001</v>
      </c>
      <c r="D4352">
        <v>-10.59960923</v>
      </c>
      <c r="E4352" t="s">
        <v>237</v>
      </c>
      <c r="F4352">
        <v>336.54</v>
      </c>
      <c r="G4352">
        <v>28.18</v>
      </c>
    </row>
    <row r="4353" spans="1:7">
      <c r="A4353" s="89">
        <v>42011.291666666664</v>
      </c>
      <c r="B4353" t="s">
        <v>245</v>
      </c>
      <c r="C4353">
        <v>7.7422518030000003</v>
      </c>
      <c r="D4353">
        <v>152.15264690000001</v>
      </c>
      <c r="E4353" t="s">
        <v>235</v>
      </c>
      <c r="F4353">
        <v>315.02999999999997</v>
      </c>
      <c r="G4353">
        <v>93.2</v>
      </c>
    </row>
    <row r="4354" spans="1:7">
      <c r="A4354" s="89">
        <v>42011.333333333336</v>
      </c>
      <c r="B4354" t="s">
        <v>245</v>
      </c>
      <c r="C4354">
        <v>-20.9696614</v>
      </c>
      <c r="D4354">
        <v>-72.945614849999998</v>
      </c>
      <c r="E4354" t="s">
        <v>247</v>
      </c>
      <c r="F4354">
        <v>465.13</v>
      </c>
      <c r="G4354">
        <v>96.02</v>
      </c>
    </row>
    <row r="4355" spans="1:7">
      <c r="A4355" s="89">
        <v>42011.375</v>
      </c>
      <c r="B4355" t="s">
        <v>236</v>
      </c>
      <c r="C4355">
        <v>-89.743368910000001</v>
      </c>
      <c r="D4355">
        <v>146.00826040000001</v>
      </c>
      <c r="E4355" t="s">
        <v>235</v>
      </c>
      <c r="F4355">
        <v>446.72</v>
      </c>
      <c r="G4355">
        <v>51.03</v>
      </c>
    </row>
    <row r="4356" spans="1:7">
      <c r="A4356" s="89">
        <v>42011.416666666664</v>
      </c>
      <c r="B4356" t="s">
        <v>241</v>
      </c>
      <c r="C4356">
        <v>41.71896452</v>
      </c>
      <c r="D4356">
        <v>-160.68480890000001</v>
      </c>
      <c r="E4356" t="s">
        <v>237</v>
      </c>
      <c r="F4356">
        <v>355.86</v>
      </c>
      <c r="G4356">
        <v>56.01</v>
      </c>
    </row>
    <row r="4357" spans="1:7">
      <c r="A4357" s="89">
        <v>42011.458333333336</v>
      </c>
      <c r="B4357" t="s">
        <v>251</v>
      </c>
      <c r="C4357">
        <v>45.309067470000002</v>
      </c>
      <c r="D4357">
        <v>-149.93146619999999</v>
      </c>
      <c r="E4357" t="s">
        <v>235</v>
      </c>
      <c r="F4357">
        <v>99.7</v>
      </c>
      <c r="G4357">
        <v>7.0000000000000007E-2</v>
      </c>
    </row>
    <row r="4358" spans="1:7">
      <c r="A4358" s="89">
        <v>42011.5</v>
      </c>
      <c r="B4358" t="s">
        <v>234</v>
      </c>
      <c r="C4358">
        <v>44.455428840000003</v>
      </c>
      <c r="D4358">
        <v>71.481969050000004</v>
      </c>
      <c r="E4358" t="s">
        <v>250</v>
      </c>
      <c r="F4358">
        <v>469.47</v>
      </c>
      <c r="G4358">
        <v>67.23</v>
      </c>
    </row>
    <row r="4359" spans="1:7">
      <c r="A4359" s="89">
        <v>42011.541666666664</v>
      </c>
      <c r="B4359" t="s">
        <v>241</v>
      </c>
      <c r="C4359">
        <v>-27.896280010000002</v>
      </c>
      <c r="D4359">
        <v>-111.3866419</v>
      </c>
      <c r="E4359" t="s">
        <v>237</v>
      </c>
      <c r="F4359">
        <v>113.64</v>
      </c>
      <c r="G4359">
        <v>21.24</v>
      </c>
    </row>
    <row r="4360" spans="1:7">
      <c r="A4360" s="89">
        <v>42011.583333333336</v>
      </c>
      <c r="B4360" t="s">
        <v>241</v>
      </c>
      <c r="C4360">
        <v>4.0121051960000003</v>
      </c>
      <c r="D4360">
        <v>-66.016554049999996</v>
      </c>
      <c r="E4360" t="s">
        <v>237</v>
      </c>
      <c r="F4360">
        <v>186.35</v>
      </c>
      <c r="G4360">
        <v>12.79</v>
      </c>
    </row>
    <row r="4361" spans="1:7">
      <c r="A4361" s="89">
        <v>42011.625</v>
      </c>
      <c r="B4361" t="s">
        <v>245</v>
      </c>
      <c r="C4361">
        <v>-25.204766729999999</v>
      </c>
      <c r="D4361">
        <v>-130.9057268</v>
      </c>
      <c r="E4361" t="s">
        <v>235</v>
      </c>
      <c r="F4361">
        <v>413.41</v>
      </c>
      <c r="G4361">
        <v>30.47</v>
      </c>
    </row>
    <row r="4362" spans="1:7">
      <c r="A4362" s="89">
        <v>42011.666666666664</v>
      </c>
      <c r="B4362" t="s">
        <v>234</v>
      </c>
      <c r="C4362">
        <v>-87.113447989999997</v>
      </c>
      <c r="D4362">
        <v>-60.39062311</v>
      </c>
      <c r="E4362" t="s">
        <v>235</v>
      </c>
      <c r="F4362">
        <v>104.41</v>
      </c>
      <c r="G4362">
        <v>66.489999999999995</v>
      </c>
    </row>
    <row r="4363" spans="1:7">
      <c r="A4363" s="89">
        <v>42011.708333333336</v>
      </c>
      <c r="B4363" t="s">
        <v>236</v>
      </c>
      <c r="C4363">
        <v>11.240809430000001</v>
      </c>
      <c r="D4363">
        <v>-79.034402200000002</v>
      </c>
      <c r="E4363" t="s">
        <v>247</v>
      </c>
      <c r="F4363">
        <v>319.33999999999997</v>
      </c>
      <c r="G4363">
        <v>43.63</v>
      </c>
    </row>
    <row r="4364" spans="1:7">
      <c r="A4364" s="89">
        <v>42011.75</v>
      </c>
      <c r="B4364" t="s">
        <v>241</v>
      </c>
      <c r="C4364">
        <v>-67.723080100000004</v>
      </c>
      <c r="D4364">
        <v>85.081550039999996</v>
      </c>
      <c r="E4364" t="s">
        <v>235</v>
      </c>
      <c r="F4364">
        <v>228.97</v>
      </c>
      <c r="G4364">
        <v>34.909999999999997</v>
      </c>
    </row>
    <row r="4365" spans="1:7">
      <c r="A4365" s="89">
        <v>42011.791666666664</v>
      </c>
      <c r="B4365" t="s">
        <v>236</v>
      </c>
      <c r="C4365">
        <v>-75.592561660000001</v>
      </c>
      <c r="D4365">
        <v>72.72841975</v>
      </c>
      <c r="E4365" t="s">
        <v>237</v>
      </c>
      <c r="F4365">
        <v>312.05</v>
      </c>
      <c r="G4365">
        <v>72.680000000000007</v>
      </c>
    </row>
    <row r="4366" spans="1:7">
      <c r="A4366" s="89">
        <v>42011.833333333336</v>
      </c>
      <c r="B4366" t="s">
        <v>241</v>
      </c>
      <c r="C4366">
        <v>45.989832370000002</v>
      </c>
      <c r="D4366">
        <v>163.77378350000001</v>
      </c>
      <c r="E4366" t="s">
        <v>235</v>
      </c>
      <c r="F4366">
        <v>479.03</v>
      </c>
      <c r="G4366">
        <v>81.37</v>
      </c>
    </row>
    <row r="4367" spans="1:7">
      <c r="A4367" s="89">
        <v>42011.875</v>
      </c>
      <c r="B4367" t="s">
        <v>236</v>
      </c>
      <c r="C4367">
        <v>-88.288883560000002</v>
      </c>
      <c r="D4367">
        <v>80.791806660000006</v>
      </c>
      <c r="E4367" t="s">
        <v>247</v>
      </c>
      <c r="F4367">
        <v>404.2</v>
      </c>
      <c r="G4367">
        <v>86.92</v>
      </c>
    </row>
    <row r="4368" spans="1:7">
      <c r="A4368" s="89">
        <v>42011.916666666664</v>
      </c>
      <c r="B4368" t="s">
        <v>234</v>
      </c>
      <c r="C4368">
        <v>82.621519849999999</v>
      </c>
      <c r="D4368">
        <v>70.134391089999994</v>
      </c>
      <c r="E4368" t="s">
        <v>249</v>
      </c>
      <c r="F4368">
        <v>147.97999999999999</v>
      </c>
      <c r="G4368">
        <v>44.48</v>
      </c>
    </row>
    <row r="4369" spans="1:7">
      <c r="A4369" s="89">
        <v>42011.958333333336</v>
      </c>
      <c r="B4369" t="s">
        <v>245</v>
      </c>
      <c r="C4369">
        <v>2.7459655399999998</v>
      </c>
      <c r="D4369">
        <v>69.913400060000001</v>
      </c>
      <c r="E4369" t="s">
        <v>250</v>
      </c>
      <c r="F4369">
        <v>28.73</v>
      </c>
      <c r="G4369">
        <v>71.78</v>
      </c>
    </row>
    <row r="4370" spans="1:7">
      <c r="A4370" s="89">
        <v>42042</v>
      </c>
      <c r="B4370" t="s">
        <v>234</v>
      </c>
      <c r="C4370">
        <v>86.942957530000001</v>
      </c>
      <c r="D4370">
        <v>137.86828399999999</v>
      </c>
      <c r="E4370" t="s">
        <v>237</v>
      </c>
      <c r="F4370">
        <v>483.53</v>
      </c>
      <c r="G4370">
        <v>88.52</v>
      </c>
    </row>
    <row r="4371" spans="1:7">
      <c r="A4371" s="89">
        <v>42042.041666666664</v>
      </c>
      <c r="B4371" t="s">
        <v>251</v>
      </c>
      <c r="C4371">
        <v>-79.560436949999996</v>
      </c>
      <c r="D4371">
        <v>-73.35477616</v>
      </c>
      <c r="E4371" t="s">
        <v>247</v>
      </c>
      <c r="F4371">
        <v>292.63</v>
      </c>
      <c r="G4371">
        <v>90.89</v>
      </c>
    </row>
    <row r="4372" spans="1:7">
      <c r="A4372" s="89">
        <v>42042.083333333336</v>
      </c>
      <c r="B4372" t="s">
        <v>245</v>
      </c>
      <c r="C4372">
        <v>15.035318800000001</v>
      </c>
      <c r="D4372">
        <v>-71.966840689999998</v>
      </c>
      <c r="E4372" t="s">
        <v>250</v>
      </c>
      <c r="F4372">
        <v>86.64</v>
      </c>
      <c r="G4372">
        <v>49.21</v>
      </c>
    </row>
    <row r="4373" spans="1:7">
      <c r="A4373" s="89">
        <v>42042.125</v>
      </c>
      <c r="B4373" t="s">
        <v>234</v>
      </c>
      <c r="C4373">
        <v>-27.121133520000001</v>
      </c>
      <c r="D4373">
        <v>86.836971489999996</v>
      </c>
      <c r="E4373" t="s">
        <v>235</v>
      </c>
      <c r="F4373">
        <v>313.58999999999997</v>
      </c>
      <c r="G4373">
        <v>35.53</v>
      </c>
    </row>
    <row r="4374" spans="1:7">
      <c r="A4374" s="89">
        <v>42042.166666666664</v>
      </c>
      <c r="B4374" t="s">
        <v>251</v>
      </c>
      <c r="C4374">
        <v>61.82684871</v>
      </c>
      <c r="D4374">
        <v>-97.666150630000004</v>
      </c>
      <c r="E4374" t="s">
        <v>235</v>
      </c>
      <c r="F4374">
        <v>21.2</v>
      </c>
      <c r="G4374">
        <v>90.02</v>
      </c>
    </row>
    <row r="4375" spans="1:7">
      <c r="A4375" s="89">
        <v>42042.208333333336</v>
      </c>
      <c r="B4375" t="s">
        <v>241</v>
      </c>
      <c r="C4375">
        <v>-24.979907659999999</v>
      </c>
      <c r="D4375">
        <v>148.3272015</v>
      </c>
      <c r="E4375" t="s">
        <v>249</v>
      </c>
      <c r="F4375">
        <v>93.84</v>
      </c>
      <c r="G4375">
        <v>26.14</v>
      </c>
    </row>
    <row r="4376" spans="1:7">
      <c r="A4376" s="89">
        <v>42042.25</v>
      </c>
      <c r="B4376" t="s">
        <v>241</v>
      </c>
      <c r="C4376">
        <v>-43.112235769999998</v>
      </c>
      <c r="D4376">
        <v>12.521421030000001</v>
      </c>
      <c r="E4376" t="s">
        <v>235</v>
      </c>
      <c r="F4376">
        <v>316.35000000000002</v>
      </c>
      <c r="G4376">
        <v>79.680000000000007</v>
      </c>
    </row>
    <row r="4377" spans="1:7">
      <c r="A4377" s="89">
        <v>42042.291666666664</v>
      </c>
      <c r="B4377" t="s">
        <v>236</v>
      </c>
      <c r="C4377">
        <v>64.359562879999999</v>
      </c>
      <c r="D4377">
        <v>-71.955025890000002</v>
      </c>
      <c r="E4377" t="s">
        <v>250</v>
      </c>
      <c r="F4377">
        <v>201.3</v>
      </c>
      <c r="G4377">
        <v>90.87</v>
      </c>
    </row>
    <row r="4378" spans="1:7">
      <c r="A4378" s="89">
        <v>42042.333333333336</v>
      </c>
      <c r="B4378" t="s">
        <v>245</v>
      </c>
      <c r="C4378">
        <v>-22.562443500000001</v>
      </c>
      <c r="D4378">
        <v>99.395974690000003</v>
      </c>
      <c r="E4378" t="s">
        <v>247</v>
      </c>
      <c r="F4378">
        <v>162.61000000000001</v>
      </c>
      <c r="G4378">
        <v>73.97</v>
      </c>
    </row>
    <row r="4379" spans="1:7">
      <c r="A4379" s="89">
        <v>42042.375</v>
      </c>
      <c r="B4379" t="s">
        <v>241</v>
      </c>
      <c r="C4379">
        <v>-86.970002429999994</v>
      </c>
      <c r="D4379">
        <v>-67.564573240000001</v>
      </c>
      <c r="E4379" t="s">
        <v>249</v>
      </c>
      <c r="F4379">
        <v>327.78</v>
      </c>
      <c r="G4379">
        <v>67.989999999999995</v>
      </c>
    </row>
    <row r="4380" spans="1:7">
      <c r="A4380" s="89">
        <v>42042.416666666664</v>
      </c>
      <c r="B4380" t="s">
        <v>245</v>
      </c>
      <c r="C4380">
        <v>-19.747961849999999</v>
      </c>
      <c r="D4380">
        <v>166.78019409999999</v>
      </c>
      <c r="E4380" t="s">
        <v>250</v>
      </c>
      <c r="F4380">
        <v>433.22</v>
      </c>
      <c r="G4380">
        <v>5.07</v>
      </c>
    </row>
    <row r="4381" spans="1:7">
      <c r="A4381" s="89">
        <v>42042.458333333336</v>
      </c>
      <c r="B4381" t="s">
        <v>241</v>
      </c>
      <c r="C4381">
        <v>27.81400842</v>
      </c>
      <c r="D4381">
        <v>173.8761155</v>
      </c>
      <c r="E4381" t="s">
        <v>247</v>
      </c>
      <c r="F4381">
        <v>339.33</v>
      </c>
      <c r="G4381">
        <v>20.350000000000001</v>
      </c>
    </row>
    <row r="4382" spans="1:7">
      <c r="A4382" s="89">
        <v>42042.5</v>
      </c>
      <c r="B4382" t="s">
        <v>236</v>
      </c>
      <c r="C4382">
        <v>-44.21528301</v>
      </c>
      <c r="D4382">
        <v>60.046647110000002</v>
      </c>
      <c r="E4382" t="s">
        <v>250</v>
      </c>
      <c r="F4382">
        <v>231.77</v>
      </c>
      <c r="G4382">
        <v>66.66</v>
      </c>
    </row>
    <row r="4383" spans="1:7">
      <c r="A4383" s="89">
        <v>42042.541666666664</v>
      </c>
      <c r="B4383" t="s">
        <v>234</v>
      </c>
      <c r="C4383">
        <v>-12.24223336</v>
      </c>
      <c r="D4383">
        <v>-139.0917997</v>
      </c>
      <c r="E4383" t="s">
        <v>235</v>
      </c>
      <c r="F4383">
        <v>329.47</v>
      </c>
      <c r="G4383">
        <v>78.52</v>
      </c>
    </row>
    <row r="4384" spans="1:7">
      <c r="A4384" s="89">
        <v>42042.583333333336</v>
      </c>
      <c r="B4384" t="s">
        <v>236</v>
      </c>
      <c r="C4384">
        <v>-79.791275110000001</v>
      </c>
      <c r="D4384">
        <v>-85.244814020000007</v>
      </c>
      <c r="E4384" t="s">
        <v>250</v>
      </c>
      <c r="F4384">
        <v>347.86</v>
      </c>
      <c r="G4384">
        <v>6.34</v>
      </c>
    </row>
    <row r="4385" spans="1:7">
      <c r="A4385" s="89">
        <v>42042.625</v>
      </c>
      <c r="B4385" t="s">
        <v>251</v>
      </c>
      <c r="C4385">
        <v>15.85670247</v>
      </c>
      <c r="D4385">
        <v>5.5501063979999996</v>
      </c>
      <c r="E4385" t="s">
        <v>249</v>
      </c>
      <c r="F4385">
        <v>387.55</v>
      </c>
      <c r="G4385">
        <v>1.91</v>
      </c>
    </row>
    <row r="4386" spans="1:7">
      <c r="A4386" s="89">
        <v>42042.666666666664</v>
      </c>
      <c r="B4386" t="s">
        <v>241</v>
      </c>
      <c r="C4386">
        <v>46.133086290000001</v>
      </c>
      <c r="D4386">
        <v>126.52108200000001</v>
      </c>
      <c r="E4386" t="s">
        <v>250</v>
      </c>
      <c r="F4386">
        <v>153.59</v>
      </c>
      <c r="G4386">
        <v>31.15</v>
      </c>
    </row>
    <row r="4387" spans="1:7">
      <c r="A4387" s="89">
        <v>42042.708333333336</v>
      </c>
      <c r="B4387" t="s">
        <v>251</v>
      </c>
      <c r="C4387">
        <v>-15.60373895</v>
      </c>
      <c r="D4387">
        <v>-113.44086110000001</v>
      </c>
      <c r="E4387" t="s">
        <v>237</v>
      </c>
      <c r="F4387">
        <v>57.31</v>
      </c>
      <c r="G4387">
        <v>64.5</v>
      </c>
    </row>
    <row r="4388" spans="1:7">
      <c r="A4388" s="89">
        <v>42042.75</v>
      </c>
      <c r="B4388" t="s">
        <v>251</v>
      </c>
      <c r="C4388">
        <v>-14.3581261</v>
      </c>
      <c r="D4388">
        <v>-142.4147548</v>
      </c>
      <c r="E4388" t="s">
        <v>235</v>
      </c>
      <c r="F4388">
        <v>340.97</v>
      </c>
      <c r="G4388">
        <v>51.2</v>
      </c>
    </row>
    <row r="4389" spans="1:7">
      <c r="A4389" s="89">
        <v>42042.791666666664</v>
      </c>
      <c r="B4389" t="s">
        <v>245</v>
      </c>
      <c r="C4389">
        <v>-74.109150249999999</v>
      </c>
      <c r="D4389">
        <v>-153.1881061</v>
      </c>
      <c r="E4389" t="s">
        <v>250</v>
      </c>
      <c r="F4389">
        <v>60.63</v>
      </c>
      <c r="G4389">
        <v>0.84</v>
      </c>
    </row>
    <row r="4390" spans="1:7">
      <c r="A4390" s="89">
        <v>42042.833333333336</v>
      </c>
      <c r="B4390" t="s">
        <v>241</v>
      </c>
      <c r="C4390">
        <v>-53.650644389999997</v>
      </c>
      <c r="D4390">
        <v>2.5083224500000001</v>
      </c>
      <c r="E4390" t="s">
        <v>247</v>
      </c>
      <c r="F4390">
        <v>231.06</v>
      </c>
      <c r="G4390">
        <v>15.16</v>
      </c>
    </row>
    <row r="4391" spans="1:7">
      <c r="A4391" s="89">
        <v>42042.875</v>
      </c>
      <c r="B4391" t="s">
        <v>251</v>
      </c>
      <c r="C4391">
        <v>-62.158445440000001</v>
      </c>
      <c r="D4391">
        <v>138.49234910000001</v>
      </c>
      <c r="E4391" t="s">
        <v>235</v>
      </c>
      <c r="F4391">
        <v>115.43</v>
      </c>
      <c r="G4391">
        <v>75.22</v>
      </c>
    </row>
    <row r="4392" spans="1:7">
      <c r="A4392" s="89">
        <v>42042.916666666664</v>
      </c>
      <c r="B4392" t="s">
        <v>234</v>
      </c>
      <c r="C4392">
        <v>-3.2962016410000001</v>
      </c>
      <c r="D4392">
        <v>-164.7506726</v>
      </c>
      <c r="E4392" t="s">
        <v>247</v>
      </c>
      <c r="F4392">
        <v>166.1</v>
      </c>
      <c r="G4392">
        <v>29.77</v>
      </c>
    </row>
    <row r="4393" spans="1:7">
      <c r="A4393" s="89">
        <v>42042.958333333336</v>
      </c>
      <c r="B4393" t="s">
        <v>251</v>
      </c>
      <c r="C4393">
        <v>5.2659973710000001</v>
      </c>
      <c r="D4393">
        <v>-103.5642478</v>
      </c>
      <c r="E4393" t="s">
        <v>249</v>
      </c>
      <c r="F4393">
        <v>235.37</v>
      </c>
      <c r="G4393">
        <v>11.72</v>
      </c>
    </row>
    <row r="4394" spans="1:7">
      <c r="A4394" s="89">
        <v>42070</v>
      </c>
      <c r="B4394" t="s">
        <v>234</v>
      </c>
      <c r="C4394">
        <v>80.809223630000005</v>
      </c>
      <c r="D4394">
        <v>69.5725257</v>
      </c>
      <c r="E4394" t="s">
        <v>237</v>
      </c>
      <c r="F4394">
        <v>448.1</v>
      </c>
      <c r="G4394">
        <v>5.09</v>
      </c>
    </row>
    <row r="4395" spans="1:7">
      <c r="A4395" s="89">
        <v>42070.041666666664</v>
      </c>
      <c r="B4395" t="s">
        <v>245</v>
      </c>
      <c r="C4395">
        <v>-76.818329230000003</v>
      </c>
      <c r="D4395">
        <v>117.3108367</v>
      </c>
      <c r="E4395" t="s">
        <v>250</v>
      </c>
      <c r="F4395">
        <v>340.24</v>
      </c>
      <c r="G4395">
        <v>85.04</v>
      </c>
    </row>
    <row r="4396" spans="1:7">
      <c r="A4396" s="89">
        <v>42070.083333333336</v>
      </c>
      <c r="B4396" t="s">
        <v>251</v>
      </c>
      <c r="C4396">
        <v>17.976235169999999</v>
      </c>
      <c r="D4396">
        <v>110.6638305</v>
      </c>
      <c r="E4396" t="s">
        <v>235</v>
      </c>
      <c r="F4396">
        <v>85.9</v>
      </c>
      <c r="G4396">
        <v>47.17</v>
      </c>
    </row>
    <row r="4397" spans="1:7">
      <c r="A4397" s="89">
        <v>42070.125</v>
      </c>
      <c r="B4397" t="s">
        <v>236</v>
      </c>
      <c r="C4397">
        <v>4.7697349190000002</v>
      </c>
      <c r="D4397">
        <v>102.6245006</v>
      </c>
      <c r="E4397" t="s">
        <v>250</v>
      </c>
      <c r="F4397">
        <v>439.74</v>
      </c>
      <c r="G4397">
        <v>50.37</v>
      </c>
    </row>
    <row r="4398" spans="1:7">
      <c r="A4398" s="89">
        <v>42070.166666666664</v>
      </c>
      <c r="B4398" t="s">
        <v>245</v>
      </c>
      <c r="C4398">
        <v>2.9219576279999999</v>
      </c>
      <c r="D4398">
        <v>-133.2720717</v>
      </c>
      <c r="E4398" t="s">
        <v>250</v>
      </c>
      <c r="F4398">
        <v>250.32</v>
      </c>
      <c r="G4398">
        <v>6.13</v>
      </c>
    </row>
    <row r="4399" spans="1:7">
      <c r="A4399" s="89">
        <v>42070.208333333336</v>
      </c>
      <c r="B4399" t="s">
        <v>234</v>
      </c>
      <c r="C4399">
        <v>67.16867173</v>
      </c>
      <c r="D4399">
        <v>-36.994470409999998</v>
      </c>
      <c r="E4399" t="s">
        <v>235</v>
      </c>
      <c r="F4399">
        <v>102.21</v>
      </c>
      <c r="G4399">
        <v>48.86</v>
      </c>
    </row>
    <row r="4400" spans="1:7">
      <c r="A4400" s="89">
        <v>42070.25</v>
      </c>
      <c r="B4400" t="s">
        <v>245</v>
      </c>
      <c r="C4400">
        <v>-53.003075269999997</v>
      </c>
      <c r="D4400">
        <v>174.5080786</v>
      </c>
      <c r="E4400" t="s">
        <v>237</v>
      </c>
      <c r="F4400">
        <v>263.77</v>
      </c>
      <c r="G4400">
        <v>64.58</v>
      </c>
    </row>
    <row r="4401" spans="1:7">
      <c r="A4401" s="89">
        <v>42070.291666666664</v>
      </c>
      <c r="B4401" t="s">
        <v>251</v>
      </c>
      <c r="C4401">
        <v>-82.660810620000007</v>
      </c>
      <c r="D4401">
        <v>175.99952579999999</v>
      </c>
      <c r="E4401" t="s">
        <v>237</v>
      </c>
      <c r="F4401">
        <v>95.54</v>
      </c>
      <c r="G4401">
        <v>12.28</v>
      </c>
    </row>
    <row r="4402" spans="1:7">
      <c r="A4402" s="89">
        <v>42070.333333333336</v>
      </c>
      <c r="B4402" t="s">
        <v>241</v>
      </c>
      <c r="C4402">
        <v>31.008871370000001</v>
      </c>
      <c r="D4402">
        <v>36.873861099999999</v>
      </c>
      <c r="E4402" t="s">
        <v>249</v>
      </c>
      <c r="F4402">
        <v>183.73</v>
      </c>
      <c r="G4402">
        <v>90.25</v>
      </c>
    </row>
    <row r="4403" spans="1:7">
      <c r="A4403" s="89">
        <v>42070.375</v>
      </c>
      <c r="B4403" t="s">
        <v>241</v>
      </c>
      <c r="C4403">
        <v>-27.871656460000001</v>
      </c>
      <c r="D4403">
        <v>75.336193699999995</v>
      </c>
      <c r="E4403" t="s">
        <v>235</v>
      </c>
      <c r="F4403">
        <v>402.78</v>
      </c>
      <c r="G4403">
        <v>78.33</v>
      </c>
    </row>
    <row r="4404" spans="1:7">
      <c r="A4404" s="89">
        <v>42070.416666666664</v>
      </c>
      <c r="B4404" t="s">
        <v>234</v>
      </c>
      <c r="C4404">
        <v>-86.833815079999994</v>
      </c>
      <c r="D4404">
        <v>162.46216670000001</v>
      </c>
      <c r="E4404" t="s">
        <v>235</v>
      </c>
      <c r="F4404">
        <v>329.34</v>
      </c>
      <c r="G4404">
        <v>80.19</v>
      </c>
    </row>
    <row r="4405" spans="1:7">
      <c r="A4405" s="89">
        <v>42070.458333333336</v>
      </c>
      <c r="B4405" t="s">
        <v>234</v>
      </c>
      <c r="C4405">
        <v>-44.752678690000003</v>
      </c>
      <c r="D4405">
        <v>-18.02596995</v>
      </c>
      <c r="E4405" t="s">
        <v>247</v>
      </c>
      <c r="F4405">
        <v>239.02</v>
      </c>
      <c r="G4405">
        <v>53.65</v>
      </c>
    </row>
    <row r="4406" spans="1:7">
      <c r="A4406" s="89">
        <v>42070.5</v>
      </c>
      <c r="B4406" t="s">
        <v>241</v>
      </c>
      <c r="C4406">
        <v>-34.321180640000001</v>
      </c>
      <c r="D4406">
        <v>-130.7279312</v>
      </c>
      <c r="E4406" t="s">
        <v>247</v>
      </c>
      <c r="F4406">
        <v>113.3</v>
      </c>
      <c r="G4406">
        <v>33.39</v>
      </c>
    </row>
    <row r="4407" spans="1:7">
      <c r="A4407" s="89">
        <v>42070.541666666664</v>
      </c>
      <c r="B4407" t="s">
        <v>234</v>
      </c>
      <c r="C4407">
        <v>21.030907819999999</v>
      </c>
      <c r="D4407">
        <v>60.821595189999996</v>
      </c>
      <c r="E4407" t="s">
        <v>247</v>
      </c>
      <c r="F4407">
        <v>141.16</v>
      </c>
      <c r="G4407">
        <v>64.05</v>
      </c>
    </row>
    <row r="4408" spans="1:7">
      <c r="A4408" s="89">
        <v>42070.583333333336</v>
      </c>
      <c r="B4408" t="s">
        <v>245</v>
      </c>
      <c r="C4408">
        <v>-58.934557069999997</v>
      </c>
      <c r="D4408">
        <v>165.63682979999999</v>
      </c>
      <c r="E4408" t="s">
        <v>237</v>
      </c>
      <c r="F4408">
        <v>489.12</v>
      </c>
      <c r="G4408">
        <v>22.54</v>
      </c>
    </row>
    <row r="4409" spans="1:7">
      <c r="A4409" s="89">
        <v>42070.625</v>
      </c>
      <c r="B4409" t="s">
        <v>236</v>
      </c>
      <c r="C4409">
        <v>-15.65021737</v>
      </c>
      <c r="D4409">
        <v>70.994193789999997</v>
      </c>
      <c r="E4409" t="s">
        <v>249</v>
      </c>
      <c r="F4409">
        <v>171.53</v>
      </c>
      <c r="G4409">
        <v>13.69</v>
      </c>
    </row>
    <row r="4410" spans="1:7">
      <c r="A4410" s="89">
        <v>42070.666666666664</v>
      </c>
      <c r="B4410" t="s">
        <v>236</v>
      </c>
      <c r="C4410">
        <v>-3.154420005</v>
      </c>
      <c r="D4410">
        <v>109.1956057</v>
      </c>
      <c r="E4410" t="s">
        <v>249</v>
      </c>
      <c r="F4410">
        <v>308.10000000000002</v>
      </c>
      <c r="G4410">
        <v>53.83</v>
      </c>
    </row>
    <row r="4411" spans="1:7">
      <c r="A4411" s="89">
        <v>42070.708333333336</v>
      </c>
      <c r="B4411" t="s">
        <v>245</v>
      </c>
      <c r="C4411">
        <v>-7.3372695539999997</v>
      </c>
      <c r="D4411">
        <v>-27.810430570000001</v>
      </c>
      <c r="E4411" t="s">
        <v>250</v>
      </c>
      <c r="F4411">
        <v>249.92</v>
      </c>
      <c r="G4411">
        <v>47.86</v>
      </c>
    </row>
    <row r="4412" spans="1:7">
      <c r="A4412" s="89">
        <v>42070.75</v>
      </c>
      <c r="B4412" t="s">
        <v>236</v>
      </c>
      <c r="C4412">
        <v>85.309337999999997</v>
      </c>
      <c r="D4412">
        <v>-145.27326450000001</v>
      </c>
      <c r="E4412" t="s">
        <v>249</v>
      </c>
      <c r="F4412">
        <v>11.65</v>
      </c>
      <c r="G4412">
        <v>15.03</v>
      </c>
    </row>
    <row r="4413" spans="1:7">
      <c r="A4413" s="89">
        <v>42070.791666666664</v>
      </c>
      <c r="B4413" t="s">
        <v>251</v>
      </c>
      <c r="C4413">
        <v>-81.809237199999998</v>
      </c>
      <c r="D4413">
        <v>-119.2024488</v>
      </c>
      <c r="E4413" t="s">
        <v>247</v>
      </c>
      <c r="F4413">
        <v>472.34</v>
      </c>
      <c r="G4413">
        <v>53.04</v>
      </c>
    </row>
    <row r="4414" spans="1:7">
      <c r="A4414" s="89">
        <v>42070.833333333336</v>
      </c>
      <c r="B4414" t="s">
        <v>245</v>
      </c>
      <c r="C4414">
        <v>81.174273560000003</v>
      </c>
      <c r="D4414">
        <v>173.7557386</v>
      </c>
      <c r="E4414" t="s">
        <v>235</v>
      </c>
      <c r="F4414">
        <v>44.06</v>
      </c>
      <c r="G4414">
        <v>54.65</v>
      </c>
    </row>
    <row r="4415" spans="1:7">
      <c r="A4415" s="89">
        <v>42070.875</v>
      </c>
      <c r="B4415" t="s">
        <v>234</v>
      </c>
      <c r="C4415">
        <v>14.74869852</v>
      </c>
      <c r="D4415">
        <v>-2.453645882</v>
      </c>
      <c r="E4415" t="s">
        <v>250</v>
      </c>
      <c r="F4415">
        <v>329.39</v>
      </c>
      <c r="G4415">
        <v>87.15</v>
      </c>
    </row>
    <row r="4416" spans="1:7">
      <c r="A4416" s="89">
        <v>42070.916666666664</v>
      </c>
      <c r="B4416" t="s">
        <v>245</v>
      </c>
      <c r="C4416">
        <v>53.230988689999997</v>
      </c>
      <c r="D4416">
        <v>-175.67258749999999</v>
      </c>
      <c r="E4416" t="s">
        <v>237</v>
      </c>
      <c r="F4416">
        <v>405.53</v>
      </c>
      <c r="G4416">
        <v>75.92</v>
      </c>
    </row>
    <row r="4417" spans="1:7">
      <c r="A4417" s="89">
        <v>42070.958333333336</v>
      </c>
      <c r="B4417" t="s">
        <v>241</v>
      </c>
      <c r="C4417">
        <v>-12.52932876</v>
      </c>
      <c r="D4417">
        <v>163.93222109999999</v>
      </c>
      <c r="E4417" t="s">
        <v>249</v>
      </c>
      <c r="F4417">
        <v>374.39</v>
      </c>
      <c r="G4417">
        <v>21.76</v>
      </c>
    </row>
    <row r="4418" spans="1:7">
      <c r="A4418" s="89">
        <v>42101</v>
      </c>
      <c r="B4418" t="s">
        <v>234</v>
      </c>
      <c r="C4418">
        <v>-8.3091813739999996</v>
      </c>
      <c r="D4418">
        <v>-0.79923169000000005</v>
      </c>
      <c r="E4418" t="s">
        <v>235</v>
      </c>
      <c r="F4418">
        <v>404.64</v>
      </c>
      <c r="G4418">
        <v>81.790000000000006</v>
      </c>
    </row>
    <row r="4419" spans="1:7">
      <c r="A4419" s="89">
        <v>42101.041666666664</v>
      </c>
      <c r="B4419" t="s">
        <v>241</v>
      </c>
      <c r="C4419">
        <v>68.278769819999994</v>
      </c>
      <c r="D4419">
        <v>121.05662340000001</v>
      </c>
      <c r="E4419" t="s">
        <v>247</v>
      </c>
      <c r="F4419">
        <v>369.89</v>
      </c>
      <c r="G4419">
        <v>96.9</v>
      </c>
    </row>
    <row r="4420" spans="1:7">
      <c r="A4420" s="89">
        <v>42101.083333333336</v>
      </c>
      <c r="B4420" t="s">
        <v>234</v>
      </c>
      <c r="C4420">
        <v>71.268209330000005</v>
      </c>
      <c r="D4420">
        <v>17.444931130000001</v>
      </c>
      <c r="E4420" t="s">
        <v>237</v>
      </c>
      <c r="F4420">
        <v>222.84</v>
      </c>
      <c r="G4420">
        <v>71.66</v>
      </c>
    </row>
    <row r="4421" spans="1:7">
      <c r="A4421" s="89">
        <v>42101.125</v>
      </c>
      <c r="B4421" t="s">
        <v>236</v>
      </c>
      <c r="C4421">
        <v>-47.036001339999999</v>
      </c>
      <c r="D4421">
        <v>-143.38717790000001</v>
      </c>
      <c r="E4421" t="s">
        <v>237</v>
      </c>
      <c r="F4421">
        <v>448.15</v>
      </c>
      <c r="G4421">
        <v>78.7</v>
      </c>
    </row>
    <row r="4422" spans="1:7">
      <c r="A4422" s="89">
        <v>42101.166666666664</v>
      </c>
      <c r="B4422" t="s">
        <v>245</v>
      </c>
      <c r="C4422">
        <v>-54.136461850000003</v>
      </c>
      <c r="D4422">
        <v>41.605049569999998</v>
      </c>
      <c r="E4422" t="s">
        <v>249</v>
      </c>
      <c r="F4422">
        <v>456.23</v>
      </c>
      <c r="G4422">
        <v>26.64</v>
      </c>
    </row>
    <row r="4423" spans="1:7">
      <c r="A4423" s="89">
        <v>42101.208333333336</v>
      </c>
      <c r="B4423" t="s">
        <v>251</v>
      </c>
      <c r="C4423">
        <v>-0.67766870300000004</v>
      </c>
      <c r="D4423">
        <v>179.0640995</v>
      </c>
      <c r="E4423" t="s">
        <v>235</v>
      </c>
      <c r="F4423">
        <v>218.53</v>
      </c>
      <c r="G4423">
        <v>99.19</v>
      </c>
    </row>
    <row r="4424" spans="1:7">
      <c r="A4424" s="89">
        <v>42101.25</v>
      </c>
      <c r="B4424" t="s">
        <v>234</v>
      </c>
      <c r="C4424">
        <v>72.049864880000001</v>
      </c>
      <c r="D4424">
        <v>-167.49439820000001</v>
      </c>
      <c r="E4424" t="s">
        <v>247</v>
      </c>
      <c r="F4424">
        <v>242.44</v>
      </c>
      <c r="G4424">
        <v>17.64</v>
      </c>
    </row>
    <row r="4425" spans="1:7">
      <c r="A4425" s="89">
        <v>42101.291666666664</v>
      </c>
      <c r="B4425" t="s">
        <v>234</v>
      </c>
      <c r="C4425">
        <v>-31.976083190000001</v>
      </c>
      <c r="D4425">
        <v>123.0459111</v>
      </c>
      <c r="E4425" t="s">
        <v>247</v>
      </c>
      <c r="F4425">
        <v>242.87</v>
      </c>
      <c r="G4425">
        <v>75.09</v>
      </c>
    </row>
    <row r="4426" spans="1:7">
      <c r="A4426" s="89">
        <v>42101.333333333336</v>
      </c>
      <c r="B4426" t="s">
        <v>241</v>
      </c>
      <c r="C4426">
        <v>27.362630759999998</v>
      </c>
      <c r="D4426">
        <v>-95.226913569999994</v>
      </c>
      <c r="E4426" t="s">
        <v>247</v>
      </c>
      <c r="F4426">
        <v>139.52000000000001</v>
      </c>
      <c r="G4426">
        <v>39.520000000000003</v>
      </c>
    </row>
    <row r="4427" spans="1:7">
      <c r="A4427" s="89">
        <v>42101.375</v>
      </c>
      <c r="B4427" t="s">
        <v>236</v>
      </c>
      <c r="C4427">
        <v>37.467303790000003</v>
      </c>
      <c r="D4427">
        <v>-38.208159819999999</v>
      </c>
      <c r="E4427" t="s">
        <v>247</v>
      </c>
      <c r="F4427">
        <v>57.56</v>
      </c>
      <c r="G4427">
        <v>35.69</v>
      </c>
    </row>
    <row r="4428" spans="1:7">
      <c r="A4428" s="89">
        <v>42101.416666666664</v>
      </c>
      <c r="B4428" t="s">
        <v>241</v>
      </c>
      <c r="C4428">
        <v>50.161439680000001</v>
      </c>
      <c r="D4428">
        <v>-45.824575760000002</v>
      </c>
      <c r="E4428" t="s">
        <v>249</v>
      </c>
      <c r="F4428">
        <v>131.06</v>
      </c>
      <c r="G4428">
        <v>28.52</v>
      </c>
    </row>
    <row r="4429" spans="1:7">
      <c r="A4429" s="89">
        <v>42101.458333333336</v>
      </c>
      <c r="B4429" t="s">
        <v>241</v>
      </c>
      <c r="C4429">
        <v>11.50640243</v>
      </c>
      <c r="D4429">
        <v>143.56698990000001</v>
      </c>
      <c r="E4429" t="s">
        <v>249</v>
      </c>
      <c r="F4429">
        <v>422.07</v>
      </c>
      <c r="G4429">
        <v>44.11</v>
      </c>
    </row>
    <row r="4430" spans="1:7">
      <c r="A4430" s="89">
        <v>42101.5</v>
      </c>
      <c r="B4430" t="s">
        <v>236</v>
      </c>
      <c r="C4430">
        <v>-17.558067909999998</v>
      </c>
      <c r="D4430">
        <v>1.6150279789999999</v>
      </c>
      <c r="E4430" t="s">
        <v>235</v>
      </c>
      <c r="F4430">
        <v>271.57</v>
      </c>
      <c r="G4430">
        <v>79.09</v>
      </c>
    </row>
    <row r="4431" spans="1:7">
      <c r="A4431" s="89">
        <v>42101.541666666664</v>
      </c>
      <c r="B4431" t="s">
        <v>251</v>
      </c>
      <c r="C4431">
        <v>84.062877979999996</v>
      </c>
      <c r="D4431">
        <v>-19.017256740000001</v>
      </c>
      <c r="E4431" t="s">
        <v>250</v>
      </c>
      <c r="F4431">
        <v>425.11</v>
      </c>
      <c r="G4431">
        <v>94.1</v>
      </c>
    </row>
    <row r="4432" spans="1:7">
      <c r="A4432" s="89">
        <v>42101.583333333336</v>
      </c>
      <c r="B4432" t="s">
        <v>241</v>
      </c>
      <c r="C4432">
        <v>20.03953559</v>
      </c>
      <c r="D4432">
        <v>114.48903919999999</v>
      </c>
      <c r="E4432" t="s">
        <v>249</v>
      </c>
      <c r="F4432">
        <v>372.61</v>
      </c>
      <c r="G4432">
        <v>41.62</v>
      </c>
    </row>
    <row r="4433" spans="1:7">
      <c r="A4433" s="89">
        <v>42101.625</v>
      </c>
      <c r="B4433" t="s">
        <v>241</v>
      </c>
      <c r="C4433">
        <v>41.141738089999997</v>
      </c>
      <c r="D4433">
        <v>-162.39343170000001</v>
      </c>
      <c r="E4433" t="s">
        <v>247</v>
      </c>
      <c r="F4433">
        <v>174.37</v>
      </c>
      <c r="G4433">
        <v>65.17</v>
      </c>
    </row>
    <row r="4434" spans="1:7">
      <c r="A4434" s="89">
        <v>42101.666666666664</v>
      </c>
      <c r="B4434" t="s">
        <v>234</v>
      </c>
      <c r="C4434">
        <v>-27.903087769999999</v>
      </c>
      <c r="D4434">
        <v>-148.87572660000001</v>
      </c>
      <c r="E4434" t="s">
        <v>235</v>
      </c>
      <c r="F4434">
        <v>92.74</v>
      </c>
      <c r="G4434">
        <v>78.819999999999993</v>
      </c>
    </row>
    <row r="4435" spans="1:7">
      <c r="A4435" s="89">
        <v>42101.708333333336</v>
      </c>
      <c r="B4435" t="s">
        <v>236</v>
      </c>
      <c r="C4435">
        <v>30.59085258</v>
      </c>
      <c r="D4435">
        <v>-172.19201150000001</v>
      </c>
      <c r="E4435" t="s">
        <v>247</v>
      </c>
      <c r="F4435">
        <v>283.64999999999998</v>
      </c>
      <c r="G4435">
        <v>9.9700000000000006</v>
      </c>
    </row>
    <row r="4436" spans="1:7">
      <c r="A4436" s="89">
        <v>42101.75</v>
      </c>
      <c r="B4436" t="s">
        <v>245</v>
      </c>
      <c r="C4436">
        <v>-43.596420809999998</v>
      </c>
      <c r="D4436">
        <v>67.673845439999994</v>
      </c>
      <c r="E4436" t="s">
        <v>249</v>
      </c>
      <c r="F4436">
        <v>467.93</v>
      </c>
      <c r="G4436">
        <v>96.05</v>
      </c>
    </row>
    <row r="4437" spans="1:7">
      <c r="A4437" s="89">
        <v>42101.791666666664</v>
      </c>
      <c r="B4437" t="s">
        <v>251</v>
      </c>
      <c r="C4437">
        <v>-45.882554839999997</v>
      </c>
      <c r="D4437">
        <v>9.2218093490000008</v>
      </c>
      <c r="E4437" t="s">
        <v>235</v>
      </c>
      <c r="F4437">
        <v>419.72</v>
      </c>
      <c r="G4437">
        <v>21.16</v>
      </c>
    </row>
    <row r="4438" spans="1:7">
      <c r="A4438" s="89">
        <v>42101.833333333336</v>
      </c>
      <c r="B4438" t="s">
        <v>251</v>
      </c>
      <c r="C4438">
        <v>38.64999633</v>
      </c>
      <c r="D4438">
        <v>135.36796530000001</v>
      </c>
      <c r="E4438" t="s">
        <v>247</v>
      </c>
      <c r="F4438">
        <v>381.94</v>
      </c>
      <c r="G4438">
        <v>91.51</v>
      </c>
    </row>
    <row r="4439" spans="1:7">
      <c r="A4439" s="89">
        <v>42101.875</v>
      </c>
      <c r="B4439" t="s">
        <v>236</v>
      </c>
      <c r="C4439">
        <v>3.8510525269999998</v>
      </c>
      <c r="D4439">
        <v>-0.52815493000000002</v>
      </c>
      <c r="E4439" t="s">
        <v>250</v>
      </c>
      <c r="F4439">
        <v>382.11</v>
      </c>
      <c r="G4439">
        <v>98.66</v>
      </c>
    </row>
    <row r="4440" spans="1:7">
      <c r="A4440" s="89">
        <v>42101.916666666664</v>
      </c>
      <c r="B4440" t="s">
        <v>234</v>
      </c>
      <c r="C4440">
        <v>32.989789879999996</v>
      </c>
      <c r="D4440">
        <v>-100.1449538</v>
      </c>
      <c r="E4440" t="s">
        <v>237</v>
      </c>
      <c r="F4440">
        <v>263.92</v>
      </c>
      <c r="G4440">
        <v>10.039999999999999</v>
      </c>
    </row>
    <row r="4441" spans="1:7">
      <c r="A4441" s="89">
        <v>42101.958333333336</v>
      </c>
      <c r="B4441" t="s">
        <v>234</v>
      </c>
      <c r="C4441">
        <v>-41.501071670000002</v>
      </c>
      <c r="D4441">
        <v>109.8530543</v>
      </c>
      <c r="E4441" t="s">
        <v>237</v>
      </c>
      <c r="F4441">
        <v>84.85</v>
      </c>
      <c r="G4441">
        <v>89.27</v>
      </c>
    </row>
    <row r="4442" spans="1:7">
      <c r="A4442" s="89">
        <v>42131</v>
      </c>
      <c r="B4442" t="s">
        <v>236</v>
      </c>
      <c r="C4442">
        <v>17.77020139</v>
      </c>
      <c r="D4442">
        <v>-74.043412480000001</v>
      </c>
      <c r="E4442" t="s">
        <v>247</v>
      </c>
      <c r="F4442">
        <v>142.84</v>
      </c>
      <c r="G4442">
        <v>64.09</v>
      </c>
    </row>
    <row r="4443" spans="1:7">
      <c r="A4443" s="89">
        <v>42131.041666666664</v>
      </c>
      <c r="B4443" t="s">
        <v>234</v>
      </c>
      <c r="C4443">
        <v>-10.091943049999999</v>
      </c>
      <c r="D4443">
        <v>156.84832159999999</v>
      </c>
      <c r="E4443" t="s">
        <v>237</v>
      </c>
      <c r="F4443">
        <v>288.99</v>
      </c>
      <c r="G4443">
        <v>81.790000000000006</v>
      </c>
    </row>
    <row r="4444" spans="1:7">
      <c r="A4444" s="89">
        <v>42131.083333333336</v>
      </c>
      <c r="B4444" t="s">
        <v>251</v>
      </c>
      <c r="C4444">
        <v>17.452851630000001</v>
      </c>
      <c r="D4444">
        <v>-89.847400370000003</v>
      </c>
      <c r="E4444" t="s">
        <v>250</v>
      </c>
      <c r="F4444">
        <v>158.25</v>
      </c>
      <c r="G4444">
        <v>10.91</v>
      </c>
    </row>
    <row r="4445" spans="1:7">
      <c r="A4445" s="89">
        <v>42131.125</v>
      </c>
      <c r="B4445" t="s">
        <v>251</v>
      </c>
      <c r="C4445">
        <v>-37.641648199999999</v>
      </c>
      <c r="D4445">
        <v>-119.620565</v>
      </c>
      <c r="E4445" t="s">
        <v>250</v>
      </c>
      <c r="F4445">
        <v>390.81</v>
      </c>
      <c r="G4445">
        <v>83.43</v>
      </c>
    </row>
    <row r="4446" spans="1:7">
      <c r="A4446" s="89">
        <v>42131.166666666664</v>
      </c>
      <c r="B4446" t="s">
        <v>245</v>
      </c>
      <c r="C4446">
        <v>38.781173459999998</v>
      </c>
      <c r="D4446">
        <v>-2.4033630559999999</v>
      </c>
      <c r="E4446" t="s">
        <v>247</v>
      </c>
      <c r="F4446">
        <v>186.67</v>
      </c>
      <c r="G4446">
        <v>62.6</v>
      </c>
    </row>
    <row r="4447" spans="1:7">
      <c r="A4447" s="89">
        <v>42131.208333333336</v>
      </c>
      <c r="B4447" t="s">
        <v>236</v>
      </c>
      <c r="C4447">
        <v>55.067285910000003</v>
      </c>
      <c r="D4447">
        <v>-161.81455750000001</v>
      </c>
      <c r="E4447" t="s">
        <v>250</v>
      </c>
      <c r="F4447">
        <v>57.04</v>
      </c>
      <c r="G4447">
        <v>51.06</v>
      </c>
    </row>
    <row r="4448" spans="1:7">
      <c r="A4448" s="89">
        <v>42131.25</v>
      </c>
      <c r="B4448" t="s">
        <v>241</v>
      </c>
      <c r="C4448">
        <v>-43.215034709999998</v>
      </c>
      <c r="D4448">
        <v>-166.89177770000001</v>
      </c>
      <c r="E4448" t="s">
        <v>237</v>
      </c>
      <c r="F4448">
        <v>391.29</v>
      </c>
      <c r="G4448">
        <v>56</v>
      </c>
    </row>
    <row r="4449" spans="1:7">
      <c r="A4449" s="89">
        <v>42131.291666666664</v>
      </c>
      <c r="B4449" t="s">
        <v>241</v>
      </c>
      <c r="C4449">
        <v>-35.888299230000001</v>
      </c>
      <c r="D4449">
        <v>-1.434763708</v>
      </c>
      <c r="E4449" t="s">
        <v>247</v>
      </c>
      <c r="F4449">
        <v>349.1</v>
      </c>
      <c r="G4449">
        <v>74.45</v>
      </c>
    </row>
    <row r="4450" spans="1:7">
      <c r="A4450" s="89">
        <v>42131.333333333336</v>
      </c>
      <c r="B4450" t="s">
        <v>245</v>
      </c>
      <c r="C4450">
        <v>29.007768550000002</v>
      </c>
      <c r="D4450">
        <v>-102.5615229</v>
      </c>
      <c r="E4450" t="s">
        <v>237</v>
      </c>
      <c r="F4450">
        <v>126.65</v>
      </c>
      <c r="G4450">
        <v>29.76</v>
      </c>
    </row>
    <row r="4451" spans="1:7">
      <c r="A4451" s="89">
        <v>42131.375</v>
      </c>
      <c r="B4451" t="s">
        <v>245</v>
      </c>
      <c r="C4451">
        <v>35.205331370000003</v>
      </c>
      <c r="D4451">
        <v>-176.63305020000001</v>
      </c>
      <c r="E4451" t="s">
        <v>250</v>
      </c>
      <c r="F4451">
        <v>490.56</v>
      </c>
      <c r="G4451">
        <v>94.35</v>
      </c>
    </row>
    <row r="4452" spans="1:7">
      <c r="A4452" s="89">
        <v>42131.416666666664</v>
      </c>
      <c r="B4452" t="s">
        <v>234</v>
      </c>
      <c r="C4452">
        <v>36.737943190000003</v>
      </c>
      <c r="D4452">
        <v>-73.419511880000002</v>
      </c>
      <c r="E4452" t="s">
        <v>250</v>
      </c>
      <c r="F4452">
        <v>201.65</v>
      </c>
      <c r="G4452">
        <v>30.76</v>
      </c>
    </row>
    <row r="4453" spans="1:7">
      <c r="A4453" s="89">
        <v>42131.458333333336</v>
      </c>
      <c r="B4453" t="s">
        <v>245</v>
      </c>
      <c r="C4453">
        <v>32.885730860000002</v>
      </c>
      <c r="D4453">
        <v>-8.1477526149999999</v>
      </c>
      <c r="E4453" t="s">
        <v>235</v>
      </c>
      <c r="F4453">
        <v>340.26</v>
      </c>
      <c r="G4453">
        <v>87.71</v>
      </c>
    </row>
    <row r="4454" spans="1:7">
      <c r="A4454" s="89">
        <v>42131.5</v>
      </c>
      <c r="B4454" t="s">
        <v>245</v>
      </c>
      <c r="C4454">
        <v>-19.294610949999999</v>
      </c>
      <c r="D4454">
        <v>-38.056067470000002</v>
      </c>
      <c r="E4454" t="s">
        <v>249</v>
      </c>
      <c r="F4454">
        <v>455.23</v>
      </c>
      <c r="G4454">
        <v>1.21</v>
      </c>
    </row>
    <row r="4455" spans="1:7">
      <c r="A4455" s="89">
        <v>42131.541666666664</v>
      </c>
      <c r="B4455" t="s">
        <v>241</v>
      </c>
      <c r="C4455">
        <v>-18.926338609999998</v>
      </c>
      <c r="D4455">
        <v>-131.2309922</v>
      </c>
      <c r="E4455" t="s">
        <v>249</v>
      </c>
      <c r="F4455">
        <v>78.08</v>
      </c>
      <c r="G4455">
        <v>91.65</v>
      </c>
    </row>
    <row r="4456" spans="1:7">
      <c r="A4456" s="89">
        <v>42131.583333333336</v>
      </c>
      <c r="B4456" t="s">
        <v>234</v>
      </c>
      <c r="C4456">
        <v>-44.132827740000003</v>
      </c>
      <c r="D4456">
        <v>28.682938020000002</v>
      </c>
      <c r="E4456" t="s">
        <v>247</v>
      </c>
      <c r="F4456">
        <v>439.52</v>
      </c>
      <c r="G4456">
        <v>85.16</v>
      </c>
    </row>
    <row r="4457" spans="1:7">
      <c r="A4457" s="89">
        <v>42131.625</v>
      </c>
      <c r="B4457" t="s">
        <v>245</v>
      </c>
      <c r="C4457">
        <v>-61.769934020000001</v>
      </c>
      <c r="D4457">
        <v>75.719876810000002</v>
      </c>
      <c r="E4457" t="s">
        <v>237</v>
      </c>
      <c r="F4457">
        <v>351.99</v>
      </c>
      <c r="G4457">
        <v>12.42</v>
      </c>
    </row>
    <row r="4458" spans="1:7">
      <c r="A4458" s="89">
        <v>42131.666666666664</v>
      </c>
      <c r="B4458" t="s">
        <v>245</v>
      </c>
      <c r="C4458">
        <v>34.663928290000001</v>
      </c>
      <c r="D4458">
        <v>63.19409838</v>
      </c>
      <c r="E4458" t="s">
        <v>249</v>
      </c>
      <c r="F4458">
        <v>83.86</v>
      </c>
      <c r="G4458">
        <v>73.69</v>
      </c>
    </row>
    <row r="4459" spans="1:7">
      <c r="A4459" s="89">
        <v>42131.708333333336</v>
      </c>
      <c r="B4459" t="s">
        <v>234</v>
      </c>
      <c r="C4459">
        <v>-73.226018519999997</v>
      </c>
      <c r="D4459">
        <v>-38.24570834</v>
      </c>
      <c r="E4459" t="s">
        <v>247</v>
      </c>
      <c r="F4459">
        <v>332.29</v>
      </c>
      <c r="G4459">
        <v>37.409999999999997</v>
      </c>
    </row>
    <row r="4460" spans="1:7">
      <c r="A4460" s="89">
        <v>42131.75</v>
      </c>
      <c r="B4460" t="s">
        <v>236</v>
      </c>
      <c r="C4460">
        <v>78.802611619999993</v>
      </c>
      <c r="D4460">
        <v>-130.46538559999999</v>
      </c>
      <c r="E4460" t="s">
        <v>250</v>
      </c>
      <c r="F4460">
        <v>437.3</v>
      </c>
      <c r="G4460">
        <v>47.98</v>
      </c>
    </row>
    <row r="4461" spans="1:7">
      <c r="A4461" s="89">
        <v>42131.791666666664</v>
      </c>
      <c r="B4461" t="s">
        <v>234</v>
      </c>
      <c r="C4461">
        <v>58.803534659999997</v>
      </c>
      <c r="D4461">
        <v>-0.184761543</v>
      </c>
      <c r="E4461" t="s">
        <v>249</v>
      </c>
      <c r="F4461">
        <v>399.53</v>
      </c>
      <c r="G4461">
        <v>6.86</v>
      </c>
    </row>
    <row r="4462" spans="1:7">
      <c r="A4462" s="89">
        <v>42131.833333333336</v>
      </c>
      <c r="B4462" t="s">
        <v>241</v>
      </c>
      <c r="C4462">
        <v>64.351033189999995</v>
      </c>
      <c r="D4462">
        <v>140.55543180000001</v>
      </c>
      <c r="E4462" t="s">
        <v>237</v>
      </c>
      <c r="F4462">
        <v>380.33</v>
      </c>
      <c r="G4462">
        <v>21.26</v>
      </c>
    </row>
    <row r="4463" spans="1:7">
      <c r="A4463" s="89">
        <v>42131.875</v>
      </c>
      <c r="B4463" t="s">
        <v>236</v>
      </c>
      <c r="C4463">
        <v>73.200386629999997</v>
      </c>
      <c r="D4463">
        <v>-11.25977438</v>
      </c>
      <c r="E4463" t="s">
        <v>235</v>
      </c>
      <c r="F4463">
        <v>80.75</v>
      </c>
      <c r="G4463">
        <v>95.36</v>
      </c>
    </row>
    <row r="4464" spans="1:7">
      <c r="A4464" s="89">
        <v>42131.916666666664</v>
      </c>
      <c r="B4464" t="s">
        <v>251</v>
      </c>
      <c r="C4464">
        <v>-16.451105269999999</v>
      </c>
      <c r="D4464">
        <v>-109.5548221</v>
      </c>
      <c r="E4464" t="s">
        <v>235</v>
      </c>
      <c r="F4464">
        <v>95.39</v>
      </c>
      <c r="G4464">
        <v>41.8</v>
      </c>
    </row>
    <row r="4465" spans="1:7">
      <c r="A4465" s="89">
        <v>42131.958333333336</v>
      </c>
      <c r="B4465" t="s">
        <v>234</v>
      </c>
      <c r="C4465">
        <v>62.4061302</v>
      </c>
      <c r="D4465">
        <v>-146.5008109</v>
      </c>
      <c r="E4465" t="s">
        <v>249</v>
      </c>
      <c r="F4465">
        <v>273.89999999999998</v>
      </c>
      <c r="G4465">
        <v>2.6</v>
      </c>
    </row>
    <row r="4466" spans="1:7">
      <c r="A4466" s="89">
        <v>42162</v>
      </c>
      <c r="B4466" t="s">
        <v>241</v>
      </c>
      <c r="C4466">
        <v>-61.548965950000003</v>
      </c>
      <c r="D4466">
        <v>159.81358969999999</v>
      </c>
      <c r="E4466" t="s">
        <v>235</v>
      </c>
      <c r="F4466">
        <v>290.11</v>
      </c>
      <c r="G4466">
        <v>51.51</v>
      </c>
    </row>
    <row r="4467" spans="1:7">
      <c r="A4467" s="89">
        <v>42162.041666666664</v>
      </c>
      <c r="B4467" t="s">
        <v>236</v>
      </c>
      <c r="C4467">
        <v>-86.104476969999993</v>
      </c>
      <c r="D4467">
        <v>87.483387199999996</v>
      </c>
      <c r="E4467" t="s">
        <v>247</v>
      </c>
      <c r="F4467">
        <v>471.82</v>
      </c>
      <c r="G4467">
        <v>99.47</v>
      </c>
    </row>
    <row r="4468" spans="1:7">
      <c r="A4468" s="89">
        <v>42162.083333333336</v>
      </c>
      <c r="B4468" t="s">
        <v>234</v>
      </c>
      <c r="C4468">
        <v>51.280451040000003</v>
      </c>
      <c r="D4468">
        <v>-67.331889829999994</v>
      </c>
      <c r="E4468" t="s">
        <v>237</v>
      </c>
      <c r="F4468">
        <v>234.39</v>
      </c>
      <c r="G4468">
        <v>33.28</v>
      </c>
    </row>
    <row r="4469" spans="1:7">
      <c r="A4469" s="89">
        <v>42162.125</v>
      </c>
      <c r="B4469" t="s">
        <v>245</v>
      </c>
      <c r="C4469">
        <v>-76.536603360000001</v>
      </c>
      <c r="D4469">
        <v>-73.673133770000007</v>
      </c>
      <c r="E4469" t="s">
        <v>250</v>
      </c>
      <c r="F4469">
        <v>151.32</v>
      </c>
      <c r="G4469">
        <v>14.12</v>
      </c>
    </row>
    <row r="4470" spans="1:7">
      <c r="A4470" s="89">
        <v>42162.166666666664</v>
      </c>
      <c r="B4470" t="s">
        <v>234</v>
      </c>
      <c r="C4470">
        <v>87.934440120000005</v>
      </c>
      <c r="D4470">
        <v>142.2786552</v>
      </c>
      <c r="E4470" t="s">
        <v>237</v>
      </c>
      <c r="F4470">
        <v>95.47</v>
      </c>
      <c r="G4470">
        <v>64.36</v>
      </c>
    </row>
    <row r="4471" spans="1:7">
      <c r="A4471" s="89">
        <v>42162.208333333336</v>
      </c>
      <c r="B4471" t="s">
        <v>251</v>
      </c>
      <c r="C4471">
        <v>31.463357330000001</v>
      </c>
      <c r="D4471">
        <v>-116.0754355</v>
      </c>
      <c r="E4471" t="s">
        <v>250</v>
      </c>
      <c r="F4471">
        <v>27.18</v>
      </c>
      <c r="G4471">
        <v>91.98</v>
      </c>
    </row>
    <row r="4472" spans="1:7">
      <c r="A4472" s="89">
        <v>42162.25</v>
      </c>
      <c r="B4472" t="s">
        <v>234</v>
      </c>
      <c r="C4472">
        <v>45.620947839999999</v>
      </c>
      <c r="D4472">
        <v>12.61342428</v>
      </c>
      <c r="E4472" t="s">
        <v>235</v>
      </c>
      <c r="F4472">
        <v>34.42</v>
      </c>
      <c r="G4472">
        <v>85.91</v>
      </c>
    </row>
    <row r="4473" spans="1:7">
      <c r="A4473" s="89">
        <v>42162.291666666664</v>
      </c>
      <c r="B4473" t="s">
        <v>236</v>
      </c>
      <c r="C4473">
        <v>-45.755305870000001</v>
      </c>
      <c r="D4473">
        <v>76.861539059999998</v>
      </c>
      <c r="E4473" t="s">
        <v>247</v>
      </c>
      <c r="F4473">
        <v>287.13</v>
      </c>
      <c r="G4473">
        <v>65.7</v>
      </c>
    </row>
    <row r="4474" spans="1:7">
      <c r="A4474" s="89">
        <v>42162.333333333336</v>
      </c>
      <c r="B4474" t="s">
        <v>236</v>
      </c>
      <c r="C4474">
        <v>31.295770910000002</v>
      </c>
      <c r="D4474">
        <v>-37.299473290000002</v>
      </c>
      <c r="E4474" t="s">
        <v>250</v>
      </c>
      <c r="F4474">
        <v>88.21</v>
      </c>
      <c r="G4474">
        <v>18.41</v>
      </c>
    </row>
    <row r="4475" spans="1:7">
      <c r="A4475" s="89">
        <v>42162.375</v>
      </c>
      <c r="B4475" t="s">
        <v>234</v>
      </c>
      <c r="C4475">
        <v>-82.220411290000001</v>
      </c>
      <c r="D4475">
        <v>-165.63515670000001</v>
      </c>
      <c r="E4475" t="s">
        <v>235</v>
      </c>
      <c r="F4475">
        <v>425.82</v>
      </c>
      <c r="G4475">
        <v>78.44</v>
      </c>
    </row>
    <row r="4476" spans="1:7">
      <c r="A4476" s="89">
        <v>42162.416666666664</v>
      </c>
      <c r="B4476" t="s">
        <v>236</v>
      </c>
      <c r="C4476">
        <v>60.808629590000002</v>
      </c>
      <c r="D4476">
        <v>-98.006827060000006</v>
      </c>
      <c r="E4476" t="s">
        <v>250</v>
      </c>
      <c r="F4476">
        <v>298.27999999999997</v>
      </c>
      <c r="G4476">
        <v>82.32</v>
      </c>
    </row>
    <row r="4477" spans="1:7">
      <c r="A4477" s="89">
        <v>42162.458333333336</v>
      </c>
      <c r="B4477" t="s">
        <v>245</v>
      </c>
      <c r="C4477">
        <v>-59.467663250000001</v>
      </c>
      <c r="D4477">
        <v>144.65092949999999</v>
      </c>
      <c r="E4477" t="s">
        <v>249</v>
      </c>
      <c r="F4477">
        <v>432.46</v>
      </c>
      <c r="G4477">
        <v>84.95</v>
      </c>
    </row>
    <row r="4478" spans="1:7">
      <c r="A4478" s="89">
        <v>42162.5</v>
      </c>
      <c r="B4478" t="s">
        <v>234</v>
      </c>
      <c r="C4478">
        <v>35.524452029999999</v>
      </c>
      <c r="D4478">
        <v>8.3228280619999992</v>
      </c>
      <c r="E4478" t="s">
        <v>237</v>
      </c>
      <c r="F4478">
        <v>213.79</v>
      </c>
      <c r="G4478">
        <v>40.39</v>
      </c>
    </row>
    <row r="4479" spans="1:7">
      <c r="A4479" s="89">
        <v>42162.541666666664</v>
      </c>
      <c r="B4479" t="s">
        <v>245</v>
      </c>
      <c r="C4479">
        <v>-49.593509779999998</v>
      </c>
      <c r="D4479">
        <v>113.5588487</v>
      </c>
      <c r="E4479" t="s">
        <v>247</v>
      </c>
      <c r="F4479">
        <v>297.93</v>
      </c>
      <c r="G4479">
        <v>40.89</v>
      </c>
    </row>
    <row r="4480" spans="1:7">
      <c r="A4480" s="89">
        <v>42162.583333333336</v>
      </c>
      <c r="B4480" t="s">
        <v>245</v>
      </c>
      <c r="C4480">
        <v>-77.678429499999993</v>
      </c>
      <c r="D4480">
        <v>20.046795400000001</v>
      </c>
      <c r="E4480" t="s">
        <v>235</v>
      </c>
      <c r="F4480">
        <v>262.76</v>
      </c>
      <c r="G4480">
        <v>15.52</v>
      </c>
    </row>
    <row r="4481" spans="1:7">
      <c r="A4481" s="89">
        <v>42162.625</v>
      </c>
      <c r="B4481" t="s">
        <v>241</v>
      </c>
      <c r="C4481">
        <v>-3.3311378610000002</v>
      </c>
      <c r="D4481">
        <v>159.6967545</v>
      </c>
      <c r="E4481" t="s">
        <v>247</v>
      </c>
      <c r="F4481">
        <v>493.34</v>
      </c>
      <c r="G4481">
        <v>77.27</v>
      </c>
    </row>
    <row r="4482" spans="1:7">
      <c r="A4482" s="89">
        <v>42162.666666666664</v>
      </c>
      <c r="B4482" t="s">
        <v>234</v>
      </c>
      <c r="C4482">
        <v>-59.528482150000002</v>
      </c>
      <c r="D4482">
        <v>147.28826720000001</v>
      </c>
      <c r="E4482" t="s">
        <v>237</v>
      </c>
      <c r="F4482">
        <v>398.43</v>
      </c>
      <c r="G4482">
        <v>73.72</v>
      </c>
    </row>
    <row r="4483" spans="1:7">
      <c r="A4483" s="89">
        <v>42162.708333333336</v>
      </c>
      <c r="B4483" t="s">
        <v>236</v>
      </c>
      <c r="C4483">
        <v>41.299917899999997</v>
      </c>
      <c r="D4483">
        <v>-6.1603048759999997</v>
      </c>
      <c r="E4483" t="s">
        <v>250</v>
      </c>
      <c r="F4483">
        <v>297.74</v>
      </c>
      <c r="G4483">
        <v>9.9700000000000006</v>
      </c>
    </row>
    <row r="4484" spans="1:7">
      <c r="A4484" s="89">
        <v>42162.75</v>
      </c>
      <c r="B4484" t="s">
        <v>245</v>
      </c>
      <c r="C4484">
        <v>-47.238148189999997</v>
      </c>
      <c r="D4484">
        <v>-65.421350840000002</v>
      </c>
      <c r="E4484" t="s">
        <v>250</v>
      </c>
      <c r="F4484">
        <v>303.33</v>
      </c>
      <c r="G4484">
        <v>2.0099999999999998</v>
      </c>
    </row>
    <row r="4485" spans="1:7">
      <c r="A4485" s="89">
        <v>42162.791666666664</v>
      </c>
      <c r="B4485" t="s">
        <v>241</v>
      </c>
      <c r="C4485">
        <v>-28.35493988</v>
      </c>
      <c r="D4485">
        <v>36.600763440000001</v>
      </c>
      <c r="E4485" t="s">
        <v>247</v>
      </c>
      <c r="F4485">
        <v>124.48</v>
      </c>
      <c r="G4485">
        <v>95.17</v>
      </c>
    </row>
    <row r="4486" spans="1:7">
      <c r="A4486" s="89">
        <v>42162.833333333336</v>
      </c>
      <c r="B4486" t="s">
        <v>234</v>
      </c>
      <c r="C4486">
        <v>12.13906523</v>
      </c>
      <c r="D4486">
        <v>62.959565400000002</v>
      </c>
      <c r="E4486" t="s">
        <v>250</v>
      </c>
      <c r="F4486">
        <v>367.4</v>
      </c>
      <c r="G4486">
        <v>1.73</v>
      </c>
    </row>
    <row r="4487" spans="1:7">
      <c r="A4487" s="89">
        <v>42162.875</v>
      </c>
      <c r="B4487" t="s">
        <v>234</v>
      </c>
      <c r="C4487">
        <v>-38.70571004</v>
      </c>
      <c r="D4487">
        <v>-0.59216677200000001</v>
      </c>
      <c r="E4487" t="s">
        <v>250</v>
      </c>
      <c r="F4487">
        <v>491.42</v>
      </c>
      <c r="G4487">
        <v>62.86</v>
      </c>
    </row>
    <row r="4488" spans="1:7">
      <c r="A4488" s="89">
        <v>42162.916666666664</v>
      </c>
      <c r="B4488" t="s">
        <v>251</v>
      </c>
      <c r="C4488">
        <v>-21.96213908</v>
      </c>
      <c r="D4488">
        <v>116.0219596</v>
      </c>
      <c r="E4488" t="s">
        <v>250</v>
      </c>
      <c r="F4488">
        <v>64.8</v>
      </c>
      <c r="G4488">
        <v>45.36</v>
      </c>
    </row>
    <row r="4489" spans="1:7">
      <c r="A4489" s="89">
        <v>42162.958333333336</v>
      </c>
      <c r="B4489" t="s">
        <v>251</v>
      </c>
      <c r="C4489">
        <v>56.81191879</v>
      </c>
      <c r="D4489">
        <v>-114.00173220000001</v>
      </c>
      <c r="E4489" t="s">
        <v>249</v>
      </c>
      <c r="F4489">
        <v>318.67</v>
      </c>
      <c r="G4489">
        <v>77.739999999999995</v>
      </c>
    </row>
    <row r="4490" spans="1:7">
      <c r="A4490" s="89">
        <v>42192</v>
      </c>
      <c r="B4490" t="s">
        <v>245</v>
      </c>
      <c r="C4490">
        <v>-57.742227079999999</v>
      </c>
      <c r="D4490">
        <v>-59.61174098</v>
      </c>
      <c r="E4490" t="s">
        <v>235</v>
      </c>
      <c r="F4490">
        <v>258.99</v>
      </c>
      <c r="G4490">
        <v>8.77</v>
      </c>
    </row>
    <row r="4491" spans="1:7">
      <c r="A4491" s="89">
        <v>42192.041666666664</v>
      </c>
      <c r="B4491" t="s">
        <v>251</v>
      </c>
      <c r="C4491">
        <v>-75.203713890000003</v>
      </c>
      <c r="D4491">
        <v>67.095488649999993</v>
      </c>
      <c r="E4491" t="s">
        <v>235</v>
      </c>
      <c r="F4491">
        <v>425.22</v>
      </c>
      <c r="G4491">
        <v>68.239999999999995</v>
      </c>
    </row>
    <row r="4492" spans="1:7">
      <c r="A4492" s="89">
        <v>42192.083333333336</v>
      </c>
      <c r="B4492" t="s">
        <v>245</v>
      </c>
      <c r="C4492">
        <v>-30.895598679999999</v>
      </c>
      <c r="D4492">
        <v>-91.19380846</v>
      </c>
      <c r="E4492" t="s">
        <v>237</v>
      </c>
      <c r="F4492">
        <v>0.12</v>
      </c>
      <c r="G4492">
        <v>61.49</v>
      </c>
    </row>
    <row r="4493" spans="1:7">
      <c r="A4493" s="89">
        <v>42192.125</v>
      </c>
      <c r="B4493" t="s">
        <v>236</v>
      </c>
      <c r="C4493">
        <v>-13.612181939999999</v>
      </c>
      <c r="D4493">
        <v>-21.655891910000001</v>
      </c>
      <c r="E4493" t="s">
        <v>250</v>
      </c>
      <c r="F4493">
        <v>68.38</v>
      </c>
      <c r="G4493">
        <v>85.36</v>
      </c>
    </row>
    <row r="4494" spans="1:7">
      <c r="A4494" s="89">
        <v>42192.166666666664</v>
      </c>
      <c r="B4494" t="s">
        <v>245</v>
      </c>
      <c r="C4494">
        <v>7.6786707850000004</v>
      </c>
      <c r="D4494">
        <v>166.9440768</v>
      </c>
      <c r="E4494" t="s">
        <v>247</v>
      </c>
      <c r="F4494">
        <v>18.63</v>
      </c>
      <c r="G4494">
        <v>51.85</v>
      </c>
    </row>
    <row r="4495" spans="1:7">
      <c r="A4495" s="89">
        <v>42192.208333333336</v>
      </c>
      <c r="B4495" t="s">
        <v>251</v>
      </c>
      <c r="C4495">
        <v>-22.963734689999999</v>
      </c>
      <c r="D4495">
        <v>45.315350170000002</v>
      </c>
      <c r="E4495" t="s">
        <v>250</v>
      </c>
      <c r="F4495">
        <v>81.55</v>
      </c>
      <c r="G4495">
        <v>72.83</v>
      </c>
    </row>
    <row r="4496" spans="1:7">
      <c r="A4496" s="89">
        <v>42192.25</v>
      </c>
      <c r="B4496" t="s">
        <v>236</v>
      </c>
      <c r="C4496">
        <v>52.184106040000003</v>
      </c>
      <c r="D4496">
        <v>161.66060450000001</v>
      </c>
      <c r="E4496" t="s">
        <v>237</v>
      </c>
      <c r="F4496">
        <v>354</v>
      </c>
      <c r="G4496">
        <v>43.76</v>
      </c>
    </row>
    <row r="4497" spans="1:7">
      <c r="A4497" s="89">
        <v>42192.291666666664</v>
      </c>
      <c r="B4497" t="s">
        <v>251</v>
      </c>
      <c r="C4497">
        <v>-82.922492219999995</v>
      </c>
      <c r="D4497">
        <v>80.078905169999999</v>
      </c>
      <c r="E4497" t="s">
        <v>250</v>
      </c>
      <c r="F4497">
        <v>69.92</v>
      </c>
      <c r="G4497">
        <v>98.4</v>
      </c>
    </row>
    <row r="4498" spans="1:7">
      <c r="A4498" s="89">
        <v>42192.333333333336</v>
      </c>
      <c r="B4498" t="s">
        <v>245</v>
      </c>
      <c r="C4498">
        <v>-12.28184312</v>
      </c>
      <c r="D4498">
        <v>80.880037079999994</v>
      </c>
      <c r="E4498" t="s">
        <v>249</v>
      </c>
      <c r="F4498">
        <v>311.2</v>
      </c>
      <c r="G4498">
        <v>55.94</v>
      </c>
    </row>
    <row r="4499" spans="1:7">
      <c r="A4499" s="89">
        <v>42192.375</v>
      </c>
      <c r="B4499" t="s">
        <v>241</v>
      </c>
      <c r="C4499">
        <v>-21.193935360000001</v>
      </c>
      <c r="D4499">
        <v>33.06858253</v>
      </c>
      <c r="E4499" t="s">
        <v>237</v>
      </c>
      <c r="F4499">
        <v>434.12</v>
      </c>
      <c r="G4499">
        <v>75.349999999999994</v>
      </c>
    </row>
    <row r="4500" spans="1:7">
      <c r="A4500" s="89">
        <v>42192.416666666664</v>
      </c>
      <c r="B4500" t="s">
        <v>234</v>
      </c>
      <c r="C4500">
        <v>26.564128350000001</v>
      </c>
      <c r="D4500">
        <v>-128.80490589999999</v>
      </c>
      <c r="E4500" t="s">
        <v>235</v>
      </c>
      <c r="F4500">
        <v>17.41</v>
      </c>
      <c r="G4500">
        <v>9.2899999999999991</v>
      </c>
    </row>
    <row r="4501" spans="1:7">
      <c r="A4501" s="89">
        <v>42192.458333333336</v>
      </c>
      <c r="B4501" t="s">
        <v>251</v>
      </c>
      <c r="C4501">
        <v>83.929725340000005</v>
      </c>
      <c r="D4501">
        <v>7.0971447190000001</v>
      </c>
      <c r="E4501" t="s">
        <v>235</v>
      </c>
      <c r="F4501">
        <v>13.49</v>
      </c>
      <c r="G4501">
        <v>46.28</v>
      </c>
    </row>
    <row r="4502" spans="1:7">
      <c r="A4502" s="89">
        <v>42192.5</v>
      </c>
      <c r="B4502" t="s">
        <v>245</v>
      </c>
      <c r="C4502">
        <v>1.8675731929999999</v>
      </c>
      <c r="D4502">
        <v>-89.040167819999994</v>
      </c>
      <c r="E4502" t="s">
        <v>249</v>
      </c>
      <c r="F4502">
        <v>494.93</v>
      </c>
      <c r="G4502">
        <v>6.44</v>
      </c>
    </row>
    <row r="4503" spans="1:7">
      <c r="A4503" s="89">
        <v>42192.541666666664</v>
      </c>
      <c r="B4503" t="s">
        <v>236</v>
      </c>
      <c r="C4503">
        <v>87.637832450000005</v>
      </c>
      <c r="D4503">
        <v>179.5221196</v>
      </c>
      <c r="E4503" t="s">
        <v>235</v>
      </c>
      <c r="F4503">
        <v>336.67</v>
      </c>
      <c r="G4503">
        <v>12.17</v>
      </c>
    </row>
    <row r="4504" spans="1:7">
      <c r="A4504" s="89">
        <v>42192.583333333336</v>
      </c>
      <c r="B4504" t="s">
        <v>251</v>
      </c>
      <c r="C4504">
        <v>-35.595108920000001</v>
      </c>
      <c r="D4504">
        <v>-83.893701559999997</v>
      </c>
      <c r="E4504" t="s">
        <v>249</v>
      </c>
      <c r="F4504">
        <v>70.430000000000007</v>
      </c>
      <c r="G4504">
        <v>50.61</v>
      </c>
    </row>
    <row r="4505" spans="1:7">
      <c r="A4505" s="89">
        <v>42192.625</v>
      </c>
      <c r="B4505" t="s">
        <v>251</v>
      </c>
      <c r="C4505">
        <v>-84.443736139999999</v>
      </c>
      <c r="D4505">
        <v>-96.953096349999996</v>
      </c>
      <c r="E4505" t="s">
        <v>235</v>
      </c>
      <c r="F4505">
        <v>153.41999999999999</v>
      </c>
      <c r="G4505">
        <v>35.229999999999997</v>
      </c>
    </row>
    <row r="4506" spans="1:7">
      <c r="A4506" s="89">
        <v>42192.666666666664</v>
      </c>
      <c r="B4506" t="s">
        <v>234</v>
      </c>
      <c r="C4506">
        <v>-60.180629850000003</v>
      </c>
      <c r="D4506">
        <v>44.597935839999998</v>
      </c>
      <c r="E4506" t="s">
        <v>235</v>
      </c>
      <c r="F4506">
        <v>492.5</v>
      </c>
      <c r="G4506">
        <v>45.98</v>
      </c>
    </row>
    <row r="4507" spans="1:7">
      <c r="A4507" s="89">
        <v>42192.708333333336</v>
      </c>
      <c r="B4507" t="s">
        <v>245</v>
      </c>
      <c r="C4507">
        <v>-18.877520740000001</v>
      </c>
      <c r="D4507">
        <v>3.941572759</v>
      </c>
      <c r="E4507" t="s">
        <v>250</v>
      </c>
      <c r="F4507">
        <v>113.69</v>
      </c>
      <c r="G4507">
        <v>49.61</v>
      </c>
    </row>
    <row r="4508" spans="1:7">
      <c r="A4508" s="89">
        <v>42192.75</v>
      </c>
      <c r="B4508" t="s">
        <v>241</v>
      </c>
      <c r="C4508">
        <v>-33.059896350000002</v>
      </c>
      <c r="D4508">
        <v>-172.31295119999999</v>
      </c>
      <c r="E4508" t="s">
        <v>237</v>
      </c>
      <c r="F4508">
        <v>376.44</v>
      </c>
      <c r="G4508">
        <v>15.98</v>
      </c>
    </row>
    <row r="4509" spans="1:7">
      <c r="A4509" s="89">
        <v>42192.791666666664</v>
      </c>
      <c r="B4509" t="s">
        <v>236</v>
      </c>
      <c r="C4509">
        <v>-72.530256420000001</v>
      </c>
      <c r="D4509">
        <v>-133.36805559999999</v>
      </c>
      <c r="E4509" t="s">
        <v>235</v>
      </c>
      <c r="F4509">
        <v>120.67</v>
      </c>
      <c r="G4509">
        <v>36.58</v>
      </c>
    </row>
    <row r="4510" spans="1:7">
      <c r="A4510" s="89">
        <v>42192.833333333336</v>
      </c>
      <c r="B4510" t="s">
        <v>245</v>
      </c>
      <c r="C4510">
        <v>-12.121180620000001</v>
      </c>
      <c r="D4510">
        <v>111.97545909999999</v>
      </c>
      <c r="E4510" t="s">
        <v>237</v>
      </c>
      <c r="F4510">
        <v>199.29</v>
      </c>
      <c r="G4510">
        <v>86.06</v>
      </c>
    </row>
    <row r="4511" spans="1:7">
      <c r="A4511" s="89">
        <v>42192.875</v>
      </c>
      <c r="B4511" t="s">
        <v>236</v>
      </c>
      <c r="C4511">
        <v>-29.139161099999999</v>
      </c>
      <c r="D4511">
        <v>-5.8708961469999998</v>
      </c>
      <c r="E4511" t="s">
        <v>237</v>
      </c>
      <c r="F4511">
        <v>440.36</v>
      </c>
      <c r="G4511">
        <v>85.66</v>
      </c>
    </row>
    <row r="4512" spans="1:7">
      <c r="A4512" s="89">
        <v>42192.916666666664</v>
      </c>
      <c r="B4512" t="s">
        <v>251</v>
      </c>
      <c r="C4512">
        <v>-67.928540319999996</v>
      </c>
      <c r="D4512">
        <v>-127.4345227</v>
      </c>
      <c r="E4512" t="s">
        <v>235</v>
      </c>
      <c r="F4512">
        <v>14.32</v>
      </c>
      <c r="G4512">
        <v>49.06</v>
      </c>
    </row>
    <row r="4513" spans="1:7">
      <c r="A4513" s="89">
        <v>42192.958333333336</v>
      </c>
      <c r="B4513" t="s">
        <v>234</v>
      </c>
      <c r="C4513">
        <v>-36.698916490000002</v>
      </c>
      <c r="D4513">
        <v>-12.51267738</v>
      </c>
      <c r="E4513" t="s">
        <v>237</v>
      </c>
      <c r="F4513">
        <v>153.69</v>
      </c>
      <c r="G4513">
        <v>74.91</v>
      </c>
    </row>
    <row r="4514" spans="1:7">
      <c r="A4514" s="89">
        <v>42223</v>
      </c>
      <c r="B4514" t="s">
        <v>234</v>
      </c>
      <c r="C4514">
        <v>69.558489960000003</v>
      </c>
      <c r="D4514">
        <v>-88.866330090000005</v>
      </c>
      <c r="E4514" t="s">
        <v>249</v>
      </c>
      <c r="F4514">
        <v>243.65</v>
      </c>
      <c r="G4514">
        <v>75.36</v>
      </c>
    </row>
    <row r="4515" spans="1:7">
      <c r="A4515" s="89">
        <v>42223.041666666664</v>
      </c>
      <c r="B4515" t="s">
        <v>241</v>
      </c>
      <c r="C4515">
        <v>-35.63120421</v>
      </c>
      <c r="D4515">
        <v>-99.507074000000003</v>
      </c>
      <c r="E4515" t="s">
        <v>247</v>
      </c>
      <c r="F4515">
        <v>312.77999999999997</v>
      </c>
      <c r="G4515">
        <v>4.41</v>
      </c>
    </row>
    <row r="4516" spans="1:7">
      <c r="A4516" s="89">
        <v>42223.083333333336</v>
      </c>
      <c r="B4516" t="s">
        <v>234</v>
      </c>
      <c r="C4516">
        <v>38.511976179999998</v>
      </c>
      <c r="D4516">
        <v>164.78109950000001</v>
      </c>
      <c r="E4516" t="s">
        <v>249</v>
      </c>
      <c r="F4516">
        <v>14.22</v>
      </c>
      <c r="G4516">
        <v>61.09</v>
      </c>
    </row>
    <row r="4517" spans="1:7">
      <c r="A4517" s="89">
        <v>42223.125</v>
      </c>
      <c r="B4517" t="s">
        <v>251</v>
      </c>
      <c r="C4517">
        <v>20.16847434</v>
      </c>
      <c r="D4517">
        <v>-49.671170330000002</v>
      </c>
      <c r="E4517" t="s">
        <v>235</v>
      </c>
      <c r="F4517">
        <v>205.39</v>
      </c>
      <c r="G4517">
        <v>80.45</v>
      </c>
    </row>
    <row r="4518" spans="1:7">
      <c r="A4518" s="89">
        <v>42223.166666666664</v>
      </c>
      <c r="B4518" t="s">
        <v>241</v>
      </c>
      <c r="C4518">
        <v>-13.10739077</v>
      </c>
      <c r="D4518">
        <v>-163.2848023</v>
      </c>
      <c r="E4518" t="s">
        <v>249</v>
      </c>
      <c r="F4518">
        <v>172.21</v>
      </c>
      <c r="G4518">
        <v>59.4</v>
      </c>
    </row>
    <row r="4519" spans="1:7">
      <c r="A4519" s="89">
        <v>42223.208333333336</v>
      </c>
      <c r="B4519" t="s">
        <v>245</v>
      </c>
      <c r="C4519">
        <v>-46.975385379999999</v>
      </c>
      <c r="D4519">
        <v>169.31760209999999</v>
      </c>
      <c r="E4519" t="s">
        <v>247</v>
      </c>
      <c r="F4519">
        <v>13.53</v>
      </c>
      <c r="G4519">
        <v>54.16</v>
      </c>
    </row>
    <row r="4520" spans="1:7">
      <c r="A4520" s="89">
        <v>42223.25</v>
      </c>
      <c r="B4520" t="s">
        <v>234</v>
      </c>
      <c r="C4520">
        <v>-23.577354119999999</v>
      </c>
      <c r="D4520">
        <v>106.1422469</v>
      </c>
      <c r="E4520" t="s">
        <v>249</v>
      </c>
      <c r="F4520">
        <v>177.75</v>
      </c>
      <c r="G4520">
        <v>53.12</v>
      </c>
    </row>
    <row r="4521" spans="1:7">
      <c r="A4521" s="89">
        <v>42223.291666666664</v>
      </c>
      <c r="B4521" t="s">
        <v>241</v>
      </c>
      <c r="C4521">
        <v>16.579298420000001</v>
      </c>
      <c r="D4521">
        <v>-88.411209639999996</v>
      </c>
      <c r="E4521" t="s">
        <v>237</v>
      </c>
      <c r="F4521">
        <v>465.85</v>
      </c>
      <c r="G4521">
        <v>50.79</v>
      </c>
    </row>
    <row r="4522" spans="1:7">
      <c r="A4522" s="89">
        <v>42223.333333333336</v>
      </c>
      <c r="B4522" t="s">
        <v>251</v>
      </c>
      <c r="C4522">
        <v>-26.864421350000001</v>
      </c>
      <c r="D4522">
        <v>-32.798939509999997</v>
      </c>
      <c r="E4522" t="s">
        <v>235</v>
      </c>
      <c r="F4522">
        <v>137.38999999999999</v>
      </c>
      <c r="G4522">
        <v>77.83</v>
      </c>
    </row>
    <row r="4523" spans="1:7">
      <c r="A4523" s="89">
        <v>42223.375</v>
      </c>
      <c r="B4523" t="s">
        <v>236</v>
      </c>
      <c r="C4523">
        <v>-51.318641960000001</v>
      </c>
      <c r="D4523">
        <v>130.42424690000001</v>
      </c>
      <c r="E4523" t="s">
        <v>237</v>
      </c>
      <c r="F4523">
        <v>292.83999999999997</v>
      </c>
      <c r="G4523">
        <v>64.239999999999995</v>
      </c>
    </row>
    <row r="4524" spans="1:7">
      <c r="A4524" s="89">
        <v>42223.416666666664</v>
      </c>
      <c r="B4524" t="s">
        <v>236</v>
      </c>
      <c r="C4524">
        <v>-69.0367052</v>
      </c>
      <c r="D4524">
        <v>-51.331133039999997</v>
      </c>
      <c r="E4524" t="s">
        <v>237</v>
      </c>
      <c r="F4524">
        <v>149.12</v>
      </c>
      <c r="G4524">
        <v>21.55</v>
      </c>
    </row>
    <row r="4525" spans="1:7">
      <c r="A4525" s="89">
        <v>42223.458333333336</v>
      </c>
      <c r="B4525" t="s">
        <v>251</v>
      </c>
      <c r="C4525">
        <v>68.358048819999993</v>
      </c>
      <c r="D4525">
        <v>24.265455119999999</v>
      </c>
      <c r="E4525" t="s">
        <v>235</v>
      </c>
      <c r="F4525">
        <v>53.42</v>
      </c>
      <c r="G4525">
        <v>43.33</v>
      </c>
    </row>
    <row r="4526" spans="1:7">
      <c r="A4526" s="89">
        <v>42223.5</v>
      </c>
      <c r="B4526" t="s">
        <v>251</v>
      </c>
      <c r="C4526">
        <v>-10.74366436</v>
      </c>
      <c r="D4526">
        <v>12.548473080000001</v>
      </c>
      <c r="E4526" t="s">
        <v>235</v>
      </c>
      <c r="F4526">
        <v>144.93</v>
      </c>
      <c r="G4526">
        <v>52.86</v>
      </c>
    </row>
    <row r="4527" spans="1:7">
      <c r="A4527" s="89">
        <v>42223.541666666664</v>
      </c>
      <c r="B4527" t="s">
        <v>236</v>
      </c>
      <c r="C4527">
        <v>22.537497909999999</v>
      </c>
      <c r="D4527">
        <v>-35.53396249</v>
      </c>
      <c r="E4527" t="s">
        <v>250</v>
      </c>
      <c r="F4527">
        <v>235.43</v>
      </c>
      <c r="G4527">
        <v>41.9</v>
      </c>
    </row>
    <row r="4528" spans="1:7">
      <c r="A4528" s="89">
        <v>42223.583333333336</v>
      </c>
      <c r="B4528" t="s">
        <v>241</v>
      </c>
      <c r="C4528">
        <v>-1.726134995</v>
      </c>
      <c r="D4528">
        <v>50.220684650000003</v>
      </c>
      <c r="E4528" t="s">
        <v>247</v>
      </c>
      <c r="F4528">
        <v>148.16999999999999</v>
      </c>
      <c r="G4528">
        <v>23.76</v>
      </c>
    </row>
    <row r="4529" spans="1:7">
      <c r="A4529" s="89">
        <v>42223.625</v>
      </c>
      <c r="B4529" t="s">
        <v>236</v>
      </c>
      <c r="C4529">
        <v>67.061973300000005</v>
      </c>
      <c r="D4529">
        <v>-9.615334571</v>
      </c>
      <c r="E4529" t="s">
        <v>237</v>
      </c>
      <c r="F4529">
        <v>312.12</v>
      </c>
      <c r="G4529">
        <v>12.47</v>
      </c>
    </row>
    <row r="4530" spans="1:7">
      <c r="A4530" s="89">
        <v>42223.666666666664</v>
      </c>
      <c r="B4530" t="s">
        <v>251</v>
      </c>
      <c r="C4530">
        <v>8.4482734409999996</v>
      </c>
      <c r="D4530">
        <v>-172.357023</v>
      </c>
      <c r="E4530" t="s">
        <v>237</v>
      </c>
      <c r="F4530">
        <v>474.55</v>
      </c>
      <c r="G4530">
        <v>11.73</v>
      </c>
    </row>
    <row r="4531" spans="1:7">
      <c r="A4531" s="89">
        <v>42223.708333333336</v>
      </c>
      <c r="B4531" t="s">
        <v>234</v>
      </c>
      <c r="C4531">
        <v>-3.4593447689999999</v>
      </c>
      <c r="D4531">
        <v>113.1779188</v>
      </c>
      <c r="E4531" t="s">
        <v>235</v>
      </c>
      <c r="F4531">
        <v>34.729999999999997</v>
      </c>
      <c r="G4531">
        <v>29.63</v>
      </c>
    </row>
    <row r="4532" spans="1:7">
      <c r="A4532" s="89">
        <v>42223.75</v>
      </c>
      <c r="B4532" t="s">
        <v>245</v>
      </c>
      <c r="C4532">
        <v>76.428178279999997</v>
      </c>
      <c r="D4532">
        <v>-139.26391820000001</v>
      </c>
      <c r="E4532" t="s">
        <v>235</v>
      </c>
      <c r="F4532">
        <v>358.53</v>
      </c>
      <c r="G4532">
        <v>40.270000000000003</v>
      </c>
    </row>
    <row r="4533" spans="1:7">
      <c r="A4533" s="89">
        <v>42223.791666666664</v>
      </c>
      <c r="B4533" t="s">
        <v>234</v>
      </c>
      <c r="C4533">
        <v>39.544127289999999</v>
      </c>
      <c r="D4533">
        <v>-12.92762488</v>
      </c>
      <c r="E4533" t="s">
        <v>249</v>
      </c>
      <c r="F4533">
        <v>0.73</v>
      </c>
      <c r="G4533">
        <v>68.290000000000006</v>
      </c>
    </row>
    <row r="4534" spans="1:7">
      <c r="A4534" s="89">
        <v>42223.833333333336</v>
      </c>
      <c r="B4534" t="s">
        <v>234</v>
      </c>
      <c r="C4534">
        <v>-69.921016679999994</v>
      </c>
      <c r="D4534">
        <v>28.76428473</v>
      </c>
      <c r="E4534" t="s">
        <v>237</v>
      </c>
      <c r="F4534">
        <v>0.61</v>
      </c>
      <c r="G4534">
        <v>98.49</v>
      </c>
    </row>
    <row r="4535" spans="1:7">
      <c r="A4535" s="89">
        <v>42223.875</v>
      </c>
      <c r="B4535" t="s">
        <v>251</v>
      </c>
      <c r="C4535">
        <v>-58.013196979999996</v>
      </c>
      <c r="D4535">
        <v>73.982179509999995</v>
      </c>
      <c r="E4535" t="s">
        <v>237</v>
      </c>
      <c r="F4535">
        <v>66.55</v>
      </c>
      <c r="G4535">
        <v>89.74</v>
      </c>
    </row>
    <row r="4536" spans="1:7">
      <c r="A4536" s="89">
        <v>42223.916666666664</v>
      </c>
      <c r="B4536" t="s">
        <v>236</v>
      </c>
      <c r="C4536">
        <v>51.682115330000002</v>
      </c>
      <c r="D4536">
        <v>-32.113247299999998</v>
      </c>
      <c r="E4536" t="s">
        <v>235</v>
      </c>
      <c r="F4536">
        <v>240.02</v>
      </c>
      <c r="G4536">
        <v>81.37</v>
      </c>
    </row>
    <row r="4537" spans="1:7">
      <c r="A4537" s="89">
        <v>42223.958333333336</v>
      </c>
      <c r="B4537" t="s">
        <v>241</v>
      </c>
      <c r="C4537">
        <v>60.453237809999997</v>
      </c>
      <c r="D4537">
        <v>84.797455330000005</v>
      </c>
      <c r="E4537" t="s">
        <v>237</v>
      </c>
      <c r="F4537">
        <v>24.1</v>
      </c>
      <c r="G4537">
        <v>81.37</v>
      </c>
    </row>
    <row r="4538" spans="1:7">
      <c r="A4538" s="89">
        <v>42254</v>
      </c>
      <c r="B4538" t="s">
        <v>234</v>
      </c>
      <c r="C4538">
        <v>8.1343492360000003</v>
      </c>
      <c r="D4538">
        <v>-132.71396949999999</v>
      </c>
      <c r="E4538" t="s">
        <v>247</v>
      </c>
      <c r="F4538">
        <v>361.1</v>
      </c>
      <c r="G4538">
        <v>59.61</v>
      </c>
    </row>
    <row r="4539" spans="1:7">
      <c r="A4539" s="89">
        <v>42254.041666666664</v>
      </c>
      <c r="B4539" t="s">
        <v>236</v>
      </c>
      <c r="C4539">
        <v>9.8019410160000007</v>
      </c>
      <c r="D4539">
        <v>55.240397379999997</v>
      </c>
      <c r="E4539" t="s">
        <v>250</v>
      </c>
      <c r="F4539">
        <v>14.74</v>
      </c>
      <c r="G4539">
        <v>25.28</v>
      </c>
    </row>
    <row r="4540" spans="1:7">
      <c r="A4540" s="89">
        <v>42254.083333333336</v>
      </c>
      <c r="B4540" t="s">
        <v>241</v>
      </c>
      <c r="C4540">
        <v>23.747933310000001</v>
      </c>
      <c r="D4540">
        <v>117.4820139</v>
      </c>
      <c r="E4540" t="s">
        <v>235</v>
      </c>
      <c r="F4540">
        <v>247.77</v>
      </c>
      <c r="G4540">
        <v>47.19</v>
      </c>
    </row>
    <row r="4541" spans="1:7">
      <c r="A4541" s="89">
        <v>42254.125</v>
      </c>
      <c r="B4541" t="s">
        <v>234</v>
      </c>
      <c r="C4541">
        <v>-10.95916063</v>
      </c>
      <c r="D4541">
        <v>140.19983020000001</v>
      </c>
      <c r="E4541" t="s">
        <v>235</v>
      </c>
      <c r="F4541">
        <v>338.08</v>
      </c>
      <c r="G4541">
        <v>14.26</v>
      </c>
    </row>
    <row r="4542" spans="1:7">
      <c r="A4542" s="89">
        <v>42254.166666666664</v>
      </c>
      <c r="B4542" t="s">
        <v>241</v>
      </c>
      <c r="C4542">
        <v>32.435842229999999</v>
      </c>
      <c r="D4542">
        <v>28.643938540000001</v>
      </c>
      <c r="E4542" t="s">
        <v>237</v>
      </c>
      <c r="F4542">
        <v>118.85</v>
      </c>
      <c r="G4542">
        <v>56.64</v>
      </c>
    </row>
    <row r="4543" spans="1:7">
      <c r="A4543" s="89">
        <v>42254.208333333336</v>
      </c>
      <c r="B4543" t="s">
        <v>236</v>
      </c>
      <c r="C4543">
        <v>-70.473373640000005</v>
      </c>
      <c r="D4543">
        <v>-67.357728690000002</v>
      </c>
      <c r="E4543" t="s">
        <v>250</v>
      </c>
      <c r="F4543">
        <v>289.69</v>
      </c>
      <c r="G4543">
        <v>2.2999999999999998</v>
      </c>
    </row>
    <row r="4544" spans="1:7">
      <c r="A4544" s="89">
        <v>42254.25</v>
      </c>
      <c r="B4544" t="s">
        <v>245</v>
      </c>
      <c r="C4544">
        <v>83.030263629999993</v>
      </c>
      <c r="D4544">
        <v>-121.19165580000001</v>
      </c>
      <c r="E4544" t="s">
        <v>250</v>
      </c>
      <c r="F4544">
        <v>130.96</v>
      </c>
      <c r="G4544">
        <v>18.95</v>
      </c>
    </row>
    <row r="4545" spans="1:7">
      <c r="A4545" s="89">
        <v>42254.291666666664</v>
      </c>
      <c r="B4545" t="s">
        <v>236</v>
      </c>
      <c r="C4545">
        <v>45.02786828</v>
      </c>
      <c r="D4545">
        <v>-55.598848959999998</v>
      </c>
      <c r="E4545" t="s">
        <v>235</v>
      </c>
      <c r="F4545">
        <v>107.13</v>
      </c>
      <c r="G4545">
        <v>71.23</v>
      </c>
    </row>
    <row r="4546" spans="1:7">
      <c r="A4546" s="89">
        <v>42254.333333333336</v>
      </c>
      <c r="B4546" t="s">
        <v>251</v>
      </c>
      <c r="C4546">
        <v>23.61135672</v>
      </c>
      <c r="D4546">
        <v>14.39077434</v>
      </c>
      <c r="E4546" t="s">
        <v>235</v>
      </c>
      <c r="F4546">
        <v>409.21</v>
      </c>
      <c r="G4546">
        <v>27.69</v>
      </c>
    </row>
    <row r="4547" spans="1:7">
      <c r="A4547" s="89">
        <v>42254.375</v>
      </c>
      <c r="B4547" t="s">
        <v>241</v>
      </c>
      <c r="C4547">
        <v>-33.06202974</v>
      </c>
      <c r="D4547">
        <v>-109.3211194</v>
      </c>
      <c r="E4547" t="s">
        <v>235</v>
      </c>
      <c r="F4547">
        <v>166.52</v>
      </c>
      <c r="G4547">
        <v>42</v>
      </c>
    </row>
    <row r="4548" spans="1:7">
      <c r="A4548" s="89">
        <v>42254.416666666664</v>
      </c>
      <c r="B4548" t="s">
        <v>245</v>
      </c>
      <c r="C4548">
        <v>-61.028012259999997</v>
      </c>
      <c r="D4548">
        <v>162.90536599999999</v>
      </c>
      <c r="E4548" t="s">
        <v>247</v>
      </c>
      <c r="F4548">
        <v>407.01</v>
      </c>
      <c r="G4548">
        <v>83.21</v>
      </c>
    </row>
    <row r="4549" spans="1:7">
      <c r="A4549" s="89">
        <v>42254.458333333336</v>
      </c>
      <c r="B4549" t="s">
        <v>241</v>
      </c>
      <c r="C4549">
        <v>-16.318266510000001</v>
      </c>
      <c r="D4549">
        <v>142.96875439999999</v>
      </c>
      <c r="E4549" t="s">
        <v>237</v>
      </c>
      <c r="F4549">
        <v>108.53</v>
      </c>
      <c r="G4549">
        <v>4.46</v>
      </c>
    </row>
    <row r="4550" spans="1:7">
      <c r="A4550" s="89">
        <v>42254.5</v>
      </c>
      <c r="B4550" t="s">
        <v>241</v>
      </c>
      <c r="C4550">
        <v>29.083813299999999</v>
      </c>
      <c r="D4550">
        <v>-168.13540979999999</v>
      </c>
      <c r="E4550" t="s">
        <v>247</v>
      </c>
      <c r="F4550">
        <v>178</v>
      </c>
      <c r="G4550">
        <v>2.27</v>
      </c>
    </row>
    <row r="4551" spans="1:7">
      <c r="A4551" s="89">
        <v>42254.541666666664</v>
      </c>
      <c r="B4551" t="s">
        <v>234</v>
      </c>
      <c r="C4551">
        <v>24.06775382</v>
      </c>
      <c r="D4551">
        <v>22.30624736</v>
      </c>
      <c r="E4551" t="s">
        <v>235</v>
      </c>
      <c r="F4551">
        <v>51.42</v>
      </c>
      <c r="G4551">
        <v>22.9</v>
      </c>
    </row>
    <row r="4552" spans="1:7">
      <c r="A4552" s="89">
        <v>42254.583333333336</v>
      </c>
      <c r="B4552" t="s">
        <v>251</v>
      </c>
      <c r="C4552">
        <v>-21.12459209</v>
      </c>
      <c r="D4552">
        <v>104.15116449999999</v>
      </c>
      <c r="E4552" t="s">
        <v>250</v>
      </c>
      <c r="F4552">
        <v>248.3</v>
      </c>
      <c r="G4552">
        <v>68.44</v>
      </c>
    </row>
    <row r="4553" spans="1:7">
      <c r="A4553" s="89">
        <v>42254.625</v>
      </c>
      <c r="B4553" t="s">
        <v>241</v>
      </c>
      <c r="C4553">
        <v>20.391550890000001</v>
      </c>
      <c r="D4553">
        <v>-91.658894419999996</v>
      </c>
      <c r="E4553" t="s">
        <v>237</v>
      </c>
      <c r="F4553">
        <v>190.86</v>
      </c>
      <c r="G4553">
        <v>23.61</v>
      </c>
    </row>
    <row r="4554" spans="1:7">
      <c r="A4554" s="89">
        <v>42254.666666666664</v>
      </c>
      <c r="B4554" t="s">
        <v>236</v>
      </c>
      <c r="C4554">
        <v>56.474693199999997</v>
      </c>
      <c r="D4554">
        <v>8.6026436610000001</v>
      </c>
      <c r="E4554" t="s">
        <v>237</v>
      </c>
      <c r="F4554">
        <v>3.08</v>
      </c>
      <c r="G4554">
        <v>86.37</v>
      </c>
    </row>
    <row r="4555" spans="1:7">
      <c r="A4555" s="89">
        <v>42254.708333333336</v>
      </c>
      <c r="B4555" t="s">
        <v>236</v>
      </c>
      <c r="C4555">
        <v>-85.268740980000004</v>
      </c>
      <c r="D4555">
        <v>-33.84292233</v>
      </c>
      <c r="E4555" t="s">
        <v>235</v>
      </c>
      <c r="F4555">
        <v>232.48</v>
      </c>
      <c r="G4555">
        <v>35.18</v>
      </c>
    </row>
    <row r="4556" spans="1:7">
      <c r="A4556" s="89">
        <v>42254.75</v>
      </c>
      <c r="B4556" t="s">
        <v>234</v>
      </c>
      <c r="C4556">
        <v>-8.8882113730000007</v>
      </c>
      <c r="D4556">
        <v>-109.2433449</v>
      </c>
      <c r="E4556" t="s">
        <v>235</v>
      </c>
      <c r="F4556">
        <v>37.299999999999997</v>
      </c>
      <c r="G4556">
        <v>28.35</v>
      </c>
    </row>
    <row r="4557" spans="1:7">
      <c r="A4557" s="89">
        <v>42254.791666666664</v>
      </c>
      <c r="B4557" t="s">
        <v>251</v>
      </c>
      <c r="C4557">
        <v>46.539941120000002</v>
      </c>
      <c r="D4557">
        <v>41.305458199999997</v>
      </c>
      <c r="E4557" t="s">
        <v>235</v>
      </c>
      <c r="F4557">
        <v>418.49</v>
      </c>
      <c r="G4557">
        <v>23.29</v>
      </c>
    </row>
    <row r="4558" spans="1:7">
      <c r="A4558" s="89">
        <v>42254.833333333336</v>
      </c>
      <c r="B4558" t="s">
        <v>251</v>
      </c>
      <c r="C4558">
        <v>8.3060046829999994</v>
      </c>
      <c r="D4558">
        <v>177.7291831</v>
      </c>
      <c r="E4558" t="s">
        <v>235</v>
      </c>
      <c r="F4558">
        <v>246.9</v>
      </c>
      <c r="G4558">
        <v>57.4</v>
      </c>
    </row>
    <row r="4559" spans="1:7">
      <c r="A4559" s="89">
        <v>42254.875</v>
      </c>
      <c r="B4559" t="s">
        <v>236</v>
      </c>
      <c r="C4559">
        <v>27.265695829999999</v>
      </c>
      <c r="D4559">
        <v>-48.496586299999997</v>
      </c>
      <c r="E4559" t="s">
        <v>235</v>
      </c>
      <c r="F4559">
        <v>345.06</v>
      </c>
      <c r="G4559">
        <v>85.63</v>
      </c>
    </row>
    <row r="4560" spans="1:7">
      <c r="A4560" s="89">
        <v>42254.916666666664</v>
      </c>
      <c r="B4560" t="s">
        <v>245</v>
      </c>
      <c r="C4560">
        <v>3.0017506690000002</v>
      </c>
      <c r="D4560">
        <v>18.856442980000001</v>
      </c>
      <c r="E4560" t="s">
        <v>235</v>
      </c>
      <c r="F4560">
        <v>410.59</v>
      </c>
      <c r="G4560">
        <v>40.61</v>
      </c>
    </row>
    <row r="4561" spans="1:7">
      <c r="A4561" s="89">
        <v>42254.958333333336</v>
      </c>
      <c r="B4561" t="s">
        <v>234</v>
      </c>
      <c r="C4561">
        <v>88.537418040000006</v>
      </c>
      <c r="D4561">
        <v>-61.972314619999999</v>
      </c>
      <c r="E4561" t="s">
        <v>237</v>
      </c>
      <c r="F4561">
        <v>25.68</v>
      </c>
      <c r="G4561">
        <v>25.25</v>
      </c>
    </row>
    <row r="4562" spans="1:7">
      <c r="A4562" s="89">
        <v>42284</v>
      </c>
      <c r="B4562" t="s">
        <v>234</v>
      </c>
      <c r="C4562">
        <v>-80.168123429999994</v>
      </c>
      <c r="D4562">
        <v>135.701502</v>
      </c>
      <c r="E4562" t="s">
        <v>247</v>
      </c>
      <c r="F4562">
        <v>168.67</v>
      </c>
      <c r="G4562">
        <v>42.09</v>
      </c>
    </row>
    <row r="4563" spans="1:7">
      <c r="A4563" s="89">
        <v>42284.041666666664</v>
      </c>
      <c r="B4563" t="s">
        <v>236</v>
      </c>
      <c r="C4563">
        <v>-1.611932081</v>
      </c>
      <c r="D4563">
        <v>131.25697220000001</v>
      </c>
      <c r="E4563" t="s">
        <v>250</v>
      </c>
      <c r="F4563">
        <v>12.66</v>
      </c>
      <c r="G4563">
        <v>90.48</v>
      </c>
    </row>
    <row r="4564" spans="1:7">
      <c r="A4564" s="89">
        <v>42284.083333333336</v>
      </c>
      <c r="B4564" t="s">
        <v>236</v>
      </c>
      <c r="C4564">
        <v>-73.545021160000005</v>
      </c>
      <c r="D4564">
        <v>-115.6415803</v>
      </c>
      <c r="E4564" t="s">
        <v>235</v>
      </c>
      <c r="F4564">
        <v>24.91</v>
      </c>
      <c r="G4564">
        <v>33.450000000000003</v>
      </c>
    </row>
    <row r="4565" spans="1:7">
      <c r="A4565" s="89">
        <v>42284.125</v>
      </c>
      <c r="B4565" t="s">
        <v>245</v>
      </c>
      <c r="C4565">
        <v>-61.23859882</v>
      </c>
      <c r="D4565">
        <v>143.98159469999999</v>
      </c>
      <c r="E4565" t="s">
        <v>250</v>
      </c>
      <c r="F4565">
        <v>19.010000000000002</v>
      </c>
      <c r="G4565">
        <v>65.569999999999993</v>
      </c>
    </row>
    <row r="4566" spans="1:7">
      <c r="A4566" s="89">
        <v>42284.166666666664</v>
      </c>
      <c r="B4566" t="s">
        <v>245</v>
      </c>
      <c r="C4566">
        <v>-21.053096920000002</v>
      </c>
      <c r="D4566">
        <v>-125.456864</v>
      </c>
      <c r="E4566" t="s">
        <v>237</v>
      </c>
      <c r="F4566">
        <v>239.01</v>
      </c>
      <c r="G4566">
        <v>32.97</v>
      </c>
    </row>
    <row r="4567" spans="1:7">
      <c r="A4567" s="89">
        <v>42284.208333333336</v>
      </c>
      <c r="B4567" t="s">
        <v>251</v>
      </c>
      <c r="C4567">
        <v>-62.002783530000002</v>
      </c>
      <c r="D4567">
        <v>-145.6416145</v>
      </c>
      <c r="E4567" t="s">
        <v>250</v>
      </c>
      <c r="F4567">
        <v>225.39</v>
      </c>
      <c r="G4567">
        <v>67.48</v>
      </c>
    </row>
    <row r="4568" spans="1:7">
      <c r="A4568" s="89">
        <v>42284.25</v>
      </c>
      <c r="B4568" t="s">
        <v>234</v>
      </c>
      <c r="C4568">
        <v>83.463689869999996</v>
      </c>
      <c r="D4568">
        <v>55.056461650000003</v>
      </c>
      <c r="E4568" t="s">
        <v>237</v>
      </c>
      <c r="F4568">
        <v>30.71</v>
      </c>
      <c r="G4568">
        <v>88.1</v>
      </c>
    </row>
    <row r="4569" spans="1:7">
      <c r="A4569" s="89">
        <v>42284.291666666664</v>
      </c>
      <c r="B4569" t="s">
        <v>234</v>
      </c>
      <c r="C4569">
        <v>80.422159809999997</v>
      </c>
      <c r="D4569">
        <v>-41.07452189</v>
      </c>
      <c r="E4569" t="s">
        <v>249</v>
      </c>
      <c r="F4569">
        <v>131.26</v>
      </c>
      <c r="G4569">
        <v>59.86</v>
      </c>
    </row>
    <row r="4570" spans="1:7">
      <c r="A4570" s="89">
        <v>42284.333333333336</v>
      </c>
      <c r="B4570" t="s">
        <v>236</v>
      </c>
      <c r="C4570">
        <v>-29.50026368</v>
      </c>
      <c r="D4570">
        <v>11.066613650000001</v>
      </c>
      <c r="E4570" t="s">
        <v>247</v>
      </c>
      <c r="F4570">
        <v>122.32</v>
      </c>
      <c r="G4570">
        <v>94.74</v>
      </c>
    </row>
    <row r="4571" spans="1:7">
      <c r="A4571" s="89">
        <v>42284.375</v>
      </c>
      <c r="B4571" t="s">
        <v>251</v>
      </c>
      <c r="C4571">
        <v>25.15458817</v>
      </c>
      <c r="D4571">
        <v>54.925481499999997</v>
      </c>
      <c r="E4571" t="s">
        <v>249</v>
      </c>
      <c r="F4571">
        <v>148.38</v>
      </c>
      <c r="G4571">
        <v>60.15</v>
      </c>
    </row>
    <row r="4572" spans="1:7">
      <c r="A4572" s="89">
        <v>42284.416666666664</v>
      </c>
      <c r="B4572" t="s">
        <v>234</v>
      </c>
      <c r="C4572">
        <v>6.075597707</v>
      </c>
      <c r="D4572">
        <v>-160.97859439999999</v>
      </c>
      <c r="E4572" t="s">
        <v>237</v>
      </c>
      <c r="F4572">
        <v>320.42</v>
      </c>
      <c r="G4572">
        <v>97.49</v>
      </c>
    </row>
    <row r="4573" spans="1:7">
      <c r="A4573" s="89">
        <v>42284.458333333336</v>
      </c>
      <c r="B4573" t="s">
        <v>251</v>
      </c>
      <c r="C4573">
        <v>56.805656489999997</v>
      </c>
      <c r="D4573">
        <v>-74.536858409999994</v>
      </c>
      <c r="E4573" t="s">
        <v>249</v>
      </c>
      <c r="F4573">
        <v>348.56</v>
      </c>
      <c r="G4573">
        <v>72.37</v>
      </c>
    </row>
    <row r="4574" spans="1:7">
      <c r="A4574" s="89">
        <v>42284.5</v>
      </c>
      <c r="B4574" t="s">
        <v>251</v>
      </c>
      <c r="C4574">
        <v>22.940209769999999</v>
      </c>
      <c r="D4574">
        <v>-14.073727760000001</v>
      </c>
      <c r="E4574" t="s">
        <v>237</v>
      </c>
      <c r="F4574">
        <v>169.6</v>
      </c>
      <c r="G4574">
        <v>65.28</v>
      </c>
    </row>
    <row r="4575" spans="1:7">
      <c r="A4575" s="89">
        <v>42284.541666666664</v>
      </c>
      <c r="B4575" t="s">
        <v>236</v>
      </c>
      <c r="C4575">
        <v>-89.95455819</v>
      </c>
      <c r="D4575">
        <v>-84.028532470000002</v>
      </c>
      <c r="E4575" t="s">
        <v>249</v>
      </c>
      <c r="F4575">
        <v>394.14</v>
      </c>
      <c r="G4575">
        <v>82.98</v>
      </c>
    </row>
    <row r="4576" spans="1:7">
      <c r="A4576" s="89">
        <v>42284.583333333336</v>
      </c>
      <c r="B4576" t="s">
        <v>251</v>
      </c>
      <c r="C4576">
        <v>47.371389409999999</v>
      </c>
      <c r="D4576">
        <v>-162.3703017</v>
      </c>
      <c r="E4576" t="s">
        <v>237</v>
      </c>
      <c r="F4576">
        <v>208.99</v>
      </c>
      <c r="G4576">
        <v>1.1100000000000001</v>
      </c>
    </row>
    <row r="4577" spans="1:7">
      <c r="A4577" s="89">
        <v>42284.625</v>
      </c>
      <c r="B4577" t="s">
        <v>245</v>
      </c>
      <c r="C4577">
        <v>44.432661830000001</v>
      </c>
      <c r="D4577">
        <v>-148.7964336</v>
      </c>
      <c r="E4577" t="s">
        <v>247</v>
      </c>
      <c r="F4577">
        <v>261.25</v>
      </c>
      <c r="G4577">
        <v>25.72</v>
      </c>
    </row>
    <row r="4578" spans="1:7">
      <c r="A4578" s="89">
        <v>42284.666666666664</v>
      </c>
      <c r="B4578" t="s">
        <v>245</v>
      </c>
      <c r="C4578">
        <v>1.7500870019999999</v>
      </c>
      <c r="D4578">
        <v>108.6292328</v>
      </c>
      <c r="E4578" t="s">
        <v>247</v>
      </c>
      <c r="F4578">
        <v>72.86</v>
      </c>
      <c r="G4578">
        <v>21.61</v>
      </c>
    </row>
    <row r="4579" spans="1:7">
      <c r="A4579" s="89">
        <v>42284.708333333336</v>
      </c>
      <c r="B4579" t="s">
        <v>241</v>
      </c>
      <c r="C4579">
        <v>72.525415179999996</v>
      </c>
      <c r="D4579">
        <v>148.09923330000001</v>
      </c>
      <c r="E4579" t="s">
        <v>247</v>
      </c>
      <c r="F4579">
        <v>116.52</v>
      </c>
      <c r="G4579">
        <v>11.09</v>
      </c>
    </row>
    <row r="4580" spans="1:7">
      <c r="A4580" s="89">
        <v>42284.75</v>
      </c>
      <c r="B4580" t="s">
        <v>236</v>
      </c>
      <c r="C4580">
        <v>73.520317019999993</v>
      </c>
      <c r="D4580">
        <v>-125.19601110000001</v>
      </c>
      <c r="E4580" t="s">
        <v>237</v>
      </c>
      <c r="F4580">
        <v>363.8</v>
      </c>
      <c r="G4580">
        <v>93.78</v>
      </c>
    </row>
    <row r="4581" spans="1:7">
      <c r="A4581" s="89">
        <v>42284.791666666664</v>
      </c>
      <c r="B4581" t="s">
        <v>241</v>
      </c>
      <c r="C4581">
        <v>4.3041018070000003</v>
      </c>
      <c r="D4581">
        <v>-90.265695379999997</v>
      </c>
      <c r="E4581" t="s">
        <v>250</v>
      </c>
      <c r="F4581">
        <v>488.52</v>
      </c>
      <c r="G4581">
        <v>13.1</v>
      </c>
    </row>
    <row r="4582" spans="1:7">
      <c r="A4582" s="89">
        <v>42284.833333333336</v>
      </c>
      <c r="B4582" t="s">
        <v>245</v>
      </c>
      <c r="C4582">
        <v>19.437881619999999</v>
      </c>
      <c r="D4582">
        <v>54.809785699999999</v>
      </c>
      <c r="E4582" t="s">
        <v>249</v>
      </c>
      <c r="F4582">
        <v>352.36</v>
      </c>
      <c r="G4582">
        <v>26.28</v>
      </c>
    </row>
    <row r="4583" spans="1:7">
      <c r="A4583" s="89">
        <v>42284.875</v>
      </c>
      <c r="B4583" t="s">
        <v>241</v>
      </c>
      <c r="C4583">
        <v>89.373972949999995</v>
      </c>
      <c r="D4583">
        <v>163.5378394</v>
      </c>
      <c r="E4583" t="s">
        <v>249</v>
      </c>
      <c r="F4583">
        <v>27.19</v>
      </c>
      <c r="G4583">
        <v>33.520000000000003</v>
      </c>
    </row>
    <row r="4584" spans="1:7">
      <c r="A4584" s="89">
        <v>42284.916666666664</v>
      </c>
      <c r="B4584" t="s">
        <v>236</v>
      </c>
      <c r="C4584">
        <v>-36.212357730000001</v>
      </c>
      <c r="D4584">
        <v>-72.147704709999999</v>
      </c>
      <c r="E4584" t="s">
        <v>249</v>
      </c>
      <c r="F4584">
        <v>71.53</v>
      </c>
      <c r="G4584">
        <v>62.46</v>
      </c>
    </row>
    <row r="4585" spans="1:7">
      <c r="A4585" s="89">
        <v>42284.958333333336</v>
      </c>
      <c r="B4585" t="s">
        <v>236</v>
      </c>
      <c r="C4585">
        <v>-31.568896380000002</v>
      </c>
      <c r="D4585">
        <v>127.8769054</v>
      </c>
      <c r="E4585" t="s">
        <v>249</v>
      </c>
      <c r="F4585">
        <v>222.94</v>
      </c>
      <c r="G4585">
        <v>76.75</v>
      </c>
    </row>
    <row r="4586" spans="1:7">
      <c r="A4586" s="89">
        <v>42315</v>
      </c>
      <c r="B4586" t="s">
        <v>251</v>
      </c>
      <c r="C4586">
        <v>-57.100697519999997</v>
      </c>
      <c r="D4586">
        <v>2.1688720020000001</v>
      </c>
      <c r="E4586" t="s">
        <v>247</v>
      </c>
      <c r="F4586">
        <v>366.31</v>
      </c>
      <c r="G4586">
        <v>60.47</v>
      </c>
    </row>
    <row r="4587" spans="1:7">
      <c r="A4587" s="89">
        <v>42315.041666666664</v>
      </c>
      <c r="B4587" t="s">
        <v>234</v>
      </c>
      <c r="C4587">
        <v>71.256049050000001</v>
      </c>
      <c r="D4587">
        <v>164.36111009999999</v>
      </c>
      <c r="E4587" t="s">
        <v>250</v>
      </c>
      <c r="F4587">
        <v>83.05</v>
      </c>
      <c r="G4587">
        <v>74.900000000000006</v>
      </c>
    </row>
    <row r="4588" spans="1:7">
      <c r="A4588" s="89">
        <v>42315.083333333336</v>
      </c>
      <c r="B4588" t="s">
        <v>251</v>
      </c>
      <c r="C4588">
        <v>44.007910189999997</v>
      </c>
      <c r="D4588">
        <v>-130.94688149999999</v>
      </c>
      <c r="E4588" t="s">
        <v>249</v>
      </c>
      <c r="F4588">
        <v>375.44</v>
      </c>
      <c r="G4588">
        <v>40.21</v>
      </c>
    </row>
    <row r="4589" spans="1:7">
      <c r="A4589" s="89">
        <v>42315.125</v>
      </c>
      <c r="B4589" t="s">
        <v>236</v>
      </c>
      <c r="C4589">
        <v>-70.984287199999997</v>
      </c>
      <c r="D4589">
        <v>170.52206340000001</v>
      </c>
      <c r="E4589" t="s">
        <v>250</v>
      </c>
      <c r="F4589">
        <v>277.95999999999998</v>
      </c>
      <c r="G4589">
        <v>99.58</v>
      </c>
    </row>
    <row r="4590" spans="1:7">
      <c r="A4590" s="89">
        <v>42315.166666666664</v>
      </c>
      <c r="B4590" t="s">
        <v>245</v>
      </c>
      <c r="C4590">
        <v>86.718123219999995</v>
      </c>
      <c r="D4590">
        <v>-21.247693980000001</v>
      </c>
      <c r="E4590" t="s">
        <v>237</v>
      </c>
      <c r="F4590">
        <v>387.29</v>
      </c>
      <c r="G4590">
        <v>17.010000000000002</v>
      </c>
    </row>
    <row r="4591" spans="1:7">
      <c r="A4591" s="89">
        <v>42315.208333333336</v>
      </c>
      <c r="B4591" t="s">
        <v>245</v>
      </c>
      <c r="C4591">
        <v>41.573107469999997</v>
      </c>
      <c r="D4591">
        <v>163.05782060000001</v>
      </c>
      <c r="E4591" t="s">
        <v>237</v>
      </c>
      <c r="F4591">
        <v>278.86</v>
      </c>
      <c r="G4591">
        <v>39.979999999999997</v>
      </c>
    </row>
    <row r="4592" spans="1:7">
      <c r="A4592" s="89">
        <v>42315.25</v>
      </c>
      <c r="B4592" t="s">
        <v>251</v>
      </c>
      <c r="C4592">
        <v>63.093979730000001</v>
      </c>
      <c r="D4592">
        <v>-14.87152186</v>
      </c>
      <c r="E4592" t="s">
        <v>249</v>
      </c>
      <c r="F4592">
        <v>301.3</v>
      </c>
      <c r="G4592">
        <v>83.22</v>
      </c>
    </row>
    <row r="4593" spans="1:7">
      <c r="A4593" s="89">
        <v>42315.291666666664</v>
      </c>
      <c r="B4593" t="s">
        <v>236</v>
      </c>
      <c r="C4593">
        <v>-81.332857950000005</v>
      </c>
      <c r="D4593">
        <v>10.82956828</v>
      </c>
      <c r="E4593" t="s">
        <v>235</v>
      </c>
      <c r="F4593">
        <v>124.45</v>
      </c>
      <c r="G4593">
        <v>24.68</v>
      </c>
    </row>
    <row r="4594" spans="1:7">
      <c r="A4594" s="89">
        <v>42315.333333333336</v>
      </c>
      <c r="B4594" t="s">
        <v>245</v>
      </c>
      <c r="C4594">
        <v>0.89296540999999996</v>
      </c>
      <c r="D4594">
        <v>109.7190035</v>
      </c>
      <c r="E4594" t="s">
        <v>247</v>
      </c>
      <c r="F4594">
        <v>360.12</v>
      </c>
      <c r="G4594">
        <v>75.08</v>
      </c>
    </row>
    <row r="4595" spans="1:7">
      <c r="A4595" s="89">
        <v>42315.375</v>
      </c>
      <c r="B4595" t="s">
        <v>236</v>
      </c>
      <c r="C4595">
        <v>35.747691609999997</v>
      </c>
      <c r="D4595">
        <v>80.146260269999999</v>
      </c>
      <c r="E4595" t="s">
        <v>249</v>
      </c>
      <c r="F4595">
        <v>422.02</v>
      </c>
      <c r="G4595">
        <v>36.43</v>
      </c>
    </row>
    <row r="4596" spans="1:7">
      <c r="A4596" s="89">
        <v>42315.416666666664</v>
      </c>
      <c r="B4596" t="s">
        <v>245</v>
      </c>
      <c r="C4596">
        <v>7.7303852229999999</v>
      </c>
      <c r="D4596">
        <v>43.057195350000001</v>
      </c>
      <c r="E4596" t="s">
        <v>247</v>
      </c>
      <c r="F4596">
        <v>435.66</v>
      </c>
      <c r="G4596">
        <v>17.760000000000002</v>
      </c>
    </row>
    <row r="4597" spans="1:7">
      <c r="A4597" s="89">
        <v>42315.458333333336</v>
      </c>
      <c r="B4597" t="s">
        <v>236</v>
      </c>
      <c r="C4597">
        <v>29.99654383</v>
      </c>
      <c r="D4597">
        <v>-29.887191510000001</v>
      </c>
      <c r="E4597" t="s">
        <v>249</v>
      </c>
      <c r="F4597">
        <v>14.82</v>
      </c>
      <c r="G4597">
        <v>40.33</v>
      </c>
    </row>
    <row r="4598" spans="1:7">
      <c r="A4598" s="89">
        <v>42315.5</v>
      </c>
      <c r="B4598" t="s">
        <v>241</v>
      </c>
      <c r="C4598">
        <v>57.217331450000003</v>
      </c>
      <c r="D4598">
        <v>105.27781229999999</v>
      </c>
      <c r="E4598" t="s">
        <v>247</v>
      </c>
      <c r="F4598">
        <v>312.33999999999997</v>
      </c>
      <c r="G4598">
        <v>78.48</v>
      </c>
    </row>
    <row r="4599" spans="1:7">
      <c r="A4599" s="89">
        <v>42315.541666666664</v>
      </c>
      <c r="B4599" t="s">
        <v>236</v>
      </c>
      <c r="C4599">
        <v>-22.619328670000002</v>
      </c>
      <c r="D4599">
        <v>161.3622</v>
      </c>
      <c r="E4599" t="s">
        <v>235</v>
      </c>
      <c r="F4599">
        <v>494.77</v>
      </c>
      <c r="G4599">
        <v>11.2</v>
      </c>
    </row>
    <row r="4600" spans="1:7">
      <c r="A4600" s="89">
        <v>42315.583333333336</v>
      </c>
      <c r="B4600" t="s">
        <v>236</v>
      </c>
      <c r="C4600">
        <v>62.760361609999997</v>
      </c>
      <c r="D4600">
        <v>-176.46807709999999</v>
      </c>
      <c r="E4600" t="s">
        <v>235</v>
      </c>
      <c r="F4600">
        <v>293.5</v>
      </c>
      <c r="G4600">
        <v>51.61</v>
      </c>
    </row>
    <row r="4601" spans="1:7">
      <c r="A4601" s="89">
        <v>42315.625</v>
      </c>
      <c r="B4601" t="s">
        <v>251</v>
      </c>
      <c r="C4601">
        <v>-60.675101140000002</v>
      </c>
      <c r="D4601">
        <v>31.62423472</v>
      </c>
      <c r="E4601" t="s">
        <v>237</v>
      </c>
      <c r="F4601">
        <v>85.72</v>
      </c>
      <c r="G4601">
        <v>74.14</v>
      </c>
    </row>
    <row r="4602" spans="1:7">
      <c r="A4602" s="89">
        <v>42315.666666666664</v>
      </c>
      <c r="B4602" t="s">
        <v>241</v>
      </c>
      <c r="C4602">
        <v>-41.240510100000002</v>
      </c>
      <c r="D4602">
        <v>131.75313439999999</v>
      </c>
      <c r="E4602" t="s">
        <v>249</v>
      </c>
      <c r="F4602">
        <v>438.82</v>
      </c>
      <c r="G4602">
        <v>75.16</v>
      </c>
    </row>
    <row r="4603" spans="1:7">
      <c r="A4603" s="89">
        <v>42315.708333333336</v>
      </c>
      <c r="B4603" t="s">
        <v>234</v>
      </c>
      <c r="C4603">
        <v>-82.197788410000001</v>
      </c>
      <c r="D4603">
        <v>55.120513440000003</v>
      </c>
      <c r="E4603" t="s">
        <v>235</v>
      </c>
      <c r="F4603">
        <v>132.22999999999999</v>
      </c>
      <c r="G4603">
        <v>38.96</v>
      </c>
    </row>
    <row r="4604" spans="1:7">
      <c r="A4604" s="89">
        <v>42315.75</v>
      </c>
      <c r="B4604" t="s">
        <v>251</v>
      </c>
      <c r="C4604">
        <v>-24.40317396</v>
      </c>
      <c r="D4604">
        <v>108.2985328</v>
      </c>
      <c r="E4604" t="s">
        <v>235</v>
      </c>
      <c r="F4604">
        <v>22.6</v>
      </c>
      <c r="G4604">
        <v>46.64</v>
      </c>
    </row>
    <row r="4605" spans="1:7">
      <c r="A4605" s="89">
        <v>42315.791666666664</v>
      </c>
      <c r="B4605" t="s">
        <v>234</v>
      </c>
      <c r="C4605">
        <v>-21.61628193</v>
      </c>
      <c r="D4605">
        <v>142.22199739999999</v>
      </c>
      <c r="E4605" t="s">
        <v>249</v>
      </c>
      <c r="F4605">
        <v>215.32</v>
      </c>
      <c r="G4605">
        <v>85.68</v>
      </c>
    </row>
    <row r="4606" spans="1:7">
      <c r="A4606" s="89">
        <v>42315.833333333336</v>
      </c>
      <c r="B4606" t="s">
        <v>245</v>
      </c>
      <c r="C4606">
        <v>54.948707499999998</v>
      </c>
      <c r="D4606">
        <v>90.342365709999996</v>
      </c>
      <c r="E4606" t="s">
        <v>249</v>
      </c>
      <c r="F4606">
        <v>50.23</v>
      </c>
      <c r="G4606">
        <v>20.84</v>
      </c>
    </row>
    <row r="4607" spans="1:7">
      <c r="A4607" s="89">
        <v>42315.875</v>
      </c>
      <c r="B4607" t="s">
        <v>234</v>
      </c>
      <c r="C4607">
        <v>27.563520650000001</v>
      </c>
      <c r="D4607">
        <v>78.126264489999997</v>
      </c>
      <c r="E4607" t="s">
        <v>237</v>
      </c>
      <c r="F4607">
        <v>57.71</v>
      </c>
      <c r="G4607">
        <v>99.26</v>
      </c>
    </row>
    <row r="4608" spans="1:7">
      <c r="A4608" s="89">
        <v>42315.916666666664</v>
      </c>
      <c r="B4608" t="s">
        <v>236</v>
      </c>
      <c r="C4608">
        <v>-11.389939529999999</v>
      </c>
      <c r="D4608">
        <v>167.30852089999999</v>
      </c>
      <c r="E4608" t="s">
        <v>235</v>
      </c>
      <c r="F4608">
        <v>231.7</v>
      </c>
      <c r="G4608">
        <v>41.92</v>
      </c>
    </row>
    <row r="4609" spans="1:7">
      <c r="A4609" s="89">
        <v>42315.958333333336</v>
      </c>
      <c r="B4609" t="s">
        <v>234</v>
      </c>
      <c r="C4609">
        <v>27.380516149999998</v>
      </c>
      <c r="D4609">
        <v>130.92647679999999</v>
      </c>
      <c r="E4609" t="s">
        <v>247</v>
      </c>
      <c r="F4609">
        <v>306.38</v>
      </c>
      <c r="G4609">
        <v>27.55</v>
      </c>
    </row>
    <row r="4610" spans="1:7">
      <c r="A4610" s="89">
        <v>42345</v>
      </c>
      <c r="B4610" t="s">
        <v>251</v>
      </c>
      <c r="C4610">
        <v>-80.498996910000002</v>
      </c>
      <c r="D4610">
        <v>113.536033</v>
      </c>
      <c r="E4610" t="s">
        <v>249</v>
      </c>
      <c r="F4610">
        <v>452.71</v>
      </c>
      <c r="G4610">
        <v>0.26</v>
      </c>
    </row>
    <row r="4611" spans="1:7">
      <c r="A4611" s="89">
        <v>42345.041666666664</v>
      </c>
      <c r="B4611" t="s">
        <v>251</v>
      </c>
      <c r="C4611">
        <v>-57.551123519999997</v>
      </c>
      <c r="D4611">
        <v>-148.89479019999999</v>
      </c>
      <c r="E4611" t="s">
        <v>249</v>
      </c>
      <c r="F4611">
        <v>352.66</v>
      </c>
      <c r="G4611">
        <v>12.5</v>
      </c>
    </row>
    <row r="4612" spans="1:7">
      <c r="A4612" s="89">
        <v>42345.083333333336</v>
      </c>
      <c r="B4612" t="s">
        <v>234</v>
      </c>
      <c r="C4612">
        <v>22.850613939999999</v>
      </c>
      <c r="D4612">
        <v>-93.949242069999997</v>
      </c>
      <c r="E4612" t="s">
        <v>249</v>
      </c>
      <c r="F4612">
        <v>421.32</v>
      </c>
      <c r="G4612">
        <v>75.650000000000006</v>
      </c>
    </row>
    <row r="4613" spans="1:7">
      <c r="A4613" s="89">
        <v>42345.125</v>
      </c>
      <c r="B4613" t="s">
        <v>251</v>
      </c>
      <c r="C4613">
        <v>25.44602746</v>
      </c>
      <c r="D4613">
        <v>20.43216876</v>
      </c>
      <c r="E4613" t="s">
        <v>249</v>
      </c>
      <c r="F4613">
        <v>205.95</v>
      </c>
      <c r="G4613">
        <v>64.92</v>
      </c>
    </row>
    <row r="4614" spans="1:7">
      <c r="A4614" s="89">
        <v>42345.166666666664</v>
      </c>
      <c r="B4614" t="s">
        <v>251</v>
      </c>
      <c r="C4614">
        <v>49.344238570000002</v>
      </c>
      <c r="D4614">
        <v>75.441637790000001</v>
      </c>
      <c r="E4614" t="s">
        <v>235</v>
      </c>
      <c r="F4614">
        <v>159.36000000000001</v>
      </c>
      <c r="G4614">
        <v>24.65</v>
      </c>
    </row>
    <row r="4615" spans="1:7">
      <c r="A4615" s="89">
        <v>42345.208333333336</v>
      </c>
      <c r="B4615" t="s">
        <v>234</v>
      </c>
      <c r="C4615">
        <v>-17.460043370000001</v>
      </c>
      <c r="D4615">
        <v>-70.842638410000006</v>
      </c>
      <c r="E4615" t="s">
        <v>247</v>
      </c>
      <c r="F4615">
        <v>296.45999999999998</v>
      </c>
      <c r="G4615">
        <v>92.7</v>
      </c>
    </row>
    <row r="4616" spans="1:7">
      <c r="A4616" s="89">
        <v>42345.25</v>
      </c>
      <c r="B4616" t="s">
        <v>241</v>
      </c>
      <c r="C4616">
        <v>40.059737390000002</v>
      </c>
      <c r="D4616">
        <v>-146.40187929999999</v>
      </c>
      <c r="E4616" t="s">
        <v>237</v>
      </c>
      <c r="F4616">
        <v>347.78</v>
      </c>
      <c r="G4616">
        <v>83.57</v>
      </c>
    </row>
    <row r="4617" spans="1:7">
      <c r="A4617" s="89">
        <v>42345.291666666664</v>
      </c>
      <c r="B4617" t="s">
        <v>241</v>
      </c>
      <c r="C4617">
        <v>33.116459859999999</v>
      </c>
      <c r="D4617">
        <v>-68.004292750000005</v>
      </c>
      <c r="E4617" t="s">
        <v>250</v>
      </c>
      <c r="F4617">
        <v>284.17</v>
      </c>
      <c r="G4617">
        <v>26.93</v>
      </c>
    </row>
    <row r="4618" spans="1:7">
      <c r="A4618" s="89">
        <v>42345.333333333336</v>
      </c>
      <c r="B4618" t="s">
        <v>245</v>
      </c>
      <c r="C4618">
        <v>83.410808110000005</v>
      </c>
      <c r="D4618">
        <v>97.570505010000005</v>
      </c>
      <c r="E4618" t="s">
        <v>235</v>
      </c>
      <c r="F4618">
        <v>132.33000000000001</v>
      </c>
      <c r="G4618">
        <v>33.01</v>
      </c>
    </row>
    <row r="4619" spans="1:7">
      <c r="A4619" s="89">
        <v>42345.375</v>
      </c>
      <c r="B4619" t="s">
        <v>251</v>
      </c>
      <c r="C4619">
        <v>-51.276559239999997</v>
      </c>
      <c r="D4619">
        <v>135.8643706</v>
      </c>
      <c r="E4619" t="s">
        <v>235</v>
      </c>
      <c r="F4619">
        <v>184.92</v>
      </c>
      <c r="G4619">
        <v>18.48</v>
      </c>
    </row>
    <row r="4620" spans="1:7">
      <c r="A4620" s="89">
        <v>42345.416666666664</v>
      </c>
      <c r="B4620" t="s">
        <v>234</v>
      </c>
      <c r="C4620">
        <v>9.3023214749999994</v>
      </c>
      <c r="D4620">
        <v>148.64531339999999</v>
      </c>
      <c r="E4620" t="s">
        <v>250</v>
      </c>
      <c r="F4620">
        <v>224.21</v>
      </c>
      <c r="G4620">
        <v>64.260000000000005</v>
      </c>
    </row>
    <row r="4621" spans="1:7">
      <c r="A4621" s="89">
        <v>42345.458333333336</v>
      </c>
      <c r="B4621" t="s">
        <v>251</v>
      </c>
      <c r="C4621">
        <v>18.31759958</v>
      </c>
      <c r="D4621">
        <v>-43.607995510000002</v>
      </c>
      <c r="E4621" t="s">
        <v>250</v>
      </c>
      <c r="F4621">
        <v>7.17</v>
      </c>
      <c r="G4621">
        <v>70.11</v>
      </c>
    </row>
    <row r="4622" spans="1:7">
      <c r="A4622" s="89">
        <v>42345.5</v>
      </c>
      <c r="B4622" t="s">
        <v>236</v>
      </c>
      <c r="C4622">
        <v>89.756619290000003</v>
      </c>
      <c r="D4622">
        <v>-45.886113049999999</v>
      </c>
      <c r="E4622" t="s">
        <v>249</v>
      </c>
      <c r="F4622">
        <v>439.93</v>
      </c>
      <c r="G4622">
        <v>39.590000000000003</v>
      </c>
    </row>
    <row r="4623" spans="1:7">
      <c r="A4623" s="89">
        <v>42345.541666666664</v>
      </c>
      <c r="B4623" t="s">
        <v>251</v>
      </c>
      <c r="C4623">
        <v>-53.786854409999997</v>
      </c>
      <c r="D4623">
        <v>-33.585310450000001</v>
      </c>
      <c r="E4623" t="s">
        <v>247</v>
      </c>
      <c r="F4623">
        <v>255.75</v>
      </c>
      <c r="G4623">
        <v>73.72</v>
      </c>
    </row>
    <row r="4624" spans="1:7">
      <c r="A4624" s="89">
        <v>42345.583333333336</v>
      </c>
      <c r="B4624" t="s">
        <v>251</v>
      </c>
      <c r="C4624">
        <v>4.1792435939999999</v>
      </c>
      <c r="D4624">
        <v>-44.708591009999999</v>
      </c>
      <c r="E4624" t="s">
        <v>235</v>
      </c>
      <c r="F4624">
        <v>375.54</v>
      </c>
      <c r="G4624">
        <v>99.16</v>
      </c>
    </row>
    <row r="4625" spans="1:7">
      <c r="A4625" s="89">
        <v>42345.625</v>
      </c>
      <c r="B4625" t="s">
        <v>241</v>
      </c>
      <c r="C4625">
        <v>-27.686644609999998</v>
      </c>
      <c r="D4625">
        <v>59.830778700000003</v>
      </c>
      <c r="E4625" t="s">
        <v>235</v>
      </c>
      <c r="F4625">
        <v>86.04</v>
      </c>
      <c r="G4625">
        <v>61.19</v>
      </c>
    </row>
    <row r="4626" spans="1:7">
      <c r="A4626" s="89">
        <v>42345.666666666664</v>
      </c>
      <c r="B4626" t="s">
        <v>234</v>
      </c>
      <c r="C4626">
        <v>4.6607343439999998</v>
      </c>
      <c r="D4626">
        <v>-51.003625630000002</v>
      </c>
      <c r="E4626" t="s">
        <v>237</v>
      </c>
      <c r="F4626">
        <v>278.37</v>
      </c>
      <c r="G4626">
        <v>64.930000000000007</v>
      </c>
    </row>
    <row r="4627" spans="1:7">
      <c r="A4627" s="89">
        <v>42345.708333333336</v>
      </c>
      <c r="B4627" t="s">
        <v>251</v>
      </c>
      <c r="C4627">
        <v>-48.21685162</v>
      </c>
      <c r="D4627">
        <v>-172.67618279999999</v>
      </c>
      <c r="E4627" t="s">
        <v>250</v>
      </c>
      <c r="F4627">
        <v>463.07</v>
      </c>
      <c r="G4627">
        <v>37.380000000000003</v>
      </c>
    </row>
    <row r="4628" spans="1:7">
      <c r="A4628" s="89">
        <v>42345.75</v>
      </c>
      <c r="B4628" t="s">
        <v>241</v>
      </c>
      <c r="C4628">
        <v>-81.429771880000004</v>
      </c>
      <c r="D4628">
        <v>-21.95114375</v>
      </c>
      <c r="E4628" t="s">
        <v>250</v>
      </c>
      <c r="F4628">
        <v>107.22</v>
      </c>
      <c r="G4628">
        <v>1.06</v>
      </c>
    </row>
    <row r="4629" spans="1:7">
      <c r="A4629" s="89">
        <v>42345.791666666664</v>
      </c>
      <c r="B4629" t="s">
        <v>245</v>
      </c>
      <c r="C4629">
        <v>13.061781699999999</v>
      </c>
      <c r="D4629">
        <v>-99.305256180000001</v>
      </c>
      <c r="E4629" t="s">
        <v>235</v>
      </c>
      <c r="F4629">
        <v>172.99</v>
      </c>
      <c r="G4629">
        <v>95.39</v>
      </c>
    </row>
    <row r="4630" spans="1:7">
      <c r="A4630" s="89">
        <v>42345.833333333336</v>
      </c>
      <c r="B4630" t="s">
        <v>241</v>
      </c>
      <c r="C4630">
        <v>-29.546223149999999</v>
      </c>
      <c r="D4630">
        <v>-169.62943039999999</v>
      </c>
      <c r="E4630" t="s">
        <v>250</v>
      </c>
      <c r="F4630">
        <v>194.22</v>
      </c>
      <c r="G4630">
        <v>77.23</v>
      </c>
    </row>
    <row r="4631" spans="1:7">
      <c r="A4631" s="89">
        <v>42345.875</v>
      </c>
      <c r="B4631" t="s">
        <v>241</v>
      </c>
      <c r="C4631">
        <v>-57.250547689999998</v>
      </c>
      <c r="D4631">
        <v>-10.49653745</v>
      </c>
      <c r="E4631" t="s">
        <v>249</v>
      </c>
      <c r="F4631">
        <v>191.71</v>
      </c>
      <c r="G4631">
        <v>69.56</v>
      </c>
    </row>
    <row r="4632" spans="1:7">
      <c r="A4632" s="89">
        <v>42345.916666666664</v>
      </c>
      <c r="B4632" t="s">
        <v>241</v>
      </c>
      <c r="C4632">
        <v>-31.691598110000001</v>
      </c>
      <c r="D4632">
        <v>-105.8563587</v>
      </c>
      <c r="E4632" t="s">
        <v>237</v>
      </c>
      <c r="F4632">
        <v>300.35000000000002</v>
      </c>
      <c r="G4632">
        <v>2.98</v>
      </c>
    </row>
    <row r="4633" spans="1:7">
      <c r="A4633" s="89">
        <v>42345.958333333336</v>
      </c>
      <c r="B4633" t="s">
        <v>251</v>
      </c>
      <c r="C4633">
        <v>-81.129563739999995</v>
      </c>
      <c r="D4633">
        <v>-17.012946660000001</v>
      </c>
      <c r="E4633" t="s">
        <v>235</v>
      </c>
      <c r="F4633">
        <v>196.95</v>
      </c>
      <c r="G4633">
        <v>75.900000000000006</v>
      </c>
    </row>
    <row r="4634" spans="1:7">
      <c r="A4634" s="88" t="s">
        <v>2868</v>
      </c>
      <c r="B4634" t="s">
        <v>251</v>
      </c>
      <c r="C4634">
        <v>81.079602140000006</v>
      </c>
      <c r="D4634">
        <v>-80.010004820000006</v>
      </c>
      <c r="E4634" t="s">
        <v>237</v>
      </c>
      <c r="F4634">
        <v>337.06</v>
      </c>
      <c r="G4634">
        <v>67.010000000000005</v>
      </c>
    </row>
    <row r="4635" spans="1:7">
      <c r="A4635" s="88" t="s">
        <v>2869</v>
      </c>
      <c r="B4635" t="s">
        <v>245</v>
      </c>
      <c r="C4635">
        <v>14.606624699999999</v>
      </c>
      <c r="D4635">
        <v>37.3351933</v>
      </c>
      <c r="E4635" t="s">
        <v>249</v>
      </c>
      <c r="F4635">
        <v>242.33</v>
      </c>
      <c r="G4635">
        <v>56.89</v>
      </c>
    </row>
    <row r="4636" spans="1:7">
      <c r="A4636" s="88" t="s">
        <v>2870</v>
      </c>
      <c r="B4636" t="s">
        <v>236</v>
      </c>
      <c r="C4636">
        <v>56.65836264</v>
      </c>
      <c r="D4636">
        <v>176.71585930000001</v>
      </c>
      <c r="E4636" t="s">
        <v>237</v>
      </c>
      <c r="F4636">
        <v>78.900000000000006</v>
      </c>
      <c r="G4636">
        <v>62.36</v>
      </c>
    </row>
    <row r="4637" spans="1:7">
      <c r="A4637" s="88" t="s">
        <v>2871</v>
      </c>
      <c r="B4637" t="s">
        <v>236</v>
      </c>
      <c r="C4637">
        <v>-13.83872444</v>
      </c>
      <c r="D4637">
        <v>17.003491459999999</v>
      </c>
      <c r="E4637" t="s">
        <v>250</v>
      </c>
      <c r="F4637">
        <v>474.29</v>
      </c>
      <c r="G4637">
        <v>91.84</v>
      </c>
    </row>
    <row r="4638" spans="1:7">
      <c r="A4638" s="88" t="s">
        <v>2872</v>
      </c>
      <c r="B4638" t="s">
        <v>236</v>
      </c>
      <c r="C4638">
        <v>72.596640160000007</v>
      </c>
      <c r="D4638">
        <v>52.882530080000002</v>
      </c>
      <c r="E4638" t="s">
        <v>235</v>
      </c>
      <c r="F4638">
        <v>119.83</v>
      </c>
      <c r="G4638">
        <v>0.67</v>
      </c>
    </row>
    <row r="4639" spans="1:7">
      <c r="A4639" s="88" t="s">
        <v>2873</v>
      </c>
      <c r="B4639" t="s">
        <v>245</v>
      </c>
      <c r="C4639">
        <v>-3.0027201209999999</v>
      </c>
      <c r="D4639">
        <v>150.9392728</v>
      </c>
      <c r="E4639" t="s">
        <v>237</v>
      </c>
      <c r="F4639">
        <v>281.27999999999997</v>
      </c>
      <c r="G4639">
        <v>15.7</v>
      </c>
    </row>
    <row r="4640" spans="1:7">
      <c r="A4640" s="88" t="s">
        <v>2874</v>
      </c>
      <c r="B4640" t="s">
        <v>236</v>
      </c>
      <c r="C4640">
        <v>13.310157999999999</v>
      </c>
      <c r="D4640">
        <v>-45.359849619999999</v>
      </c>
      <c r="E4640" t="s">
        <v>247</v>
      </c>
      <c r="F4640">
        <v>30.44</v>
      </c>
      <c r="G4640">
        <v>89.48</v>
      </c>
    </row>
    <row r="4641" spans="1:7">
      <c r="A4641" s="88" t="s">
        <v>2875</v>
      </c>
      <c r="B4641" t="s">
        <v>236</v>
      </c>
      <c r="C4641">
        <v>-1.477083589</v>
      </c>
      <c r="D4641">
        <v>-120.04255809999999</v>
      </c>
      <c r="E4641" t="s">
        <v>235</v>
      </c>
      <c r="F4641">
        <v>459.32</v>
      </c>
      <c r="G4641">
        <v>0.82</v>
      </c>
    </row>
    <row r="4642" spans="1:7">
      <c r="A4642" s="88" t="s">
        <v>2876</v>
      </c>
      <c r="B4642" t="s">
        <v>241</v>
      </c>
      <c r="C4642">
        <v>41.990093260000002</v>
      </c>
      <c r="D4642">
        <v>-78.192978150000002</v>
      </c>
      <c r="E4642" t="s">
        <v>237</v>
      </c>
      <c r="F4642">
        <v>464.01</v>
      </c>
      <c r="G4642">
        <v>90.36</v>
      </c>
    </row>
    <row r="4643" spans="1:7">
      <c r="A4643" s="88" t="s">
        <v>2877</v>
      </c>
      <c r="B4643" t="s">
        <v>251</v>
      </c>
      <c r="C4643">
        <v>11.998093969999999</v>
      </c>
      <c r="D4643">
        <v>-34.993821339999997</v>
      </c>
      <c r="E4643" t="s">
        <v>235</v>
      </c>
      <c r="F4643">
        <v>182.34</v>
      </c>
      <c r="G4643">
        <v>2.96</v>
      </c>
    </row>
    <row r="4644" spans="1:7">
      <c r="A4644" s="88" t="s">
        <v>2878</v>
      </c>
      <c r="B4644" t="s">
        <v>251</v>
      </c>
      <c r="C4644">
        <v>-41.112193759999997</v>
      </c>
      <c r="D4644">
        <v>52.206365249999998</v>
      </c>
      <c r="E4644" t="s">
        <v>237</v>
      </c>
      <c r="F4644">
        <v>60.58</v>
      </c>
      <c r="G4644">
        <v>77.930000000000007</v>
      </c>
    </row>
    <row r="4645" spans="1:7">
      <c r="A4645" s="88" t="s">
        <v>2879</v>
      </c>
      <c r="B4645" t="s">
        <v>241</v>
      </c>
      <c r="C4645">
        <v>-63.80288436</v>
      </c>
      <c r="D4645">
        <v>-178.34830940000001</v>
      </c>
      <c r="E4645" t="s">
        <v>237</v>
      </c>
      <c r="F4645">
        <v>385.02</v>
      </c>
      <c r="G4645">
        <v>89.09</v>
      </c>
    </row>
    <row r="4646" spans="1:7">
      <c r="A4646" s="88" t="s">
        <v>2880</v>
      </c>
      <c r="B4646" t="s">
        <v>241</v>
      </c>
      <c r="C4646">
        <v>19.10239</v>
      </c>
      <c r="D4646">
        <v>127.21795729999999</v>
      </c>
      <c r="E4646" t="s">
        <v>250</v>
      </c>
      <c r="F4646">
        <v>131.19999999999999</v>
      </c>
      <c r="G4646">
        <v>61.25</v>
      </c>
    </row>
    <row r="4647" spans="1:7">
      <c r="A4647" s="88" t="s">
        <v>2881</v>
      </c>
      <c r="B4647" t="s">
        <v>241</v>
      </c>
      <c r="C4647">
        <v>-1.9476069220000001</v>
      </c>
      <c r="D4647">
        <v>-152.60616970000001</v>
      </c>
      <c r="E4647" t="s">
        <v>237</v>
      </c>
      <c r="F4647">
        <v>350.34</v>
      </c>
      <c r="G4647">
        <v>64.14</v>
      </c>
    </row>
    <row r="4648" spans="1:7">
      <c r="A4648" s="88" t="s">
        <v>2882</v>
      </c>
      <c r="B4648" t="s">
        <v>251</v>
      </c>
      <c r="C4648">
        <v>-72.724374589999996</v>
      </c>
      <c r="D4648">
        <v>144.23585360000001</v>
      </c>
      <c r="E4648" t="s">
        <v>247</v>
      </c>
      <c r="F4648">
        <v>457.58</v>
      </c>
      <c r="G4648">
        <v>5.0599999999999996</v>
      </c>
    </row>
    <row r="4649" spans="1:7">
      <c r="A4649" s="88" t="s">
        <v>2883</v>
      </c>
      <c r="B4649" t="s">
        <v>236</v>
      </c>
      <c r="C4649">
        <v>-18.788856160000002</v>
      </c>
      <c r="D4649">
        <v>161.79642759999999</v>
      </c>
      <c r="E4649" t="s">
        <v>250</v>
      </c>
      <c r="F4649">
        <v>295.16000000000003</v>
      </c>
      <c r="G4649">
        <v>21.09</v>
      </c>
    </row>
    <row r="4650" spans="1:7">
      <c r="A4650" s="88" t="s">
        <v>2884</v>
      </c>
      <c r="B4650" t="s">
        <v>241</v>
      </c>
      <c r="C4650">
        <v>2.65975596</v>
      </c>
      <c r="D4650">
        <v>176.4370059</v>
      </c>
      <c r="E4650" t="s">
        <v>247</v>
      </c>
      <c r="F4650">
        <v>430.63</v>
      </c>
      <c r="G4650">
        <v>89.95</v>
      </c>
    </row>
    <row r="4651" spans="1:7">
      <c r="A4651" s="88" t="s">
        <v>2885</v>
      </c>
      <c r="B4651" t="s">
        <v>245</v>
      </c>
      <c r="C4651">
        <v>58.840782089999998</v>
      </c>
      <c r="D4651">
        <v>111.4236664</v>
      </c>
      <c r="E4651" t="s">
        <v>247</v>
      </c>
      <c r="F4651">
        <v>112.4</v>
      </c>
      <c r="G4651">
        <v>82.37</v>
      </c>
    </row>
    <row r="4652" spans="1:7">
      <c r="A4652" s="88" t="s">
        <v>2886</v>
      </c>
      <c r="B4652" t="s">
        <v>241</v>
      </c>
      <c r="C4652">
        <v>-76.301809950000006</v>
      </c>
      <c r="D4652">
        <v>-128.93201070000001</v>
      </c>
      <c r="E4652" t="s">
        <v>249</v>
      </c>
      <c r="F4652">
        <v>455.22</v>
      </c>
      <c r="G4652">
        <v>5.95</v>
      </c>
    </row>
    <row r="4653" spans="1:7">
      <c r="A4653" s="88" t="s">
        <v>2887</v>
      </c>
      <c r="B4653" t="s">
        <v>234</v>
      </c>
      <c r="C4653">
        <v>-27.270837319999998</v>
      </c>
      <c r="D4653">
        <v>74.220135560000003</v>
      </c>
      <c r="E4653" t="s">
        <v>247</v>
      </c>
      <c r="F4653">
        <v>113.4</v>
      </c>
      <c r="G4653">
        <v>81.3</v>
      </c>
    </row>
    <row r="4654" spans="1:7">
      <c r="A4654" s="88" t="s">
        <v>2888</v>
      </c>
      <c r="B4654" t="s">
        <v>241</v>
      </c>
      <c r="C4654">
        <v>58.078102090000002</v>
      </c>
      <c r="D4654">
        <v>-106.8043354</v>
      </c>
      <c r="E4654" t="s">
        <v>237</v>
      </c>
      <c r="F4654">
        <v>112.98</v>
      </c>
      <c r="G4654">
        <v>42.35</v>
      </c>
    </row>
    <row r="4655" spans="1:7">
      <c r="A4655" s="88" t="s">
        <v>2889</v>
      </c>
      <c r="B4655" t="s">
        <v>251</v>
      </c>
      <c r="C4655">
        <v>26.71630772</v>
      </c>
      <c r="D4655">
        <v>142.9660208</v>
      </c>
      <c r="E4655" t="s">
        <v>235</v>
      </c>
      <c r="F4655">
        <v>439.95</v>
      </c>
      <c r="G4655">
        <v>56.07</v>
      </c>
    </row>
    <row r="4656" spans="1:7">
      <c r="A4656" s="88" t="s">
        <v>2890</v>
      </c>
      <c r="B4656" t="s">
        <v>241</v>
      </c>
      <c r="C4656">
        <v>-37.807502079999999</v>
      </c>
      <c r="D4656">
        <v>-66.021866759999995</v>
      </c>
      <c r="E4656" t="s">
        <v>250</v>
      </c>
      <c r="F4656">
        <v>277.5</v>
      </c>
      <c r="G4656">
        <v>10.84</v>
      </c>
    </row>
    <row r="4657" spans="1:7">
      <c r="A4657" s="88" t="s">
        <v>2891</v>
      </c>
      <c r="B4657" t="s">
        <v>234</v>
      </c>
      <c r="C4657">
        <v>62.160321959999997</v>
      </c>
      <c r="D4657">
        <v>-62.35344825</v>
      </c>
      <c r="E4657" t="s">
        <v>250</v>
      </c>
      <c r="F4657">
        <v>399.74</v>
      </c>
      <c r="G4657">
        <v>39.86</v>
      </c>
    </row>
    <row r="4658" spans="1:7">
      <c r="A4658" s="88" t="s">
        <v>2892</v>
      </c>
      <c r="B4658" t="s">
        <v>245</v>
      </c>
      <c r="C4658">
        <v>-1.207155499</v>
      </c>
      <c r="D4658">
        <v>150.3551865</v>
      </c>
      <c r="E4658" t="s">
        <v>250</v>
      </c>
      <c r="F4658">
        <v>401.26</v>
      </c>
      <c r="G4658">
        <v>43.49</v>
      </c>
    </row>
    <row r="4659" spans="1:7">
      <c r="A4659" s="88" t="s">
        <v>2893</v>
      </c>
      <c r="B4659" t="s">
        <v>236</v>
      </c>
      <c r="C4659">
        <v>-0.29665956399999999</v>
      </c>
      <c r="D4659">
        <v>-175.23681450000001</v>
      </c>
      <c r="E4659" t="s">
        <v>235</v>
      </c>
      <c r="F4659">
        <v>323.52</v>
      </c>
      <c r="G4659">
        <v>66.95</v>
      </c>
    </row>
    <row r="4660" spans="1:7">
      <c r="A4660" s="88" t="s">
        <v>2894</v>
      </c>
      <c r="B4660" t="s">
        <v>241</v>
      </c>
      <c r="C4660">
        <v>85.78572106</v>
      </c>
      <c r="D4660">
        <v>-110.1721855</v>
      </c>
      <c r="E4660" t="s">
        <v>247</v>
      </c>
      <c r="F4660">
        <v>94.62</v>
      </c>
      <c r="G4660">
        <v>65.75</v>
      </c>
    </row>
    <row r="4661" spans="1:7">
      <c r="A4661" s="88" t="s">
        <v>2895</v>
      </c>
      <c r="B4661" t="s">
        <v>234</v>
      </c>
      <c r="C4661">
        <v>80.480970580000005</v>
      </c>
      <c r="D4661">
        <v>-28.104384039999999</v>
      </c>
      <c r="E4661" t="s">
        <v>249</v>
      </c>
      <c r="F4661">
        <v>346.08</v>
      </c>
      <c r="G4661">
        <v>54.89</v>
      </c>
    </row>
    <row r="4662" spans="1:7">
      <c r="A4662" s="88" t="s">
        <v>2896</v>
      </c>
      <c r="B4662" t="s">
        <v>234</v>
      </c>
      <c r="C4662">
        <v>-25.464116990000001</v>
      </c>
      <c r="D4662">
        <v>72.259764230000002</v>
      </c>
      <c r="E4662" t="s">
        <v>237</v>
      </c>
      <c r="F4662">
        <v>31.91</v>
      </c>
      <c r="G4662">
        <v>3.14</v>
      </c>
    </row>
    <row r="4663" spans="1:7">
      <c r="A4663" s="88" t="s">
        <v>2897</v>
      </c>
      <c r="B4663" t="s">
        <v>245</v>
      </c>
      <c r="C4663">
        <v>-64.695756840000001</v>
      </c>
      <c r="D4663">
        <v>53.123819779999998</v>
      </c>
      <c r="E4663" t="s">
        <v>250</v>
      </c>
      <c r="F4663">
        <v>100.41</v>
      </c>
      <c r="G4663">
        <v>16.149999999999999</v>
      </c>
    </row>
    <row r="4664" spans="1:7">
      <c r="A4664" s="88" t="s">
        <v>2898</v>
      </c>
      <c r="B4664" t="s">
        <v>251</v>
      </c>
      <c r="C4664">
        <v>-31.379988189999999</v>
      </c>
      <c r="D4664">
        <v>60.988275059999999</v>
      </c>
      <c r="E4664" t="s">
        <v>237</v>
      </c>
      <c r="F4664">
        <v>321.49</v>
      </c>
      <c r="G4664">
        <v>16.03</v>
      </c>
    </row>
    <row r="4665" spans="1:7">
      <c r="A4665" s="88" t="s">
        <v>2899</v>
      </c>
      <c r="B4665" t="s">
        <v>241</v>
      </c>
      <c r="C4665">
        <v>-84.513013139999998</v>
      </c>
      <c r="D4665">
        <v>136.80793019999999</v>
      </c>
      <c r="E4665" t="s">
        <v>247</v>
      </c>
      <c r="F4665">
        <v>453.91</v>
      </c>
      <c r="G4665">
        <v>88.77</v>
      </c>
    </row>
    <row r="4666" spans="1:7">
      <c r="A4666" s="88" t="s">
        <v>2900</v>
      </c>
      <c r="B4666" t="s">
        <v>234</v>
      </c>
      <c r="C4666">
        <v>-86.261780389999998</v>
      </c>
      <c r="D4666">
        <v>-136.42905160000001</v>
      </c>
      <c r="E4666" t="s">
        <v>249</v>
      </c>
      <c r="F4666">
        <v>385.87</v>
      </c>
      <c r="G4666">
        <v>90.17</v>
      </c>
    </row>
    <row r="4667" spans="1:7">
      <c r="A4667" s="88" t="s">
        <v>2901</v>
      </c>
      <c r="B4667" t="s">
        <v>245</v>
      </c>
      <c r="C4667">
        <v>-18.806015469999998</v>
      </c>
      <c r="D4667">
        <v>7.9782106390000003</v>
      </c>
      <c r="E4667" t="s">
        <v>250</v>
      </c>
      <c r="F4667">
        <v>166.3</v>
      </c>
      <c r="G4667">
        <v>80.650000000000006</v>
      </c>
    </row>
    <row r="4668" spans="1:7">
      <c r="A4668" s="88" t="s">
        <v>2902</v>
      </c>
      <c r="B4668" t="s">
        <v>236</v>
      </c>
      <c r="C4668">
        <v>79.383568089999997</v>
      </c>
      <c r="D4668">
        <v>81.171968079999999</v>
      </c>
      <c r="E4668" t="s">
        <v>247</v>
      </c>
      <c r="F4668">
        <v>411.87</v>
      </c>
      <c r="G4668">
        <v>17.489999999999998</v>
      </c>
    </row>
    <row r="4669" spans="1:7">
      <c r="A4669" s="88" t="s">
        <v>2903</v>
      </c>
      <c r="B4669" t="s">
        <v>234</v>
      </c>
      <c r="C4669">
        <v>66.84432142</v>
      </c>
      <c r="D4669">
        <v>49.002639449999997</v>
      </c>
      <c r="E4669" t="s">
        <v>249</v>
      </c>
      <c r="F4669">
        <v>483.3</v>
      </c>
      <c r="G4669">
        <v>84.02</v>
      </c>
    </row>
    <row r="4670" spans="1:7">
      <c r="A4670" s="88" t="s">
        <v>2904</v>
      </c>
      <c r="B4670" t="s">
        <v>245</v>
      </c>
      <c r="C4670">
        <v>2.0597101050000002</v>
      </c>
      <c r="D4670">
        <v>-18.606916819999999</v>
      </c>
      <c r="E4670" t="s">
        <v>250</v>
      </c>
      <c r="F4670">
        <v>166.04</v>
      </c>
      <c r="G4670">
        <v>18.760000000000002</v>
      </c>
    </row>
    <row r="4671" spans="1:7">
      <c r="A4671" s="88" t="s">
        <v>2905</v>
      </c>
      <c r="B4671" t="s">
        <v>251</v>
      </c>
      <c r="C4671">
        <v>11.740748610000001</v>
      </c>
      <c r="D4671">
        <v>-173.8387491</v>
      </c>
      <c r="E4671" t="s">
        <v>247</v>
      </c>
      <c r="F4671">
        <v>93.49</v>
      </c>
      <c r="G4671">
        <v>55.46</v>
      </c>
    </row>
    <row r="4672" spans="1:7">
      <c r="A4672" s="88" t="s">
        <v>2906</v>
      </c>
      <c r="B4672" t="s">
        <v>251</v>
      </c>
      <c r="C4672">
        <v>-88.931970590000006</v>
      </c>
      <c r="D4672">
        <v>-158.23718439999999</v>
      </c>
      <c r="E4672" t="s">
        <v>237</v>
      </c>
      <c r="F4672">
        <v>98.84</v>
      </c>
      <c r="G4672">
        <v>73.39</v>
      </c>
    </row>
    <row r="4673" spans="1:7">
      <c r="A4673" s="88" t="s">
        <v>2907</v>
      </c>
      <c r="B4673" t="s">
        <v>234</v>
      </c>
      <c r="C4673">
        <v>-51.209791950000003</v>
      </c>
      <c r="D4673">
        <v>-137.1811223</v>
      </c>
      <c r="E4673" t="s">
        <v>235</v>
      </c>
      <c r="F4673">
        <v>200.22</v>
      </c>
      <c r="G4673">
        <v>5.16</v>
      </c>
    </row>
    <row r="4674" spans="1:7">
      <c r="A4674" s="88" t="s">
        <v>2908</v>
      </c>
      <c r="B4674" t="s">
        <v>234</v>
      </c>
      <c r="C4674">
        <v>-85.540657150000001</v>
      </c>
      <c r="D4674">
        <v>-56.438008979999999</v>
      </c>
      <c r="E4674" t="s">
        <v>250</v>
      </c>
      <c r="F4674">
        <v>26.26</v>
      </c>
      <c r="G4674">
        <v>59.79</v>
      </c>
    </row>
    <row r="4675" spans="1:7">
      <c r="A4675" s="88" t="s">
        <v>2909</v>
      </c>
      <c r="B4675" t="s">
        <v>241</v>
      </c>
      <c r="C4675">
        <v>45.817115889999997</v>
      </c>
      <c r="D4675">
        <v>-137.644757</v>
      </c>
      <c r="E4675" t="s">
        <v>249</v>
      </c>
      <c r="F4675">
        <v>243.93</v>
      </c>
      <c r="G4675">
        <v>25.11</v>
      </c>
    </row>
    <row r="4676" spans="1:7">
      <c r="A4676" s="88" t="s">
        <v>2910</v>
      </c>
      <c r="B4676" t="s">
        <v>245</v>
      </c>
      <c r="C4676">
        <v>-63.78375672</v>
      </c>
      <c r="D4676">
        <v>-26.6103673</v>
      </c>
      <c r="E4676" t="s">
        <v>249</v>
      </c>
      <c r="F4676">
        <v>366.18</v>
      </c>
      <c r="G4676">
        <v>49.79</v>
      </c>
    </row>
    <row r="4677" spans="1:7">
      <c r="A4677" s="88" t="s">
        <v>2911</v>
      </c>
      <c r="B4677" t="s">
        <v>234</v>
      </c>
      <c r="C4677">
        <v>66.42847845</v>
      </c>
      <c r="D4677">
        <v>-115.68888339999999</v>
      </c>
      <c r="E4677" t="s">
        <v>235</v>
      </c>
      <c r="F4677">
        <v>265.27999999999997</v>
      </c>
      <c r="G4677">
        <v>38.39</v>
      </c>
    </row>
    <row r="4678" spans="1:7">
      <c r="A4678" s="88" t="s">
        <v>2912</v>
      </c>
      <c r="B4678" t="s">
        <v>241</v>
      </c>
      <c r="C4678">
        <v>25.79837646</v>
      </c>
      <c r="D4678">
        <v>100.49983109999999</v>
      </c>
      <c r="E4678" t="s">
        <v>235</v>
      </c>
      <c r="F4678">
        <v>485.03</v>
      </c>
      <c r="G4678">
        <v>68.66</v>
      </c>
    </row>
    <row r="4679" spans="1:7">
      <c r="A4679" s="88" t="s">
        <v>2913</v>
      </c>
      <c r="B4679" t="s">
        <v>241</v>
      </c>
      <c r="C4679">
        <v>-48.70463823</v>
      </c>
      <c r="D4679">
        <v>133.73554200000001</v>
      </c>
      <c r="E4679" t="s">
        <v>247</v>
      </c>
      <c r="F4679">
        <v>230.9</v>
      </c>
      <c r="G4679">
        <v>48.92</v>
      </c>
    </row>
    <row r="4680" spans="1:7">
      <c r="A4680" s="88" t="s">
        <v>2914</v>
      </c>
      <c r="B4680" t="s">
        <v>234</v>
      </c>
      <c r="C4680">
        <v>-61.610342930000002</v>
      </c>
      <c r="D4680">
        <v>-39.726897129999998</v>
      </c>
      <c r="E4680" t="s">
        <v>235</v>
      </c>
      <c r="F4680">
        <v>6.73</v>
      </c>
      <c r="G4680">
        <v>30.16</v>
      </c>
    </row>
    <row r="4681" spans="1:7">
      <c r="A4681" s="88" t="s">
        <v>2915</v>
      </c>
      <c r="B4681" t="s">
        <v>251</v>
      </c>
      <c r="C4681">
        <v>22.972446170000001</v>
      </c>
      <c r="D4681">
        <v>4.079435514</v>
      </c>
      <c r="E4681" t="s">
        <v>250</v>
      </c>
      <c r="F4681">
        <v>235.12</v>
      </c>
      <c r="G4681">
        <v>91.04</v>
      </c>
    </row>
    <row r="4682" spans="1:7">
      <c r="A4682" s="88" t="s">
        <v>2916</v>
      </c>
      <c r="B4682" t="s">
        <v>245</v>
      </c>
      <c r="C4682">
        <v>72.15065645</v>
      </c>
      <c r="D4682">
        <v>163.258647</v>
      </c>
      <c r="E4682" t="s">
        <v>235</v>
      </c>
      <c r="F4682">
        <v>464.95</v>
      </c>
      <c r="G4682">
        <v>95.91</v>
      </c>
    </row>
    <row r="4683" spans="1:7">
      <c r="A4683" s="88" t="s">
        <v>2917</v>
      </c>
      <c r="B4683" t="s">
        <v>245</v>
      </c>
      <c r="C4683">
        <v>39.304839399999999</v>
      </c>
      <c r="D4683">
        <v>12.78279193</v>
      </c>
      <c r="E4683" t="s">
        <v>250</v>
      </c>
      <c r="F4683">
        <v>48.02</v>
      </c>
      <c r="G4683">
        <v>80.19</v>
      </c>
    </row>
    <row r="4684" spans="1:7">
      <c r="A4684" s="88" t="s">
        <v>2918</v>
      </c>
      <c r="B4684" t="s">
        <v>251</v>
      </c>
      <c r="C4684">
        <v>-27.261602709999998</v>
      </c>
      <c r="D4684">
        <v>178.22635769999999</v>
      </c>
      <c r="E4684" t="s">
        <v>237</v>
      </c>
      <c r="F4684">
        <v>111.56</v>
      </c>
      <c r="G4684">
        <v>58.07</v>
      </c>
    </row>
    <row r="4685" spans="1:7">
      <c r="A4685" s="88" t="s">
        <v>2919</v>
      </c>
      <c r="B4685" t="s">
        <v>234</v>
      </c>
      <c r="C4685">
        <v>15.72904715</v>
      </c>
      <c r="D4685">
        <v>-128.83284230000001</v>
      </c>
      <c r="E4685" t="s">
        <v>235</v>
      </c>
      <c r="F4685">
        <v>357.81</v>
      </c>
      <c r="G4685">
        <v>88.44</v>
      </c>
    </row>
    <row r="4686" spans="1:7">
      <c r="A4686" s="88" t="s">
        <v>2920</v>
      </c>
      <c r="B4686" t="s">
        <v>245</v>
      </c>
      <c r="C4686">
        <v>-34.062894829999998</v>
      </c>
      <c r="D4686">
        <v>130.4015114</v>
      </c>
      <c r="E4686" t="s">
        <v>237</v>
      </c>
      <c r="F4686">
        <v>147.12</v>
      </c>
      <c r="G4686">
        <v>60.17</v>
      </c>
    </row>
    <row r="4687" spans="1:7">
      <c r="A4687" s="88" t="s">
        <v>2921</v>
      </c>
      <c r="B4687" t="s">
        <v>234</v>
      </c>
      <c r="C4687">
        <v>89.846922019999994</v>
      </c>
      <c r="D4687">
        <v>-1.0069190379999999</v>
      </c>
      <c r="E4687" t="s">
        <v>249</v>
      </c>
      <c r="F4687">
        <v>382.64</v>
      </c>
      <c r="G4687">
        <v>14.88</v>
      </c>
    </row>
    <row r="4688" spans="1:7">
      <c r="A4688" s="88" t="s">
        <v>2922</v>
      </c>
      <c r="B4688" t="s">
        <v>234</v>
      </c>
      <c r="C4688">
        <v>44.791053920000003</v>
      </c>
      <c r="D4688">
        <v>-171.82292000000001</v>
      </c>
      <c r="E4688" t="s">
        <v>235</v>
      </c>
      <c r="F4688">
        <v>209.72</v>
      </c>
      <c r="G4688">
        <v>1.74</v>
      </c>
    </row>
    <row r="4689" spans="1:7">
      <c r="A4689" s="88" t="s">
        <v>2923</v>
      </c>
      <c r="B4689" t="s">
        <v>241</v>
      </c>
      <c r="C4689">
        <v>20.58869516</v>
      </c>
      <c r="D4689">
        <v>170.00025890000001</v>
      </c>
      <c r="E4689" t="s">
        <v>249</v>
      </c>
      <c r="F4689">
        <v>398.05</v>
      </c>
      <c r="G4689">
        <v>72.59</v>
      </c>
    </row>
    <row r="4690" spans="1:7">
      <c r="A4690" s="88" t="s">
        <v>2924</v>
      </c>
      <c r="B4690" t="s">
        <v>251</v>
      </c>
      <c r="C4690">
        <v>-13.8133543</v>
      </c>
      <c r="D4690">
        <v>167.41724389999999</v>
      </c>
      <c r="E4690" t="s">
        <v>237</v>
      </c>
      <c r="F4690">
        <v>275.81</v>
      </c>
      <c r="G4690">
        <v>75.25</v>
      </c>
    </row>
    <row r="4691" spans="1:7">
      <c r="A4691" s="88" t="s">
        <v>2925</v>
      </c>
      <c r="B4691" t="s">
        <v>234</v>
      </c>
      <c r="C4691">
        <v>21.26741225</v>
      </c>
      <c r="D4691">
        <v>-42.022497530000003</v>
      </c>
      <c r="E4691" t="s">
        <v>249</v>
      </c>
      <c r="F4691">
        <v>41.33</v>
      </c>
      <c r="G4691">
        <v>92.58</v>
      </c>
    </row>
    <row r="4692" spans="1:7">
      <c r="A4692" s="88" t="s">
        <v>2926</v>
      </c>
      <c r="B4692" t="s">
        <v>236</v>
      </c>
      <c r="C4692">
        <v>-28.50910876</v>
      </c>
      <c r="D4692">
        <v>163.49114560000001</v>
      </c>
      <c r="E4692" t="s">
        <v>237</v>
      </c>
      <c r="F4692">
        <v>193.13</v>
      </c>
      <c r="G4692">
        <v>82.42</v>
      </c>
    </row>
    <row r="4693" spans="1:7">
      <c r="A4693" s="88" t="s">
        <v>2927</v>
      </c>
      <c r="B4693" t="s">
        <v>251</v>
      </c>
      <c r="C4693">
        <v>-84.804328900000002</v>
      </c>
      <c r="D4693">
        <v>-129.2365288</v>
      </c>
      <c r="E4693" t="s">
        <v>247</v>
      </c>
      <c r="F4693">
        <v>166.69</v>
      </c>
      <c r="G4693">
        <v>63.96</v>
      </c>
    </row>
    <row r="4694" spans="1:7">
      <c r="A4694" s="88" t="s">
        <v>2928</v>
      </c>
      <c r="B4694" t="s">
        <v>245</v>
      </c>
      <c r="C4694">
        <v>-18.884065979999999</v>
      </c>
      <c r="D4694">
        <v>64.839650800000001</v>
      </c>
      <c r="E4694" t="s">
        <v>237</v>
      </c>
      <c r="F4694">
        <v>405.06</v>
      </c>
      <c r="G4694">
        <v>19.03</v>
      </c>
    </row>
    <row r="4695" spans="1:7">
      <c r="A4695" s="88" t="s">
        <v>2929</v>
      </c>
      <c r="B4695" t="s">
        <v>241</v>
      </c>
      <c r="C4695">
        <v>77.486547520000002</v>
      </c>
      <c r="D4695">
        <v>-110.9055647</v>
      </c>
      <c r="E4695" t="s">
        <v>247</v>
      </c>
      <c r="F4695">
        <v>312.48</v>
      </c>
      <c r="G4695">
        <v>59.41</v>
      </c>
    </row>
    <row r="4696" spans="1:7">
      <c r="A4696" s="88" t="s">
        <v>2930</v>
      </c>
      <c r="B4696" t="s">
        <v>245</v>
      </c>
      <c r="C4696">
        <v>22.73419706</v>
      </c>
      <c r="D4696">
        <v>-91.20699492</v>
      </c>
      <c r="E4696" t="s">
        <v>249</v>
      </c>
      <c r="F4696">
        <v>388.72</v>
      </c>
      <c r="G4696">
        <v>43.47</v>
      </c>
    </row>
    <row r="4697" spans="1:7">
      <c r="A4697" s="88" t="s">
        <v>2931</v>
      </c>
      <c r="B4697" t="s">
        <v>245</v>
      </c>
      <c r="C4697">
        <v>-74.887973450000004</v>
      </c>
      <c r="D4697">
        <v>100.5614774</v>
      </c>
      <c r="E4697" t="s">
        <v>237</v>
      </c>
      <c r="F4697">
        <v>186.14</v>
      </c>
      <c r="G4697">
        <v>23.21</v>
      </c>
    </row>
    <row r="4698" spans="1:7">
      <c r="A4698" s="88" t="s">
        <v>2932</v>
      </c>
      <c r="B4698" t="s">
        <v>251</v>
      </c>
      <c r="C4698">
        <v>69.29885041</v>
      </c>
      <c r="D4698">
        <v>-44.151089560000003</v>
      </c>
      <c r="E4698" t="s">
        <v>247</v>
      </c>
      <c r="F4698">
        <v>345.9</v>
      </c>
      <c r="G4698">
        <v>79.91</v>
      </c>
    </row>
    <row r="4699" spans="1:7">
      <c r="A4699" s="88" t="s">
        <v>2933</v>
      </c>
      <c r="B4699" t="s">
        <v>245</v>
      </c>
      <c r="C4699">
        <v>-41.602527119999998</v>
      </c>
      <c r="D4699">
        <v>-177.434099</v>
      </c>
      <c r="E4699" t="s">
        <v>237</v>
      </c>
      <c r="F4699">
        <v>32.71</v>
      </c>
      <c r="G4699">
        <v>14.96</v>
      </c>
    </row>
    <row r="4700" spans="1:7">
      <c r="A4700" s="88" t="s">
        <v>2934</v>
      </c>
      <c r="B4700" t="s">
        <v>234</v>
      </c>
      <c r="C4700">
        <v>-46.121491249999998</v>
      </c>
      <c r="D4700">
        <v>-30.874167289999999</v>
      </c>
      <c r="E4700" t="s">
        <v>250</v>
      </c>
      <c r="F4700">
        <v>18.46</v>
      </c>
      <c r="G4700">
        <v>63.03</v>
      </c>
    </row>
    <row r="4701" spans="1:7">
      <c r="A4701" s="88" t="s">
        <v>2935</v>
      </c>
      <c r="B4701" t="s">
        <v>245</v>
      </c>
      <c r="C4701">
        <v>-36.523625619999997</v>
      </c>
      <c r="D4701">
        <v>-97.895044569999996</v>
      </c>
      <c r="E4701" t="s">
        <v>250</v>
      </c>
      <c r="F4701">
        <v>143.81</v>
      </c>
      <c r="G4701">
        <v>61.08</v>
      </c>
    </row>
    <row r="4702" spans="1:7">
      <c r="A4702" s="88" t="s">
        <v>2936</v>
      </c>
      <c r="B4702" t="s">
        <v>241</v>
      </c>
      <c r="C4702">
        <v>13.896402500000001</v>
      </c>
      <c r="D4702">
        <v>65.99876888</v>
      </c>
      <c r="E4702" t="s">
        <v>249</v>
      </c>
      <c r="F4702">
        <v>386.87</v>
      </c>
      <c r="G4702">
        <v>30.36</v>
      </c>
    </row>
    <row r="4703" spans="1:7">
      <c r="A4703" s="88" t="s">
        <v>2937</v>
      </c>
      <c r="B4703" t="s">
        <v>241</v>
      </c>
      <c r="C4703">
        <v>8.0438568180000001</v>
      </c>
      <c r="D4703">
        <v>-109.9984692</v>
      </c>
      <c r="E4703" t="s">
        <v>250</v>
      </c>
      <c r="F4703">
        <v>267.08999999999997</v>
      </c>
      <c r="G4703">
        <v>42.92</v>
      </c>
    </row>
    <row r="4704" spans="1:7">
      <c r="A4704" s="88" t="s">
        <v>2938</v>
      </c>
      <c r="B4704" t="s">
        <v>236</v>
      </c>
      <c r="C4704">
        <v>-1.545524168</v>
      </c>
      <c r="D4704">
        <v>123.2112702</v>
      </c>
      <c r="E4704" t="s">
        <v>235</v>
      </c>
      <c r="F4704">
        <v>204.47</v>
      </c>
      <c r="G4704">
        <v>11.66</v>
      </c>
    </row>
    <row r="4705" spans="1:7">
      <c r="A4705" s="88" t="s">
        <v>2939</v>
      </c>
      <c r="B4705" t="s">
        <v>241</v>
      </c>
      <c r="C4705">
        <v>39.156635430000001</v>
      </c>
      <c r="D4705">
        <v>-83.846515640000007</v>
      </c>
      <c r="E4705" t="s">
        <v>247</v>
      </c>
      <c r="F4705">
        <v>448.33</v>
      </c>
      <c r="G4705">
        <v>2.5499999999999998</v>
      </c>
    </row>
    <row r="4706" spans="1:7">
      <c r="A4706" s="88" t="s">
        <v>2940</v>
      </c>
      <c r="B4706" t="s">
        <v>245</v>
      </c>
      <c r="C4706">
        <v>-33.023208359999998</v>
      </c>
      <c r="D4706">
        <v>-38.509827020000003</v>
      </c>
      <c r="E4706" t="s">
        <v>235</v>
      </c>
      <c r="F4706">
        <v>248.73</v>
      </c>
      <c r="G4706">
        <v>1.3</v>
      </c>
    </row>
    <row r="4707" spans="1:7">
      <c r="A4707" s="88" t="s">
        <v>2941</v>
      </c>
      <c r="B4707" t="s">
        <v>241</v>
      </c>
      <c r="C4707">
        <v>50.771613879999997</v>
      </c>
      <c r="D4707">
        <v>-72.706730109999995</v>
      </c>
      <c r="E4707" t="s">
        <v>250</v>
      </c>
      <c r="F4707">
        <v>306.73</v>
      </c>
      <c r="G4707">
        <v>17.43</v>
      </c>
    </row>
    <row r="4708" spans="1:7">
      <c r="A4708" s="88" t="s">
        <v>2942</v>
      </c>
      <c r="B4708" t="s">
        <v>251</v>
      </c>
      <c r="C4708">
        <v>-58.442097889999999</v>
      </c>
      <c r="D4708">
        <v>51.812405210000001</v>
      </c>
      <c r="E4708" t="s">
        <v>249</v>
      </c>
      <c r="F4708">
        <v>492.92</v>
      </c>
      <c r="G4708">
        <v>86.7</v>
      </c>
    </row>
    <row r="4709" spans="1:7">
      <c r="A4709" s="88" t="s">
        <v>2943</v>
      </c>
      <c r="B4709" t="s">
        <v>241</v>
      </c>
      <c r="C4709">
        <v>50.87174203</v>
      </c>
      <c r="D4709">
        <v>-143.5811252</v>
      </c>
      <c r="E4709" t="s">
        <v>235</v>
      </c>
      <c r="F4709">
        <v>261.24</v>
      </c>
      <c r="G4709">
        <v>52.26</v>
      </c>
    </row>
    <row r="4710" spans="1:7">
      <c r="A4710" s="88" t="s">
        <v>2944</v>
      </c>
      <c r="B4710" t="s">
        <v>234</v>
      </c>
      <c r="C4710">
        <v>29.485818949999999</v>
      </c>
      <c r="D4710">
        <v>-7.884225829</v>
      </c>
      <c r="E4710" t="s">
        <v>249</v>
      </c>
      <c r="F4710">
        <v>391.77</v>
      </c>
      <c r="G4710">
        <v>11.71</v>
      </c>
    </row>
    <row r="4711" spans="1:7">
      <c r="A4711" s="88" t="s">
        <v>2945</v>
      </c>
      <c r="B4711" t="s">
        <v>251</v>
      </c>
      <c r="C4711">
        <v>32.97749572</v>
      </c>
      <c r="D4711">
        <v>-59.59626652</v>
      </c>
      <c r="E4711" t="s">
        <v>237</v>
      </c>
      <c r="F4711">
        <v>206.97</v>
      </c>
      <c r="G4711">
        <v>90.55</v>
      </c>
    </row>
    <row r="4712" spans="1:7">
      <c r="A4712" s="88" t="s">
        <v>2946</v>
      </c>
      <c r="B4712" t="s">
        <v>236</v>
      </c>
      <c r="C4712">
        <v>-3.320388517</v>
      </c>
      <c r="D4712">
        <v>138.28966679999999</v>
      </c>
      <c r="E4712" t="s">
        <v>235</v>
      </c>
      <c r="F4712">
        <v>18.27</v>
      </c>
      <c r="G4712">
        <v>56.89</v>
      </c>
    </row>
    <row r="4713" spans="1:7">
      <c r="A4713" s="88" t="s">
        <v>2947</v>
      </c>
      <c r="B4713" t="s">
        <v>234</v>
      </c>
      <c r="C4713">
        <v>30.060275879999999</v>
      </c>
      <c r="D4713">
        <v>-153.5716463</v>
      </c>
      <c r="E4713" t="s">
        <v>237</v>
      </c>
      <c r="F4713">
        <v>417.25</v>
      </c>
      <c r="G4713">
        <v>2.79</v>
      </c>
    </row>
    <row r="4714" spans="1:7">
      <c r="A4714" s="88" t="s">
        <v>2948</v>
      </c>
      <c r="B4714" t="s">
        <v>245</v>
      </c>
      <c r="C4714">
        <v>-75.63653162</v>
      </c>
      <c r="D4714">
        <v>118.69022339999999</v>
      </c>
      <c r="E4714" t="s">
        <v>235</v>
      </c>
      <c r="F4714">
        <v>472.21</v>
      </c>
      <c r="G4714">
        <v>76.27</v>
      </c>
    </row>
    <row r="4715" spans="1:7">
      <c r="A4715" s="88" t="s">
        <v>2949</v>
      </c>
      <c r="B4715" t="s">
        <v>245</v>
      </c>
      <c r="C4715">
        <v>63.279201069999999</v>
      </c>
      <c r="D4715">
        <v>-119.6350284</v>
      </c>
      <c r="E4715" t="s">
        <v>247</v>
      </c>
      <c r="F4715">
        <v>217.25</v>
      </c>
      <c r="G4715">
        <v>47.34</v>
      </c>
    </row>
    <row r="4716" spans="1:7">
      <c r="A4716" s="88" t="s">
        <v>2950</v>
      </c>
      <c r="B4716" t="s">
        <v>245</v>
      </c>
      <c r="C4716">
        <v>-80.001497970000003</v>
      </c>
      <c r="D4716">
        <v>-148.11204240000001</v>
      </c>
      <c r="E4716" t="s">
        <v>249</v>
      </c>
      <c r="F4716">
        <v>251.87</v>
      </c>
      <c r="G4716">
        <v>53.29</v>
      </c>
    </row>
    <row r="4717" spans="1:7">
      <c r="A4717" s="88" t="s">
        <v>2951</v>
      </c>
      <c r="B4717" t="s">
        <v>234</v>
      </c>
      <c r="C4717">
        <v>-63.226528219999999</v>
      </c>
      <c r="D4717">
        <v>-107.16377110000001</v>
      </c>
      <c r="E4717" t="s">
        <v>237</v>
      </c>
      <c r="F4717">
        <v>212.13</v>
      </c>
      <c r="G4717">
        <v>61.32</v>
      </c>
    </row>
    <row r="4718" spans="1:7">
      <c r="A4718" s="88" t="s">
        <v>2952</v>
      </c>
      <c r="B4718" t="s">
        <v>234</v>
      </c>
      <c r="C4718">
        <v>13.822147530000001</v>
      </c>
      <c r="D4718">
        <v>-143.0449265</v>
      </c>
      <c r="E4718" t="s">
        <v>250</v>
      </c>
      <c r="F4718">
        <v>498.45</v>
      </c>
      <c r="G4718">
        <v>9.4499999999999993</v>
      </c>
    </row>
    <row r="4719" spans="1:7">
      <c r="A4719" s="88" t="s">
        <v>2953</v>
      </c>
      <c r="B4719" t="s">
        <v>234</v>
      </c>
      <c r="C4719">
        <v>43.094061979999999</v>
      </c>
      <c r="D4719">
        <v>7.554221353</v>
      </c>
      <c r="E4719" t="s">
        <v>235</v>
      </c>
      <c r="F4719">
        <v>451.69</v>
      </c>
      <c r="G4719">
        <v>94.77</v>
      </c>
    </row>
    <row r="4720" spans="1:7">
      <c r="A4720" s="88" t="s">
        <v>2954</v>
      </c>
      <c r="B4720" t="s">
        <v>251</v>
      </c>
      <c r="C4720">
        <v>-76.274718419999999</v>
      </c>
      <c r="D4720">
        <v>175.757383</v>
      </c>
      <c r="E4720" t="s">
        <v>237</v>
      </c>
      <c r="F4720">
        <v>20.65</v>
      </c>
      <c r="G4720">
        <v>25.54</v>
      </c>
    </row>
    <row r="4721" spans="1:7">
      <c r="A4721" s="88" t="s">
        <v>2955</v>
      </c>
      <c r="B4721" t="s">
        <v>251</v>
      </c>
      <c r="C4721">
        <v>75.737666540000006</v>
      </c>
      <c r="D4721">
        <v>-167.64215329999999</v>
      </c>
      <c r="E4721" t="s">
        <v>235</v>
      </c>
      <c r="F4721">
        <v>389.53</v>
      </c>
      <c r="G4721">
        <v>62.18</v>
      </c>
    </row>
    <row r="4722" spans="1:7">
      <c r="A4722" s="88" t="s">
        <v>2956</v>
      </c>
      <c r="B4722" t="s">
        <v>245</v>
      </c>
      <c r="C4722">
        <v>85.249376780000006</v>
      </c>
      <c r="D4722">
        <v>-13.99379424</v>
      </c>
      <c r="E4722" t="s">
        <v>235</v>
      </c>
      <c r="F4722">
        <v>300.45999999999998</v>
      </c>
      <c r="G4722">
        <v>85.56</v>
      </c>
    </row>
    <row r="4723" spans="1:7">
      <c r="A4723" s="88" t="s">
        <v>2957</v>
      </c>
      <c r="B4723" t="s">
        <v>241</v>
      </c>
      <c r="C4723">
        <v>19.071031139999999</v>
      </c>
      <c r="D4723">
        <v>-41.014681520000003</v>
      </c>
      <c r="E4723" t="s">
        <v>235</v>
      </c>
      <c r="F4723">
        <v>12.67</v>
      </c>
      <c r="G4723">
        <v>33.19</v>
      </c>
    </row>
    <row r="4724" spans="1:7">
      <c r="A4724" s="88" t="s">
        <v>2958</v>
      </c>
      <c r="B4724" t="s">
        <v>245</v>
      </c>
      <c r="C4724">
        <v>-3.3761780319999999</v>
      </c>
      <c r="D4724">
        <v>-57.741690869999999</v>
      </c>
      <c r="E4724" t="s">
        <v>237</v>
      </c>
      <c r="F4724">
        <v>222.41</v>
      </c>
      <c r="G4724">
        <v>62.76</v>
      </c>
    </row>
    <row r="4725" spans="1:7">
      <c r="A4725" s="88" t="s">
        <v>2959</v>
      </c>
      <c r="B4725" t="s">
        <v>236</v>
      </c>
      <c r="C4725">
        <v>43.451095010000003</v>
      </c>
      <c r="D4725">
        <v>-60.529100239999998</v>
      </c>
      <c r="E4725" t="s">
        <v>237</v>
      </c>
      <c r="F4725">
        <v>74.94</v>
      </c>
      <c r="G4725">
        <v>98.89</v>
      </c>
    </row>
    <row r="4726" spans="1:7">
      <c r="A4726" s="88" t="s">
        <v>2960</v>
      </c>
      <c r="B4726" t="s">
        <v>251</v>
      </c>
      <c r="C4726">
        <v>-30.89567658</v>
      </c>
      <c r="D4726">
        <v>142.2045924</v>
      </c>
      <c r="E4726" t="s">
        <v>235</v>
      </c>
      <c r="F4726">
        <v>436.54</v>
      </c>
      <c r="G4726">
        <v>85.18</v>
      </c>
    </row>
    <row r="4727" spans="1:7">
      <c r="A4727" s="88" t="s">
        <v>2961</v>
      </c>
      <c r="B4727" t="s">
        <v>234</v>
      </c>
      <c r="C4727">
        <v>-1.212401861</v>
      </c>
      <c r="D4727">
        <v>-173.16858590000001</v>
      </c>
      <c r="E4727" t="s">
        <v>250</v>
      </c>
      <c r="F4727">
        <v>6.45</v>
      </c>
      <c r="G4727">
        <v>77.930000000000007</v>
      </c>
    </row>
    <row r="4728" spans="1:7">
      <c r="A4728" s="88" t="s">
        <v>2962</v>
      </c>
      <c r="B4728" t="s">
        <v>251</v>
      </c>
      <c r="C4728">
        <v>74.907184830000006</v>
      </c>
      <c r="D4728">
        <v>98.969899459999993</v>
      </c>
      <c r="E4728" t="s">
        <v>249</v>
      </c>
      <c r="F4728">
        <v>436.57</v>
      </c>
      <c r="G4728">
        <v>43.93</v>
      </c>
    </row>
    <row r="4729" spans="1:7">
      <c r="A4729" s="88" t="s">
        <v>2963</v>
      </c>
      <c r="B4729" t="s">
        <v>234</v>
      </c>
      <c r="C4729">
        <v>82.017976540000006</v>
      </c>
      <c r="D4729">
        <v>-88.944055629999994</v>
      </c>
      <c r="E4729" t="s">
        <v>235</v>
      </c>
      <c r="F4729">
        <v>470.43</v>
      </c>
      <c r="G4729">
        <v>45.13</v>
      </c>
    </row>
    <row r="4730" spans="1:7">
      <c r="A4730" s="88" t="s">
        <v>2964</v>
      </c>
      <c r="B4730" t="s">
        <v>236</v>
      </c>
      <c r="C4730">
        <v>76.872440889999993</v>
      </c>
      <c r="D4730">
        <v>-42.013616110000001</v>
      </c>
      <c r="E4730" t="s">
        <v>250</v>
      </c>
      <c r="F4730">
        <v>36.58</v>
      </c>
      <c r="G4730">
        <v>48.55</v>
      </c>
    </row>
    <row r="4731" spans="1:7">
      <c r="A4731" s="88" t="s">
        <v>2965</v>
      </c>
      <c r="B4731" t="s">
        <v>236</v>
      </c>
      <c r="C4731">
        <v>-42.759347949999999</v>
      </c>
      <c r="D4731">
        <v>-28.746031370000001</v>
      </c>
      <c r="E4731" t="s">
        <v>249</v>
      </c>
      <c r="F4731">
        <v>359.95</v>
      </c>
      <c r="G4731">
        <v>69.040000000000006</v>
      </c>
    </row>
    <row r="4732" spans="1:7">
      <c r="A4732" s="88" t="s">
        <v>2966</v>
      </c>
      <c r="B4732" t="s">
        <v>251</v>
      </c>
      <c r="C4732">
        <v>-48.155572759999998</v>
      </c>
      <c r="D4732">
        <v>-70.296568530000002</v>
      </c>
      <c r="E4732" t="s">
        <v>235</v>
      </c>
      <c r="F4732">
        <v>274.49</v>
      </c>
      <c r="G4732">
        <v>14.43</v>
      </c>
    </row>
    <row r="4733" spans="1:7">
      <c r="A4733" s="88" t="s">
        <v>2967</v>
      </c>
      <c r="B4733" t="s">
        <v>234</v>
      </c>
      <c r="C4733">
        <v>-36.420388930000001</v>
      </c>
      <c r="D4733">
        <v>-146.3188097</v>
      </c>
      <c r="E4733" t="s">
        <v>249</v>
      </c>
      <c r="F4733">
        <v>477.14</v>
      </c>
      <c r="G4733">
        <v>86.1</v>
      </c>
    </row>
    <row r="4734" spans="1:7">
      <c r="A4734" s="88" t="s">
        <v>2968</v>
      </c>
      <c r="B4734" t="s">
        <v>236</v>
      </c>
      <c r="C4734">
        <v>-10.563999770000001</v>
      </c>
      <c r="D4734">
        <v>-138.8408944</v>
      </c>
      <c r="E4734" t="s">
        <v>235</v>
      </c>
      <c r="F4734">
        <v>399.1</v>
      </c>
      <c r="G4734">
        <v>1.81</v>
      </c>
    </row>
    <row r="4735" spans="1:7">
      <c r="A4735" s="88" t="s">
        <v>2969</v>
      </c>
      <c r="B4735" t="s">
        <v>245</v>
      </c>
      <c r="C4735">
        <v>-33.449865699999997</v>
      </c>
      <c r="D4735">
        <v>-72.67279533</v>
      </c>
      <c r="E4735" t="s">
        <v>237</v>
      </c>
      <c r="F4735">
        <v>347.24</v>
      </c>
      <c r="G4735">
        <v>17</v>
      </c>
    </row>
    <row r="4736" spans="1:7">
      <c r="A4736" s="88" t="s">
        <v>2970</v>
      </c>
      <c r="B4736" t="s">
        <v>245</v>
      </c>
      <c r="C4736">
        <v>-22.641696769999999</v>
      </c>
      <c r="D4736">
        <v>115.851259</v>
      </c>
      <c r="E4736" t="s">
        <v>235</v>
      </c>
      <c r="F4736">
        <v>462.76</v>
      </c>
      <c r="G4736">
        <v>48.18</v>
      </c>
    </row>
    <row r="4737" spans="1:7">
      <c r="A4737" s="88" t="s">
        <v>2971</v>
      </c>
      <c r="B4737" t="s">
        <v>234</v>
      </c>
      <c r="C4737">
        <v>21.714651379999999</v>
      </c>
      <c r="D4737">
        <v>-131.53404499999999</v>
      </c>
      <c r="E4737" t="s">
        <v>235</v>
      </c>
      <c r="F4737">
        <v>80.260000000000005</v>
      </c>
      <c r="G4737">
        <v>25.21</v>
      </c>
    </row>
    <row r="4738" spans="1:7">
      <c r="A4738" s="88" t="s">
        <v>2972</v>
      </c>
      <c r="B4738" t="s">
        <v>251</v>
      </c>
      <c r="C4738">
        <v>47.254621880000002</v>
      </c>
      <c r="D4738">
        <v>87.350339930000004</v>
      </c>
      <c r="E4738" t="s">
        <v>235</v>
      </c>
      <c r="F4738">
        <v>188.04</v>
      </c>
      <c r="G4738">
        <v>36.56</v>
      </c>
    </row>
    <row r="4739" spans="1:7">
      <c r="A4739" s="88" t="s">
        <v>2973</v>
      </c>
      <c r="B4739" t="s">
        <v>236</v>
      </c>
      <c r="C4739">
        <v>42.40047569</v>
      </c>
      <c r="D4739">
        <v>-76.006897409999993</v>
      </c>
      <c r="E4739" t="s">
        <v>235</v>
      </c>
      <c r="F4739">
        <v>421.49</v>
      </c>
      <c r="G4739">
        <v>33.26</v>
      </c>
    </row>
    <row r="4740" spans="1:7">
      <c r="A4740" s="88" t="s">
        <v>2974</v>
      </c>
      <c r="B4740" t="s">
        <v>251</v>
      </c>
      <c r="C4740">
        <v>56.596242070000002</v>
      </c>
      <c r="D4740">
        <v>138.04737660000001</v>
      </c>
      <c r="E4740" t="s">
        <v>250</v>
      </c>
      <c r="F4740">
        <v>50.88</v>
      </c>
      <c r="G4740">
        <v>26.9</v>
      </c>
    </row>
    <row r="4741" spans="1:7">
      <c r="A4741" s="88" t="s">
        <v>2975</v>
      </c>
      <c r="B4741" t="s">
        <v>245</v>
      </c>
      <c r="C4741">
        <v>-84.206807420000004</v>
      </c>
      <c r="D4741">
        <v>-25.80174886</v>
      </c>
      <c r="E4741" t="s">
        <v>247</v>
      </c>
      <c r="F4741">
        <v>467.73</v>
      </c>
      <c r="G4741">
        <v>38.03</v>
      </c>
    </row>
    <row r="4742" spans="1:7">
      <c r="A4742" s="88" t="s">
        <v>2976</v>
      </c>
      <c r="B4742" t="s">
        <v>236</v>
      </c>
      <c r="C4742">
        <v>-81.407917859999998</v>
      </c>
      <c r="D4742">
        <v>-118.17960720000001</v>
      </c>
      <c r="E4742" t="s">
        <v>250</v>
      </c>
      <c r="F4742">
        <v>372.6</v>
      </c>
      <c r="G4742">
        <v>50.53</v>
      </c>
    </row>
    <row r="4743" spans="1:7">
      <c r="A4743" s="88" t="s">
        <v>2977</v>
      </c>
      <c r="B4743" t="s">
        <v>251</v>
      </c>
      <c r="C4743">
        <v>52.088932919999998</v>
      </c>
      <c r="D4743">
        <v>174.90400199999999</v>
      </c>
      <c r="E4743" t="s">
        <v>250</v>
      </c>
      <c r="F4743">
        <v>219.72</v>
      </c>
      <c r="G4743">
        <v>47.64</v>
      </c>
    </row>
    <row r="4744" spans="1:7">
      <c r="A4744" s="88" t="s">
        <v>2978</v>
      </c>
      <c r="B4744" t="s">
        <v>241</v>
      </c>
      <c r="C4744">
        <v>5.954188018</v>
      </c>
      <c r="D4744">
        <v>-116.4115731</v>
      </c>
      <c r="E4744" t="s">
        <v>237</v>
      </c>
      <c r="F4744">
        <v>169.43</v>
      </c>
      <c r="G4744">
        <v>81.19</v>
      </c>
    </row>
    <row r="4745" spans="1:7">
      <c r="A4745" s="88" t="s">
        <v>2979</v>
      </c>
      <c r="B4745" t="s">
        <v>234</v>
      </c>
      <c r="C4745">
        <v>14.065321279999999</v>
      </c>
      <c r="D4745">
        <v>24.34313564</v>
      </c>
      <c r="E4745" t="s">
        <v>235</v>
      </c>
      <c r="F4745">
        <v>73.89</v>
      </c>
      <c r="G4745">
        <v>30.81</v>
      </c>
    </row>
    <row r="4746" spans="1:7">
      <c r="A4746" s="88" t="s">
        <v>2980</v>
      </c>
      <c r="B4746" t="s">
        <v>234</v>
      </c>
      <c r="C4746">
        <v>-80.534365159999993</v>
      </c>
      <c r="D4746">
        <v>24.943132110000001</v>
      </c>
      <c r="E4746" t="s">
        <v>250</v>
      </c>
      <c r="F4746">
        <v>46.93</v>
      </c>
      <c r="G4746">
        <v>28.19</v>
      </c>
    </row>
    <row r="4747" spans="1:7">
      <c r="A4747" s="88" t="s">
        <v>2981</v>
      </c>
      <c r="B4747" t="s">
        <v>241</v>
      </c>
      <c r="C4747">
        <v>-44.043515790000001</v>
      </c>
      <c r="D4747">
        <v>-45.787157579999999</v>
      </c>
      <c r="E4747" t="s">
        <v>249</v>
      </c>
      <c r="F4747">
        <v>211.85</v>
      </c>
      <c r="G4747">
        <v>50.44</v>
      </c>
    </row>
    <row r="4748" spans="1:7">
      <c r="A4748" s="88" t="s">
        <v>2982</v>
      </c>
      <c r="B4748" t="s">
        <v>245</v>
      </c>
      <c r="C4748">
        <v>24.90377488</v>
      </c>
      <c r="D4748">
        <v>162.5358933</v>
      </c>
      <c r="E4748" t="s">
        <v>235</v>
      </c>
      <c r="F4748">
        <v>421.56</v>
      </c>
      <c r="G4748">
        <v>4.79</v>
      </c>
    </row>
    <row r="4749" spans="1:7">
      <c r="A4749" s="88" t="s">
        <v>2983</v>
      </c>
      <c r="B4749" t="s">
        <v>236</v>
      </c>
      <c r="C4749">
        <v>64.652740219999998</v>
      </c>
      <c r="D4749">
        <v>123.7948425</v>
      </c>
      <c r="E4749" t="s">
        <v>237</v>
      </c>
      <c r="F4749">
        <v>265.97000000000003</v>
      </c>
      <c r="G4749">
        <v>11.18</v>
      </c>
    </row>
    <row r="4750" spans="1:7">
      <c r="A4750" s="88" t="s">
        <v>2984</v>
      </c>
      <c r="B4750" t="s">
        <v>234</v>
      </c>
      <c r="C4750">
        <v>75.057011489999994</v>
      </c>
      <c r="D4750">
        <v>118.7350419</v>
      </c>
      <c r="E4750" t="s">
        <v>237</v>
      </c>
      <c r="F4750">
        <v>225.63</v>
      </c>
      <c r="G4750">
        <v>80.31</v>
      </c>
    </row>
    <row r="4751" spans="1:7">
      <c r="A4751" s="88" t="s">
        <v>2985</v>
      </c>
      <c r="B4751" t="s">
        <v>241</v>
      </c>
      <c r="C4751">
        <v>7.550925E-2</v>
      </c>
      <c r="D4751">
        <v>170.6946968</v>
      </c>
      <c r="E4751" t="s">
        <v>249</v>
      </c>
      <c r="F4751">
        <v>159.59</v>
      </c>
      <c r="G4751">
        <v>49.37</v>
      </c>
    </row>
    <row r="4752" spans="1:7">
      <c r="A4752" s="88" t="s">
        <v>2986</v>
      </c>
      <c r="B4752" t="s">
        <v>241</v>
      </c>
      <c r="C4752">
        <v>8.1853618929999996</v>
      </c>
      <c r="D4752">
        <v>-15.440638249999999</v>
      </c>
      <c r="E4752" t="s">
        <v>237</v>
      </c>
      <c r="F4752">
        <v>78.56</v>
      </c>
      <c r="G4752">
        <v>6.65</v>
      </c>
    </row>
    <row r="4753" spans="1:7">
      <c r="A4753" s="88" t="s">
        <v>2987</v>
      </c>
      <c r="B4753" t="s">
        <v>245</v>
      </c>
      <c r="C4753">
        <v>59.948933590000003</v>
      </c>
      <c r="D4753">
        <v>-145.0131208</v>
      </c>
      <c r="E4753" t="s">
        <v>235</v>
      </c>
      <c r="F4753">
        <v>495.05</v>
      </c>
      <c r="G4753">
        <v>44.04</v>
      </c>
    </row>
    <row r="4754" spans="1:7">
      <c r="A4754" s="88" t="s">
        <v>2988</v>
      </c>
      <c r="B4754" t="s">
        <v>245</v>
      </c>
      <c r="C4754">
        <v>6.7724281350000002</v>
      </c>
      <c r="D4754">
        <v>95.564133159999997</v>
      </c>
      <c r="E4754" t="s">
        <v>247</v>
      </c>
      <c r="F4754">
        <v>12.96</v>
      </c>
      <c r="G4754">
        <v>39.83</v>
      </c>
    </row>
    <row r="4755" spans="1:7">
      <c r="A4755" s="88" t="s">
        <v>2989</v>
      </c>
      <c r="B4755" t="s">
        <v>251</v>
      </c>
      <c r="C4755">
        <v>3.0345345969999999</v>
      </c>
      <c r="D4755">
        <v>-42.907471399999999</v>
      </c>
      <c r="E4755" t="s">
        <v>247</v>
      </c>
      <c r="F4755">
        <v>155.97999999999999</v>
      </c>
      <c r="G4755">
        <v>24.61</v>
      </c>
    </row>
    <row r="4756" spans="1:7">
      <c r="A4756" s="88" t="s">
        <v>2990</v>
      </c>
      <c r="B4756" t="s">
        <v>234</v>
      </c>
      <c r="C4756">
        <v>72.915126799999996</v>
      </c>
      <c r="D4756">
        <v>-111.47574539999999</v>
      </c>
      <c r="E4756" t="s">
        <v>250</v>
      </c>
      <c r="F4756">
        <v>384.71</v>
      </c>
      <c r="G4756">
        <v>37.21</v>
      </c>
    </row>
    <row r="4757" spans="1:7">
      <c r="A4757" s="88" t="s">
        <v>2991</v>
      </c>
      <c r="B4757" t="s">
        <v>251</v>
      </c>
      <c r="C4757">
        <v>52.18788979</v>
      </c>
      <c r="D4757">
        <v>-6.0309564409999998</v>
      </c>
      <c r="E4757" t="s">
        <v>237</v>
      </c>
      <c r="F4757">
        <v>260.33</v>
      </c>
      <c r="G4757">
        <v>18.84</v>
      </c>
    </row>
    <row r="4758" spans="1:7">
      <c r="A4758" s="88" t="s">
        <v>2992</v>
      </c>
      <c r="B4758" t="s">
        <v>241</v>
      </c>
      <c r="C4758">
        <v>73.633054749999999</v>
      </c>
      <c r="D4758">
        <v>153.25881849999999</v>
      </c>
      <c r="E4758" t="s">
        <v>235</v>
      </c>
      <c r="F4758">
        <v>157</v>
      </c>
      <c r="G4758">
        <v>44.91</v>
      </c>
    </row>
    <row r="4759" spans="1:7">
      <c r="A4759" s="88" t="s">
        <v>2993</v>
      </c>
      <c r="B4759" t="s">
        <v>236</v>
      </c>
      <c r="C4759">
        <v>-50.715530139999998</v>
      </c>
      <c r="D4759">
        <v>-118.31147319999999</v>
      </c>
      <c r="E4759" t="s">
        <v>249</v>
      </c>
      <c r="F4759">
        <v>496.37</v>
      </c>
      <c r="G4759">
        <v>40.85</v>
      </c>
    </row>
    <row r="4760" spans="1:7">
      <c r="A4760" s="88" t="s">
        <v>2994</v>
      </c>
      <c r="B4760" t="s">
        <v>236</v>
      </c>
      <c r="C4760">
        <v>4.3875875979999996</v>
      </c>
      <c r="D4760">
        <v>125.53157349999999</v>
      </c>
      <c r="E4760" t="s">
        <v>249</v>
      </c>
      <c r="F4760">
        <v>309.62</v>
      </c>
      <c r="G4760">
        <v>60.75</v>
      </c>
    </row>
    <row r="4761" spans="1:7">
      <c r="A4761" s="88" t="s">
        <v>2995</v>
      </c>
      <c r="B4761" t="s">
        <v>245</v>
      </c>
      <c r="C4761">
        <v>61.644983150000002</v>
      </c>
      <c r="D4761">
        <v>-29.446221019999999</v>
      </c>
      <c r="E4761" t="s">
        <v>235</v>
      </c>
      <c r="F4761">
        <v>147.65</v>
      </c>
      <c r="G4761">
        <v>94.21</v>
      </c>
    </row>
    <row r="4762" spans="1:7">
      <c r="A4762" s="88" t="s">
        <v>2996</v>
      </c>
      <c r="B4762" t="s">
        <v>236</v>
      </c>
      <c r="C4762">
        <v>-69.993391059999993</v>
      </c>
      <c r="D4762">
        <v>-130.7512869</v>
      </c>
      <c r="E4762" t="s">
        <v>235</v>
      </c>
      <c r="F4762">
        <v>423.99</v>
      </c>
      <c r="G4762">
        <v>18.55</v>
      </c>
    </row>
    <row r="4763" spans="1:7">
      <c r="A4763" s="88" t="s">
        <v>2997</v>
      </c>
      <c r="B4763" t="s">
        <v>236</v>
      </c>
      <c r="C4763">
        <v>53.039187769999998</v>
      </c>
      <c r="D4763">
        <v>125.4176294</v>
      </c>
      <c r="E4763" t="s">
        <v>249</v>
      </c>
      <c r="F4763">
        <v>75.17</v>
      </c>
      <c r="G4763">
        <v>41.74</v>
      </c>
    </row>
    <row r="4764" spans="1:7">
      <c r="A4764" s="88" t="s">
        <v>2998</v>
      </c>
      <c r="B4764" t="s">
        <v>236</v>
      </c>
      <c r="C4764">
        <v>-57.064790989999999</v>
      </c>
      <c r="D4764">
        <v>169.06332280000001</v>
      </c>
      <c r="E4764" t="s">
        <v>237</v>
      </c>
      <c r="F4764">
        <v>231.84</v>
      </c>
      <c r="G4764">
        <v>56.22</v>
      </c>
    </row>
    <row r="4765" spans="1:7">
      <c r="A4765" s="88" t="s">
        <v>2999</v>
      </c>
      <c r="B4765" t="s">
        <v>241</v>
      </c>
      <c r="C4765">
        <v>55.4613759</v>
      </c>
      <c r="D4765">
        <v>-75.142542300000002</v>
      </c>
      <c r="E4765" t="s">
        <v>250</v>
      </c>
      <c r="F4765">
        <v>419.81</v>
      </c>
      <c r="G4765">
        <v>54.7</v>
      </c>
    </row>
    <row r="4766" spans="1:7">
      <c r="A4766" s="88" t="s">
        <v>3000</v>
      </c>
      <c r="B4766" t="s">
        <v>236</v>
      </c>
      <c r="C4766">
        <v>20.160168760000001</v>
      </c>
      <c r="D4766">
        <v>-70.726964460000005</v>
      </c>
      <c r="E4766" t="s">
        <v>250</v>
      </c>
      <c r="F4766">
        <v>491.83</v>
      </c>
      <c r="G4766">
        <v>66.13</v>
      </c>
    </row>
    <row r="4767" spans="1:7">
      <c r="A4767" s="88" t="s">
        <v>3001</v>
      </c>
      <c r="B4767" t="s">
        <v>236</v>
      </c>
      <c r="C4767">
        <v>-55.217521529999999</v>
      </c>
      <c r="D4767">
        <v>-39.403446109999997</v>
      </c>
      <c r="E4767" t="s">
        <v>250</v>
      </c>
      <c r="F4767">
        <v>191.59</v>
      </c>
      <c r="G4767">
        <v>26.79</v>
      </c>
    </row>
    <row r="4768" spans="1:7">
      <c r="A4768" s="88" t="s">
        <v>3002</v>
      </c>
      <c r="B4768" t="s">
        <v>236</v>
      </c>
      <c r="C4768">
        <v>-4.7962477200000002</v>
      </c>
      <c r="D4768">
        <v>113.0869312</v>
      </c>
      <c r="E4768" t="s">
        <v>235</v>
      </c>
      <c r="F4768">
        <v>69.14</v>
      </c>
      <c r="G4768">
        <v>63.46</v>
      </c>
    </row>
    <row r="4769" spans="1:7">
      <c r="A4769" s="88" t="s">
        <v>3003</v>
      </c>
      <c r="B4769" t="s">
        <v>251</v>
      </c>
      <c r="C4769">
        <v>32.742929959999998</v>
      </c>
      <c r="D4769">
        <v>-176.24980919999999</v>
      </c>
      <c r="E4769" t="s">
        <v>249</v>
      </c>
      <c r="F4769">
        <v>283.51</v>
      </c>
      <c r="G4769">
        <v>20.12</v>
      </c>
    </row>
    <row r="4770" spans="1:7">
      <c r="A4770" s="88" t="s">
        <v>3004</v>
      </c>
      <c r="B4770" t="s">
        <v>241</v>
      </c>
      <c r="C4770">
        <v>24.093522159999999</v>
      </c>
      <c r="D4770">
        <v>-99.375641369999997</v>
      </c>
      <c r="E4770" t="s">
        <v>249</v>
      </c>
      <c r="F4770">
        <v>472</v>
      </c>
      <c r="G4770">
        <v>12.55</v>
      </c>
    </row>
    <row r="4771" spans="1:7">
      <c r="A4771" s="88" t="s">
        <v>3005</v>
      </c>
      <c r="B4771" t="s">
        <v>245</v>
      </c>
      <c r="C4771">
        <v>-13.095504679999999</v>
      </c>
      <c r="D4771">
        <v>74.123931999999996</v>
      </c>
      <c r="E4771" t="s">
        <v>249</v>
      </c>
      <c r="F4771">
        <v>332.84</v>
      </c>
      <c r="G4771">
        <v>83.16</v>
      </c>
    </row>
    <row r="4772" spans="1:7">
      <c r="A4772" s="88" t="s">
        <v>3006</v>
      </c>
      <c r="B4772" t="s">
        <v>251</v>
      </c>
      <c r="C4772">
        <v>71.885975209999998</v>
      </c>
      <c r="D4772">
        <v>-33.969797829999997</v>
      </c>
      <c r="E4772" t="s">
        <v>249</v>
      </c>
      <c r="F4772">
        <v>301.12</v>
      </c>
      <c r="G4772">
        <v>47.37</v>
      </c>
    </row>
    <row r="4773" spans="1:7">
      <c r="A4773" s="88" t="s">
        <v>3007</v>
      </c>
      <c r="B4773" t="s">
        <v>234</v>
      </c>
      <c r="C4773">
        <v>3.4674146079999999</v>
      </c>
      <c r="D4773">
        <v>-61.093575729999998</v>
      </c>
      <c r="E4773" t="s">
        <v>249</v>
      </c>
      <c r="F4773">
        <v>154.72</v>
      </c>
      <c r="G4773">
        <v>39.729999999999997</v>
      </c>
    </row>
    <row r="4774" spans="1:7">
      <c r="A4774" s="88" t="s">
        <v>3008</v>
      </c>
      <c r="B4774" t="s">
        <v>241</v>
      </c>
      <c r="C4774">
        <v>1.0561137350000001</v>
      </c>
      <c r="D4774">
        <v>134.02184</v>
      </c>
      <c r="E4774" t="s">
        <v>247</v>
      </c>
      <c r="F4774">
        <v>303.20999999999998</v>
      </c>
      <c r="G4774">
        <v>92.85</v>
      </c>
    </row>
    <row r="4775" spans="1:7">
      <c r="A4775" s="88" t="s">
        <v>3009</v>
      </c>
      <c r="B4775" t="s">
        <v>241</v>
      </c>
      <c r="C4775">
        <v>-78.794893810000005</v>
      </c>
      <c r="D4775">
        <v>150.2402113</v>
      </c>
      <c r="E4775" t="s">
        <v>235</v>
      </c>
      <c r="F4775">
        <v>442.35</v>
      </c>
      <c r="G4775">
        <v>70.98</v>
      </c>
    </row>
    <row r="4776" spans="1:7">
      <c r="A4776" s="88" t="s">
        <v>3010</v>
      </c>
      <c r="B4776" t="s">
        <v>234</v>
      </c>
      <c r="C4776">
        <v>75.981670159999993</v>
      </c>
      <c r="D4776">
        <v>161.2750389</v>
      </c>
      <c r="E4776" t="s">
        <v>235</v>
      </c>
      <c r="F4776">
        <v>187.83</v>
      </c>
      <c r="G4776">
        <v>67.709999999999994</v>
      </c>
    </row>
    <row r="4777" spans="1:7">
      <c r="A4777" s="88" t="s">
        <v>3011</v>
      </c>
      <c r="B4777" t="s">
        <v>234</v>
      </c>
      <c r="C4777">
        <v>-58.119017640000003</v>
      </c>
      <c r="D4777">
        <v>-81.881808239999998</v>
      </c>
      <c r="E4777" t="s">
        <v>247</v>
      </c>
      <c r="F4777">
        <v>121.1</v>
      </c>
      <c r="G4777">
        <v>19.43</v>
      </c>
    </row>
    <row r="4778" spans="1:7">
      <c r="A4778" s="88" t="s">
        <v>3012</v>
      </c>
      <c r="B4778" t="s">
        <v>234</v>
      </c>
      <c r="C4778">
        <v>5.1020448189999996</v>
      </c>
      <c r="D4778">
        <v>148.5045394</v>
      </c>
      <c r="E4778" t="s">
        <v>250</v>
      </c>
      <c r="F4778">
        <v>240.53</v>
      </c>
      <c r="G4778">
        <v>20.93</v>
      </c>
    </row>
    <row r="4779" spans="1:7">
      <c r="A4779" s="88" t="s">
        <v>3013</v>
      </c>
      <c r="B4779" t="s">
        <v>245</v>
      </c>
      <c r="C4779">
        <v>54.642168249999997</v>
      </c>
      <c r="D4779">
        <v>85.307599699999997</v>
      </c>
      <c r="E4779" t="s">
        <v>237</v>
      </c>
      <c r="F4779">
        <v>188.16</v>
      </c>
      <c r="G4779">
        <v>48.31</v>
      </c>
    </row>
    <row r="4780" spans="1:7">
      <c r="A4780" s="88" t="s">
        <v>3014</v>
      </c>
      <c r="B4780" t="s">
        <v>236</v>
      </c>
      <c r="C4780">
        <v>-51.218410149999997</v>
      </c>
      <c r="D4780">
        <v>-124.4826905</v>
      </c>
      <c r="E4780" t="s">
        <v>235</v>
      </c>
      <c r="F4780">
        <v>235.02</v>
      </c>
      <c r="G4780">
        <v>65.23</v>
      </c>
    </row>
    <row r="4781" spans="1:7">
      <c r="A4781" s="88" t="s">
        <v>3015</v>
      </c>
      <c r="B4781" t="s">
        <v>241</v>
      </c>
      <c r="C4781">
        <v>4.9271921949999999</v>
      </c>
      <c r="D4781">
        <v>39.69721019</v>
      </c>
      <c r="E4781" t="s">
        <v>235</v>
      </c>
      <c r="F4781">
        <v>47.96</v>
      </c>
      <c r="G4781">
        <v>39.53</v>
      </c>
    </row>
    <row r="4782" spans="1:7">
      <c r="A4782" s="88" t="s">
        <v>3016</v>
      </c>
      <c r="B4782" t="s">
        <v>236</v>
      </c>
      <c r="C4782">
        <v>-46.676716339999999</v>
      </c>
      <c r="D4782">
        <v>-170.519465</v>
      </c>
      <c r="E4782" t="s">
        <v>247</v>
      </c>
      <c r="F4782">
        <v>168.17</v>
      </c>
      <c r="G4782">
        <v>6.42</v>
      </c>
    </row>
    <row r="4783" spans="1:7">
      <c r="A4783" s="88" t="s">
        <v>3017</v>
      </c>
      <c r="B4783" t="s">
        <v>236</v>
      </c>
      <c r="C4783">
        <v>46.745099600000003</v>
      </c>
      <c r="D4783">
        <v>75.016136079999995</v>
      </c>
      <c r="E4783" t="s">
        <v>235</v>
      </c>
      <c r="F4783">
        <v>413.29</v>
      </c>
      <c r="G4783">
        <v>68.3</v>
      </c>
    </row>
    <row r="4784" spans="1:7">
      <c r="A4784" s="88" t="s">
        <v>3018</v>
      </c>
      <c r="B4784" t="s">
        <v>234</v>
      </c>
      <c r="C4784">
        <v>11.58141022</v>
      </c>
      <c r="D4784">
        <v>84.084308149999998</v>
      </c>
      <c r="E4784" t="s">
        <v>235</v>
      </c>
      <c r="F4784">
        <v>200.22</v>
      </c>
      <c r="G4784">
        <v>77.38</v>
      </c>
    </row>
    <row r="4785" spans="1:7">
      <c r="A4785" s="88" t="s">
        <v>3019</v>
      </c>
      <c r="B4785" t="s">
        <v>245</v>
      </c>
      <c r="C4785">
        <v>64.075654869999994</v>
      </c>
      <c r="D4785">
        <v>104.16186310000001</v>
      </c>
      <c r="E4785" t="s">
        <v>250</v>
      </c>
      <c r="F4785">
        <v>483.95</v>
      </c>
      <c r="G4785">
        <v>94.43</v>
      </c>
    </row>
    <row r="4786" spans="1:7">
      <c r="A4786" s="88" t="s">
        <v>3020</v>
      </c>
      <c r="B4786" t="s">
        <v>251</v>
      </c>
      <c r="C4786">
        <v>71.020440519999994</v>
      </c>
      <c r="D4786">
        <v>-117.8909805</v>
      </c>
      <c r="E4786" t="s">
        <v>247</v>
      </c>
      <c r="F4786">
        <v>354.45</v>
      </c>
      <c r="G4786">
        <v>40.880000000000003</v>
      </c>
    </row>
    <row r="4787" spans="1:7">
      <c r="A4787" s="88" t="s">
        <v>3021</v>
      </c>
      <c r="B4787" t="s">
        <v>245</v>
      </c>
      <c r="C4787">
        <v>26.772026839999999</v>
      </c>
      <c r="D4787">
        <v>46.169978739999998</v>
      </c>
      <c r="E4787" t="s">
        <v>235</v>
      </c>
      <c r="F4787">
        <v>183.08</v>
      </c>
      <c r="G4787">
        <v>25.8</v>
      </c>
    </row>
    <row r="4788" spans="1:7">
      <c r="A4788" s="88" t="s">
        <v>3022</v>
      </c>
      <c r="B4788" t="s">
        <v>236</v>
      </c>
      <c r="C4788">
        <v>40.57042431</v>
      </c>
      <c r="D4788">
        <v>-115.6115935</v>
      </c>
      <c r="E4788" t="s">
        <v>249</v>
      </c>
      <c r="F4788">
        <v>125.91</v>
      </c>
      <c r="G4788">
        <v>92.58</v>
      </c>
    </row>
    <row r="4789" spans="1:7">
      <c r="A4789" s="88" t="s">
        <v>3023</v>
      </c>
      <c r="B4789" t="s">
        <v>245</v>
      </c>
      <c r="C4789">
        <v>8.8596179799999994</v>
      </c>
      <c r="D4789">
        <v>160.79402999999999</v>
      </c>
      <c r="E4789" t="s">
        <v>247</v>
      </c>
      <c r="F4789">
        <v>342.72</v>
      </c>
      <c r="G4789">
        <v>71.510000000000005</v>
      </c>
    </row>
    <row r="4790" spans="1:7">
      <c r="A4790" s="88" t="s">
        <v>3024</v>
      </c>
      <c r="B4790" t="s">
        <v>234</v>
      </c>
      <c r="C4790">
        <v>-20.802828049999999</v>
      </c>
      <c r="D4790">
        <v>63.003849369999998</v>
      </c>
      <c r="E4790" t="s">
        <v>250</v>
      </c>
      <c r="F4790">
        <v>151.29</v>
      </c>
      <c r="G4790">
        <v>6.4</v>
      </c>
    </row>
    <row r="4791" spans="1:7">
      <c r="A4791" s="88" t="s">
        <v>3025</v>
      </c>
      <c r="B4791" t="s">
        <v>251</v>
      </c>
      <c r="C4791">
        <v>26.66122614</v>
      </c>
      <c r="D4791">
        <v>-145.68269470000001</v>
      </c>
      <c r="E4791" t="s">
        <v>237</v>
      </c>
      <c r="F4791">
        <v>463.45</v>
      </c>
      <c r="G4791">
        <v>58</v>
      </c>
    </row>
    <row r="4792" spans="1:7">
      <c r="A4792" s="88" t="s">
        <v>3026</v>
      </c>
      <c r="B4792" t="s">
        <v>234</v>
      </c>
      <c r="C4792">
        <v>73.491952229999995</v>
      </c>
      <c r="D4792">
        <v>-112.6683972</v>
      </c>
      <c r="E4792" t="s">
        <v>235</v>
      </c>
      <c r="F4792">
        <v>58.26</v>
      </c>
      <c r="G4792">
        <v>2.85</v>
      </c>
    </row>
    <row r="4793" spans="1:7">
      <c r="A4793" s="88" t="s">
        <v>3027</v>
      </c>
      <c r="B4793" t="s">
        <v>251</v>
      </c>
      <c r="C4793">
        <v>-14.997531520000001</v>
      </c>
      <c r="D4793">
        <v>58.84563533</v>
      </c>
      <c r="E4793" t="s">
        <v>249</v>
      </c>
      <c r="F4793">
        <v>14.47</v>
      </c>
      <c r="G4793">
        <v>22.65</v>
      </c>
    </row>
    <row r="4794" spans="1:7">
      <c r="A4794" s="88" t="s">
        <v>3028</v>
      </c>
      <c r="B4794" t="s">
        <v>236</v>
      </c>
      <c r="C4794">
        <v>-33.406195250000003</v>
      </c>
      <c r="D4794">
        <v>-8.3986213830000001</v>
      </c>
      <c r="E4794" t="s">
        <v>249</v>
      </c>
      <c r="F4794">
        <v>110.59</v>
      </c>
      <c r="G4794">
        <v>7.1</v>
      </c>
    </row>
    <row r="4795" spans="1:7">
      <c r="A4795" s="88" t="s">
        <v>3029</v>
      </c>
      <c r="B4795" t="s">
        <v>251</v>
      </c>
      <c r="C4795">
        <v>-20.081351059999999</v>
      </c>
      <c r="D4795">
        <v>85.067159840000002</v>
      </c>
      <c r="E4795" t="s">
        <v>237</v>
      </c>
      <c r="F4795">
        <v>303.35000000000002</v>
      </c>
      <c r="G4795">
        <v>20.49</v>
      </c>
    </row>
    <row r="4796" spans="1:7">
      <c r="A4796" s="88" t="s">
        <v>3030</v>
      </c>
      <c r="B4796" t="s">
        <v>251</v>
      </c>
      <c r="C4796">
        <v>-11.628426559999999</v>
      </c>
      <c r="D4796">
        <v>-78.916032389999998</v>
      </c>
      <c r="E4796" t="s">
        <v>247</v>
      </c>
      <c r="F4796">
        <v>417.5</v>
      </c>
      <c r="G4796">
        <v>48.99</v>
      </c>
    </row>
    <row r="4797" spans="1:7">
      <c r="A4797" s="88" t="s">
        <v>3031</v>
      </c>
      <c r="B4797" t="s">
        <v>251</v>
      </c>
      <c r="C4797">
        <v>-76.759014780000001</v>
      </c>
      <c r="D4797">
        <v>56.85031326</v>
      </c>
      <c r="E4797" t="s">
        <v>250</v>
      </c>
      <c r="F4797">
        <v>85.15</v>
      </c>
      <c r="G4797">
        <v>29.89</v>
      </c>
    </row>
    <row r="4798" spans="1:7">
      <c r="A4798" s="88" t="s">
        <v>3032</v>
      </c>
      <c r="B4798" t="s">
        <v>245</v>
      </c>
      <c r="C4798">
        <v>-0.280468722</v>
      </c>
      <c r="D4798">
        <v>-116.29433950000001</v>
      </c>
      <c r="E4798" t="s">
        <v>235</v>
      </c>
      <c r="F4798">
        <v>292.39999999999998</v>
      </c>
      <c r="G4798">
        <v>8.8000000000000007</v>
      </c>
    </row>
    <row r="4799" spans="1:7">
      <c r="A4799" s="88" t="s">
        <v>3033</v>
      </c>
      <c r="B4799" t="s">
        <v>245</v>
      </c>
      <c r="C4799">
        <v>-1.023435351</v>
      </c>
      <c r="D4799">
        <v>15.73569481</v>
      </c>
      <c r="E4799" t="s">
        <v>235</v>
      </c>
      <c r="F4799">
        <v>72.16</v>
      </c>
      <c r="G4799">
        <v>48.21</v>
      </c>
    </row>
    <row r="4800" spans="1:7">
      <c r="A4800" s="88" t="s">
        <v>3034</v>
      </c>
      <c r="B4800" t="s">
        <v>236</v>
      </c>
      <c r="C4800">
        <v>15.91988898</v>
      </c>
      <c r="D4800">
        <v>164.80785299999999</v>
      </c>
      <c r="E4800" t="s">
        <v>235</v>
      </c>
      <c r="F4800">
        <v>281.63</v>
      </c>
      <c r="G4800">
        <v>70.849999999999994</v>
      </c>
    </row>
    <row r="4801" spans="1:7">
      <c r="A4801" s="88" t="s">
        <v>3035</v>
      </c>
      <c r="B4801" t="s">
        <v>251</v>
      </c>
      <c r="C4801">
        <v>-24.692394520000001</v>
      </c>
      <c r="D4801">
        <v>46.160003619999998</v>
      </c>
      <c r="E4801" t="s">
        <v>249</v>
      </c>
      <c r="F4801">
        <v>9.19</v>
      </c>
      <c r="G4801">
        <v>5.31</v>
      </c>
    </row>
    <row r="4802" spans="1:7">
      <c r="A4802" s="88" t="s">
        <v>3036</v>
      </c>
      <c r="B4802" t="s">
        <v>241</v>
      </c>
      <c r="C4802">
        <v>20.35936727</v>
      </c>
      <c r="D4802">
        <v>-162.00229770000001</v>
      </c>
      <c r="E4802" t="s">
        <v>247</v>
      </c>
      <c r="F4802">
        <v>278.95</v>
      </c>
      <c r="G4802">
        <v>88.24</v>
      </c>
    </row>
    <row r="4803" spans="1:7">
      <c r="A4803" s="88" t="s">
        <v>3037</v>
      </c>
      <c r="B4803" t="s">
        <v>236</v>
      </c>
      <c r="C4803">
        <v>68.078935849999993</v>
      </c>
      <c r="D4803">
        <v>175.95436960000001</v>
      </c>
      <c r="E4803" t="s">
        <v>237</v>
      </c>
      <c r="F4803">
        <v>260.94</v>
      </c>
      <c r="G4803">
        <v>65.31</v>
      </c>
    </row>
    <row r="4804" spans="1:7">
      <c r="A4804" s="88" t="s">
        <v>3038</v>
      </c>
      <c r="B4804" t="s">
        <v>251</v>
      </c>
      <c r="C4804">
        <v>81.984778289999994</v>
      </c>
      <c r="D4804">
        <v>-123.5281213</v>
      </c>
      <c r="E4804" t="s">
        <v>247</v>
      </c>
      <c r="F4804">
        <v>21.52</v>
      </c>
      <c r="G4804">
        <v>51.94</v>
      </c>
    </row>
    <row r="4805" spans="1:7">
      <c r="A4805" s="88" t="s">
        <v>3039</v>
      </c>
      <c r="B4805" t="s">
        <v>251</v>
      </c>
      <c r="C4805">
        <v>15.050198910000001</v>
      </c>
      <c r="D4805">
        <v>78.504876969999998</v>
      </c>
      <c r="E4805" t="s">
        <v>250</v>
      </c>
      <c r="F4805">
        <v>344.74</v>
      </c>
      <c r="G4805">
        <v>39.630000000000003</v>
      </c>
    </row>
    <row r="4806" spans="1:7">
      <c r="A4806" s="88" t="s">
        <v>3040</v>
      </c>
      <c r="B4806" t="s">
        <v>245</v>
      </c>
      <c r="C4806">
        <v>-82.333628289999993</v>
      </c>
      <c r="D4806">
        <v>11.710814060000001</v>
      </c>
      <c r="E4806" t="s">
        <v>250</v>
      </c>
      <c r="F4806">
        <v>286.17</v>
      </c>
      <c r="G4806">
        <v>39.33</v>
      </c>
    </row>
    <row r="4807" spans="1:7">
      <c r="A4807" s="88" t="s">
        <v>3041</v>
      </c>
      <c r="B4807" t="s">
        <v>236</v>
      </c>
      <c r="C4807">
        <v>84.462479509999994</v>
      </c>
      <c r="D4807">
        <v>-74.030152389999998</v>
      </c>
      <c r="E4807" t="s">
        <v>237</v>
      </c>
      <c r="F4807">
        <v>311.58999999999997</v>
      </c>
      <c r="G4807">
        <v>33.56</v>
      </c>
    </row>
    <row r="4808" spans="1:7">
      <c r="A4808" s="88" t="s">
        <v>3042</v>
      </c>
      <c r="B4808" t="s">
        <v>251</v>
      </c>
      <c r="C4808">
        <v>37.055170959999998</v>
      </c>
      <c r="D4808">
        <v>-116.16822519999999</v>
      </c>
      <c r="E4808" t="s">
        <v>249</v>
      </c>
      <c r="F4808">
        <v>264.93</v>
      </c>
      <c r="G4808">
        <v>11.57</v>
      </c>
    </row>
    <row r="4809" spans="1:7">
      <c r="A4809" s="88" t="s">
        <v>3043</v>
      </c>
      <c r="B4809" t="s">
        <v>251</v>
      </c>
      <c r="C4809">
        <v>-29.52654326</v>
      </c>
      <c r="D4809">
        <v>-116.0271489</v>
      </c>
      <c r="E4809" t="s">
        <v>237</v>
      </c>
      <c r="F4809">
        <v>361.02</v>
      </c>
      <c r="G4809">
        <v>7.92</v>
      </c>
    </row>
    <row r="4810" spans="1:7">
      <c r="A4810" s="88" t="s">
        <v>3044</v>
      </c>
      <c r="B4810" t="s">
        <v>236</v>
      </c>
      <c r="C4810">
        <v>-63.511613830000002</v>
      </c>
      <c r="D4810">
        <v>129.0238852</v>
      </c>
      <c r="E4810" t="s">
        <v>250</v>
      </c>
      <c r="F4810">
        <v>262.55</v>
      </c>
      <c r="G4810">
        <v>30.88</v>
      </c>
    </row>
    <row r="4811" spans="1:7">
      <c r="A4811" s="88" t="s">
        <v>3045</v>
      </c>
      <c r="B4811" t="s">
        <v>241</v>
      </c>
      <c r="C4811">
        <v>-64.184649800000003</v>
      </c>
      <c r="D4811">
        <v>134.24850509999999</v>
      </c>
      <c r="E4811" t="s">
        <v>249</v>
      </c>
      <c r="F4811">
        <v>461.14</v>
      </c>
      <c r="G4811">
        <v>66.709999999999994</v>
      </c>
    </row>
    <row r="4812" spans="1:7">
      <c r="A4812" s="88" t="s">
        <v>3046</v>
      </c>
      <c r="B4812" t="s">
        <v>236</v>
      </c>
      <c r="C4812">
        <v>-59.806006889999999</v>
      </c>
      <c r="D4812">
        <v>-12.54761222</v>
      </c>
      <c r="E4812" t="s">
        <v>247</v>
      </c>
      <c r="F4812">
        <v>471.76</v>
      </c>
      <c r="G4812">
        <v>28.84</v>
      </c>
    </row>
    <row r="4813" spans="1:7">
      <c r="A4813" s="88" t="s">
        <v>3047</v>
      </c>
      <c r="B4813" t="s">
        <v>236</v>
      </c>
      <c r="C4813">
        <v>-81.796946109999993</v>
      </c>
      <c r="D4813">
        <v>-142.6962733</v>
      </c>
      <c r="E4813" t="s">
        <v>250</v>
      </c>
      <c r="F4813">
        <v>363.37</v>
      </c>
      <c r="G4813">
        <v>81.23</v>
      </c>
    </row>
    <row r="4814" spans="1:7">
      <c r="A4814" s="88" t="s">
        <v>3048</v>
      </c>
      <c r="B4814" t="s">
        <v>241</v>
      </c>
      <c r="C4814">
        <v>72.387753959999998</v>
      </c>
      <c r="D4814">
        <v>138.29943739999999</v>
      </c>
      <c r="E4814" t="s">
        <v>249</v>
      </c>
      <c r="F4814">
        <v>455.89</v>
      </c>
      <c r="G4814">
        <v>38.03</v>
      </c>
    </row>
    <row r="4815" spans="1:7">
      <c r="A4815" s="88" t="s">
        <v>3049</v>
      </c>
      <c r="B4815" t="s">
        <v>236</v>
      </c>
      <c r="C4815">
        <v>7.338281909</v>
      </c>
      <c r="D4815">
        <v>-4.6740649769999996</v>
      </c>
      <c r="E4815" t="s">
        <v>249</v>
      </c>
      <c r="F4815">
        <v>461.59</v>
      </c>
      <c r="G4815">
        <v>63.12</v>
      </c>
    </row>
    <row r="4816" spans="1:7">
      <c r="A4816" s="88" t="s">
        <v>3050</v>
      </c>
      <c r="B4816" t="s">
        <v>251</v>
      </c>
      <c r="C4816">
        <v>35.992694290000003</v>
      </c>
      <c r="D4816">
        <v>-22.04552777</v>
      </c>
      <c r="E4816" t="s">
        <v>235</v>
      </c>
      <c r="F4816">
        <v>131.07</v>
      </c>
      <c r="G4816">
        <v>43.19</v>
      </c>
    </row>
    <row r="4817" spans="1:7">
      <c r="A4817" s="88" t="s">
        <v>3051</v>
      </c>
      <c r="B4817" t="s">
        <v>236</v>
      </c>
      <c r="C4817">
        <v>59.059531669999998</v>
      </c>
      <c r="D4817">
        <v>-33.351471199999999</v>
      </c>
      <c r="E4817" t="s">
        <v>247</v>
      </c>
      <c r="F4817">
        <v>496.97</v>
      </c>
      <c r="G4817">
        <v>49.78</v>
      </c>
    </row>
    <row r="4818" spans="1:7">
      <c r="A4818" s="88" t="s">
        <v>3052</v>
      </c>
      <c r="B4818" t="s">
        <v>241</v>
      </c>
      <c r="C4818">
        <v>52.477381139999999</v>
      </c>
      <c r="D4818">
        <v>-48.594897410000002</v>
      </c>
      <c r="E4818" t="s">
        <v>249</v>
      </c>
      <c r="F4818">
        <v>133.79</v>
      </c>
      <c r="G4818">
        <v>25.02</v>
      </c>
    </row>
    <row r="4819" spans="1:7">
      <c r="A4819" s="88" t="s">
        <v>3053</v>
      </c>
      <c r="B4819" t="s">
        <v>234</v>
      </c>
      <c r="C4819">
        <v>68.869012269999999</v>
      </c>
      <c r="D4819">
        <v>9.3619452990000003</v>
      </c>
      <c r="E4819" t="s">
        <v>237</v>
      </c>
      <c r="F4819">
        <v>9.3699999999999992</v>
      </c>
      <c r="G4819">
        <v>51.39</v>
      </c>
    </row>
    <row r="4820" spans="1:7">
      <c r="A4820" s="88" t="s">
        <v>3054</v>
      </c>
      <c r="B4820" t="s">
        <v>236</v>
      </c>
      <c r="C4820">
        <v>84.105832050000004</v>
      </c>
      <c r="D4820">
        <v>37.63484158</v>
      </c>
      <c r="E4820" t="s">
        <v>247</v>
      </c>
      <c r="F4820">
        <v>481.12</v>
      </c>
      <c r="G4820">
        <v>11.07</v>
      </c>
    </row>
    <row r="4821" spans="1:7">
      <c r="A4821" s="88" t="s">
        <v>3055</v>
      </c>
      <c r="B4821" t="s">
        <v>245</v>
      </c>
      <c r="C4821">
        <v>-10.96728935</v>
      </c>
      <c r="D4821">
        <v>-12.08440671</v>
      </c>
      <c r="E4821" t="s">
        <v>247</v>
      </c>
      <c r="F4821">
        <v>111.94</v>
      </c>
      <c r="G4821">
        <v>38.68</v>
      </c>
    </row>
    <row r="4822" spans="1:7">
      <c r="A4822" s="88" t="s">
        <v>3056</v>
      </c>
      <c r="B4822" t="s">
        <v>251</v>
      </c>
      <c r="C4822">
        <v>81.060383999999999</v>
      </c>
      <c r="D4822">
        <v>142.79333879999999</v>
      </c>
      <c r="E4822" t="s">
        <v>250</v>
      </c>
      <c r="F4822">
        <v>292.10000000000002</v>
      </c>
      <c r="G4822">
        <v>44.83</v>
      </c>
    </row>
    <row r="4823" spans="1:7">
      <c r="A4823" s="88" t="s">
        <v>3057</v>
      </c>
      <c r="B4823" t="s">
        <v>251</v>
      </c>
      <c r="C4823">
        <v>40.192190699999998</v>
      </c>
      <c r="D4823">
        <v>-65.641957730000001</v>
      </c>
      <c r="E4823" t="s">
        <v>247</v>
      </c>
      <c r="F4823">
        <v>485.34</v>
      </c>
      <c r="G4823">
        <v>70.400000000000006</v>
      </c>
    </row>
    <row r="4824" spans="1:7">
      <c r="A4824" s="88" t="s">
        <v>3058</v>
      </c>
      <c r="B4824" t="s">
        <v>245</v>
      </c>
      <c r="C4824">
        <v>-77.279725740000003</v>
      </c>
      <c r="D4824">
        <v>28.192268439999999</v>
      </c>
      <c r="E4824" t="s">
        <v>247</v>
      </c>
      <c r="F4824">
        <v>24.82</v>
      </c>
      <c r="G4824">
        <v>40.020000000000003</v>
      </c>
    </row>
    <row r="4825" spans="1:7">
      <c r="A4825" s="88" t="s">
        <v>3059</v>
      </c>
      <c r="B4825" t="s">
        <v>245</v>
      </c>
      <c r="C4825">
        <v>32.720961819999999</v>
      </c>
      <c r="D4825">
        <v>-72.016588729999995</v>
      </c>
      <c r="E4825" t="s">
        <v>235</v>
      </c>
      <c r="F4825">
        <v>134.72999999999999</v>
      </c>
      <c r="G4825">
        <v>66.540000000000006</v>
      </c>
    </row>
    <row r="4826" spans="1:7">
      <c r="A4826" s="88" t="s">
        <v>3060</v>
      </c>
      <c r="B4826" t="s">
        <v>236</v>
      </c>
      <c r="C4826">
        <v>33.608998730000003</v>
      </c>
      <c r="D4826">
        <v>91.206008569999995</v>
      </c>
      <c r="E4826" t="s">
        <v>247</v>
      </c>
      <c r="F4826">
        <v>304.45</v>
      </c>
      <c r="G4826">
        <v>17.46</v>
      </c>
    </row>
    <row r="4827" spans="1:7">
      <c r="A4827" s="88" t="s">
        <v>3061</v>
      </c>
      <c r="B4827" t="s">
        <v>245</v>
      </c>
      <c r="C4827">
        <v>73.054901479999998</v>
      </c>
      <c r="D4827">
        <v>-143.23640420000001</v>
      </c>
      <c r="E4827" t="s">
        <v>249</v>
      </c>
      <c r="F4827">
        <v>381.3</v>
      </c>
      <c r="G4827">
        <v>2.52</v>
      </c>
    </row>
    <row r="4828" spans="1:7">
      <c r="A4828" s="88" t="s">
        <v>3062</v>
      </c>
      <c r="B4828" t="s">
        <v>234</v>
      </c>
      <c r="C4828">
        <v>-22.872216160000001</v>
      </c>
      <c r="D4828">
        <v>-112.0683612</v>
      </c>
      <c r="E4828" t="s">
        <v>237</v>
      </c>
      <c r="F4828">
        <v>403.7</v>
      </c>
      <c r="G4828">
        <v>50.59</v>
      </c>
    </row>
    <row r="4829" spans="1:7">
      <c r="A4829" s="88" t="s">
        <v>3063</v>
      </c>
      <c r="B4829" t="s">
        <v>241</v>
      </c>
      <c r="C4829">
        <v>15.28407005</v>
      </c>
      <c r="D4829">
        <v>108.43250759999999</v>
      </c>
      <c r="E4829" t="s">
        <v>235</v>
      </c>
      <c r="F4829">
        <v>441.93</v>
      </c>
      <c r="G4829">
        <v>47.39</v>
      </c>
    </row>
    <row r="4830" spans="1:7">
      <c r="A4830" s="88" t="s">
        <v>3064</v>
      </c>
      <c r="B4830" t="s">
        <v>245</v>
      </c>
      <c r="C4830">
        <v>-87.806240819999999</v>
      </c>
      <c r="D4830">
        <v>-114.04886569999999</v>
      </c>
      <c r="E4830" t="s">
        <v>235</v>
      </c>
      <c r="F4830">
        <v>84.3</v>
      </c>
      <c r="G4830">
        <v>66.98</v>
      </c>
    </row>
    <row r="4831" spans="1:7">
      <c r="A4831" s="88" t="s">
        <v>3065</v>
      </c>
      <c r="B4831" t="s">
        <v>245</v>
      </c>
      <c r="C4831">
        <v>-30.226456410000001</v>
      </c>
      <c r="D4831">
        <v>45.268684630000003</v>
      </c>
      <c r="E4831" t="s">
        <v>235</v>
      </c>
      <c r="F4831">
        <v>185.08</v>
      </c>
      <c r="G4831">
        <v>31.35</v>
      </c>
    </row>
    <row r="4832" spans="1:7">
      <c r="A4832" s="88" t="s">
        <v>3066</v>
      </c>
      <c r="B4832" t="s">
        <v>234</v>
      </c>
      <c r="C4832">
        <v>-78.796129289999996</v>
      </c>
      <c r="D4832">
        <v>169.28764269999999</v>
      </c>
      <c r="E4832" t="s">
        <v>235</v>
      </c>
      <c r="F4832">
        <v>357.16</v>
      </c>
      <c r="G4832">
        <v>2.99</v>
      </c>
    </row>
    <row r="4833" spans="1:7">
      <c r="A4833" s="88" t="s">
        <v>3067</v>
      </c>
      <c r="B4833" t="s">
        <v>251</v>
      </c>
      <c r="C4833">
        <v>3.9371350980000002</v>
      </c>
      <c r="D4833">
        <v>8.2406209560000008</v>
      </c>
      <c r="E4833" t="s">
        <v>250</v>
      </c>
      <c r="F4833">
        <v>357.68</v>
      </c>
      <c r="G4833">
        <v>72.36</v>
      </c>
    </row>
    <row r="4834" spans="1:7">
      <c r="A4834" s="88" t="s">
        <v>3068</v>
      </c>
      <c r="B4834" t="s">
        <v>251</v>
      </c>
      <c r="C4834">
        <v>57.140577090000001</v>
      </c>
      <c r="D4834">
        <v>-112.53727929999999</v>
      </c>
      <c r="E4834" t="s">
        <v>235</v>
      </c>
      <c r="F4834">
        <v>154.1</v>
      </c>
      <c r="G4834">
        <v>94.22</v>
      </c>
    </row>
    <row r="4835" spans="1:7">
      <c r="A4835" s="88" t="s">
        <v>3069</v>
      </c>
      <c r="B4835" t="s">
        <v>236</v>
      </c>
      <c r="C4835">
        <v>-52.840315420000003</v>
      </c>
      <c r="D4835">
        <v>-64.551223550000003</v>
      </c>
      <c r="E4835" t="s">
        <v>250</v>
      </c>
      <c r="F4835">
        <v>152.18</v>
      </c>
      <c r="G4835">
        <v>39.43</v>
      </c>
    </row>
    <row r="4836" spans="1:7">
      <c r="A4836" s="88" t="s">
        <v>3070</v>
      </c>
      <c r="B4836" t="s">
        <v>234</v>
      </c>
      <c r="C4836">
        <v>4.9393881999999998</v>
      </c>
      <c r="D4836">
        <v>116.4449075</v>
      </c>
      <c r="E4836" t="s">
        <v>250</v>
      </c>
      <c r="F4836">
        <v>160.38999999999999</v>
      </c>
      <c r="G4836">
        <v>61.11</v>
      </c>
    </row>
    <row r="4837" spans="1:7">
      <c r="A4837" s="88" t="s">
        <v>3071</v>
      </c>
      <c r="B4837" t="s">
        <v>241</v>
      </c>
      <c r="C4837">
        <v>-53.278445429999998</v>
      </c>
      <c r="D4837">
        <v>-53.402071280000001</v>
      </c>
      <c r="E4837" t="s">
        <v>247</v>
      </c>
      <c r="F4837">
        <v>446.05</v>
      </c>
      <c r="G4837">
        <v>54.47</v>
      </c>
    </row>
    <row r="4838" spans="1:7">
      <c r="A4838" s="88" t="s">
        <v>3072</v>
      </c>
      <c r="B4838" t="s">
        <v>241</v>
      </c>
      <c r="C4838">
        <v>-68.276075789999993</v>
      </c>
      <c r="D4838">
        <v>80.464089250000001</v>
      </c>
      <c r="E4838" t="s">
        <v>237</v>
      </c>
      <c r="F4838">
        <v>454.76</v>
      </c>
      <c r="G4838">
        <v>56.6</v>
      </c>
    </row>
    <row r="4839" spans="1:7">
      <c r="A4839" s="88" t="s">
        <v>3073</v>
      </c>
      <c r="B4839" t="s">
        <v>234</v>
      </c>
      <c r="C4839">
        <v>1.9794225480000001</v>
      </c>
      <c r="D4839">
        <v>99.846022640000001</v>
      </c>
      <c r="E4839" t="s">
        <v>247</v>
      </c>
      <c r="F4839">
        <v>7.51</v>
      </c>
      <c r="G4839">
        <v>86.74</v>
      </c>
    </row>
    <row r="4840" spans="1:7">
      <c r="A4840" s="88" t="s">
        <v>3074</v>
      </c>
      <c r="B4840" t="s">
        <v>241</v>
      </c>
      <c r="C4840">
        <v>-75.753248229999997</v>
      </c>
      <c r="D4840">
        <v>0.425825008</v>
      </c>
      <c r="E4840" t="s">
        <v>250</v>
      </c>
      <c r="F4840">
        <v>162.58000000000001</v>
      </c>
      <c r="G4840">
        <v>73.63</v>
      </c>
    </row>
    <row r="4841" spans="1:7">
      <c r="A4841" s="88" t="s">
        <v>3075</v>
      </c>
      <c r="B4841" t="s">
        <v>251</v>
      </c>
      <c r="C4841">
        <v>15.723833600000001</v>
      </c>
      <c r="D4841">
        <v>101.9568184</v>
      </c>
      <c r="E4841" t="s">
        <v>247</v>
      </c>
      <c r="F4841">
        <v>196.08</v>
      </c>
      <c r="G4841">
        <v>76.98</v>
      </c>
    </row>
    <row r="4842" spans="1:7">
      <c r="A4842" s="88" t="s">
        <v>3076</v>
      </c>
      <c r="B4842" t="s">
        <v>241</v>
      </c>
      <c r="C4842">
        <v>-84.359257080000006</v>
      </c>
      <c r="D4842">
        <v>-65.914918409999999</v>
      </c>
      <c r="E4842" t="s">
        <v>249</v>
      </c>
      <c r="F4842">
        <v>491.19</v>
      </c>
      <c r="G4842">
        <v>9</v>
      </c>
    </row>
    <row r="4843" spans="1:7">
      <c r="A4843" s="88" t="s">
        <v>3077</v>
      </c>
      <c r="B4843" t="s">
        <v>241</v>
      </c>
      <c r="C4843">
        <v>-70.791305059999999</v>
      </c>
      <c r="D4843">
        <v>5.8174728179999997</v>
      </c>
      <c r="E4843" t="s">
        <v>235</v>
      </c>
      <c r="F4843">
        <v>472.09</v>
      </c>
      <c r="G4843">
        <v>14.67</v>
      </c>
    </row>
    <row r="4844" spans="1:7">
      <c r="A4844" s="88" t="s">
        <v>3078</v>
      </c>
      <c r="B4844" t="s">
        <v>234</v>
      </c>
      <c r="C4844">
        <v>8.9995473879999999</v>
      </c>
      <c r="D4844">
        <v>67.160975030000003</v>
      </c>
      <c r="E4844" t="s">
        <v>235</v>
      </c>
      <c r="F4844">
        <v>314.2</v>
      </c>
      <c r="G4844">
        <v>66.33</v>
      </c>
    </row>
    <row r="4845" spans="1:7">
      <c r="A4845" s="88" t="s">
        <v>3079</v>
      </c>
      <c r="B4845" t="s">
        <v>234</v>
      </c>
      <c r="C4845">
        <v>16.45333432</v>
      </c>
      <c r="D4845">
        <v>-119.493667</v>
      </c>
      <c r="E4845" t="s">
        <v>250</v>
      </c>
      <c r="F4845">
        <v>23</v>
      </c>
      <c r="G4845">
        <v>54.05</v>
      </c>
    </row>
    <row r="4846" spans="1:7">
      <c r="A4846" s="88" t="s">
        <v>3080</v>
      </c>
      <c r="B4846" t="s">
        <v>241</v>
      </c>
      <c r="C4846">
        <v>-84.782352579999994</v>
      </c>
      <c r="D4846">
        <v>-81.496091739999997</v>
      </c>
      <c r="E4846" t="s">
        <v>247</v>
      </c>
      <c r="F4846">
        <v>95.69</v>
      </c>
      <c r="G4846">
        <v>77.430000000000007</v>
      </c>
    </row>
    <row r="4847" spans="1:7">
      <c r="A4847" s="88" t="s">
        <v>3081</v>
      </c>
      <c r="B4847" t="s">
        <v>245</v>
      </c>
      <c r="C4847">
        <v>13.207821839999999</v>
      </c>
      <c r="D4847">
        <v>54.733177220000002</v>
      </c>
      <c r="E4847" t="s">
        <v>249</v>
      </c>
      <c r="F4847">
        <v>217.16</v>
      </c>
      <c r="G4847">
        <v>9.31</v>
      </c>
    </row>
    <row r="4848" spans="1:7">
      <c r="A4848" s="88" t="s">
        <v>3082</v>
      </c>
      <c r="B4848" t="s">
        <v>234</v>
      </c>
      <c r="C4848">
        <v>60.930454560000001</v>
      </c>
      <c r="D4848">
        <v>55.929643140000003</v>
      </c>
      <c r="E4848" t="s">
        <v>249</v>
      </c>
      <c r="F4848">
        <v>479.52</v>
      </c>
      <c r="G4848">
        <v>56.65</v>
      </c>
    </row>
    <row r="4849" spans="1:7">
      <c r="A4849" s="88" t="s">
        <v>3083</v>
      </c>
      <c r="B4849" t="s">
        <v>236</v>
      </c>
      <c r="C4849">
        <v>40.016911909999997</v>
      </c>
      <c r="D4849">
        <v>-2.4110472770000002</v>
      </c>
      <c r="E4849" t="s">
        <v>249</v>
      </c>
      <c r="F4849">
        <v>47.44</v>
      </c>
      <c r="G4849">
        <v>48.61</v>
      </c>
    </row>
    <row r="4850" spans="1:7">
      <c r="A4850" s="88" t="s">
        <v>3084</v>
      </c>
      <c r="B4850" t="s">
        <v>236</v>
      </c>
      <c r="C4850">
        <v>-66.386681289999999</v>
      </c>
      <c r="D4850">
        <v>106.4107284</v>
      </c>
      <c r="E4850" t="s">
        <v>250</v>
      </c>
      <c r="F4850">
        <v>395.7</v>
      </c>
      <c r="G4850">
        <v>85.47</v>
      </c>
    </row>
    <row r="4851" spans="1:7">
      <c r="A4851" s="88" t="s">
        <v>3085</v>
      </c>
      <c r="B4851" t="s">
        <v>251</v>
      </c>
      <c r="C4851">
        <v>16.64543656</v>
      </c>
      <c r="D4851">
        <v>-6.4602352779999999</v>
      </c>
      <c r="E4851" t="s">
        <v>247</v>
      </c>
      <c r="F4851">
        <v>95.68</v>
      </c>
      <c r="G4851">
        <v>18.71</v>
      </c>
    </row>
    <row r="4852" spans="1:7">
      <c r="A4852" s="88" t="s">
        <v>3086</v>
      </c>
      <c r="B4852" t="s">
        <v>241</v>
      </c>
      <c r="C4852">
        <v>31.005450010000001</v>
      </c>
      <c r="D4852">
        <v>137.2760155</v>
      </c>
      <c r="E4852" t="s">
        <v>249</v>
      </c>
      <c r="F4852">
        <v>253.97</v>
      </c>
      <c r="G4852">
        <v>34.869999999999997</v>
      </c>
    </row>
    <row r="4853" spans="1:7">
      <c r="A4853" s="88" t="s">
        <v>3087</v>
      </c>
      <c r="B4853" t="s">
        <v>245</v>
      </c>
      <c r="C4853">
        <v>-83.298383680000001</v>
      </c>
      <c r="D4853">
        <v>84.925235110000003</v>
      </c>
      <c r="E4853" t="s">
        <v>249</v>
      </c>
      <c r="F4853">
        <v>383.51</v>
      </c>
      <c r="G4853">
        <v>15.05</v>
      </c>
    </row>
    <row r="4854" spans="1:7">
      <c r="A4854" s="88" t="s">
        <v>3088</v>
      </c>
      <c r="B4854" t="s">
        <v>251</v>
      </c>
      <c r="C4854">
        <v>63.962580359999997</v>
      </c>
      <c r="D4854">
        <v>-66.709849210000002</v>
      </c>
      <c r="E4854" t="s">
        <v>247</v>
      </c>
      <c r="F4854">
        <v>346.28</v>
      </c>
      <c r="G4854">
        <v>45.17</v>
      </c>
    </row>
    <row r="4855" spans="1:7">
      <c r="A4855" s="88" t="s">
        <v>3089</v>
      </c>
      <c r="B4855" t="s">
        <v>241</v>
      </c>
      <c r="C4855">
        <v>73.128131510000003</v>
      </c>
      <c r="D4855">
        <v>-37.708556950000002</v>
      </c>
      <c r="E4855" t="s">
        <v>247</v>
      </c>
      <c r="F4855">
        <v>387.9</v>
      </c>
      <c r="G4855">
        <v>88.14</v>
      </c>
    </row>
    <row r="4856" spans="1:7">
      <c r="A4856" s="88" t="s">
        <v>3090</v>
      </c>
      <c r="B4856" t="s">
        <v>234</v>
      </c>
      <c r="C4856">
        <v>63.081409209999997</v>
      </c>
      <c r="D4856">
        <v>60.367206879999998</v>
      </c>
      <c r="E4856" t="s">
        <v>235</v>
      </c>
      <c r="F4856">
        <v>406.81</v>
      </c>
      <c r="G4856">
        <v>67.03</v>
      </c>
    </row>
    <row r="4857" spans="1:7">
      <c r="A4857" s="88" t="s">
        <v>3091</v>
      </c>
      <c r="B4857" t="s">
        <v>236</v>
      </c>
      <c r="C4857">
        <v>58.433664239999999</v>
      </c>
      <c r="D4857">
        <v>142.0029428</v>
      </c>
      <c r="E4857" t="s">
        <v>237</v>
      </c>
      <c r="F4857">
        <v>152.94</v>
      </c>
      <c r="G4857">
        <v>74.430000000000007</v>
      </c>
    </row>
    <row r="4858" spans="1:7">
      <c r="A4858" s="88" t="s">
        <v>3092</v>
      </c>
      <c r="B4858" t="s">
        <v>245</v>
      </c>
      <c r="C4858">
        <v>44.093735719999998</v>
      </c>
      <c r="D4858">
        <v>-115.6648562</v>
      </c>
      <c r="E4858" t="s">
        <v>237</v>
      </c>
      <c r="F4858">
        <v>182.08</v>
      </c>
      <c r="G4858">
        <v>9.33</v>
      </c>
    </row>
    <row r="4859" spans="1:7">
      <c r="A4859" s="88" t="s">
        <v>3093</v>
      </c>
      <c r="B4859" t="s">
        <v>236</v>
      </c>
      <c r="C4859">
        <v>24.01776563</v>
      </c>
      <c r="D4859">
        <v>5.2788739470000001</v>
      </c>
      <c r="E4859" t="s">
        <v>249</v>
      </c>
      <c r="F4859">
        <v>407.89</v>
      </c>
      <c r="G4859">
        <v>45.2</v>
      </c>
    </row>
    <row r="4860" spans="1:7">
      <c r="A4860" s="88" t="s">
        <v>3094</v>
      </c>
      <c r="B4860" t="s">
        <v>234</v>
      </c>
      <c r="C4860">
        <v>32.1528609</v>
      </c>
      <c r="D4860">
        <v>-137.23760830000001</v>
      </c>
      <c r="E4860" t="s">
        <v>247</v>
      </c>
      <c r="F4860">
        <v>19.420000000000002</v>
      </c>
      <c r="G4860">
        <v>83.87</v>
      </c>
    </row>
    <row r="4861" spans="1:7">
      <c r="A4861" s="88" t="s">
        <v>3095</v>
      </c>
      <c r="B4861" t="s">
        <v>241</v>
      </c>
      <c r="C4861">
        <v>55.151152799999998</v>
      </c>
      <c r="D4861">
        <v>-79.396144079999999</v>
      </c>
      <c r="E4861" t="s">
        <v>235</v>
      </c>
      <c r="F4861">
        <v>257.27999999999997</v>
      </c>
      <c r="G4861">
        <v>83.75</v>
      </c>
    </row>
    <row r="4862" spans="1:7">
      <c r="A4862" s="88" t="s">
        <v>3096</v>
      </c>
      <c r="B4862" t="s">
        <v>234</v>
      </c>
      <c r="C4862">
        <v>29.249722510000002</v>
      </c>
      <c r="D4862">
        <v>66.953289350000006</v>
      </c>
      <c r="E4862" t="s">
        <v>250</v>
      </c>
      <c r="F4862">
        <v>460.21</v>
      </c>
      <c r="G4862">
        <v>98.8</v>
      </c>
    </row>
    <row r="4863" spans="1:7">
      <c r="A4863" s="88" t="s">
        <v>3097</v>
      </c>
      <c r="B4863" t="s">
        <v>234</v>
      </c>
      <c r="C4863">
        <v>-31.009147800000001</v>
      </c>
      <c r="D4863">
        <v>-152.01553129999999</v>
      </c>
      <c r="E4863" t="s">
        <v>237</v>
      </c>
      <c r="F4863">
        <v>442.51</v>
      </c>
      <c r="G4863">
        <v>52.6</v>
      </c>
    </row>
    <row r="4864" spans="1:7">
      <c r="A4864" s="88" t="s">
        <v>3098</v>
      </c>
      <c r="B4864" t="s">
        <v>236</v>
      </c>
      <c r="C4864">
        <v>-22.32700161</v>
      </c>
      <c r="D4864">
        <v>58.449089479999998</v>
      </c>
      <c r="E4864" t="s">
        <v>237</v>
      </c>
      <c r="F4864">
        <v>402.17</v>
      </c>
      <c r="G4864">
        <v>0.21</v>
      </c>
    </row>
    <row r="4865" spans="1:7">
      <c r="A4865" s="88" t="s">
        <v>3099</v>
      </c>
      <c r="B4865" t="s">
        <v>245</v>
      </c>
      <c r="C4865">
        <v>71.470344310000002</v>
      </c>
      <c r="D4865">
        <v>144.29200349999999</v>
      </c>
      <c r="E4865" t="s">
        <v>247</v>
      </c>
      <c r="F4865">
        <v>10.87</v>
      </c>
      <c r="G4865">
        <v>89.91</v>
      </c>
    </row>
    <row r="4866" spans="1:7">
      <c r="A4866" s="88" t="s">
        <v>3100</v>
      </c>
      <c r="B4866" t="s">
        <v>234</v>
      </c>
      <c r="C4866">
        <v>-86.918024560000006</v>
      </c>
      <c r="D4866">
        <v>168.97330479999999</v>
      </c>
      <c r="E4866" t="s">
        <v>250</v>
      </c>
      <c r="F4866">
        <v>443.85</v>
      </c>
      <c r="G4866">
        <v>95.62</v>
      </c>
    </row>
    <row r="4867" spans="1:7">
      <c r="A4867" s="88" t="s">
        <v>3101</v>
      </c>
      <c r="B4867" t="s">
        <v>236</v>
      </c>
      <c r="C4867">
        <v>35.78770462</v>
      </c>
      <c r="D4867">
        <v>-102.0124076</v>
      </c>
      <c r="E4867" t="s">
        <v>237</v>
      </c>
      <c r="F4867">
        <v>455.84</v>
      </c>
      <c r="G4867">
        <v>92.77</v>
      </c>
    </row>
    <row r="4868" spans="1:7">
      <c r="A4868" s="88" t="s">
        <v>3102</v>
      </c>
      <c r="B4868" t="s">
        <v>245</v>
      </c>
      <c r="C4868">
        <v>81.859959439999997</v>
      </c>
      <c r="D4868">
        <v>89.603264379999999</v>
      </c>
      <c r="E4868" t="s">
        <v>235</v>
      </c>
      <c r="F4868">
        <v>331.87</v>
      </c>
      <c r="G4868">
        <v>77.19</v>
      </c>
    </row>
    <row r="4869" spans="1:7">
      <c r="A4869" s="88" t="s">
        <v>3103</v>
      </c>
      <c r="B4869" t="s">
        <v>241</v>
      </c>
      <c r="C4869">
        <v>37.121070590000002</v>
      </c>
      <c r="D4869">
        <v>153.49336149999999</v>
      </c>
      <c r="E4869" t="s">
        <v>237</v>
      </c>
      <c r="F4869">
        <v>149.53</v>
      </c>
      <c r="G4869">
        <v>21.19</v>
      </c>
    </row>
    <row r="4870" spans="1:7">
      <c r="A4870" s="88" t="s">
        <v>3104</v>
      </c>
      <c r="B4870" t="s">
        <v>241</v>
      </c>
      <c r="C4870">
        <v>88.90415788</v>
      </c>
      <c r="D4870">
        <v>-147.10704809999999</v>
      </c>
      <c r="E4870" t="s">
        <v>247</v>
      </c>
      <c r="F4870">
        <v>245.01</v>
      </c>
      <c r="G4870">
        <v>13.91</v>
      </c>
    </row>
    <row r="4871" spans="1:7">
      <c r="A4871" s="88" t="s">
        <v>3105</v>
      </c>
      <c r="B4871" t="s">
        <v>251</v>
      </c>
      <c r="C4871">
        <v>33.758082999999999</v>
      </c>
      <c r="D4871">
        <v>-30.951500939999999</v>
      </c>
      <c r="E4871" t="s">
        <v>247</v>
      </c>
      <c r="F4871">
        <v>381.33</v>
      </c>
      <c r="G4871">
        <v>70.09</v>
      </c>
    </row>
    <row r="4872" spans="1:7">
      <c r="A4872" s="88" t="s">
        <v>3106</v>
      </c>
      <c r="B4872" t="s">
        <v>236</v>
      </c>
      <c r="C4872">
        <v>-83.814654739999995</v>
      </c>
      <c r="D4872">
        <v>150.98751609999999</v>
      </c>
      <c r="E4872" t="s">
        <v>250</v>
      </c>
      <c r="F4872">
        <v>406.53</v>
      </c>
      <c r="G4872">
        <v>14.04</v>
      </c>
    </row>
    <row r="4873" spans="1:7">
      <c r="A4873" s="88" t="s">
        <v>3107</v>
      </c>
      <c r="B4873" t="s">
        <v>245</v>
      </c>
      <c r="C4873">
        <v>58.861778700000002</v>
      </c>
      <c r="D4873">
        <v>-106.9965006</v>
      </c>
      <c r="E4873" t="s">
        <v>237</v>
      </c>
      <c r="F4873">
        <v>171.74</v>
      </c>
      <c r="G4873">
        <v>95.33</v>
      </c>
    </row>
    <row r="4874" spans="1:7">
      <c r="A4874" s="88" t="s">
        <v>3108</v>
      </c>
      <c r="B4874" t="s">
        <v>234</v>
      </c>
      <c r="C4874">
        <v>-38.766615850000001</v>
      </c>
      <c r="D4874">
        <v>156.1538462</v>
      </c>
      <c r="E4874" t="s">
        <v>250</v>
      </c>
      <c r="F4874">
        <v>163.1</v>
      </c>
      <c r="G4874">
        <v>44.58</v>
      </c>
    </row>
    <row r="4875" spans="1:7">
      <c r="A4875" s="88" t="s">
        <v>3109</v>
      </c>
      <c r="B4875" t="s">
        <v>241</v>
      </c>
      <c r="C4875">
        <v>-9.70969938</v>
      </c>
      <c r="D4875">
        <v>9.7891455920000006</v>
      </c>
      <c r="E4875" t="s">
        <v>237</v>
      </c>
      <c r="F4875">
        <v>368.12</v>
      </c>
      <c r="G4875">
        <v>3.08</v>
      </c>
    </row>
    <row r="4876" spans="1:7">
      <c r="A4876" s="88" t="s">
        <v>3110</v>
      </c>
      <c r="B4876" t="s">
        <v>245</v>
      </c>
      <c r="C4876">
        <v>-33.82345514</v>
      </c>
      <c r="D4876">
        <v>-144.03849030000001</v>
      </c>
      <c r="E4876" t="s">
        <v>249</v>
      </c>
      <c r="F4876">
        <v>343.21</v>
      </c>
      <c r="G4876">
        <v>15.06</v>
      </c>
    </row>
    <row r="4877" spans="1:7">
      <c r="A4877" s="88" t="s">
        <v>3111</v>
      </c>
      <c r="B4877" t="s">
        <v>236</v>
      </c>
      <c r="C4877">
        <v>-41.660260880000003</v>
      </c>
      <c r="D4877">
        <v>-18.044165970000002</v>
      </c>
      <c r="E4877" t="s">
        <v>237</v>
      </c>
      <c r="F4877">
        <v>256.64999999999998</v>
      </c>
      <c r="G4877">
        <v>29.05</v>
      </c>
    </row>
    <row r="4878" spans="1:7">
      <c r="A4878" s="88" t="s">
        <v>3112</v>
      </c>
      <c r="B4878" t="s">
        <v>251</v>
      </c>
      <c r="C4878">
        <v>-12.34697334</v>
      </c>
      <c r="D4878">
        <v>-62.545969630000002</v>
      </c>
      <c r="E4878" t="s">
        <v>247</v>
      </c>
      <c r="F4878">
        <v>210.19</v>
      </c>
      <c r="G4878">
        <v>70.38</v>
      </c>
    </row>
    <row r="4879" spans="1:7">
      <c r="A4879" s="88" t="s">
        <v>3113</v>
      </c>
      <c r="B4879" t="s">
        <v>241</v>
      </c>
      <c r="C4879">
        <v>-21.824739279999999</v>
      </c>
      <c r="D4879">
        <v>-78.406502200000006</v>
      </c>
      <c r="E4879" t="s">
        <v>247</v>
      </c>
      <c r="F4879">
        <v>328.61</v>
      </c>
      <c r="G4879">
        <v>73.73</v>
      </c>
    </row>
    <row r="4880" spans="1:7">
      <c r="A4880" s="88" t="s">
        <v>3114</v>
      </c>
      <c r="B4880" t="s">
        <v>245</v>
      </c>
      <c r="C4880">
        <v>24.000944730000001</v>
      </c>
      <c r="D4880">
        <v>14.93120723</v>
      </c>
      <c r="E4880" t="s">
        <v>249</v>
      </c>
      <c r="F4880">
        <v>16.309999999999999</v>
      </c>
      <c r="G4880">
        <v>21.3</v>
      </c>
    </row>
    <row r="4881" spans="1:7">
      <c r="A4881" s="88" t="s">
        <v>3115</v>
      </c>
      <c r="B4881" t="s">
        <v>245</v>
      </c>
      <c r="C4881">
        <v>56.36721618</v>
      </c>
      <c r="D4881">
        <v>-5.9066313289999997</v>
      </c>
      <c r="E4881" t="s">
        <v>237</v>
      </c>
      <c r="F4881">
        <v>37.94</v>
      </c>
      <c r="G4881">
        <v>64.86</v>
      </c>
    </row>
    <row r="4882" spans="1:7">
      <c r="A4882" s="88" t="s">
        <v>3116</v>
      </c>
      <c r="B4882" t="s">
        <v>245</v>
      </c>
      <c r="C4882">
        <v>-36.524042430000002</v>
      </c>
      <c r="D4882">
        <v>-6.491822537</v>
      </c>
      <c r="E4882" t="s">
        <v>237</v>
      </c>
      <c r="F4882">
        <v>286.58999999999997</v>
      </c>
      <c r="G4882">
        <v>3.18</v>
      </c>
    </row>
    <row r="4883" spans="1:7">
      <c r="A4883" s="88" t="s">
        <v>3117</v>
      </c>
      <c r="B4883" t="s">
        <v>236</v>
      </c>
      <c r="C4883">
        <v>-51.530192489999997</v>
      </c>
      <c r="D4883">
        <v>-148.26897679999999</v>
      </c>
      <c r="E4883" t="s">
        <v>247</v>
      </c>
      <c r="F4883">
        <v>105.22</v>
      </c>
      <c r="G4883">
        <v>10.29</v>
      </c>
    </row>
    <row r="4884" spans="1:7">
      <c r="A4884" s="88" t="s">
        <v>3118</v>
      </c>
      <c r="B4884" t="s">
        <v>236</v>
      </c>
      <c r="C4884">
        <v>30.041148759999999</v>
      </c>
      <c r="D4884">
        <v>108.83454519999999</v>
      </c>
      <c r="E4884" t="s">
        <v>249</v>
      </c>
      <c r="F4884">
        <v>387.41</v>
      </c>
      <c r="G4884">
        <v>53.5</v>
      </c>
    </row>
    <row r="4885" spans="1:7">
      <c r="A4885" s="88" t="s">
        <v>3119</v>
      </c>
      <c r="B4885" t="s">
        <v>236</v>
      </c>
      <c r="C4885">
        <v>30.657611849999999</v>
      </c>
      <c r="D4885">
        <v>-6.6818464720000001</v>
      </c>
      <c r="E4885" t="s">
        <v>247</v>
      </c>
      <c r="F4885">
        <v>386.2</v>
      </c>
      <c r="G4885">
        <v>70.38</v>
      </c>
    </row>
    <row r="4886" spans="1:7">
      <c r="A4886" s="88" t="s">
        <v>3120</v>
      </c>
      <c r="B4886" t="s">
        <v>234</v>
      </c>
      <c r="C4886">
        <v>72.203623070000006</v>
      </c>
      <c r="D4886">
        <v>115.5260983</v>
      </c>
      <c r="E4886" t="s">
        <v>249</v>
      </c>
      <c r="F4886">
        <v>355.01</v>
      </c>
      <c r="G4886">
        <v>91.44</v>
      </c>
    </row>
    <row r="4887" spans="1:7">
      <c r="A4887" s="88" t="s">
        <v>3121</v>
      </c>
      <c r="B4887" t="s">
        <v>245</v>
      </c>
      <c r="C4887">
        <v>-87.129776440000001</v>
      </c>
      <c r="D4887">
        <v>116.854071</v>
      </c>
      <c r="E4887" t="s">
        <v>247</v>
      </c>
      <c r="F4887">
        <v>451.81</v>
      </c>
      <c r="G4887">
        <v>43.78</v>
      </c>
    </row>
    <row r="4888" spans="1:7">
      <c r="A4888" s="88" t="s">
        <v>3122</v>
      </c>
      <c r="B4888" t="s">
        <v>241</v>
      </c>
      <c r="C4888">
        <v>63.547319180000002</v>
      </c>
      <c r="D4888">
        <v>-65.831283049999996</v>
      </c>
      <c r="E4888" t="s">
        <v>235</v>
      </c>
      <c r="F4888">
        <v>70.5</v>
      </c>
      <c r="G4888">
        <v>12</v>
      </c>
    </row>
    <row r="4889" spans="1:7">
      <c r="A4889" s="88" t="s">
        <v>3123</v>
      </c>
      <c r="B4889" t="s">
        <v>236</v>
      </c>
      <c r="C4889">
        <v>3.780391131</v>
      </c>
      <c r="D4889">
        <v>-178.43533059999999</v>
      </c>
      <c r="E4889" t="s">
        <v>237</v>
      </c>
      <c r="F4889">
        <v>129.69</v>
      </c>
      <c r="G4889">
        <v>92.9</v>
      </c>
    </row>
    <row r="4890" spans="1:7">
      <c r="A4890" s="88" t="s">
        <v>3124</v>
      </c>
      <c r="B4890" t="s">
        <v>236</v>
      </c>
      <c r="C4890">
        <v>21.834376049999999</v>
      </c>
      <c r="D4890">
        <v>148.0484439</v>
      </c>
      <c r="E4890" t="s">
        <v>250</v>
      </c>
      <c r="F4890">
        <v>126.22</v>
      </c>
      <c r="G4890">
        <v>43.74</v>
      </c>
    </row>
    <row r="4891" spans="1:7">
      <c r="A4891" s="88" t="s">
        <v>3125</v>
      </c>
      <c r="B4891" t="s">
        <v>245</v>
      </c>
      <c r="C4891">
        <v>-73.5531407</v>
      </c>
      <c r="D4891">
        <v>93.850089510000004</v>
      </c>
      <c r="E4891" t="s">
        <v>235</v>
      </c>
      <c r="F4891">
        <v>391.22</v>
      </c>
      <c r="G4891">
        <v>49.75</v>
      </c>
    </row>
    <row r="4892" spans="1:7">
      <c r="A4892" s="88" t="s">
        <v>3126</v>
      </c>
      <c r="B4892" t="s">
        <v>236</v>
      </c>
      <c r="C4892">
        <v>-12.12931208</v>
      </c>
      <c r="D4892">
        <v>-141.3892955</v>
      </c>
      <c r="E4892" t="s">
        <v>247</v>
      </c>
      <c r="F4892">
        <v>260.72000000000003</v>
      </c>
      <c r="G4892">
        <v>85.44</v>
      </c>
    </row>
    <row r="4893" spans="1:7">
      <c r="A4893" s="88" t="s">
        <v>3127</v>
      </c>
      <c r="B4893" t="s">
        <v>234</v>
      </c>
      <c r="C4893">
        <v>-49.085566700000001</v>
      </c>
      <c r="D4893">
        <v>72.62173224</v>
      </c>
      <c r="E4893" t="s">
        <v>249</v>
      </c>
      <c r="F4893">
        <v>126.41</v>
      </c>
      <c r="G4893">
        <v>58.58</v>
      </c>
    </row>
    <row r="4894" spans="1:7">
      <c r="A4894" s="88" t="s">
        <v>3128</v>
      </c>
      <c r="B4894" t="s">
        <v>234</v>
      </c>
      <c r="C4894">
        <v>-44.23949459</v>
      </c>
      <c r="D4894">
        <v>-172.7916233</v>
      </c>
      <c r="E4894" t="s">
        <v>250</v>
      </c>
      <c r="F4894">
        <v>68.3</v>
      </c>
      <c r="G4894">
        <v>30.15</v>
      </c>
    </row>
    <row r="4895" spans="1:7">
      <c r="A4895" s="88" t="s">
        <v>3129</v>
      </c>
      <c r="B4895" t="s">
        <v>236</v>
      </c>
      <c r="C4895">
        <v>0.73712064200000005</v>
      </c>
      <c r="D4895">
        <v>-170.00673509999999</v>
      </c>
      <c r="E4895" t="s">
        <v>249</v>
      </c>
      <c r="F4895">
        <v>446.52</v>
      </c>
      <c r="G4895">
        <v>54.08</v>
      </c>
    </row>
    <row r="4896" spans="1:7">
      <c r="A4896" s="88" t="s">
        <v>3130</v>
      </c>
      <c r="B4896" t="s">
        <v>245</v>
      </c>
      <c r="C4896">
        <v>56.242071070000001</v>
      </c>
      <c r="D4896">
        <v>9.2963662550000006</v>
      </c>
      <c r="E4896" t="s">
        <v>249</v>
      </c>
      <c r="F4896">
        <v>346.1</v>
      </c>
      <c r="G4896">
        <v>62.49</v>
      </c>
    </row>
    <row r="4897" spans="1:7">
      <c r="A4897" s="88" t="s">
        <v>3131</v>
      </c>
      <c r="B4897" t="s">
        <v>245</v>
      </c>
      <c r="C4897">
        <v>43.880567429999999</v>
      </c>
      <c r="D4897">
        <v>-145.4265255</v>
      </c>
      <c r="E4897" t="s">
        <v>237</v>
      </c>
      <c r="F4897">
        <v>264.31</v>
      </c>
      <c r="G4897">
        <v>88.98</v>
      </c>
    </row>
    <row r="4898" spans="1:7">
      <c r="A4898" s="88" t="s">
        <v>3132</v>
      </c>
      <c r="B4898" t="s">
        <v>245</v>
      </c>
      <c r="C4898">
        <v>16.379992640000001</v>
      </c>
      <c r="D4898">
        <v>167.16114809999999</v>
      </c>
      <c r="E4898" t="s">
        <v>247</v>
      </c>
      <c r="F4898">
        <v>482.74</v>
      </c>
      <c r="G4898">
        <v>23.48</v>
      </c>
    </row>
    <row r="4899" spans="1:7">
      <c r="A4899" s="88" t="s">
        <v>3133</v>
      </c>
      <c r="B4899" t="s">
        <v>251</v>
      </c>
      <c r="C4899">
        <v>7.0952746959999997</v>
      </c>
      <c r="D4899">
        <v>141.77924160000001</v>
      </c>
      <c r="E4899" t="s">
        <v>237</v>
      </c>
      <c r="F4899">
        <v>424.81</v>
      </c>
      <c r="G4899">
        <v>55.94</v>
      </c>
    </row>
    <row r="4900" spans="1:7">
      <c r="A4900" s="88" t="s">
        <v>3134</v>
      </c>
      <c r="B4900" t="s">
        <v>236</v>
      </c>
      <c r="C4900">
        <v>-13.08491222</v>
      </c>
      <c r="D4900">
        <v>53.932331249999997</v>
      </c>
      <c r="E4900" t="s">
        <v>249</v>
      </c>
      <c r="F4900">
        <v>89.14</v>
      </c>
      <c r="G4900">
        <v>92.05</v>
      </c>
    </row>
    <row r="4901" spans="1:7">
      <c r="A4901" s="88" t="s">
        <v>3135</v>
      </c>
      <c r="B4901" t="s">
        <v>245</v>
      </c>
      <c r="C4901">
        <v>85.087795240000005</v>
      </c>
      <c r="D4901">
        <v>-157.06477050000001</v>
      </c>
      <c r="E4901" t="s">
        <v>237</v>
      </c>
      <c r="F4901">
        <v>254.11</v>
      </c>
      <c r="G4901">
        <v>4.55</v>
      </c>
    </row>
    <row r="4902" spans="1:7">
      <c r="A4902" s="88" t="s">
        <v>3136</v>
      </c>
      <c r="B4902" t="s">
        <v>234</v>
      </c>
      <c r="C4902">
        <v>10.834659759999999</v>
      </c>
      <c r="D4902">
        <v>-63.059307189999998</v>
      </c>
      <c r="E4902" t="s">
        <v>235</v>
      </c>
      <c r="F4902">
        <v>243.09</v>
      </c>
      <c r="G4902">
        <v>19.46</v>
      </c>
    </row>
    <row r="4903" spans="1:7">
      <c r="A4903" s="88" t="s">
        <v>3137</v>
      </c>
      <c r="B4903" t="s">
        <v>241</v>
      </c>
      <c r="C4903">
        <v>-44.286048299999997</v>
      </c>
      <c r="D4903">
        <v>-46.179720750000001</v>
      </c>
      <c r="E4903" t="s">
        <v>249</v>
      </c>
      <c r="F4903">
        <v>422.16</v>
      </c>
      <c r="G4903">
        <v>34.630000000000003</v>
      </c>
    </row>
    <row r="4904" spans="1:7">
      <c r="A4904" s="88" t="s">
        <v>3138</v>
      </c>
      <c r="B4904" t="s">
        <v>241</v>
      </c>
      <c r="C4904">
        <v>-48.583657430000002</v>
      </c>
      <c r="D4904">
        <v>-6.8832591020000002</v>
      </c>
      <c r="E4904" t="s">
        <v>249</v>
      </c>
      <c r="F4904">
        <v>74.63</v>
      </c>
      <c r="G4904">
        <v>67.849999999999994</v>
      </c>
    </row>
    <row r="4905" spans="1:7">
      <c r="A4905" s="88" t="s">
        <v>3139</v>
      </c>
      <c r="B4905" t="s">
        <v>245</v>
      </c>
      <c r="C4905">
        <v>20.04354554</v>
      </c>
      <c r="D4905">
        <v>-119.1949654</v>
      </c>
      <c r="E4905" t="s">
        <v>235</v>
      </c>
      <c r="F4905">
        <v>225.95</v>
      </c>
      <c r="G4905">
        <v>84.18</v>
      </c>
    </row>
    <row r="4906" spans="1:7">
      <c r="A4906" s="88" t="s">
        <v>3140</v>
      </c>
      <c r="B4906" t="s">
        <v>241</v>
      </c>
      <c r="C4906">
        <v>4.1089549160000001</v>
      </c>
      <c r="D4906">
        <v>27.904191409999999</v>
      </c>
      <c r="E4906" t="s">
        <v>249</v>
      </c>
      <c r="F4906">
        <v>318.31</v>
      </c>
      <c r="G4906">
        <v>19.920000000000002</v>
      </c>
    </row>
    <row r="4907" spans="1:7">
      <c r="A4907" s="88" t="s">
        <v>3141</v>
      </c>
      <c r="B4907" t="s">
        <v>241</v>
      </c>
      <c r="C4907">
        <v>-88.614395470000005</v>
      </c>
      <c r="D4907">
        <v>-23.122566750000001</v>
      </c>
      <c r="E4907" t="s">
        <v>250</v>
      </c>
      <c r="F4907">
        <v>472.63</v>
      </c>
      <c r="G4907">
        <v>24.67</v>
      </c>
    </row>
    <row r="4908" spans="1:7">
      <c r="A4908" s="88" t="s">
        <v>3142</v>
      </c>
      <c r="B4908" t="s">
        <v>251</v>
      </c>
      <c r="C4908">
        <v>59.411766999999998</v>
      </c>
      <c r="D4908">
        <v>161.02690680000001</v>
      </c>
      <c r="E4908" t="s">
        <v>250</v>
      </c>
      <c r="F4908">
        <v>449.64</v>
      </c>
      <c r="G4908">
        <v>82.33</v>
      </c>
    </row>
    <row r="4909" spans="1:7">
      <c r="A4909" s="88" t="s">
        <v>3143</v>
      </c>
      <c r="B4909" t="s">
        <v>234</v>
      </c>
      <c r="C4909">
        <v>36.742023760000002</v>
      </c>
      <c r="D4909">
        <v>157.03028269999999</v>
      </c>
      <c r="E4909" t="s">
        <v>247</v>
      </c>
      <c r="F4909">
        <v>266.97000000000003</v>
      </c>
      <c r="G4909">
        <v>14.83</v>
      </c>
    </row>
    <row r="4910" spans="1:7">
      <c r="A4910" s="88" t="s">
        <v>3144</v>
      </c>
      <c r="B4910" t="s">
        <v>234</v>
      </c>
      <c r="C4910">
        <v>29.129272140000001</v>
      </c>
      <c r="D4910">
        <v>23.570623919999999</v>
      </c>
      <c r="E4910" t="s">
        <v>247</v>
      </c>
      <c r="F4910">
        <v>303.39999999999998</v>
      </c>
      <c r="G4910">
        <v>26.12</v>
      </c>
    </row>
    <row r="4911" spans="1:7">
      <c r="A4911" s="88" t="s">
        <v>3145</v>
      </c>
      <c r="B4911" t="s">
        <v>251</v>
      </c>
      <c r="C4911">
        <v>-77.619481609999994</v>
      </c>
      <c r="D4911">
        <v>51.965760959999997</v>
      </c>
      <c r="E4911" t="s">
        <v>237</v>
      </c>
      <c r="F4911">
        <v>426.22</v>
      </c>
      <c r="G4911">
        <v>73.27</v>
      </c>
    </row>
    <row r="4912" spans="1:7">
      <c r="A4912" s="88" t="s">
        <v>3146</v>
      </c>
      <c r="B4912" t="s">
        <v>251</v>
      </c>
      <c r="C4912">
        <v>-24.829946970000002</v>
      </c>
      <c r="D4912">
        <v>-130.39327159999999</v>
      </c>
      <c r="E4912" t="s">
        <v>237</v>
      </c>
      <c r="F4912">
        <v>372.22</v>
      </c>
      <c r="G4912">
        <v>16.62</v>
      </c>
    </row>
    <row r="4913" spans="1:7">
      <c r="A4913" s="88" t="s">
        <v>3147</v>
      </c>
      <c r="B4913" t="s">
        <v>241</v>
      </c>
      <c r="C4913">
        <v>78.368806930000005</v>
      </c>
      <c r="D4913">
        <v>-99.603634020000001</v>
      </c>
      <c r="E4913" t="s">
        <v>235</v>
      </c>
      <c r="F4913">
        <v>439.68</v>
      </c>
      <c r="G4913">
        <v>82.8</v>
      </c>
    </row>
    <row r="4914" spans="1:7">
      <c r="A4914" s="88" t="s">
        <v>3148</v>
      </c>
      <c r="B4914" t="s">
        <v>236</v>
      </c>
      <c r="C4914">
        <v>65.266063439999996</v>
      </c>
      <c r="D4914">
        <v>144.25754549999999</v>
      </c>
      <c r="E4914" t="s">
        <v>235</v>
      </c>
      <c r="F4914">
        <v>447.98</v>
      </c>
      <c r="G4914">
        <v>49.05</v>
      </c>
    </row>
    <row r="4915" spans="1:7">
      <c r="A4915" s="88" t="s">
        <v>3149</v>
      </c>
      <c r="B4915" t="s">
        <v>241</v>
      </c>
      <c r="C4915">
        <v>-38.602271180000002</v>
      </c>
      <c r="D4915">
        <v>71.699732240000003</v>
      </c>
      <c r="E4915" t="s">
        <v>249</v>
      </c>
      <c r="F4915">
        <v>416.31</v>
      </c>
      <c r="G4915">
        <v>44.76</v>
      </c>
    </row>
    <row r="4916" spans="1:7">
      <c r="A4916" s="88" t="s">
        <v>3150</v>
      </c>
      <c r="B4916" t="s">
        <v>251</v>
      </c>
      <c r="C4916">
        <v>-61.729400859999998</v>
      </c>
      <c r="D4916">
        <v>-111.80512899999999</v>
      </c>
      <c r="E4916" t="s">
        <v>247</v>
      </c>
      <c r="F4916">
        <v>4.79</v>
      </c>
      <c r="G4916">
        <v>13.53</v>
      </c>
    </row>
    <row r="4917" spans="1:7">
      <c r="A4917" s="88" t="s">
        <v>3151</v>
      </c>
      <c r="B4917" t="s">
        <v>234</v>
      </c>
      <c r="C4917">
        <v>-9.1641677099999992</v>
      </c>
      <c r="D4917">
        <v>25.275710190000002</v>
      </c>
      <c r="E4917" t="s">
        <v>247</v>
      </c>
      <c r="F4917">
        <v>155.54</v>
      </c>
      <c r="G4917">
        <v>67.97</v>
      </c>
    </row>
    <row r="4918" spans="1:7">
      <c r="A4918" s="88" t="s">
        <v>3152</v>
      </c>
      <c r="B4918" t="s">
        <v>241</v>
      </c>
      <c r="C4918">
        <v>-25.95053184</v>
      </c>
      <c r="D4918">
        <v>156.51405020000001</v>
      </c>
      <c r="E4918" t="s">
        <v>247</v>
      </c>
      <c r="F4918">
        <v>201.82</v>
      </c>
      <c r="G4918">
        <v>88.4</v>
      </c>
    </row>
    <row r="4919" spans="1:7">
      <c r="A4919" s="88" t="s">
        <v>3153</v>
      </c>
      <c r="B4919" t="s">
        <v>236</v>
      </c>
      <c r="C4919">
        <v>32.800747809999997</v>
      </c>
      <c r="D4919">
        <v>-55.738401779999997</v>
      </c>
      <c r="E4919" t="s">
        <v>247</v>
      </c>
      <c r="F4919">
        <v>338.99</v>
      </c>
      <c r="G4919">
        <v>69.209999999999994</v>
      </c>
    </row>
    <row r="4920" spans="1:7">
      <c r="A4920" s="88" t="s">
        <v>3154</v>
      </c>
      <c r="B4920" t="s">
        <v>241</v>
      </c>
      <c r="C4920">
        <v>83.958265819999994</v>
      </c>
      <c r="D4920">
        <v>-113.10466479999999</v>
      </c>
      <c r="E4920" t="s">
        <v>237</v>
      </c>
      <c r="F4920">
        <v>153.5</v>
      </c>
      <c r="G4920">
        <v>31.69</v>
      </c>
    </row>
    <row r="4921" spans="1:7">
      <c r="A4921" s="88" t="s">
        <v>3155</v>
      </c>
      <c r="B4921" t="s">
        <v>245</v>
      </c>
      <c r="C4921">
        <v>-24.659738999999998</v>
      </c>
      <c r="D4921">
        <v>159.12909970000001</v>
      </c>
      <c r="E4921" t="s">
        <v>250</v>
      </c>
      <c r="F4921">
        <v>161.85</v>
      </c>
      <c r="G4921">
        <v>69.88</v>
      </c>
    </row>
    <row r="4922" spans="1:7">
      <c r="A4922" s="88" t="s">
        <v>3156</v>
      </c>
      <c r="B4922" t="s">
        <v>241</v>
      </c>
      <c r="C4922">
        <v>-78.799648919999996</v>
      </c>
      <c r="D4922">
        <v>-13.94447029</v>
      </c>
      <c r="E4922" t="s">
        <v>235</v>
      </c>
      <c r="F4922">
        <v>200.16</v>
      </c>
      <c r="G4922">
        <v>50.99</v>
      </c>
    </row>
    <row r="4923" spans="1:7">
      <c r="A4923" s="88" t="s">
        <v>3157</v>
      </c>
      <c r="B4923" t="s">
        <v>251</v>
      </c>
      <c r="C4923">
        <v>71.570521499999998</v>
      </c>
      <c r="D4923">
        <v>-29.792880480000001</v>
      </c>
      <c r="E4923" t="s">
        <v>235</v>
      </c>
      <c r="F4923">
        <v>477.67</v>
      </c>
      <c r="G4923">
        <v>85.37</v>
      </c>
    </row>
    <row r="4924" spans="1:7">
      <c r="A4924" s="88" t="s">
        <v>3158</v>
      </c>
      <c r="B4924" t="s">
        <v>234</v>
      </c>
      <c r="C4924">
        <v>-83.169048559999993</v>
      </c>
      <c r="D4924">
        <v>-83.675808070000002</v>
      </c>
      <c r="E4924" t="s">
        <v>247</v>
      </c>
      <c r="F4924">
        <v>218.64</v>
      </c>
      <c r="G4924">
        <v>45.96</v>
      </c>
    </row>
    <row r="4925" spans="1:7">
      <c r="A4925" s="88" t="s">
        <v>3159</v>
      </c>
      <c r="B4925" t="s">
        <v>234</v>
      </c>
      <c r="C4925">
        <v>81.497861490000005</v>
      </c>
      <c r="D4925">
        <v>140.9707062</v>
      </c>
      <c r="E4925" t="s">
        <v>247</v>
      </c>
      <c r="F4925">
        <v>70.42</v>
      </c>
      <c r="G4925">
        <v>23.73</v>
      </c>
    </row>
    <row r="4926" spans="1:7">
      <c r="A4926" s="88" t="s">
        <v>3160</v>
      </c>
      <c r="B4926" t="s">
        <v>251</v>
      </c>
      <c r="C4926">
        <v>29.624297039999998</v>
      </c>
      <c r="D4926">
        <v>124.4220361</v>
      </c>
      <c r="E4926" t="s">
        <v>237</v>
      </c>
      <c r="F4926">
        <v>3.28</v>
      </c>
      <c r="G4926">
        <v>10.130000000000001</v>
      </c>
    </row>
    <row r="4927" spans="1:7">
      <c r="A4927" s="88" t="s">
        <v>3161</v>
      </c>
      <c r="B4927" t="s">
        <v>245</v>
      </c>
      <c r="C4927">
        <v>79.504057520000003</v>
      </c>
      <c r="D4927">
        <v>-34.923456199999997</v>
      </c>
      <c r="E4927" t="s">
        <v>237</v>
      </c>
      <c r="F4927">
        <v>118.38</v>
      </c>
      <c r="G4927">
        <v>28.11</v>
      </c>
    </row>
    <row r="4928" spans="1:7">
      <c r="A4928" s="88" t="s">
        <v>3162</v>
      </c>
      <c r="B4928" t="s">
        <v>251</v>
      </c>
      <c r="C4928">
        <v>-54.061256399999998</v>
      </c>
      <c r="D4928">
        <v>-168.97921919999999</v>
      </c>
      <c r="E4928" t="s">
        <v>235</v>
      </c>
      <c r="F4928">
        <v>469.41</v>
      </c>
      <c r="G4928">
        <v>56.35</v>
      </c>
    </row>
    <row r="4929" spans="1:7">
      <c r="A4929" s="88" t="s">
        <v>3163</v>
      </c>
      <c r="B4929" t="s">
        <v>241</v>
      </c>
      <c r="C4929">
        <v>-82.674036849999993</v>
      </c>
      <c r="D4929">
        <v>-19.205485020000001</v>
      </c>
      <c r="E4929" t="s">
        <v>247</v>
      </c>
      <c r="F4929">
        <v>477.5</v>
      </c>
      <c r="G4929">
        <v>17</v>
      </c>
    </row>
    <row r="4930" spans="1:7">
      <c r="A4930" s="88" t="s">
        <v>3164</v>
      </c>
      <c r="B4930" t="s">
        <v>251</v>
      </c>
      <c r="C4930">
        <v>-2.1222039100000001</v>
      </c>
      <c r="D4930">
        <v>-114.891114</v>
      </c>
      <c r="E4930" t="s">
        <v>247</v>
      </c>
      <c r="F4930">
        <v>264.55</v>
      </c>
      <c r="G4930">
        <v>3.98</v>
      </c>
    </row>
    <row r="4931" spans="1:7">
      <c r="A4931" s="88" t="s">
        <v>3165</v>
      </c>
      <c r="B4931" t="s">
        <v>251</v>
      </c>
      <c r="C4931">
        <v>-8.8877853770000002</v>
      </c>
      <c r="D4931">
        <v>-128.61573469999999</v>
      </c>
      <c r="E4931" t="s">
        <v>235</v>
      </c>
      <c r="F4931">
        <v>323.22000000000003</v>
      </c>
      <c r="G4931">
        <v>44.88</v>
      </c>
    </row>
    <row r="4932" spans="1:7">
      <c r="A4932" s="88" t="s">
        <v>3166</v>
      </c>
      <c r="B4932" t="s">
        <v>245</v>
      </c>
      <c r="C4932">
        <v>-30.331390809999998</v>
      </c>
      <c r="D4932">
        <v>-38.486299719999998</v>
      </c>
      <c r="E4932" t="s">
        <v>237</v>
      </c>
      <c r="F4932">
        <v>397.98</v>
      </c>
      <c r="G4932">
        <v>34.74</v>
      </c>
    </row>
    <row r="4933" spans="1:7">
      <c r="A4933" s="88" t="s">
        <v>3167</v>
      </c>
      <c r="B4933" t="s">
        <v>241</v>
      </c>
      <c r="C4933">
        <v>82.378165390000007</v>
      </c>
      <c r="D4933">
        <v>-144.33230259999999</v>
      </c>
      <c r="E4933" t="s">
        <v>235</v>
      </c>
      <c r="F4933">
        <v>28.04</v>
      </c>
      <c r="G4933">
        <v>42.04</v>
      </c>
    </row>
    <row r="4934" spans="1:7">
      <c r="A4934" s="88" t="s">
        <v>3168</v>
      </c>
      <c r="B4934" t="s">
        <v>236</v>
      </c>
      <c r="C4934">
        <v>58.065071789999998</v>
      </c>
      <c r="D4934">
        <v>164.68722249999999</v>
      </c>
      <c r="E4934" t="s">
        <v>237</v>
      </c>
      <c r="F4934">
        <v>187.22</v>
      </c>
      <c r="G4934">
        <v>45.41</v>
      </c>
    </row>
    <row r="4935" spans="1:7">
      <c r="A4935" s="88" t="s">
        <v>3169</v>
      </c>
      <c r="B4935" t="s">
        <v>236</v>
      </c>
      <c r="C4935">
        <v>29.084763850000002</v>
      </c>
      <c r="D4935">
        <v>-162.8858946</v>
      </c>
      <c r="E4935" t="s">
        <v>237</v>
      </c>
      <c r="F4935">
        <v>321.16000000000003</v>
      </c>
      <c r="G4935">
        <v>76.61</v>
      </c>
    </row>
    <row r="4936" spans="1:7">
      <c r="A4936" s="88" t="s">
        <v>3170</v>
      </c>
      <c r="B4936" t="s">
        <v>234</v>
      </c>
      <c r="C4936">
        <v>-60.685507510000001</v>
      </c>
      <c r="D4936">
        <v>-35.506934139999998</v>
      </c>
      <c r="E4936" t="s">
        <v>237</v>
      </c>
      <c r="F4936">
        <v>449.14</v>
      </c>
      <c r="G4936">
        <v>96.09</v>
      </c>
    </row>
    <row r="4937" spans="1:7">
      <c r="A4937" s="88" t="s">
        <v>3171</v>
      </c>
      <c r="B4937" t="s">
        <v>251</v>
      </c>
      <c r="C4937">
        <v>42.178213479999997</v>
      </c>
      <c r="D4937">
        <v>-121.42702730000001</v>
      </c>
      <c r="E4937" t="s">
        <v>247</v>
      </c>
      <c r="F4937">
        <v>363.44</v>
      </c>
      <c r="G4937">
        <v>26.23</v>
      </c>
    </row>
    <row r="4938" spans="1:7">
      <c r="A4938" s="88" t="s">
        <v>3172</v>
      </c>
      <c r="B4938" t="s">
        <v>234</v>
      </c>
      <c r="C4938">
        <v>40.862241849999997</v>
      </c>
      <c r="D4938">
        <v>67.972075750000002</v>
      </c>
      <c r="E4938" t="s">
        <v>235</v>
      </c>
      <c r="F4938">
        <v>175.1</v>
      </c>
      <c r="G4938">
        <v>94.24</v>
      </c>
    </row>
    <row r="4939" spans="1:7">
      <c r="A4939" s="88" t="s">
        <v>3173</v>
      </c>
      <c r="B4939" t="s">
        <v>245</v>
      </c>
      <c r="C4939">
        <v>-13.48772875</v>
      </c>
      <c r="D4939">
        <v>-151.62787829999999</v>
      </c>
      <c r="E4939" t="s">
        <v>237</v>
      </c>
      <c r="F4939">
        <v>455</v>
      </c>
      <c r="G4939">
        <v>22.84</v>
      </c>
    </row>
    <row r="4940" spans="1:7">
      <c r="A4940" s="88" t="s">
        <v>3174</v>
      </c>
      <c r="B4940" t="s">
        <v>236</v>
      </c>
      <c r="C4940">
        <v>76.461463749999993</v>
      </c>
      <c r="D4940">
        <v>16.85000672</v>
      </c>
      <c r="E4940" t="s">
        <v>250</v>
      </c>
      <c r="F4940">
        <v>332.34</v>
      </c>
      <c r="G4940">
        <v>75.489999999999995</v>
      </c>
    </row>
    <row r="4941" spans="1:7">
      <c r="A4941" s="88" t="s">
        <v>3175</v>
      </c>
      <c r="B4941" t="s">
        <v>251</v>
      </c>
      <c r="C4941">
        <v>-59.943981200000003</v>
      </c>
      <c r="D4941">
        <v>98.316538269999995</v>
      </c>
      <c r="E4941" t="s">
        <v>237</v>
      </c>
      <c r="F4941">
        <v>415.13</v>
      </c>
      <c r="G4941">
        <v>68.13</v>
      </c>
    </row>
    <row r="4942" spans="1:7">
      <c r="A4942" s="88" t="s">
        <v>3176</v>
      </c>
      <c r="B4942" t="s">
        <v>245</v>
      </c>
      <c r="C4942">
        <v>-41.879238770000001</v>
      </c>
      <c r="D4942">
        <v>162.02154060000001</v>
      </c>
      <c r="E4942" t="s">
        <v>237</v>
      </c>
      <c r="F4942">
        <v>192.82</v>
      </c>
      <c r="G4942">
        <v>5.22</v>
      </c>
    </row>
    <row r="4943" spans="1:7">
      <c r="A4943" s="88" t="s">
        <v>3177</v>
      </c>
      <c r="B4943" t="s">
        <v>245</v>
      </c>
      <c r="C4943">
        <v>-78.619618930000001</v>
      </c>
      <c r="D4943">
        <v>71.469922670000003</v>
      </c>
      <c r="E4943" t="s">
        <v>237</v>
      </c>
      <c r="F4943">
        <v>1.18</v>
      </c>
      <c r="G4943">
        <v>72.489999999999995</v>
      </c>
    </row>
    <row r="4944" spans="1:7">
      <c r="A4944" s="88" t="s">
        <v>3178</v>
      </c>
      <c r="B4944" t="s">
        <v>251</v>
      </c>
      <c r="C4944">
        <v>53.18117247</v>
      </c>
      <c r="D4944">
        <v>-144.1829673</v>
      </c>
      <c r="E4944" t="s">
        <v>249</v>
      </c>
      <c r="F4944">
        <v>83.17</v>
      </c>
      <c r="G4944">
        <v>90.11</v>
      </c>
    </row>
    <row r="4945" spans="1:7">
      <c r="A4945" s="88" t="s">
        <v>3179</v>
      </c>
      <c r="B4945" t="s">
        <v>245</v>
      </c>
      <c r="C4945">
        <v>21.9166895</v>
      </c>
      <c r="D4945">
        <v>-148.13260210000001</v>
      </c>
      <c r="E4945" t="s">
        <v>250</v>
      </c>
      <c r="F4945">
        <v>463.6</v>
      </c>
      <c r="G4945">
        <v>93.02</v>
      </c>
    </row>
    <row r="4946" spans="1:7">
      <c r="A4946" s="88" t="s">
        <v>3180</v>
      </c>
      <c r="B4946" t="s">
        <v>251</v>
      </c>
      <c r="C4946">
        <v>-33.310744980000003</v>
      </c>
      <c r="D4946">
        <v>83.375297470000007</v>
      </c>
      <c r="E4946" t="s">
        <v>247</v>
      </c>
      <c r="F4946">
        <v>16.66</v>
      </c>
      <c r="G4946">
        <v>68.52</v>
      </c>
    </row>
    <row r="4947" spans="1:7">
      <c r="A4947" s="88" t="s">
        <v>3181</v>
      </c>
      <c r="B4947" t="s">
        <v>251</v>
      </c>
      <c r="C4947">
        <v>-60.513540550000002</v>
      </c>
      <c r="D4947">
        <v>-102.4814142</v>
      </c>
      <c r="E4947" t="s">
        <v>235</v>
      </c>
      <c r="F4947">
        <v>298.06</v>
      </c>
      <c r="G4947">
        <v>78.66</v>
      </c>
    </row>
    <row r="4948" spans="1:7">
      <c r="A4948" s="88" t="s">
        <v>3182</v>
      </c>
      <c r="B4948" t="s">
        <v>241</v>
      </c>
      <c r="C4948">
        <v>-82.773401390000004</v>
      </c>
      <c r="D4948">
        <v>-18.993848889999999</v>
      </c>
      <c r="E4948" t="s">
        <v>235</v>
      </c>
      <c r="F4948">
        <v>204.62</v>
      </c>
      <c r="G4948">
        <v>7.15</v>
      </c>
    </row>
    <row r="4949" spans="1:7">
      <c r="A4949" s="88" t="s">
        <v>3183</v>
      </c>
      <c r="B4949" t="s">
        <v>234</v>
      </c>
      <c r="C4949">
        <v>-59.985797650000002</v>
      </c>
      <c r="D4949">
        <v>171.5835965</v>
      </c>
      <c r="E4949" t="s">
        <v>235</v>
      </c>
      <c r="F4949">
        <v>214.85</v>
      </c>
      <c r="G4949">
        <v>16.13</v>
      </c>
    </row>
    <row r="4950" spans="1:7">
      <c r="A4950" s="88" t="s">
        <v>3184</v>
      </c>
      <c r="B4950" t="s">
        <v>245</v>
      </c>
      <c r="C4950">
        <v>-8.4087636589999999</v>
      </c>
      <c r="D4950">
        <v>115.1664474</v>
      </c>
      <c r="E4950" t="s">
        <v>247</v>
      </c>
      <c r="F4950">
        <v>200.47</v>
      </c>
      <c r="G4950">
        <v>26.25</v>
      </c>
    </row>
    <row r="4951" spans="1:7">
      <c r="A4951" s="88" t="s">
        <v>3185</v>
      </c>
      <c r="B4951" t="s">
        <v>245</v>
      </c>
      <c r="C4951">
        <v>-45.508145579999997</v>
      </c>
      <c r="D4951">
        <v>124.7736086</v>
      </c>
      <c r="E4951" t="s">
        <v>237</v>
      </c>
      <c r="F4951">
        <v>33.81</v>
      </c>
      <c r="G4951">
        <v>53.13</v>
      </c>
    </row>
    <row r="4952" spans="1:7">
      <c r="A4952" s="88" t="s">
        <v>3186</v>
      </c>
      <c r="B4952" t="s">
        <v>241</v>
      </c>
      <c r="C4952">
        <v>-43.383208060000001</v>
      </c>
      <c r="D4952">
        <v>129.87716570000001</v>
      </c>
      <c r="E4952" t="s">
        <v>250</v>
      </c>
      <c r="F4952">
        <v>61.25</v>
      </c>
      <c r="G4952">
        <v>38.619999999999997</v>
      </c>
    </row>
    <row r="4953" spans="1:7">
      <c r="A4953" s="88" t="s">
        <v>3187</v>
      </c>
      <c r="B4953" t="s">
        <v>241</v>
      </c>
      <c r="C4953">
        <v>67.603746000000001</v>
      </c>
      <c r="D4953">
        <v>43.036322439999999</v>
      </c>
      <c r="E4953" t="s">
        <v>235</v>
      </c>
      <c r="F4953">
        <v>31.56</v>
      </c>
      <c r="G4953">
        <v>65.709999999999994</v>
      </c>
    </row>
    <row r="4954" spans="1:7">
      <c r="A4954" s="88" t="s">
        <v>3188</v>
      </c>
      <c r="B4954" t="s">
        <v>241</v>
      </c>
      <c r="C4954">
        <v>2.7247812229999999</v>
      </c>
      <c r="D4954">
        <v>87.816212590000006</v>
      </c>
      <c r="E4954" t="s">
        <v>249</v>
      </c>
      <c r="F4954">
        <v>27.05</v>
      </c>
      <c r="G4954">
        <v>44.57</v>
      </c>
    </row>
    <row r="4955" spans="1:7">
      <c r="A4955" s="88" t="s">
        <v>3189</v>
      </c>
      <c r="B4955" t="s">
        <v>236</v>
      </c>
      <c r="C4955">
        <v>41.265355159999999</v>
      </c>
      <c r="D4955">
        <v>-50.774070729999998</v>
      </c>
      <c r="E4955" t="s">
        <v>249</v>
      </c>
      <c r="F4955">
        <v>42.9</v>
      </c>
      <c r="G4955">
        <v>77.5</v>
      </c>
    </row>
    <row r="4956" spans="1:7">
      <c r="A4956" s="88" t="s">
        <v>3190</v>
      </c>
      <c r="B4956" t="s">
        <v>236</v>
      </c>
      <c r="C4956">
        <v>-83.572029169999993</v>
      </c>
      <c r="D4956">
        <v>179.44064159999999</v>
      </c>
      <c r="E4956" t="s">
        <v>250</v>
      </c>
      <c r="F4956">
        <v>348.34</v>
      </c>
      <c r="G4956">
        <v>71.36</v>
      </c>
    </row>
    <row r="4957" spans="1:7">
      <c r="A4957" s="88" t="s">
        <v>3191</v>
      </c>
      <c r="B4957" t="s">
        <v>236</v>
      </c>
      <c r="C4957">
        <v>-24.27059598</v>
      </c>
      <c r="D4957">
        <v>-79.336018920000001</v>
      </c>
      <c r="E4957" t="s">
        <v>235</v>
      </c>
      <c r="F4957">
        <v>57.19</v>
      </c>
      <c r="G4957">
        <v>74.73</v>
      </c>
    </row>
    <row r="4958" spans="1:7">
      <c r="A4958" s="88" t="s">
        <v>3192</v>
      </c>
      <c r="B4958" t="s">
        <v>251</v>
      </c>
      <c r="C4958">
        <v>-3.7495174690000002</v>
      </c>
      <c r="D4958">
        <v>32.40266519</v>
      </c>
      <c r="E4958" t="s">
        <v>237</v>
      </c>
      <c r="F4958">
        <v>130.82</v>
      </c>
      <c r="G4958">
        <v>82.88</v>
      </c>
    </row>
    <row r="4959" spans="1:7">
      <c r="A4959" s="88" t="s">
        <v>3193</v>
      </c>
      <c r="B4959" t="s">
        <v>245</v>
      </c>
      <c r="C4959">
        <v>-56.444966059999999</v>
      </c>
      <c r="D4959">
        <v>-78.4577958</v>
      </c>
      <c r="E4959" t="s">
        <v>235</v>
      </c>
      <c r="F4959">
        <v>328.51</v>
      </c>
      <c r="G4959">
        <v>83.42</v>
      </c>
    </row>
    <row r="4960" spans="1:7">
      <c r="A4960" s="88" t="s">
        <v>3194</v>
      </c>
      <c r="B4960" t="s">
        <v>234</v>
      </c>
      <c r="C4960">
        <v>-68.365522540000001</v>
      </c>
      <c r="D4960">
        <v>-139.65442179999999</v>
      </c>
      <c r="E4960" t="s">
        <v>237</v>
      </c>
      <c r="F4960">
        <v>56.22</v>
      </c>
      <c r="G4960">
        <v>77.959999999999994</v>
      </c>
    </row>
    <row r="4961" spans="1:7">
      <c r="A4961" s="88" t="s">
        <v>3195</v>
      </c>
      <c r="B4961" t="s">
        <v>251</v>
      </c>
      <c r="C4961">
        <v>66.654680130000003</v>
      </c>
      <c r="D4961">
        <v>24.330893339999999</v>
      </c>
      <c r="E4961" t="s">
        <v>235</v>
      </c>
      <c r="F4961">
        <v>455.14</v>
      </c>
      <c r="G4961">
        <v>6.59</v>
      </c>
    </row>
    <row r="4962" spans="1:7">
      <c r="A4962" s="88" t="s">
        <v>3196</v>
      </c>
      <c r="B4962" t="s">
        <v>245</v>
      </c>
      <c r="C4962">
        <v>79.097692879999997</v>
      </c>
      <c r="D4962">
        <v>-52.794478490000003</v>
      </c>
      <c r="E4962" t="s">
        <v>249</v>
      </c>
      <c r="F4962">
        <v>238.79</v>
      </c>
      <c r="G4962">
        <v>62.32</v>
      </c>
    </row>
    <row r="4963" spans="1:7">
      <c r="A4963" s="88" t="s">
        <v>3197</v>
      </c>
      <c r="B4963" t="s">
        <v>245</v>
      </c>
      <c r="C4963">
        <v>-75.81479435</v>
      </c>
      <c r="D4963">
        <v>29.958936309999999</v>
      </c>
      <c r="E4963" t="s">
        <v>247</v>
      </c>
      <c r="F4963">
        <v>481.53</v>
      </c>
      <c r="G4963">
        <v>1.98</v>
      </c>
    </row>
    <row r="4964" spans="1:7">
      <c r="A4964" s="88" t="s">
        <v>3198</v>
      </c>
      <c r="B4964" t="s">
        <v>241</v>
      </c>
      <c r="C4964">
        <v>-27.176631740000001</v>
      </c>
      <c r="D4964">
        <v>21.124251600000001</v>
      </c>
      <c r="E4964" t="s">
        <v>250</v>
      </c>
      <c r="F4964">
        <v>96.34</v>
      </c>
      <c r="G4964">
        <v>74.38</v>
      </c>
    </row>
    <row r="4965" spans="1:7">
      <c r="A4965" s="88" t="s">
        <v>3199</v>
      </c>
      <c r="B4965" t="s">
        <v>241</v>
      </c>
      <c r="C4965">
        <v>82.491413069999993</v>
      </c>
      <c r="D4965">
        <v>15.21242249</v>
      </c>
      <c r="E4965" t="s">
        <v>237</v>
      </c>
      <c r="F4965">
        <v>15.41</v>
      </c>
      <c r="G4965">
        <v>6.11</v>
      </c>
    </row>
    <row r="4966" spans="1:7">
      <c r="A4966" s="88" t="s">
        <v>3200</v>
      </c>
      <c r="B4966" t="s">
        <v>251</v>
      </c>
      <c r="C4966">
        <v>-75.030888039999994</v>
      </c>
      <c r="D4966">
        <v>-135.61159610000001</v>
      </c>
      <c r="E4966" t="s">
        <v>247</v>
      </c>
      <c r="F4966">
        <v>295.18</v>
      </c>
      <c r="G4966">
        <v>98.32</v>
      </c>
    </row>
    <row r="4967" spans="1:7">
      <c r="A4967" s="88" t="s">
        <v>3201</v>
      </c>
      <c r="B4967" t="s">
        <v>241</v>
      </c>
      <c r="C4967">
        <v>25.855447120000001</v>
      </c>
      <c r="D4967">
        <v>-21.534921229999998</v>
      </c>
      <c r="E4967" t="s">
        <v>237</v>
      </c>
      <c r="F4967">
        <v>164.44</v>
      </c>
      <c r="G4967">
        <v>61.41</v>
      </c>
    </row>
    <row r="4968" spans="1:7">
      <c r="A4968" s="88" t="s">
        <v>3202</v>
      </c>
      <c r="B4968" t="s">
        <v>245</v>
      </c>
      <c r="C4968">
        <v>84.999846770000005</v>
      </c>
      <c r="D4968">
        <v>112.3214182</v>
      </c>
      <c r="E4968" t="s">
        <v>250</v>
      </c>
      <c r="F4968">
        <v>286.24</v>
      </c>
      <c r="G4968">
        <v>18.2</v>
      </c>
    </row>
    <row r="4969" spans="1:7">
      <c r="A4969" s="88" t="s">
        <v>3203</v>
      </c>
      <c r="B4969" t="s">
        <v>241</v>
      </c>
      <c r="C4969">
        <v>86.080260339999995</v>
      </c>
      <c r="D4969">
        <v>-66.548341600000001</v>
      </c>
      <c r="E4969" t="s">
        <v>247</v>
      </c>
      <c r="F4969">
        <v>236.88</v>
      </c>
      <c r="G4969">
        <v>46.83</v>
      </c>
    </row>
    <row r="4970" spans="1:7">
      <c r="A4970" s="88" t="s">
        <v>3204</v>
      </c>
      <c r="B4970" t="s">
        <v>236</v>
      </c>
      <c r="C4970">
        <v>-5.1798004369999999</v>
      </c>
      <c r="D4970">
        <v>-20.220658090000001</v>
      </c>
      <c r="E4970" t="s">
        <v>247</v>
      </c>
      <c r="F4970">
        <v>228.63</v>
      </c>
      <c r="G4970">
        <v>82.67</v>
      </c>
    </row>
    <row r="4971" spans="1:7">
      <c r="A4971" s="88" t="s">
        <v>3205</v>
      </c>
      <c r="B4971" t="s">
        <v>241</v>
      </c>
      <c r="C4971">
        <v>-60.705160599999999</v>
      </c>
      <c r="D4971">
        <v>-2.2206274850000001</v>
      </c>
      <c r="E4971" t="s">
        <v>250</v>
      </c>
      <c r="F4971">
        <v>425.6</v>
      </c>
      <c r="G4971">
        <v>18</v>
      </c>
    </row>
    <row r="4972" spans="1:7">
      <c r="A4972" s="88" t="s">
        <v>3206</v>
      </c>
      <c r="B4972" t="s">
        <v>245</v>
      </c>
      <c r="C4972">
        <v>-53.624823300000003</v>
      </c>
      <c r="D4972">
        <v>130.58327249999999</v>
      </c>
      <c r="E4972" t="s">
        <v>250</v>
      </c>
      <c r="F4972">
        <v>96</v>
      </c>
      <c r="G4972">
        <v>53.68</v>
      </c>
    </row>
    <row r="4973" spans="1:7">
      <c r="A4973" s="88" t="s">
        <v>3207</v>
      </c>
      <c r="B4973" t="s">
        <v>251</v>
      </c>
      <c r="C4973">
        <v>70.128251120000002</v>
      </c>
      <c r="D4973">
        <v>56.015916920000002</v>
      </c>
      <c r="E4973" t="s">
        <v>237</v>
      </c>
      <c r="F4973">
        <v>249.87</v>
      </c>
      <c r="G4973">
        <v>0.36</v>
      </c>
    </row>
    <row r="4974" spans="1:7">
      <c r="A4974" s="88" t="s">
        <v>3208</v>
      </c>
      <c r="B4974" t="s">
        <v>234</v>
      </c>
      <c r="C4974">
        <v>74.102940779999997</v>
      </c>
      <c r="D4974">
        <v>-143.9270875</v>
      </c>
      <c r="E4974" t="s">
        <v>247</v>
      </c>
      <c r="F4974">
        <v>208.06</v>
      </c>
      <c r="G4974">
        <v>78.84</v>
      </c>
    </row>
    <row r="4975" spans="1:7">
      <c r="A4975" s="88" t="s">
        <v>3209</v>
      </c>
      <c r="B4975" t="s">
        <v>241</v>
      </c>
      <c r="C4975">
        <v>19.418335899999999</v>
      </c>
      <c r="D4975">
        <v>131.46155490000001</v>
      </c>
      <c r="E4975" t="s">
        <v>250</v>
      </c>
      <c r="F4975">
        <v>336.92</v>
      </c>
      <c r="G4975">
        <v>19.46</v>
      </c>
    </row>
    <row r="4976" spans="1:7">
      <c r="A4976" s="88" t="s">
        <v>3210</v>
      </c>
      <c r="B4976" t="s">
        <v>245</v>
      </c>
      <c r="C4976">
        <v>47.911751899999999</v>
      </c>
      <c r="D4976">
        <v>119.5437512</v>
      </c>
      <c r="E4976" t="s">
        <v>237</v>
      </c>
      <c r="F4976">
        <v>25.16</v>
      </c>
      <c r="G4976">
        <v>38.72</v>
      </c>
    </row>
    <row r="4977" spans="1:7">
      <c r="A4977" s="88" t="s">
        <v>3211</v>
      </c>
      <c r="B4977" t="s">
        <v>234</v>
      </c>
      <c r="C4977">
        <v>43.187625259999997</v>
      </c>
      <c r="D4977">
        <v>91.312553019999996</v>
      </c>
      <c r="E4977" t="s">
        <v>235</v>
      </c>
      <c r="F4977">
        <v>264.76</v>
      </c>
      <c r="G4977">
        <v>53.02</v>
      </c>
    </row>
    <row r="4978" spans="1:7">
      <c r="A4978" s="88" t="s">
        <v>3212</v>
      </c>
      <c r="B4978" t="s">
        <v>234</v>
      </c>
      <c r="C4978">
        <v>29.127887640000001</v>
      </c>
      <c r="D4978">
        <v>-12.21911341</v>
      </c>
      <c r="E4978" t="s">
        <v>250</v>
      </c>
      <c r="F4978">
        <v>239.32</v>
      </c>
      <c r="G4978">
        <v>14.49</v>
      </c>
    </row>
    <row r="4979" spans="1:7">
      <c r="A4979" s="88" t="s">
        <v>3213</v>
      </c>
      <c r="B4979" t="s">
        <v>236</v>
      </c>
      <c r="C4979">
        <v>58.909851879999998</v>
      </c>
      <c r="D4979">
        <v>92.716338050000005</v>
      </c>
      <c r="E4979" t="s">
        <v>247</v>
      </c>
      <c r="F4979">
        <v>486.79</v>
      </c>
      <c r="G4979">
        <v>92.67</v>
      </c>
    </row>
    <row r="4980" spans="1:7">
      <c r="A4980" s="88" t="s">
        <v>3214</v>
      </c>
      <c r="B4980" t="s">
        <v>234</v>
      </c>
      <c r="C4980">
        <v>33.373192150000001</v>
      </c>
      <c r="D4980">
        <v>-7.6528574489999999</v>
      </c>
      <c r="E4980" t="s">
        <v>235</v>
      </c>
      <c r="F4980">
        <v>377.94</v>
      </c>
      <c r="G4980">
        <v>46.88</v>
      </c>
    </row>
    <row r="4981" spans="1:7">
      <c r="A4981" s="88" t="s">
        <v>3215</v>
      </c>
      <c r="B4981" t="s">
        <v>245</v>
      </c>
      <c r="C4981">
        <v>6.1204150349999997</v>
      </c>
      <c r="D4981">
        <v>85.184472360000001</v>
      </c>
      <c r="E4981" t="s">
        <v>250</v>
      </c>
      <c r="F4981">
        <v>77.569999999999993</v>
      </c>
      <c r="G4981">
        <v>23.18</v>
      </c>
    </row>
    <row r="4982" spans="1:7">
      <c r="A4982" s="88" t="s">
        <v>3216</v>
      </c>
      <c r="B4982" t="s">
        <v>245</v>
      </c>
      <c r="C4982">
        <v>-47.347854730000002</v>
      </c>
      <c r="D4982">
        <v>136.83965939999999</v>
      </c>
      <c r="E4982" t="s">
        <v>249</v>
      </c>
      <c r="F4982">
        <v>254.66</v>
      </c>
      <c r="G4982">
        <v>73.510000000000005</v>
      </c>
    </row>
    <row r="4983" spans="1:7">
      <c r="A4983" s="88" t="s">
        <v>3217</v>
      </c>
      <c r="B4983" t="s">
        <v>241</v>
      </c>
      <c r="C4983">
        <v>43.899865939999998</v>
      </c>
      <c r="D4983">
        <v>140.59497060000001</v>
      </c>
      <c r="E4983" t="s">
        <v>247</v>
      </c>
      <c r="F4983">
        <v>391.89</v>
      </c>
      <c r="G4983">
        <v>89.42</v>
      </c>
    </row>
    <row r="4984" spans="1:7">
      <c r="A4984" s="88" t="s">
        <v>3218</v>
      </c>
      <c r="B4984" t="s">
        <v>241</v>
      </c>
      <c r="C4984">
        <v>-4.781183789</v>
      </c>
      <c r="D4984">
        <v>-16.351713289999999</v>
      </c>
      <c r="E4984" t="s">
        <v>247</v>
      </c>
      <c r="F4984">
        <v>262.33</v>
      </c>
      <c r="G4984">
        <v>91.27</v>
      </c>
    </row>
    <row r="4985" spans="1:7">
      <c r="A4985" s="88" t="s">
        <v>3219</v>
      </c>
      <c r="B4985" t="s">
        <v>241</v>
      </c>
      <c r="C4985">
        <v>-36.937496879999998</v>
      </c>
      <c r="D4985">
        <v>129.36336460000001</v>
      </c>
      <c r="E4985" t="s">
        <v>237</v>
      </c>
      <c r="F4985">
        <v>178.41</v>
      </c>
      <c r="G4985">
        <v>43.11</v>
      </c>
    </row>
    <row r="4986" spans="1:7">
      <c r="A4986" s="88" t="s">
        <v>3220</v>
      </c>
      <c r="B4986" t="s">
        <v>234</v>
      </c>
      <c r="C4986">
        <v>54.350329629999997</v>
      </c>
      <c r="D4986">
        <v>-143.47534300000001</v>
      </c>
      <c r="E4986" t="s">
        <v>249</v>
      </c>
      <c r="F4986">
        <v>188.39</v>
      </c>
      <c r="G4986">
        <v>35.950000000000003</v>
      </c>
    </row>
    <row r="4987" spans="1:7">
      <c r="A4987" s="88" t="s">
        <v>3221</v>
      </c>
      <c r="B4987" t="s">
        <v>234</v>
      </c>
      <c r="C4987">
        <v>35.408448059999998</v>
      </c>
      <c r="D4987">
        <v>-143.34500969999999</v>
      </c>
      <c r="E4987" t="s">
        <v>250</v>
      </c>
      <c r="F4987">
        <v>183.57</v>
      </c>
      <c r="G4987">
        <v>92.93</v>
      </c>
    </row>
    <row r="4988" spans="1:7">
      <c r="A4988" s="88" t="s">
        <v>3222</v>
      </c>
      <c r="B4988" t="s">
        <v>236</v>
      </c>
      <c r="C4988">
        <v>78.721121359999998</v>
      </c>
      <c r="D4988">
        <v>17.376100869999998</v>
      </c>
      <c r="E4988" t="s">
        <v>249</v>
      </c>
      <c r="F4988">
        <v>10.08</v>
      </c>
      <c r="G4988">
        <v>5.28</v>
      </c>
    </row>
    <row r="4989" spans="1:7">
      <c r="A4989" s="88" t="s">
        <v>3223</v>
      </c>
      <c r="B4989" t="s">
        <v>241</v>
      </c>
      <c r="C4989">
        <v>-60.220504800000001</v>
      </c>
      <c r="D4989">
        <v>54.664062639999997</v>
      </c>
      <c r="E4989" t="s">
        <v>250</v>
      </c>
      <c r="F4989">
        <v>365.33</v>
      </c>
      <c r="G4989">
        <v>75.05</v>
      </c>
    </row>
    <row r="4990" spans="1:7">
      <c r="A4990" s="88" t="s">
        <v>3224</v>
      </c>
      <c r="B4990" t="s">
        <v>251</v>
      </c>
      <c r="C4990">
        <v>26.854071229999999</v>
      </c>
      <c r="D4990">
        <v>-124.92224059999999</v>
      </c>
      <c r="E4990" t="s">
        <v>237</v>
      </c>
      <c r="F4990">
        <v>305.48</v>
      </c>
      <c r="G4990">
        <v>17.75</v>
      </c>
    </row>
    <row r="4991" spans="1:7">
      <c r="A4991" s="88" t="s">
        <v>3225</v>
      </c>
      <c r="B4991" t="s">
        <v>236</v>
      </c>
      <c r="C4991">
        <v>-46.036895739999999</v>
      </c>
      <c r="D4991">
        <v>-10.01518387</v>
      </c>
      <c r="E4991" t="s">
        <v>235</v>
      </c>
      <c r="F4991">
        <v>134.41</v>
      </c>
      <c r="G4991">
        <v>46.55</v>
      </c>
    </row>
    <row r="4992" spans="1:7">
      <c r="A4992" s="88" t="s">
        <v>3226</v>
      </c>
      <c r="B4992" t="s">
        <v>251</v>
      </c>
      <c r="C4992">
        <v>72.644937350000006</v>
      </c>
      <c r="D4992">
        <v>-146.02943959999999</v>
      </c>
      <c r="E4992" t="s">
        <v>249</v>
      </c>
      <c r="F4992">
        <v>315.05</v>
      </c>
      <c r="G4992">
        <v>95.37</v>
      </c>
    </row>
    <row r="4993" spans="1:7">
      <c r="A4993" s="88" t="s">
        <v>3227</v>
      </c>
      <c r="B4993" t="s">
        <v>234</v>
      </c>
      <c r="C4993">
        <v>-72.090105429999994</v>
      </c>
      <c r="D4993">
        <v>36.755814800000003</v>
      </c>
      <c r="E4993" t="s">
        <v>247</v>
      </c>
      <c r="F4993">
        <v>154.43</v>
      </c>
      <c r="G4993">
        <v>58.11</v>
      </c>
    </row>
    <row r="4994" spans="1:7">
      <c r="A4994" s="88" t="s">
        <v>3228</v>
      </c>
      <c r="B4994" t="s">
        <v>236</v>
      </c>
      <c r="C4994">
        <v>28.109125160000001</v>
      </c>
      <c r="D4994">
        <v>127.83385319999999</v>
      </c>
      <c r="E4994" t="s">
        <v>250</v>
      </c>
      <c r="F4994">
        <v>121.77</v>
      </c>
      <c r="G4994">
        <v>52.34</v>
      </c>
    </row>
    <row r="4995" spans="1:7">
      <c r="A4995" s="88" t="s">
        <v>3229</v>
      </c>
      <c r="B4995" t="s">
        <v>236</v>
      </c>
      <c r="C4995">
        <v>52.395429880000002</v>
      </c>
      <c r="D4995">
        <v>85.550031369999999</v>
      </c>
      <c r="E4995" t="s">
        <v>249</v>
      </c>
      <c r="F4995">
        <v>370.6</v>
      </c>
      <c r="G4995">
        <v>6.18</v>
      </c>
    </row>
    <row r="4996" spans="1:7">
      <c r="A4996" s="88" t="s">
        <v>3230</v>
      </c>
      <c r="B4996" t="s">
        <v>245</v>
      </c>
      <c r="C4996">
        <v>-26.114788730000001</v>
      </c>
      <c r="D4996">
        <v>-43.815041129999997</v>
      </c>
      <c r="E4996" t="s">
        <v>250</v>
      </c>
      <c r="F4996">
        <v>404.57</v>
      </c>
      <c r="G4996">
        <v>27.73</v>
      </c>
    </row>
    <row r="4997" spans="1:7">
      <c r="A4997" s="88" t="s">
        <v>3231</v>
      </c>
      <c r="B4997" t="s">
        <v>234</v>
      </c>
      <c r="C4997">
        <v>81.744854290000006</v>
      </c>
      <c r="D4997">
        <v>177.76576679999999</v>
      </c>
      <c r="E4997" t="s">
        <v>249</v>
      </c>
      <c r="F4997">
        <v>312.89</v>
      </c>
      <c r="G4997">
        <v>0.31</v>
      </c>
    </row>
    <row r="4998" spans="1:7">
      <c r="A4998" s="88" t="s">
        <v>3232</v>
      </c>
      <c r="B4998" t="s">
        <v>234</v>
      </c>
      <c r="C4998">
        <v>63.131523229999999</v>
      </c>
      <c r="D4998">
        <v>58.65659153</v>
      </c>
      <c r="E4998" t="s">
        <v>247</v>
      </c>
      <c r="F4998">
        <v>392.09</v>
      </c>
      <c r="G4998">
        <v>87.5</v>
      </c>
    </row>
    <row r="4999" spans="1:7">
      <c r="A4999" s="88" t="s">
        <v>3233</v>
      </c>
      <c r="B4999" t="s">
        <v>236</v>
      </c>
      <c r="C4999">
        <v>-36.968706060000002</v>
      </c>
      <c r="D4999">
        <v>113.4894364</v>
      </c>
      <c r="E4999" t="s">
        <v>250</v>
      </c>
      <c r="F4999">
        <v>182.91</v>
      </c>
      <c r="G4999">
        <v>64.489999999999995</v>
      </c>
    </row>
    <row r="5000" spans="1:7">
      <c r="A5000" s="88" t="s">
        <v>3234</v>
      </c>
      <c r="B5000" t="s">
        <v>234</v>
      </c>
      <c r="C5000">
        <v>-88.642603309999998</v>
      </c>
      <c r="D5000">
        <v>61.091059430000001</v>
      </c>
      <c r="E5000" t="s">
        <v>250</v>
      </c>
      <c r="F5000">
        <v>35.99</v>
      </c>
      <c r="G5000">
        <v>11.8</v>
      </c>
    </row>
    <row r="5001" spans="1:7">
      <c r="A5001" s="88" t="s">
        <v>3235</v>
      </c>
      <c r="B5001" t="s">
        <v>236</v>
      </c>
      <c r="C5001">
        <v>-36.601708299999999</v>
      </c>
      <c r="D5001">
        <v>176.18986480000001</v>
      </c>
      <c r="E5001" t="s">
        <v>235</v>
      </c>
      <c r="F5001">
        <v>302.48</v>
      </c>
      <c r="G5001">
        <v>36.35</v>
      </c>
    </row>
    <row r="5002" spans="1:7">
      <c r="A5002" s="88" t="s">
        <v>3236</v>
      </c>
      <c r="B5002" t="s">
        <v>245</v>
      </c>
      <c r="C5002">
        <v>-39.364115320000003</v>
      </c>
      <c r="D5002">
        <v>115.6895162</v>
      </c>
      <c r="E5002" t="s">
        <v>237</v>
      </c>
      <c r="F5002">
        <v>128.06</v>
      </c>
      <c r="G5002">
        <v>81.14</v>
      </c>
    </row>
    <row r="5003" spans="1:7">
      <c r="A5003" s="88" t="s">
        <v>3237</v>
      </c>
      <c r="B5003" t="s">
        <v>236</v>
      </c>
      <c r="C5003">
        <v>70.193629349999995</v>
      </c>
      <c r="D5003">
        <v>6.9923584419999996</v>
      </c>
      <c r="E5003" t="s">
        <v>249</v>
      </c>
      <c r="F5003">
        <v>388.76</v>
      </c>
      <c r="G5003">
        <v>14.03</v>
      </c>
    </row>
    <row r="5004" spans="1:7">
      <c r="A5004" s="88" t="s">
        <v>3238</v>
      </c>
      <c r="B5004" t="s">
        <v>234</v>
      </c>
      <c r="C5004">
        <v>84.08181209</v>
      </c>
      <c r="D5004">
        <v>-47.923357379999999</v>
      </c>
      <c r="E5004" t="s">
        <v>247</v>
      </c>
      <c r="F5004">
        <v>179.12</v>
      </c>
      <c r="G5004">
        <v>23.03</v>
      </c>
    </row>
    <row r="5005" spans="1:7">
      <c r="A5005" s="88" t="s">
        <v>3239</v>
      </c>
      <c r="B5005" t="s">
        <v>234</v>
      </c>
      <c r="C5005">
        <v>-77.320802529999995</v>
      </c>
      <c r="D5005">
        <v>65.575738490000006</v>
      </c>
      <c r="E5005" t="s">
        <v>235</v>
      </c>
      <c r="F5005">
        <v>335.37</v>
      </c>
      <c r="G5005">
        <v>54.14</v>
      </c>
    </row>
    <row r="5006" spans="1:7">
      <c r="A5006" s="88" t="s">
        <v>3240</v>
      </c>
      <c r="B5006" t="s">
        <v>236</v>
      </c>
      <c r="C5006">
        <v>-5.1669308640000002</v>
      </c>
      <c r="D5006">
        <v>32.479851170000003</v>
      </c>
      <c r="E5006" t="s">
        <v>235</v>
      </c>
      <c r="F5006">
        <v>276.48</v>
      </c>
      <c r="G5006">
        <v>14.49</v>
      </c>
    </row>
    <row r="5007" spans="1:7">
      <c r="A5007" s="88" t="s">
        <v>3241</v>
      </c>
      <c r="B5007" t="s">
        <v>236</v>
      </c>
      <c r="C5007">
        <v>8.6997597350000007</v>
      </c>
      <c r="D5007">
        <v>46.56621277</v>
      </c>
      <c r="E5007" t="s">
        <v>237</v>
      </c>
      <c r="F5007">
        <v>408.76</v>
      </c>
      <c r="G5007">
        <v>38.270000000000003</v>
      </c>
    </row>
    <row r="5008" spans="1:7">
      <c r="A5008" s="88" t="s">
        <v>3242</v>
      </c>
      <c r="B5008" t="s">
        <v>236</v>
      </c>
      <c r="C5008">
        <v>-73.275900960000001</v>
      </c>
      <c r="D5008">
        <v>-56.515764140000002</v>
      </c>
      <c r="E5008" t="s">
        <v>247</v>
      </c>
      <c r="F5008">
        <v>416.17</v>
      </c>
      <c r="G5008">
        <v>98.21</v>
      </c>
    </row>
    <row r="5009" spans="1:7">
      <c r="A5009" s="88" t="s">
        <v>3243</v>
      </c>
      <c r="B5009" t="s">
        <v>241</v>
      </c>
      <c r="C5009">
        <v>-22.050412359999999</v>
      </c>
      <c r="D5009">
        <v>-25.65776859</v>
      </c>
      <c r="E5009" t="s">
        <v>249</v>
      </c>
      <c r="F5009">
        <v>34.24</v>
      </c>
      <c r="G5009">
        <v>54.39</v>
      </c>
    </row>
    <row r="5010" spans="1:7">
      <c r="A5010" s="88" t="s">
        <v>3244</v>
      </c>
      <c r="B5010" t="s">
        <v>234</v>
      </c>
      <c r="C5010">
        <v>-32.925164870000003</v>
      </c>
      <c r="D5010">
        <v>20.914766960000001</v>
      </c>
      <c r="E5010" t="s">
        <v>250</v>
      </c>
      <c r="F5010">
        <v>147.63</v>
      </c>
      <c r="G5010">
        <v>70.150000000000006</v>
      </c>
    </row>
    <row r="5011" spans="1:7">
      <c r="A5011" s="88" t="s">
        <v>3245</v>
      </c>
      <c r="B5011" t="s">
        <v>234</v>
      </c>
      <c r="C5011">
        <v>6.4901437790000003</v>
      </c>
      <c r="D5011">
        <v>122.14202469999999</v>
      </c>
      <c r="E5011" t="s">
        <v>237</v>
      </c>
      <c r="F5011">
        <v>435.45</v>
      </c>
      <c r="G5011">
        <v>66.33</v>
      </c>
    </row>
    <row r="5012" spans="1:7">
      <c r="A5012" s="88" t="s">
        <v>3246</v>
      </c>
      <c r="B5012" t="s">
        <v>241</v>
      </c>
      <c r="C5012">
        <v>29.014361950000001</v>
      </c>
      <c r="D5012">
        <v>94.647210389999998</v>
      </c>
      <c r="E5012" t="s">
        <v>250</v>
      </c>
      <c r="F5012">
        <v>202.05</v>
      </c>
      <c r="G5012">
        <v>21.17</v>
      </c>
    </row>
    <row r="5013" spans="1:7">
      <c r="A5013" s="88" t="s">
        <v>3247</v>
      </c>
      <c r="B5013" t="s">
        <v>236</v>
      </c>
      <c r="C5013">
        <v>36.627319890000003</v>
      </c>
      <c r="D5013">
        <v>-137.28388659999999</v>
      </c>
      <c r="E5013" t="s">
        <v>235</v>
      </c>
      <c r="F5013">
        <v>257.48</v>
      </c>
      <c r="G5013">
        <v>84.61</v>
      </c>
    </row>
    <row r="5014" spans="1:7">
      <c r="A5014" s="88" t="s">
        <v>3248</v>
      </c>
      <c r="B5014" t="s">
        <v>245</v>
      </c>
      <c r="C5014">
        <v>-65.38409575</v>
      </c>
      <c r="D5014">
        <v>-91.600469989999993</v>
      </c>
      <c r="E5014" t="s">
        <v>250</v>
      </c>
      <c r="F5014">
        <v>91.75</v>
      </c>
      <c r="G5014">
        <v>12.21</v>
      </c>
    </row>
    <row r="5015" spans="1:7">
      <c r="A5015" s="88" t="s">
        <v>3249</v>
      </c>
      <c r="B5015" t="s">
        <v>236</v>
      </c>
      <c r="C5015">
        <v>56.330586349999997</v>
      </c>
      <c r="D5015">
        <v>-170.40321900000001</v>
      </c>
      <c r="E5015" t="s">
        <v>249</v>
      </c>
      <c r="F5015">
        <v>276.39</v>
      </c>
      <c r="G5015">
        <v>92.16</v>
      </c>
    </row>
    <row r="5016" spans="1:7">
      <c r="A5016" s="88" t="s">
        <v>3250</v>
      </c>
      <c r="B5016" t="s">
        <v>236</v>
      </c>
      <c r="C5016">
        <v>32.137565360000004</v>
      </c>
      <c r="D5016">
        <v>-177.1341955</v>
      </c>
      <c r="E5016" t="s">
        <v>249</v>
      </c>
      <c r="F5016">
        <v>132.38</v>
      </c>
      <c r="G5016">
        <v>21.61</v>
      </c>
    </row>
    <row r="5017" spans="1:7">
      <c r="A5017" s="88" t="s">
        <v>3251</v>
      </c>
      <c r="B5017" t="s">
        <v>241</v>
      </c>
      <c r="C5017">
        <v>70.033485010000007</v>
      </c>
      <c r="D5017">
        <v>-99.22483106</v>
      </c>
      <c r="E5017" t="s">
        <v>250</v>
      </c>
      <c r="F5017">
        <v>414.63</v>
      </c>
      <c r="G5017">
        <v>95.47</v>
      </c>
    </row>
    <row r="5018" spans="1:7">
      <c r="A5018" s="88" t="s">
        <v>3252</v>
      </c>
      <c r="B5018" t="s">
        <v>234</v>
      </c>
      <c r="C5018">
        <v>-9.1195093020000009</v>
      </c>
      <c r="D5018">
        <v>107.7555413</v>
      </c>
      <c r="E5018" t="s">
        <v>250</v>
      </c>
      <c r="F5018">
        <v>100.2</v>
      </c>
      <c r="G5018">
        <v>79.8</v>
      </c>
    </row>
    <row r="5019" spans="1:7">
      <c r="A5019" s="88" t="s">
        <v>3253</v>
      </c>
      <c r="B5019" t="s">
        <v>236</v>
      </c>
      <c r="C5019">
        <v>70.900157289999996</v>
      </c>
      <c r="D5019">
        <v>145.70915690000001</v>
      </c>
      <c r="E5019" t="s">
        <v>237</v>
      </c>
      <c r="F5019">
        <v>179.99</v>
      </c>
      <c r="G5019">
        <v>17.100000000000001</v>
      </c>
    </row>
    <row r="5020" spans="1:7">
      <c r="A5020" s="88" t="s">
        <v>3254</v>
      </c>
      <c r="B5020" t="s">
        <v>234</v>
      </c>
      <c r="C5020">
        <v>65.839342020000004</v>
      </c>
      <c r="D5020">
        <v>-38.963388279999997</v>
      </c>
      <c r="E5020" t="s">
        <v>249</v>
      </c>
      <c r="F5020">
        <v>47.63</v>
      </c>
      <c r="G5020">
        <v>16.04</v>
      </c>
    </row>
    <row r="5021" spans="1:7">
      <c r="A5021" s="88" t="s">
        <v>3255</v>
      </c>
      <c r="B5021" t="s">
        <v>251</v>
      </c>
      <c r="C5021">
        <v>-11.08632018</v>
      </c>
      <c r="D5021">
        <v>22.751494780000002</v>
      </c>
      <c r="E5021" t="s">
        <v>250</v>
      </c>
      <c r="F5021">
        <v>294.02999999999997</v>
      </c>
      <c r="G5021">
        <v>8.4499999999999993</v>
      </c>
    </row>
    <row r="5022" spans="1:7">
      <c r="A5022" s="88" t="s">
        <v>3256</v>
      </c>
      <c r="B5022" t="s">
        <v>234</v>
      </c>
      <c r="C5022">
        <v>-21.39420325</v>
      </c>
      <c r="D5022">
        <v>74.178936699999994</v>
      </c>
      <c r="E5022" t="s">
        <v>247</v>
      </c>
      <c r="F5022">
        <v>470.99</v>
      </c>
      <c r="G5022">
        <v>24.74</v>
      </c>
    </row>
    <row r="5023" spans="1:7">
      <c r="A5023" s="88" t="s">
        <v>3257</v>
      </c>
      <c r="B5023" t="s">
        <v>245</v>
      </c>
      <c r="C5023">
        <v>77.906162690000002</v>
      </c>
      <c r="D5023">
        <v>163.05721170000001</v>
      </c>
      <c r="E5023" t="s">
        <v>237</v>
      </c>
      <c r="F5023">
        <v>86.66</v>
      </c>
      <c r="G5023">
        <v>65.91</v>
      </c>
    </row>
    <row r="5024" spans="1:7">
      <c r="A5024" s="88" t="s">
        <v>3258</v>
      </c>
      <c r="B5024" t="s">
        <v>245</v>
      </c>
      <c r="C5024">
        <v>38.729652219999998</v>
      </c>
      <c r="D5024">
        <v>148.65560540000001</v>
      </c>
      <c r="E5024" t="s">
        <v>237</v>
      </c>
      <c r="F5024">
        <v>9.9700000000000006</v>
      </c>
      <c r="G5024">
        <v>52.03</v>
      </c>
    </row>
    <row r="5025" spans="1:7">
      <c r="A5025" s="88" t="s">
        <v>3259</v>
      </c>
      <c r="B5025" t="s">
        <v>236</v>
      </c>
      <c r="C5025">
        <v>77.084162359999993</v>
      </c>
      <c r="D5025">
        <v>-159.41077079999999</v>
      </c>
      <c r="E5025" t="s">
        <v>237</v>
      </c>
      <c r="F5025">
        <v>211.29</v>
      </c>
      <c r="G5025">
        <v>61.34</v>
      </c>
    </row>
    <row r="5026" spans="1:7">
      <c r="A5026" s="88" t="s">
        <v>3260</v>
      </c>
      <c r="B5026" t="s">
        <v>234</v>
      </c>
      <c r="C5026">
        <v>53.455460199999997</v>
      </c>
      <c r="D5026">
        <v>-90.660296439999996</v>
      </c>
      <c r="E5026" t="s">
        <v>237</v>
      </c>
      <c r="F5026">
        <v>374.23</v>
      </c>
      <c r="G5026">
        <v>3.11</v>
      </c>
    </row>
    <row r="5027" spans="1:7">
      <c r="A5027" s="88" t="s">
        <v>3261</v>
      </c>
      <c r="B5027" t="s">
        <v>236</v>
      </c>
      <c r="C5027">
        <v>19.67353907</v>
      </c>
      <c r="D5027">
        <v>-162.30796419999999</v>
      </c>
      <c r="E5027" t="s">
        <v>250</v>
      </c>
      <c r="F5027">
        <v>487.55</v>
      </c>
      <c r="G5027">
        <v>8</v>
      </c>
    </row>
    <row r="5028" spans="1:7">
      <c r="A5028" s="88" t="s">
        <v>3262</v>
      </c>
      <c r="B5028" t="s">
        <v>241</v>
      </c>
      <c r="C5028">
        <v>-69.146500140000001</v>
      </c>
      <c r="D5028">
        <v>41.95527156</v>
      </c>
      <c r="E5028" t="s">
        <v>235</v>
      </c>
      <c r="F5028">
        <v>25.73</v>
      </c>
      <c r="G5028">
        <v>69.2</v>
      </c>
    </row>
    <row r="5029" spans="1:7">
      <c r="A5029" s="88" t="s">
        <v>3263</v>
      </c>
      <c r="B5029" t="s">
        <v>245</v>
      </c>
      <c r="C5029">
        <v>-37.533478940000002</v>
      </c>
      <c r="D5029">
        <v>75.777593929999995</v>
      </c>
      <c r="E5029" t="s">
        <v>247</v>
      </c>
      <c r="F5029">
        <v>393</v>
      </c>
      <c r="G5029">
        <v>84.79</v>
      </c>
    </row>
    <row r="5030" spans="1:7">
      <c r="A5030" s="88" t="s">
        <v>3264</v>
      </c>
      <c r="B5030" t="s">
        <v>236</v>
      </c>
      <c r="C5030">
        <v>84.391633279999994</v>
      </c>
      <c r="D5030">
        <v>-69.017971549999999</v>
      </c>
      <c r="E5030" t="s">
        <v>235</v>
      </c>
      <c r="F5030">
        <v>184.4</v>
      </c>
      <c r="G5030">
        <v>35.94</v>
      </c>
    </row>
    <row r="5031" spans="1:7">
      <c r="A5031" s="88" t="s">
        <v>3265</v>
      </c>
      <c r="B5031" t="s">
        <v>241</v>
      </c>
      <c r="C5031">
        <v>-32.504022229999997</v>
      </c>
      <c r="D5031">
        <v>127.3866869</v>
      </c>
      <c r="E5031" t="s">
        <v>235</v>
      </c>
      <c r="F5031">
        <v>76.95</v>
      </c>
      <c r="G5031">
        <v>16.649999999999999</v>
      </c>
    </row>
    <row r="5032" spans="1:7">
      <c r="A5032" s="88" t="s">
        <v>3266</v>
      </c>
      <c r="B5032" t="s">
        <v>236</v>
      </c>
      <c r="C5032">
        <v>-73.214123439999995</v>
      </c>
      <c r="D5032">
        <v>-16.987409849999999</v>
      </c>
      <c r="E5032" t="s">
        <v>250</v>
      </c>
      <c r="F5032">
        <v>96.23</v>
      </c>
      <c r="G5032">
        <v>30.84</v>
      </c>
    </row>
    <row r="5033" spans="1:7">
      <c r="A5033" s="88" t="s">
        <v>3267</v>
      </c>
      <c r="B5033" t="s">
        <v>234</v>
      </c>
      <c r="C5033">
        <v>37.359604070000003</v>
      </c>
      <c r="D5033">
        <v>179.41734539999999</v>
      </c>
      <c r="E5033" t="s">
        <v>237</v>
      </c>
      <c r="F5033">
        <v>461.95</v>
      </c>
      <c r="G5033">
        <v>41.2</v>
      </c>
    </row>
    <row r="5034" spans="1:7">
      <c r="A5034" s="88" t="s">
        <v>3268</v>
      </c>
      <c r="B5034" t="s">
        <v>234</v>
      </c>
      <c r="C5034">
        <v>42.120765820000003</v>
      </c>
      <c r="D5034">
        <v>-179.85611069999999</v>
      </c>
      <c r="E5034" t="s">
        <v>237</v>
      </c>
      <c r="F5034">
        <v>404.7</v>
      </c>
      <c r="G5034">
        <v>63.01</v>
      </c>
    </row>
    <row r="5035" spans="1:7">
      <c r="A5035" s="88" t="s">
        <v>3269</v>
      </c>
      <c r="B5035" t="s">
        <v>234</v>
      </c>
      <c r="C5035">
        <v>-38.61761035</v>
      </c>
      <c r="D5035">
        <v>-140.58370500000001</v>
      </c>
      <c r="E5035" t="s">
        <v>250</v>
      </c>
      <c r="F5035">
        <v>155.93</v>
      </c>
      <c r="G5035">
        <v>40.950000000000003</v>
      </c>
    </row>
    <row r="5036" spans="1:7">
      <c r="A5036" s="88" t="s">
        <v>3270</v>
      </c>
      <c r="B5036" t="s">
        <v>234</v>
      </c>
      <c r="C5036">
        <v>-36.419043719999998</v>
      </c>
      <c r="D5036">
        <v>-71.354432540000005</v>
      </c>
      <c r="E5036" t="s">
        <v>250</v>
      </c>
      <c r="F5036">
        <v>470.1</v>
      </c>
      <c r="G5036">
        <v>89.7</v>
      </c>
    </row>
    <row r="5037" spans="1:7">
      <c r="A5037" s="88" t="s">
        <v>3271</v>
      </c>
      <c r="B5037" t="s">
        <v>251</v>
      </c>
      <c r="C5037">
        <v>-5.5992626080000001</v>
      </c>
      <c r="D5037">
        <v>-170.81726470000001</v>
      </c>
      <c r="E5037" t="s">
        <v>249</v>
      </c>
      <c r="F5037">
        <v>52.72</v>
      </c>
      <c r="G5037">
        <v>40.119999999999997</v>
      </c>
    </row>
    <row r="5038" spans="1:7">
      <c r="A5038" s="88" t="s">
        <v>3272</v>
      </c>
      <c r="B5038" t="s">
        <v>241</v>
      </c>
      <c r="C5038">
        <v>-86.077989040000006</v>
      </c>
      <c r="D5038">
        <v>101.6422048</v>
      </c>
      <c r="E5038" t="s">
        <v>237</v>
      </c>
      <c r="F5038">
        <v>161.34</v>
      </c>
      <c r="G5038">
        <v>18.14</v>
      </c>
    </row>
    <row r="5039" spans="1:7">
      <c r="A5039" s="88" t="s">
        <v>3273</v>
      </c>
      <c r="B5039" t="s">
        <v>241</v>
      </c>
      <c r="C5039">
        <v>52.078141870000003</v>
      </c>
      <c r="D5039">
        <v>-161.00215639999999</v>
      </c>
      <c r="E5039" t="s">
        <v>247</v>
      </c>
      <c r="F5039">
        <v>326.5</v>
      </c>
      <c r="G5039">
        <v>24.83</v>
      </c>
    </row>
    <row r="5040" spans="1:7">
      <c r="A5040" s="88" t="s">
        <v>3274</v>
      </c>
      <c r="B5040" t="s">
        <v>234</v>
      </c>
      <c r="C5040">
        <v>-32.924018289999999</v>
      </c>
      <c r="D5040">
        <v>89.632667990000002</v>
      </c>
      <c r="E5040" t="s">
        <v>249</v>
      </c>
      <c r="F5040">
        <v>499.71</v>
      </c>
      <c r="G5040">
        <v>46.52</v>
      </c>
    </row>
    <row r="5041" spans="1:7">
      <c r="A5041" s="88" t="s">
        <v>3275</v>
      </c>
      <c r="B5041" t="s">
        <v>251</v>
      </c>
      <c r="C5041">
        <v>63.677358359999999</v>
      </c>
      <c r="D5041">
        <v>-161.07535480000001</v>
      </c>
      <c r="E5041" t="s">
        <v>235</v>
      </c>
      <c r="F5041">
        <v>232.87</v>
      </c>
      <c r="G5041">
        <v>78.25</v>
      </c>
    </row>
    <row r="5042" spans="1:7">
      <c r="A5042" s="88" t="s">
        <v>3276</v>
      </c>
      <c r="B5042" t="s">
        <v>234</v>
      </c>
      <c r="C5042">
        <v>54.473475890000003</v>
      </c>
      <c r="D5042">
        <v>-89.018184719999994</v>
      </c>
      <c r="E5042" t="s">
        <v>237</v>
      </c>
      <c r="F5042">
        <v>405.38</v>
      </c>
      <c r="G5042">
        <v>86.94</v>
      </c>
    </row>
    <row r="5043" spans="1:7">
      <c r="A5043" s="88" t="s">
        <v>3277</v>
      </c>
      <c r="B5043" t="s">
        <v>251</v>
      </c>
      <c r="C5043">
        <v>29.052365959999999</v>
      </c>
      <c r="D5043">
        <v>122.8596536</v>
      </c>
      <c r="E5043" t="s">
        <v>250</v>
      </c>
      <c r="F5043">
        <v>457.94</v>
      </c>
      <c r="G5043">
        <v>18.53</v>
      </c>
    </row>
    <row r="5044" spans="1:7">
      <c r="A5044" s="88" t="s">
        <v>3278</v>
      </c>
      <c r="B5044" t="s">
        <v>234</v>
      </c>
      <c r="C5044">
        <v>-31.522523920000001</v>
      </c>
      <c r="D5044">
        <v>162.39430590000001</v>
      </c>
      <c r="E5044" t="s">
        <v>250</v>
      </c>
      <c r="F5044">
        <v>4.91</v>
      </c>
      <c r="G5044">
        <v>0.35</v>
      </c>
    </row>
    <row r="5045" spans="1:7">
      <c r="A5045" s="88" t="s">
        <v>3279</v>
      </c>
      <c r="B5045" t="s">
        <v>245</v>
      </c>
      <c r="C5045">
        <v>2.936981099</v>
      </c>
      <c r="D5045">
        <v>-30.77051664</v>
      </c>
      <c r="E5045" t="s">
        <v>250</v>
      </c>
      <c r="F5045">
        <v>144.54</v>
      </c>
      <c r="G5045">
        <v>86.94</v>
      </c>
    </row>
    <row r="5046" spans="1:7">
      <c r="A5046" s="88" t="s">
        <v>3280</v>
      </c>
      <c r="B5046" t="s">
        <v>245</v>
      </c>
      <c r="C5046">
        <v>-9.9307336320000008</v>
      </c>
      <c r="D5046">
        <v>169.1780272</v>
      </c>
      <c r="E5046" t="s">
        <v>237</v>
      </c>
      <c r="F5046">
        <v>50.27</v>
      </c>
      <c r="G5046">
        <v>22.82</v>
      </c>
    </row>
    <row r="5047" spans="1:7">
      <c r="A5047" s="88" t="s">
        <v>3281</v>
      </c>
      <c r="B5047" t="s">
        <v>236</v>
      </c>
      <c r="C5047">
        <v>-29.001260479999999</v>
      </c>
      <c r="D5047">
        <v>45.677132550000003</v>
      </c>
      <c r="E5047" t="s">
        <v>247</v>
      </c>
      <c r="F5047">
        <v>388.05</v>
      </c>
      <c r="G5047">
        <v>82.17</v>
      </c>
    </row>
    <row r="5048" spans="1:7">
      <c r="A5048" s="88" t="s">
        <v>3282</v>
      </c>
      <c r="B5048" t="s">
        <v>234</v>
      </c>
      <c r="C5048">
        <v>62.66453207</v>
      </c>
      <c r="D5048">
        <v>-30.29935592</v>
      </c>
      <c r="E5048" t="s">
        <v>250</v>
      </c>
      <c r="F5048">
        <v>283.57</v>
      </c>
      <c r="G5048">
        <v>55.07</v>
      </c>
    </row>
    <row r="5049" spans="1:7">
      <c r="A5049" s="88" t="s">
        <v>3283</v>
      </c>
      <c r="B5049" t="s">
        <v>241</v>
      </c>
      <c r="C5049">
        <v>-2.9687265759999999</v>
      </c>
      <c r="D5049">
        <v>109.00848379999999</v>
      </c>
      <c r="E5049" t="s">
        <v>237</v>
      </c>
      <c r="F5049">
        <v>47.87</v>
      </c>
      <c r="G5049">
        <v>40.409999999999997</v>
      </c>
    </row>
    <row r="5050" spans="1:7">
      <c r="A5050" s="88" t="s">
        <v>3284</v>
      </c>
      <c r="B5050" t="s">
        <v>236</v>
      </c>
      <c r="C5050">
        <v>59.890157600000002</v>
      </c>
      <c r="D5050">
        <v>-73.681732749999995</v>
      </c>
      <c r="E5050" t="s">
        <v>235</v>
      </c>
      <c r="F5050">
        <v>210.42</v>
      </c>
      <c r="G5050">
        <v>14.68</v>
      </c>
    </row>
    <row r="5051" spans="1:7">
      <c r="A5051" s="88" t="s">
        <v>3285</v>
      </c>
      <c r="B5051" t="s">
        <v>245</v>
      </c>
      <c r="C5051">
        <v>-71.060674649999996</v>
      </c>
      <c r="D5051">
        <v>-84.313345909999995</v>
      </c>
      <c r="E5051" t="s">
        <v>249</v>
      </c>
      <c r="F5051">
        <v>257.02999999999997</v>
      </c>
      <c r="G5051">
        <v>67.2</v>
      </c>
    </row>
    <row r="5052" spans="1:7">
      <c r="A5052" s="88" t="s">
        <v>3286</v>
      </c>
      <c r="B5052" t="s">
        <v>234</v>
      </c>
      <c r="C5052">
        <v>-64.615538049999998</v>
      </c>
      <c r="D5052">
        <v>56.35716369</v>
      </c>
      <c r="E5052" t="s">
        <v>237</v>
      </c>
      <c r="F5052">
        <v>348.91</v>
      </c>
      <c r="G5052">
        <v>81.819999999999993</v>
      </c>
    </row>
    <row r="5053" spans="1:7">
      <c r="A5053" s="88" t="s">
        <v>3287</v>
      </c>
      <c r="B5053" t="s">
        <v>236</v>
      </c>
      <c r="C5053">
        <v>85.917654920000004</v>
      </c>
      <c r="D5053">
        <v>-39.424549689999999</v>
      </c>
      <c r="E5053" t="s">
        <v>237</v>
      </c>
      <c r="F5053">
        <v>389.76</v>
      </c>
      <c r="G5053">
        <v>46.11</v>
      </c>
    </row>
    <row r="5054" spans="1:7">
      <c r="A5054" s="88" t="s">
        <v>3288</v>
      </c>
      <c r="B5054" t="s">
        <v>234</v>
      </c>
      <c r="C5054">
        <v>15.798323269999999</v>
      </c>
      <c r="D5054">
        <v>-131.06951029999999</v>
      </c>
      <c r="E5054" t="s">
        <v>250</v>
      </c>
      <c r="F5054">
        <v>44.03</v>
      </c>
      <c r="G5054">
        <v>44.64</v>
      </c>
    </row>
    <row r="5055" spans="1:7">
      <c r="A5055" s="88" t="s">
        <v>3289</v>
      </c>
      <c r="B5055" t="s">
        <v>245</v>
      </c>
      <c r="C5055">
        <v>1.7585412300000001</v>
      </c>
      <c r="D5055">
        <v>-155.89287529999999</v>
      </c>
      <c r="E5055" t="s">
        <v>249</v>
      </c>
      <c r="F5055">
        <v>243.87</v>
      </c>
      <c r="G5055">
        <v>75.53</v>
      </c>
    </row>
    <row r="5056" spans="1:7">
      <c r="A5056" s="88" t="s">
        <v>3290</v>
      </c>
      <c r="B5056" t="s">
        <v>236</v>
      </c>
      <c r="C5056">
        <v>4.1680913659999996</v>
      </c>
      <c r="D5056">
        <v>103.62332739999999</v>
      </c>
      <c r="E5056" t="s">
        <v>249</v>
      </c>
      <c r="F5056">
        <v>80.650000000000006</v>
      </c>
      <c r="G5056">
        <v>50.01</v>
      </c>
    </row>
    <row r="5057" spans="1:7">
      <c r="A5057" s="88" t="s">
        <v>3291</v>
      </c>
      <c r="B5057" t="s">
        <v>245</v>
      </c>
      <c r="C5057">
        <v>-51.251620670000001</v>
      </c>
      <c r="D5057">
        <v>63.327863450000002</v>
      </c>
      <c r="E5057" t="s">
        <v>250</v>
      </c>
      <c r="F5057">
        <v>376.65</v>
      </c>
      <c r="G5057">
        <v>78.56</v>
      </c>
    </row>
    <row r="5058" spans="1:7">
      <c r="A5058" s="88" t="s">
        <v>3292</v>
      </c>
      <c r="B5058" t="s">
        <v>251</v>
      </c>
      <c r="C5058">
        <v>39.366710910000002</v>
      </c>
      <c r="D5058">
        <v>-31.752639139999999</v>
      </c>
      <c r="E5058" t="s">
        <v>247</v>
      </c>
      <c r="F5058">
        <v>328.87</v>
      </c>
      <c r="G5058">
        <v>5.41</v>
      </c>
    </row>
    <row r="5059" spans="1:7">
      <c r="A5059" s="88" t="s">
        <v>3293</v>
      </c>
      <c r="B5059" t="s">
        <v>245</v>
      </c>
      <c r="C5059">
        <v>-74.739487729999993</v>
      </c>
      <c r="D5059">
        <v>142.6419487</v>
      </c>
      <c r="E5059" t="s">
        <v>237</v>
      </c>
      <c r="F5059">
        <v>361.53</v>
      </c>
      <c r="G5059">
        <v>85.76</v>
      </c>
    </row>
    <row r="5060" spans="1:7">
      <c r="A5060" s="88" t="s">
        <v>3294</v>
      </c>
      <c r="B5060" t="s">
        <v>234</v>
      </c>
      <c r="C5060">
        <v>13.19826836</v>
      </c>
      <c r="D5060">
        <v>-32.091569120000003</v>
      </c>
      <c r="E5060" t="s">
        <v>250</v>
      </c>
      <c r="F5060">
        <v>37.590000000000003</v>
      </c>
      <c r="G5060">
        <v>26.21</v>
      </c>
    </row>
    <row r="5061" spans="1:7">
      <c r="A5061" s="88" t="s">
        <v>3295</v>
      </c>
      <c r="B5061" t="s">
        <v>241</v>
      </c>
      <c r="C5061">
        <v>12.738383389999999</v>
      </c>
      <c r="D5061">
        <v>75.706369730000006</v>
      </c>
      <c r="E5061" t="s">
        <v>247</v>
      </c>
      <c r="F5061">
        <v>255.21</v>
      </c>
      <c r="G5061">
        <v>16.920000000000002</v>
      </c>
    </row>
    <row r="5062" spans="1:7">
      <c r="A5062" s="88" t="s">
        <v>3296</v>
      </c>
      <c r="B5062" t="s">
        <v>245</v>
      </c>
      <c r="C5062">
        <v>74.553916340000001</v>
      </c>
      <c r="D5062">
        <v>147.28149909999999</v>
      </c>
      <c r="E5062" t="s">
        <v>250</v>
      </c>
      <c r="F5062">
        <v>420.31</v>
      </c>
      <c r="G5062">
        <v>3.23</v>
      </c>
    </row>
    <row r="5063" spans="1:7">
      <c r="A5063" s="88" t="s">
        <v>3297</v>
      </c>
      <c r="B5063" t="s">
        <v>241</v>
      </c>
      <c r="C5063">
        <v>4.7129058190000004</v>
      </c>
      <c r="D5063">
        <v>122.6575651</v>
      </c>
      <c r="E5063" t="s">
        <v>235</v>
      </c>
      <c r="F5063">
        <v>356.7</v>
      </c>
      <c r="G5063">
        <v>83.41</v>
      </c>
    </row>
    <row r="5064" spans="1:7">
      <c r="A5064" s="88" t="s">
        <v>3298</v>
      </c>
      <c r="B5064" t="s">
        <v>251</v>
      </c>
      <c r="C5064">
        <v>-65.328714719999994</v>
      </c>
      <c r="D5064">
        <v>3.9977194819999999</v>
      </c>
      <c r="E5064" t="s">
        <v>247</v>
      </c>
      <c r="F5064">
        <v>430.89</v>
      </c>
      <c r="G5064">
        <v>6.01</v>
      </c>
    </row>
    <row r="5065" spans="1:7">
      <c r="A5065" s="88" t="s">
        <v>3299</v>
      </c>
      <c r="B5065" t="s">
        <v>236</v>
      </c>
      <c r="C5065">
        <v>13.09558666</v>
      </c>
      <c r="D5065">
        <v>65.029101280000006</v>
      </c>
      <c r="E5065" t="s">
        <v>247</v>
      </c>
      <c r="F5065">
        <v>103.13</v>
      </c>
      <c r="G5065">
        <v>95.44</v>
      </c>
    </row>
    <row r="5066" spans="1:7">
      <c r="A5066" s="88" t="s">
        <v>3300</v>
      </c>
      <c r="B5066" t="s">
        <v>236</v>
      </c>
      <c r="C5066">
        <v>-73.561024009999997</v>
      </c>
      <c r="D5066">
        <v>-31.08032038</v>
      </c>
      <c r="E5066" t="s">
        <v>249</v>
      </c>
      <c r="F5066">
        <v>143.52000000000001</v>
      </c>
      <c r="G5066">
        <v>56.48</v>
      </c>
    </row>
    <row r="5067" spans="1:7">
      <c r="A5067" s="88" t="s">
        <v>3301</v>
      </c>
      <c r="B5067" t="s">
        <v>241</v>
      </c>
      <c r="C5067">
        <v>-53.317109649999999</v>
      </c>
      <c r="D5067">
        <v>52.990982029999998</v>
      </c>
      <c r="E5067" t="s">
        <v>237</v>
      </c>
      <c r="F5067">
        <v>220.7</v>
      </c>
      <c r="G5067">
        <v>69.87</v>
      </c>
    </row>
    <row r="5068" spans="1:7">
      <c r="A5068" s="88" t="s">
        <v>3302</v>
      </c>
      <c r="B5068" t="s">
        <v>236</v>
      </c>
      <c r="C5068">
        <v>-84.400454850000003</v>
      </c>
      <c r="D5068">
        <v>-87.281122199999999</v>
      </c>
      <c r="E5068" t="s">
        <v>250</v>
      </c>
      <c r="F5068">
        <v>261.68</v>
      </c>
      <c r="G5068">
        <v>72.53</v>
      </c>
    </row>
    <row r="5069" spans="1:7">
      <c r="A5069" s="88" t="s">
        <v>3303</v>
      </c>
      <c r="B5069" t="s">
        <v>245</v>
      </c>
      <c r="C5069">
        <v>2.3928448430000002</v>
      </c>
      <c r="D5069">
        <v>-23.49283904</v>
      </c>
      <c r="E5069" t="s">
        <v>250</v>
      </c>
      <c r="F5069">
        <v>126.16</v>
      </c>
      <c r="G5069">
        <v>29.27</v>
      </c>
    </row>
    <row r="5070" spans="1:7">
      <c r="A5070" s="88" t="s">
        <v>3304</v>
      </c>
      <c r="B5070" t="s">
        <v>241</v>
      </c>
      <c r="C5070">
        <v>-74.784129250000007</v>
      </c>
      <c r="D5070">
        <v>-104.5635345</v>
      </c>
      <c r="E5070" t="s">
        <v>237</v>
      </c>
      <c r="F5070">
        <v>190.68</v>
      </c>
      <c r="G5070">
        <v>80.650000000000006</v>
      </c>
    </row>
    <row r="5071" spans="1:7">
      <c r="A5071" s="88" t="s">
        <v>3305</v>
      </c>
      <c r="B5071" t="s">
        <v>234</v>
      </c>
      <c r="C5071">
        <v>-5.5090118639999996</v>
      </c>
      <c r="D5071">
        <v>-166.25341700000001</v>
      </c>
      <c r="E5071" t="s">
        <v>237</v>
      </c>
      <c r="F5071">
        <v>343.55</v>
      </c>
      <c r="G5071">
        <v>94.62</v>
      </c>
    </row>
    <row r="5072" spans="1:7">
      <c r="A5072" s="88" t="s">
        <v>3306</v>
      </c>
      <c r="B5072" t="s">
        <v>245</v>
      </c>
      <c r="C5072">
        <v>77.930106359999996</v>
      </c>
      <c r="D5072">
        <v>31.874346209999999</v>
      </c>
      <c r="E5072" t="s">
        <v>249</v>
      </c>
      <c r="F5072">
        <v>322.73</v>
      </c>
      <c r="G5072">
        <v>36.99</v>
      </c>
    </row>
    <row r="5073" spans="1:7">
      <c r="A5073" s="88" t="s">
        <v>3307</v>
      </c>
      <c r="B5073" t="s">
        <v>245</v>
      </c>
      <c r="C5073">
        <v>39.557054340000001</v>
      </c>
      <c r="D5073">
        <v>131.1945643</v>
      </c>
      <c r="E5073" t="s">
        <v>237</v>
      </c>
      <c r="F5073">
        <v>55.33</v>
      </c>
      <c r="G5073">
        <v>83.53</v>
      </c>
    </row>
    <row r="5074" spans="1:7">
      <c r="A5074" s="88" t="s">
        <v>3308</v>
      </c>
      <c r="B5074" t="s">
        <v>245</v>
      </c>
      <c r="C5074">
        <v>-76.06589864</v>
      </c>
      <c r="D5074">
        <v>-170.79182109999999</v>
      </c>
      <c r="E5074" t="s">
        <v>235</v>
      </c>
      <c r="F5074">
        <v>492.85</v>
      </c>
      <c r="G5074">
        <v>77.2</v>
      </c>
    </row>
    <row r="5075" spans="1:7">
      <c r="A5075" s="88" t="s">
        <v>3309</v>
      </c>
      <c r="B5075" t="s">
        <v>234</v>
      </c>
      <c r="C5075">
        <v>-49.6422338</v>
      </c>
      <c r="D5075">
        <v>-109.4292933</v>
      </c>
      <c r="E5075" t="s">
        <v>249</v>
      </c>
      <c r="F5075">
        <v>281.42</v>
      </c>
      <c r="G5075">
        <v>58.96</v>
      </c>
    </row>
    <row r="5076" spans="1:7">
      <c r="A5076" s="88" t="s">
        <v>3310</v>
      </c>
      <c r="B5076" t="s">
        <v>251</v>
      </c>
      <c r="C5076">
        <v>31.259235579999999</v>
      </c>
      <c r="D5076">
        <v>-14.333378659999999</v>
      </c>
      <c r="E5076" t="s">
        <v>247</v>
      </c>
      <c r="F5076">
        <v>241.83</v>
      </c>
      <c r="G5076">
        <v>36.76</v>
      </c>
    </row>
    <row r="5077" spans="1:7">
      <c r="A5077" s="88" t="s">
        <v>3311</v>
      </c>
      <c r="B5077" t="s">
        <v>236</v>
      </c>
      <c r="C5077">
        <v>71.046334979999997</v>
      </c>
      <c r="D5077">
        <v>59.722854060000003</v>
      </c>
      <c r="E5077" t="s">
        <v>237</v>
      </c>
      <c r="F5077">
        <v>483.63</v>
      </c>
      <c r="G5077">
        <v>41.52</v>
      </c>
    </row>
    <row r="5078" spans="1:7">
      <c r="A5078" s="88" t="s">
        <v>3312</v>
      </c>
      <c r="B5078" t="s">
        <v>241</v>
      </c>
      <c r="C5078">
        <v>-84.074654379999998</v>
      </c>
      <c r="D5078">
        <v>-118.35749029999999</v>
      </c>
      <c r="E5078" t="s">
        <v>247</v>
      </c>
      <c r="F5078">
        <v>70.25</v>
      </c>
      <c r="G5078">
        <v>30.76</v>
      </c>
    </row>
    <row r="5079" spans="1:7">
      <c r="A5079" s="88" t="s">
        <v>3313</v>
      </c>
      <c r="B5079" t="s">
        <v>251</v>
      </c>
      <c r="C5079">
        <v>56.241203710000001</v>
      </c>
      <c r="D5079">
        <v>-159.58986160000001</v>
      </c>
      <c r="E5079" t="s">
        <v>249</v>
      </c>
      <c r="F5079">
        <v>271.88</v>
      </c>
      <c r="G5079">
        <v>42.63</v>
      </c>
    </row>
    <row r="5080" spans="1:7">
      <c r="A5080" s="88" t="s">
        <v>3314</v>
      </c>
      <c r="B5080" t="s">
        <v>241</v>
      </c>
      <c r="C5080">
        <v>11.126498460000001</v>
      </c>
      <c r="D5080">
        <v>6.8575383820000004</v>
      </c>
      <c r="E5080" t="s">
        <v>235</v>
      </c>
      <c r="F5080">
        <v>402.56</v>
      </c>
      <c r="G5080">
        <v>98.96</v>
      </c>
    </row>
    <row r="5081" spans="1:7">
      <c r="A5081" s="88" t="s">
        <v>3315</v>
      </c>
      <c r="B5081" t="s">
        <v>236</v>
      </c>
      <c r="C5081">
        <v>8.2964385529999998</v>
      </c>
      <c r="D5081">
        <v>114.7354967</v>
      </c>
      <c r="E5081" t="s">
        <v>235</v>
      </c>
      <c r="F5081">
        <v>199.51</v>
      </c>
      <c r="G5081">
        <v>36.340000000000003</v>
      </c>
    </row>
    <row r="5082" spans="1:7">
      <c r="A5082" s="88" t="s">
        <v>3316</v>
      </c>
      <c r="B5082" t="s">
        <v>234</v>
      </c>
      <c r="C5082">
        <v>82.406372899999994</v>
      </c>
      <c r="D5082">
        <v>-167.31543260000001</v>
      </c>
      <c r="E5082" t="s">
        <v>237</v>
      </c>
      <c r="F5082">
        <v>368.18</v>
      </c>
      <c r="G5082">
        <v>66.55</v>
      </c>
    </row>
    <row r="5083" spans="1:7">
      <c r="A5083" s="88" t="s">
        <v>3317</v>
      </c>
      <c r="B5083" t="s">
        <v>245</v>
      </c>
      <c r="C5083">
        <v>44.576030269999997</v>
      </c>
      <c r="D5083">
        <v>-54.226997869999998</v>
      </c>
      <c r="E5083" t="s">
        <v>235</v>
      </c>
      <c r="F5083">
        <v>449.59</v>
      </c>
      <c r="G5083">
        <v>31.96</v>
      </c>
    </row>
    <row r="5084" spans="1:7">
      <c r="A5084" s="88" t="s">
        <v>3318</v>
      </c>
      <c r="B5084" t="s">
        <v>245</v>
      </c>
      <c r="C5084">
        <v>63.021396250000002</v>
      </c>
      <c r="D5084">
        <v>58.86530741</v>
      </c>
      <c r="E5084" t="s">
        <v>250</v>
      </c>
      <c r="F5084">
        <v>130.9</v>
      </c>
      <c r="G5084">
        <v>46.66</v>
      </c>
    </row>
    <row r="5085" spans="1:7">
      <c r="A5085" s="88" t="s">
        <v>3319</v>
      </c>
      <c r="B5085" t="s">
        <v>234</v>
      </c>
      <c r="C5085">
        <v>-26.28079748</v>
      </c>
      <c r="D5085">
        <v>-132.9328778</v>
      </c>
      <c r="E5085" t="s">
        <v>249</v>
      </c>
      <c r="F5085">
        <v>120.81</v>
      </c>
      <c r="G5085">
        <v>8.3800000000000008</v>
      </c>
    </row>
    <row r="5086" spans="1:7">
      <c r="A5086" s="88" t="s">
        <v>3320</v>
      </c>
      <c r="B5086" t="s">
        <v>251</v>
      </c>
      <c r="C5086">
        <v>9.7855273490000005</v>
      </c>
      <c r="D5086">
        <v>-95.059160320000004</v>
      </c>
      <c r="E5086" t="s">
        <v>235</v>
      </c>
      <c r="F5086">
        <v>180.41</v>
      </c>
      <c r="G5086">
        <v>76.319999999999993</v>
      </c>
    </row>
    <row r="5087" spans="1:7">
      <c r="A5087" s="88" t="s">
        <v>3321</v>
      </c>
      <c r="B5087" t="s">
        <v>251</v>
      </c>
      <c r="C5087">
        <v>20.77302194</v>
      </c>
      <c r="D5087">
        <v>12.77735176</v>
      </c>
      <c r="E5087" t="s">
        <v>249</v>
      </c>
      <c r="F5087">
        <v>209.28</v>
      </c>
      <c r="G5087">
        <v>66.099999999999994</v>
      </c>
    </row>
    <row r="5088" spans="1:7">
      <c r="A5088" s="88" t="s">
        <v>3322</v>
      </c>
      <c r="B5088" t="s">
        <v>241</v>
      </c>
      <c r="C5088">
        <v>-32.114890729999999</v>
      </c>
      <c r="D5088">
        <v>163.16341069999999</v>
      </c>
      <c r="E5088" t="s">
        <v>249</v>
      </c>
      <c r="F5088">
        <v>55.61</v>
      </c>
      <c r="G5088">
        <v>34.75</v>
      </c>
    </row>
    <row r="5089" spans="1:7">
      <c r="A5089" s="88" t="s">
        <v>3323</v>
      </c>
      <c r="B5089" t="s">
        <v>234</v>
      </c>
      <c r="C5089">
        <v>12.64466249</v>
      </c>
      <c r="D5089">
        <v>-76.556657430000001</v>
      </c>
      <c r="E5089" t="s">
        <v>250</v>
      </c>
      <c r="F5089">
        <v>115.72</v>
      </c>
      <c r="G5089">
        <v>52.48</v>
      </c>
    </row>
    <row r="5090" spans="1:7">
      <c r="A5090" s="89">
        <v>42012</v>
      </c>
      <c r="B5090" t="s">
        <v>251</v>
      </c>
      <c r="C5090">
        <v>-47.402031690000001</v>
      </c>
      <c r="D5090">
        <v>-4.490128361</v>
      </c>
      <c r="E5090" t="s">
        <v>237</v>
      </c>
      <c r="F5090">
        <v>436.63</v>
      </c>
      <c r="G5090">
        <v>87.22</v>
      </c>
    </row>
    <row r="5091" spans="1:7">
      <c r="A5091" s="89">
        <v>42012.041666666664</v>
      </c>
      <c r="B5091" t="s">
        <v>234</v>
      </c>
      <c r="C5091">
        <v>-64.192379209999999</v>
      </c>
      <c r="D5091">
        <v>-36.024889299999998</v>
      </c>
      <c r="E5091" t="s">
        <v>249</v>
      </c>
      <c r="F5091">
        <v>283.33999999999997</v>
      </c>
      <c r="G5091">
        <v>4.4400000000000004</v>
      </c>
    </row>
    <row r="5092" spans="1:7">
      <c r="A5092" s="89">
        <v>42012.083333333336</v>
      </c>
      <c r="B5092" t="s">
        <v>236</v>
      </c>
      <c r="C5092">
        <v>-22.685353330000002</v>
      </c>
      <c r="D5092">
        <v>143.06280190000001</v>
      </c>
      <c r="E5092" t="s">
        <v>250</v>
      </c>
      <c r="F5092">
        <v>133.97999999999999</v>
      </c>
      <c r="G5092">
        <v>93.02</v>
      </c>
    </row>
    <row r="5093" spans="1:7">
      <c r="A5093" s="89">
        <v>42012.125</v>
      </c>
      <c r="B5093" t="s">
        <v>245</v>
      </c>
      <c r="C5093">
        <v>43.072133170000001</v>
      </c>
      <c r="D5093">
        <v>-154.11964889999999</v>
      </c>
      <c r="E5093" t="s">
        <v>235</v>
      </c>
      <c r="F5093">
        <v>471.8</v>
      </c>
      <c r="G5093">
        <v>47.08</v>
      </c>
    </row>
    <row r="5094" spans="1:7">
      <c r="A5094" s="89">
        <v>42012.166666666664</v>
      </c>
      <c r="B5094" t="s">
        <v>245</v>
      </c>
      <c r="C5094">
        <v>74.913686650000002</v>
      </c>
      <c r="D5094">
        <v>23.813132880000001</v>
      </c>
      <c r="E5094" t="s">
        <v>247</v>
      </c>
      <c r="F5094">
        <v>387.18</v>
      </c>
      <c r="G5094">
        <v>85.97</v>
      </c>
    </row>
    <row r="5095" spans="1:7">
      <c r="A5095" s="89">
        <v>42012.208333333336</v>
      </c>
      <c r="B5095" t="s">
        <v>245</v>
      </c>
      <c r="C5095">
        <v>-7.6114707299999997</v>
      </c>
      <c r="D5095">
        <v>124.60309169999999</v>
      </c>
      <c r="E5095" t="s">
        <v>237</v>
      </c>
      <c r="F5095">
        <v>181.28</v>
      </c>
      <c r="G5095">
        <v>86.15</v>
      </c>
    </row>
    <row r="5096" spans="1:7">
      <c r="A5096" s="89">
        <v>42012.25</v>
      </c>
      <c r="B5096" t="s">
        <v>234</v>
      </c>
      <c r="C5096">
        <v>25.708263890000001</v>
      </c>
      <c r="D5096">
        <v>175.72232769999999</v>
      </c>
      <c r="E5096" t="s">
        <v>247</v>
      </c>
      <c r="F5096">
        <v>382.74</v>
      </c>
      <c r="G5096">
        <v>5.87</v>
      </c>
    </row>
    <row r="5097" spans="1:7">
      <c r="A5097" s="89">
        <v>42012.291666666664</v>
      </c>
      <c r="B5097" t="s">
        <v>234</v>
      </c>
      <c r="C5097">
        <v>-71.453316419999993</v>
      </c>
      <c r="D5097">
        <v>71.541179110000002</v>
      </c>
      <c r="E5097" t="s">
        <v>250</v>
      </c>
      <c r="F5097">
        <v>298.07</v>
      </c>
      <c r="G5097">
        <v>78.16</v>
      </c>
    </row>
    <row r="5098" spans="1:7">
      <c r="A5098" s="89">
        <v>42012.333333333336</v>
      </c>
      <c r="B5098" t="s">
        <v>241</v>
      </c>
      <c r="C5098">
        <v>72.803476540000005</v>
      </c>
      <c r="D5098">
        <v>-43.223228759999998</v>
      </c>
      <c r="E5098" t="s">
        <v>249</v>
      </c>
      <c r="F5098">
        <v>341.94</v>
      </c>
      <c r="G5098">
        <v>73.290000000000006</v>
      </c>
    </row>
    <row r="5099" spans="1:7">
      <c r="A5099" s="89">
        <v>42012.375</v>
      </c>
      <c r="B5099" t="s">
        <v>245</v>
      </c>
      <c r="C5099">
        <v>12.348758439999999</v>
      </c>
      <c r="D5099">
        <v>-31.74323309</v>
      </c>
      <c r="E5099" t="s">
        <v>250</v>
      </c>
      <c r="F5099">
        <v>160.79</v>
      </c>
      <c r="G5099">
        <v>4.32</v>
      </c>
    </row>
    <row r="5100" spans="1:7">
      <c r="A5100" s="89">
        <v>42012.416666666664</v>
      </c>
      <c r="B5100" t="s">
        <v>241</v>
      </c>
      <c r="C5100">
        <v>50.460884569999997</v>
      </c>
      <c r="D5100">
        <v>-53.39440089</v>
      </c>
      <c r="E5100" t="s">
        <v>237</v>
      </c>
      <c r="F5100">
        <v>104.83</v>
      </c>
      <c r="G5100">
        <v>94.05</v>
      </c>
    </row>
    <row r="5101" spans="1:7">
      <c r="A5101" s="89">
        <v>42012.458333333336</v>
      </c>
      <c r="B5101" t="s">
        <v>245</v>
      </c>
      <c r="C5101">
        <v>52.999416170000003</v>
      </c>
      <c r="D5101">
        <v>37.300715930000003</v>
      </c>
      <c r="E5101" t="s">
        <v>237</v>
      </c>
      <c r="F5101">
        <v>126.86</v>
      </c>
      <c r="G5101">
        <v>63.45</v>
      </c>
    </row>
    <row r="5102" spans="1:7">
      <c r="A5102" s="89">
        <v>42012.5</v>
      </c>
      <c r="B5102" t="s">
        <v>241</v>
      </c>
      <c r="C5102">
        <v>-43.833505250000002</v>
      </c>
      <c r="D5102">
        <v>86.186077460000007</v>
      </c>
      <c r="E5102" t="s">
        <v>235</v>
      </c>
      <c r="F5102">
        <v>41.96</v>
      </c>
      <c r="G5102">
        <v>16.75</v>
      </c>
    </row>
    <row r="5103" spans="1:7">
      <c r="A5103" s="89">
        <v>42012.541666666664</v>
      </c>
      <c r="B5103" t="s">
        <v>241</v>
      </c>
      <c r="C5103">
        <v>5.2514015729999999</v>
      </c>
      <c r="D5103">
        <v>115.0083229</v>
      </c>
      <c r="E5103" t="s">
        <v>250</v>
      </c>
      <c r="F5103">
        <v>235.57</v>
      </c>
      <c r="G5103">
        <v>12.31</v>
      </c>
    </row>
    <row r="5104" spans="1:7">
      <c r="A5104" s="89">
        <v>42012.583333333336</v>
      </c>
      <c r="B5104" t="s">
        <v>236</v>
      </c>
      <c r="C5104">
        <v>82.886355280000004</v>
      </c>
      <c r="D5104">
        <v>-30.026480509999999</v>
      </c>
      <c r="E5104" t="s">
        <v>237</v>
      </c>
      <c r="F5104">
        <v>203.18</v>
      </c>
      <c r="G5104">
        <v>56.2</v>
      </c>
    </row>
    <row r="5105" spans="1:7">
      <c r="A5105" s="89">
        <v>42012.625</v>
      </c>
      <c r="B5105" t="s">
        <v>241</v>
      </c>
      <c r="C5105">
        <v>-73.865781929999997</v>
      </c>
      <c r="D5105">
        <v>78.015060809999994</v>
      </c>
      <c r="E5105" t="s">
        <v>250</v>
      </c>
      <c r="F5105">
        <v>1.37</v>
      </c>
      <c r="G5105">
        <v>5.88</v>
      </c>
    </row>
    <row r="5106" spans="1:7">
      <c r="A5106" s="89">
        <v>42012.666666666664</v>
      </c>
      <c r="B5106" t="s">
        <v>234</v>
      </c>
      <c r="C5106">
        <v>32.94898165</v>
      </c>
      <c r="D5106">
        <v>149.8401331</v>
      </c>
      <c r="E5106" t="s">
        <v>235</v>
      </c>
      <c r="F5106">
        <v>428.2</v>
      </c>
      <c r="G5106">
        <v>16.440000000000001</v>
      </c>
    </row>
    <row r="5107" spans="1:7">
      <c r="A5107" s="89">
        <v>42012.708333333336</v>
      </c>
      <c r="B5107" t="s">
        <v>241</v>
      </c>
      <c r="C5107">
        <v>83.207534050000007</v>
      </c>
      <c r="D5107">
        <v>151.496926</v>
      </c>
      <c r="E5107" t="s">
        <v>235</v>
      </c>
      <c r="F5107">
        <v>340.97</v>
      </c>
      <c r="G5107">
        <v>94.85</v>
      </c>
    </row>
    <row r="5108" spans="1:7">
      <c r="A5108" s="89">
        <v>42012.75</v>
      </c>
      <c r="B5108" t="s">
        <v>245</v>
      </c>
      <c r="C5108">
        <v>-35.896120549999999</v>
      </c>
      <c r="D5108">
        <v>73.450440979999996</v>
      </c>
      <c r="E5108" t="s">
        <v>250</v>
      </c>
      <c r="F5108">
        <v>223.43</v>
      </c>
      <c r="G5108">
        <v>74.47</v>
      </c>
    </row>
    <row r="5109" spans="1:7">
      <c r="A5109" s="89">
        <v>42012.791666666664</v>
      </c>
      <c r="B5109" t="s">
        <v>241</v>
      </c>
      <c r="C5109">
        <v>65.060625849999994</v>
      </c>
      <c r="D5109">
        <v>49.284789410000002</v>
      </c>
      <c r="E5109" t="s">
        <v>237</v>
      </c>
      <c r="F5109">
        <v>483.51</v>
      </c>
      <c r="G5109">
        <v>61.35</v>
      </c>
    </row>
    <row r="5110" spans="1:7">
      <c r="A5110" s="89">
        <v>42012.833333333336</v>
      </c>
      <c r="B5110" t="s">
        <v>251</v>
      </c>
      <c r="C5110">
        <v>78.058358170000005</v>
      </c>
      <c r="D5110">
        <v>11.34938719</v>
      </c>
      <c r="E5110" t="s">
        <v>249</v>
      </c>
      <c r="F5110">
        <v>470.28</v>
      </c>
      <c r="G5110">
        <v>20.88</v>
      </c>
    </row>
    <row r="5111" spans="1:7">
      <c r="A5111" s="89">
        <v>42012.875</v>
      </c>
      <c r="B5111" t="s">
        <v>245</v>
      </c>
      <c r="C5111">
        <v>44.475517689999997</v>
      </c>
      <c r="D5111">
        <v>-114.0488395</v>
      </c>
      <c r="E5111" t="s">
        <v>249</v>
      </c>
      <c r="F5111">
        <v>47.64</v>
      </c>
      <c r="G5111">
        <v>21.85</v>
      </c>
    </row>
    <row r="5112" spans="1:7">
      <c r="A5112" s="89">
        <v>42012.916666666664</v>
      </c>
      <c r="B5112" t="s">
        <v>251</v>
      </c>
      <c r="C5112">
        <v>-48.360903780000001</v>
      </c>
      <c r="D5112">
        <v>-135.49332509999999</v>
      </c>
      <c r="E5112" t="s">
        <v>235</v>
      </c>
      <c r="F5112">
        <v>307.61</v>
      </c>
      <c r="G5112">
        <v>44.58</v>
      </c>
    </row>
    <row r="5113" spans="1:7">
      <c r="A5113" s="89">
        <v>42012.958333333336</v>
      </c>
      <c r="B5113" t="s">
        <v>245</v>
      </c>
      <c r="C5113">
        <v>-29.879870610000001</v>
      </c>
      <c r="D5113">
        <v>-5.1440375559999998</v>
      </c>
      <c r="E5113" t="s">
        <v>237</v>
      </c>
      <c r="F5113">
        <v>408.53</v>
      </c>
      <c r="G5113">
        <v>75.41</v>
      </c>
    </row>
    <row r="5114" spans="1:7">
      <c r="A5114" s="89">
        <v>42043</v>
      </c>
      <c r="B5114" t="s">
        <v>234</v>
      </c>
      <c r="C5114">
        <v>-83.554327000000001</v>
      </c>
      <c r="D5114">
        <v>-122.6001038</v>
      </c>
      <c r="E5114" t="s">
        <v>235</v>
      </c>
      <c r="F5114">
        <v>86.56</v>
      </c>
      <c r="G5114">
        <v>0.39</v>
      </c>
    </row>
    <row r="5115" spans="1:7">
      <c r="A5115" s="89">
        <v>42043.041666666664</v>
      </c>
      <c r="B5115" t="s">
        <v>234</v>
      </c>
      <c r="C5115">
        <v>59.661582160000002</v>
      </c>
      <c r="D5115">
        <v>27.719973240000002</v>
      </c>
      <c r="E5115" t="s">
        <v>235</v>
      </c>
      <c r="F5115">
        <v>64.069999999999993</v>
      </c>
      <c r="G5115">
        <v>4.43</v>
      </c>
    </row>
    <row r="5116" spans="1:7">
      <c r="A5116" s="89">
        <v>42043.083333333336</v>
      </c>
      <c r="B5116" t="s">
        <v>234</v>
      </c>
      <c r="C5116">
        <v>62.93001357</v>
      </c>
      <c r="D5116">
        <v>52.452982910000003</v>
      </c>
      <c r="E5116" t="s">
        <v>235</v>
      </c>
      <c r="F5116">
        <v>129.96</v>
      </c>
      <c r="G5116">
        <v>87.01</v>
      </c>
    </row>
    <row r="5117" spans="1:7">
      <c r="A5117" s="89">
        <v>42043.125</v>
      </c>
      <c r="B5117" t="s">
        <v>251</v>
      </c>
      <c r="C5117">
        <v>23.88785579</v>
      </c>
      <c r="D5117">
        <v>9.2216151069999999</v>
      </c>
      <c r="E5117" t="s">
        <v>235</v>
      </c>
      <c r="F5117">
        <v>139.91</v>
      </c>
      <c r="G5117">
        <v>81.41</v>
      </c>
    </row>
    <row r="5118" spans="1:7">
      <c r="A5118" s="89">
        <v>42043.166666666664</v>
      </c>
      <c r="B5118" t="s">
        <v>236</v>
      </c>
      <c r="C5118">
        <v>-26.544986770000001</v>
      </c>
      <c r="D5118">
        <v>-166.88638349999999</v>
      </c>
      <c r="E5118" t="s">
        <v>250</v>
      </c>
      <c r="F5118">
        <v>482.5</v>
      </c>
      <c r="G5118">
        <v>69.47</v>
      </c>
    </row>
    <row r="5119" spans="1:7">
      <c r="A5119" s="89">
        <v>42043.208333333336</v>
      </c>
      <c r="B5119" t="s">
        <v>245</v>
      </c>
      <c r="C5119">
        <v>-76.174015019999999</v>
      </c>
      <c r="D5119">
        <v>-159.21793479999999</v>
      </c>
      <c r="E5119" t="s">
        <v>250</v>
      </c>
      <c r="F5119">
        <v>390.26</v>
      </c>
      <c r="G5119">
        <v>49.95</v>
      </c>
    </row>
    <row r="5120" spans="1:7">
      <c r="A5120" s="89">
        <v>42043.25</v>
      </c>
      <c r="B5120" t="s">
        <v>234</v>
      </c>
      <c r="C5120">
        <v>45.550369779999997</v>
      </c>
      <c r="D5120">
        <v>-139.19717349999999</v>
      </c>
      <c r="E5120" t="s">
        <v>237</v>
      </c>
      <c r="F5120">
        <v>29.96</v>
      </c>
      <c r="G5120">
        <v>14.51</v>
      </c>
    </row>
    <row r="5121" spans="1:7">
      <c r="A5121" s="89">
        <v>42043.291666666664</v>
      </c>
      <c r="B5121" t="s">
        <v>245</v>
      </c>
      <c r="C5121">
        <v>40.774714850000002</v>
      </c>
      <c r="D5121">
        <v>-124.68751020000001</v>
      </c>
      <c r="E5121" t="s">
        <v>237</v>
      </c>
      <c r="F5121">
        <v>393.26</v>
      </c>
      <c r="G5121">
        <v>10.220000000000001</v>
      </c>
    </row>
    <row r="5122" spans="1:7">
      <c r="A5122" s="89">
        <v>42043.333333333336</v>
      </c>
      <c r="B5122" t="s">
        <v>251</v>
      </c>
      <c r="C5122">
        <v>74.268453910000005</v>
      </c>
      <c r="D5122">
        <v>176.357741</v>
      </c>
      <c r="E5122" t="s">
        <v>247</v>
      </c>
      <c r="F5122">
        <v>84.9</v>
      </c>
      <c r="G5122">
        <v>90.54</v>
      </c>
    </row>
    <row r="5123" spans="1:7">
      <c r="A5123" s="89">
        <v>42043.375</v>
      </c>
      <c r="B5123" t="s">
        <v>236</v>
      </c>
      <c r="C5123">
        <v>41.495763779999997</v>
      </c>
      <c r="D5123">
        <v>-55.981793930000002</v>
      </c>
      <c r="E5123" t="s">
        <v>249</v>
      </c>
      <c r="F5123">
        <v>178.69</v>
      </c>
      <c r="G5123">
        <v>38.25</v>
      </c>
    </row>
    <row r="5124" spans="1:7">
      <c r="A5124" s="89">
        <v>42043.416666666664</v>
      </c>
      <c r="B5124" t="s">
        <v>251</v>
      </c>
      <c r="C5124">
        <v>59.165089600000002</v>
      </c>
      <c r="D5124">
        <v>-74.889585490000002</v>
      </c>
      <c r="E5124" t="s">
        <v>250</v>
      </c>
      <c r="F5124">
        <v>159.33000000000001</v>
      </c>
      <c r="G5124">
        <v>69.569999999999993</v>
      </c>
    </row>
    <row r="5125" spans="1:7">
      <c r="A5125" s="89">
        <v>42043.458333333336</v>
      </c>
      <c r="B5125" t="s">
        <v>245</v>
      </c>
      <c r="C5125">
        <v>44.271831220000003</v>
      </c>
      <c r="D5125">
        <v>-161.18401119999999</v>
      </c>
      <c r="E5125" t="s">
        <v>237</v>
      </c>
      <c r="F5125">
        <v>136.26</v>
      </c>
      <c r="G5125">
        <v>45.62</v>
      </c>
    </row>
    <row r="5126" spans="1:7">
      <c r="A5126" s="89">
        <v>42043.5</v>
      </c>
      <c r="B5126" t="s">
        <v>236</v>
      </c>
      <c r="C5126">
        <v>23.523693900000001</v>
      </c>
      <c r="D5126">
        <v>48.715340650000002</v>
      </c>
      <c r="E5126" t="s">
        <v>235</v>
      </c>
      <c r="F5126">
        <v>154.44999999999999</v>
      </c>
      <c r="G5126">
        <v>73.09</v>
      </c>
    </row>
    <row r="5127" spans="1:7">
      <c r="A5127" s="89">
        <v>42043.541666666664</v>
      </c>
      <c r="B5127" t="s">
        <v>236</v>
      </c>
      <c r="C5127">
        <v>-13.14604905</v>
      </c>
      <c r="D5127">
        <v>54.788682649999998</v>
      </c>
      <c r="E5127" t="s">
        <v>250</v>
      </c>
      <c r="F5127">
        <v>377.13</v>
      </c>
      <c r="G5127">
        <v>19.329999999999998</v>
      </c>
    </row>
    <row r="5128" spans="1:7">
      <c r="A5128" s="89">
        <v>42043.583333333336</v>
      </c>
      <c r="B5128" t="s">
        <v>251</v>
      </c>
      <c r="C5128">
        <v>72.381115559999998</v>
      </c>
      <c r="D5128">
        <v>-116.83847179999999</v>
      </c>
      <c r="E5128" t="s">
        <v>249</v>
      </c>
      <c r="F5128">
        <v>133.35</v>
      </c>
      <c r="G5128">
        <v>48.46</v>
      </c>
    </row>
    <row r="5129" spans="1:7">
      <c r="A5129" s="89">
        <v>42043.625</v>
      </c>
      <c r="B5129" t="s">
        <v>234</v>
      </c>
      <c r="C5129">
        <v>27.174342939999999</v>
      </c>
      <c r="D5129">
        <v>150.92695470000001</v>
      </c>
      <c r="E5129" t="s">
        <v>250</v>
      </c>
      <c r="F5129">
        <v>400.38</v>
      </c>
      <c r="G5129">
        <v>37.69</v>
      </c>
    </row>
    <row r="5130" spans="1:7">
      <c r="A5130" s="89">
        <v>42043.666666666664</v>
      </c>
      <c r="B5130" t="s">
        <v>245</v>
      </c>
      <c r="C5130">
        <v>-18.296042050000001</v>
      </c>
      <c r="D5130">
        <v>108.1776768</v>
      </c>
      <c r="E5130" t="s">
        <v>249</v>
      </c>
      <c r="F5130">
        <v>45.6</v>
      </c>
      <c r="G5130">
        <v>24.51</v>
      </c>
    </row>
    <row r="5131" spans="1:7">
      <c r="A5131" s="89">
        <v>42043.708333333336</v>
      </c>
      <c r="B5131" t="s">
        <v>241</v>
      </c>
      <c r="C5131">
        <v>-74.975526869999996</v>
      </c>
      <c r="D5131">
        <v>-97.085045949999994</v>
      </c>
      <c r="E5131" t="s">
        <v>247</v>
      </c>
      <c r="F5131">
        <v>297.63</v>
      </c>
      <c r="G5131">
        <v>59.77</v>
      </c>
    </row>
    <row r="5132" spans="1:7">
      <c r="A5132" s="89">
        <v>42043.75</v>
      </c>
      <c r="B5132" t="s">
        <v>241</v>
      </c>
      <c r="C5132">
        <v>-37.673125939999998</v>
      </c>
      <c r="D5132">
        <v>-5.0940968700000004</v>
      </c>
      <c r="E5132" t="s">
        <v>237</v>
      </c>
      <c r="F5132">
        <v>431.51</v>
      </c>
      <c r="G5132">
        <v>53.7</v>
      </c>
    </row>
    <row r="5133" spans="1:7">
      <c r="A5133" s="89">
        <v>42043.791666666664</v>
      </c>
      <c r="B5133" t="s">
        <v>251</v>
      </c>
      <c r="C5133">
        <v>7.870812269</v>
      </c>
      <c r="D5133">
        <v>-14.97929177</v>
      </c>
      <c r="E5133" t="s">
        <v>249</v>
      </c>
      <c r="F5133">
        <v>39.74</v>
      </c>
      <c r="G5133">
        <v>49.57</v>
      </c>
    </row>
    <row r="5134" spans="1:7">
      <c r="A5134" s="89">
        <v>42043.833333333336</v>
      </c>
      <c r="B5134" t="s">
        <v>245</v>
      </c>
      <c r="C5134">
        <v>-40.385633400000003</v>
      </c>
      <c r="D5134">
        <v>-54.532640039999997</v>
      </c>
      <c r="E5134" t="s">
        <v>247</v>
      </c>
      <c r="F5134">
        <v>317.48</v>
      </c>
      <c r="G5134">
        <v>59.11</v>
      </c>
    </row>
    <row r="5135" spans="1:7">
      <c r="A5135" s="89">
        <v>42043.875</v>
      </c>
      <c r="B5135" t="s">
        <v>245</v>
      </c>
      <c r="C5135">
        <v>-50.177637369999999</v>
      </c>
      <c r="D5135">
        <v>114.3484966</v>
      </c>
      <c r="E5135" t="s">
        <v>250</v>
      </c>
      <c r="F5135">
        <v>255.86</v>
      </c>
      <c r="G5135">
        <v>14.25</v>
      </c>
    </row>
    <row r="5136" spans="1:7">
      <c r="A5136" s="89">
        <v>42043.916666666664</v>
      </c>
      <c r="B5136" t="s">
        <v>251</v>
      </c>
      <c r="C5136">
        <v>4.9308325359999996</v>
      </c>
      <c r="D5136">
        <v>-140.66478520000001</v>
      </c>
      <c r="E5136" t="s">
        <v>237</v>
      </c>
      <c r="F5136">
        <v>166.04</v>
      </c>
      <c r="G5136">
        <v>37.049999999999997</v>
      </c>
    </row>
    <row r="5137" spans="1:7">
      <c r="A5137" s="89">
        <v>42043.958333333336</v>
      </c>
      <c r="B5137" t="s">
        <v>245</v>
      </c>
      <c r="C5137">
        <v>-59.432337740000001</v>
      </c>
      <c r="D5137">
        <v>-30.486873660000001</v>
      </c>
      <c r="E5137" t="s">
        <v>249</v>
      </c>
      <c r="F5137">
        <v>50.43</v>
      </c>
      <c r="G5137">
        <v>32.47</v>
      </c>
    </row>
    <row r="5138" spans="1:7">
      <c r="A5138" s="89">
        <v>42071</v>
      </c>
      <c r="B5138" t="s">
        <v>234</v>
      </c>
      <c r="C5138">
        <v>54.073811399999997</v>
      </c>
      <c r="D5138">
        <v>-25.908792999999999</v>
      </c>
      <c r="E5138" t="s">
        <v>249</v>
      </c>
      <c r="F5138">
        <v>338.27</v>
      </c>
      <c r="G5138">
        <v>76.92</v>
      </c>
    </row>
    <row r="5139" spans="1:7">
      <c r="A5139" s="89">
        <v>42071.041666666664</v>
      </c>
      <c r="B5139" t="s">
        <v>251</v>
      </c>
      <c r="C5139">
        <v>-2.813732758</v>
      </c>
      <c r="D5139">
        <v>-11.25878234</v>
      </c>
      <c r="E5139" t="s">
        <v>237</v>
      </c>
      <c r="F5139">
        <v>154.76</v>
      </c>
      <c r="G5139">
        <v>3.57</v>
      </c>
    </row>
    <row r="5140" spans="1:7">
      <c r="A5140" s="89">
        <v>42071.083333333336</v>
      </c>
      <c r="B5140" t="s">
        <v>234</v>
      </c>
      <c r="C5140">
        <v>13.295299310000001</v>
      </c>
      <c r="D5140">
        <v>130.0859968</v>
      </c>
      <c r="E5140" t="s">
        <v>250</v>
      </c>
      <c r="F5140">
        <v>169.53</v>
      </c>
      <c r="G5140">
        <v>28.19</v>
      </c>
    </row>
    <row r="5141" spans="1:7">
      <c r="A5141" s="89">
        <v>42071.125</v>
      </c>
      <c r="B5141" t="s">
        <v>245</v>
      </c>
      <c r="C5141">
        <v>-63.471011830000002</v>
      </c>
      <c r="D5141">
        <v>-101.4599267</v>
      </c>
      <c r="E5141" t="s">
        <v>250</v>
      </c>
      <c r="F5141">
        <v>358.82</v>
      </c>
      <c r="G5141">
        <v>91.83</v>
      </c>
    </row>
    <row r="5142" spans="1:7">
      <c r="A5142" s="89">
        <v>42071.166666666664</v>
      </c>
      <c r="B5142" t="s">
        <v>251</v>
      </c>
      <c r="C5142">
        <v>-31.576259589999999</v>
      </c>
      <c r="D5142">
        <v>-142.94765749999999</v>
      </c>
      <c r="E5142" t="s">
        <v>235</v>
      </c>
      <c r="F5142">
        <v>472.68</v>
      </c>
      <c r="G5142">
        <v>30.04</v>
      </c>
    </row>
    <row r="5143" spans="1:7">
      <c r="A5143" s="89">
        <v>42071.208333333336</v>
      </c>
      <c r="B5143" t="s">
        <v>245</v>
      </c>
      <c r="C5143">
        <v>-16.183857010000001</v>
      </c>
      <c r="D5143">
        <v>42.41104662</v>
      </c>
      <c r="E5143" t="s">
        <v>250</v>
      </c>
      <c r="F5143">
        <v>166.89</v>
      </c>
      <c r="G5143">
        <v>15.19</v>
      </c>
    </row>
    <row r="5144" spans="1:7">
      <c r="A5144" s="89">
        <v>42071.25</v>
      </c>
      <c r="B5144" t="s">
        <v>251</v>
      </c>
      <c r="C5144">
        <v>55.478309490000001</v>
      </c>
      <c r="D5144">
        <v>-117.419589</v>
      </c>
      <c r="E5144" t="s">
        <v>237</v>
      </c>
      <c r="F5144">
        <v>373.39</v>
      </c>
      <c r="G5144">
        <v>75.73</v>
      </c>
    </row>
    <row r="5145" spans="1:7">
      <c r="A5145" s="89">
        <v>42071.291666666664</v>
      </c>
      <c r="B5145" t="s">
        <v>245</v>
      </c>
      <c r="C5145">
        <v>48.628714160000001</v>
      </c>
      <c r="D5145">
        <v>-153.0244491</v>
      </c>
      <c r="E5145" t="s">
        <v>247</v>
      </c>
      <c r="F5145">
        <v>478.31</v>
      </c>
      <c r="G5145">
        <v>4.78</v>
      </c>
    </row>
    <row r="5146" spans="1:7">
      <c r="A5146" s="89">
        <v>42071.333333333336</v>
      </c>
      <c r="B5146" t="s">
        <v>234</v>
      </c>
      <c r="C5146">
        <v>-49.864054539999998</v>
      </c>
      <c r="D5146">
        <v>-26.406280590000001</v>
      </c>
      <c r="E5146" t="s">
        <v>237</v>
      </c>
      <c r="F5146">
        <v>49</v>
      </c>
      <c r="G5146">
        <v>42.63</v>
      </c>
    </row>
    <row r="5147" spans="1:7">
      <c r="A5147" s="89">
        <v>42071.375</v>
      </c>
      <c r="B5147" t="s">
        <v>234</v>
      </c>
      <c r="C5147">
        <v>20.912234689999998</v>
      </c>
      <c r="D5147">
        <v>-100.9272849</v>
      </c>
      <c r="E5147" t="s">
        <v>249</v>
      </c>
      <c r="F5147">
        <v>264.64999999999998</v>
      </c>
      <c r="G5147">
        <v>85.54</v>
      </c>
    </row>
    <row r="5148" spans="1:7">
      <c r="A5148" s="89">
        <v>42071.416666666664</v>
      </c>
      <c r="B5148" t="s">
        <v>245</v>
      </c>
      <c r="C5148">
        <v>-46.177855600000001</v>
      </c>
      <c r="D5148">
        <v>-49.962017209999999</v>
      </c>
      <c r="E5148" t="s">
        <v>235</v>
      </c>
      <c r="F5148">
        <v>5.68</v>
      </c>
      <c r="G5148">
        <v>95.41</v>
      </c>
    </row>
    <row r="5149" spans="1:7">
      <c r="A5149" s="89">
        <v>42071.458333333336</v>
      </c>
      <c r="B5149" t="s">
        <v>251</v>
      </c>
      <c r="C5149">
        <v>87.884488020000006</v>
      </c>
      <c r="D5149">
        <v>-86.504011160000005</v>
      </c>
      <c r="E5149" t="s">
        <v>235</v>
      </c>
      <c r="F5149">
        <v>412.61</v>
      </c>
      <c r="G5149">
        <v>24.9</v>
      </c>
    </row>
    <row r="5150" spans="1:7">
      <c r="A5150" s="89">
        <v>42071.5</v>
      </c>
      <c r="B5150" t="s">
        <v>241</v>
      </c>
      <c r="C5150">
        <v>81.382298059999997</v>
      </c>
      <c r="D5150">
        <v>-146.65087339999999</v>
      </c>
      <c r="E5150" t="s">
        <v>247</v>
      </c>
      <c r="F5150">
        <v>143.52000000000001</v>
      </c>
      <c r="G5150">
        <v>29.62</v>
      </c>
    </row>
    <row r="5151" spans="1:7">
      <c r="A5151" s="89">
        <v>42071.541666666664</v>
      </c>
      <c r="B5151" t="s">
        <v>234</v>
      </c>
      <c r="C5151">
        <v>11.38764969</v>
      </c>
      <c r="D5151">
        <v>21.724993049999998</v>
      </c>
      <c r="E5151" t="s">
        <v>249</v>
      </c>
      <c r="F5151">
        <v>166.45</v>
      </c>
      <c r="G5151">
        <v>56.73</v>
      </c>
    </row>
    <row r="5152" spans="1:7">
      <c r="A5152" s="89">
        <v>42071.583333333336</v>
      </c>
      <c r="B5152" t="s">
        <v>234</v>
      </c>
      <c r="C5152">
        <v>35.802462939999998</v>
      </c>
      <c r="D5152">
        <v>-170.2733695</v>
      </c>
      <c r="E5152" t="s">
        <v>250</v>
      </c>
      <c r="F5152">
        <v>343.67</v>
      </c>
      <c r="G5152">
        <v>22.66</v>
      </c>
    </row>
    <row r="5153" spans="1:7">
      <c r="A5153" s="89">
        <v>42071.625</v>
      </c>
      <c r="B5153" t="s">
        <v>241</v>
      </c>
      <c r="C5153">
        <v>54.257468799999998</v>
      </c>
      <c r="D5153">
        <v>167.89512529999999</v>
      </c>
      <c r="E5153" t="s">
        <v>250</v>
      </c>
      <c r="F5153">
        <v>394.61</v>
      </c>
      <c r="G5153">
        <v>15.07</v>
      </c>
    </row>
    <row r="5154" spans="1:7">
      <c r="A5154" s="89">
        <v>42071.666666666664</v>
      </c>
      <c r="B5154" t="s">
        <v>245</v>
      </c>
      <c r="C5154">
        <v>39.779715609999997</v>
      </c>
      <c r="D5154">
        <v>-57.121012180000001</v>
      </c>
      <c r="E5154" t="s">
        <v>250</v>
      </c>
      <c r="F5154">
        <v>200.06</v>
      </c>
      <c r="G5154">
        <v>42.6</v>
      </c>
    </row>
    <row r="5155" spans="1:7">
      <c r="A5155" s="89">
        <v>42071.708333333336</v>
      </c>
      <c r="B5155" t="s">
        <v>251</v>
      </c>
      <c r="C5155">
        <v>35.969164390000003</v>
      </c>
      <c r="D5155">
        <v>70.256703779999995</v>
      </c>
      <c r="E5155" t="s">
        <v>237</v>
      </c>
      <c r="F5155">
        <v>332.79</v>
      </c>
      <c r="G5155">
        <v>7.22</v>
      </c>
    </row>
    <row r="5156" spans="1:7">
      <c r="A5156" s="89">
        <v>42071.75</v>
      </c>
      <c r="B5156" t="s">
        <v>245</v>
      </c>
      <c r="C5156">
        <v>82.53972143</v>
      </c>
      <c r="D5156">
        <v>111.7306341</v>
      </c>
      <c r="E5156" t="s">
        <v>250</v>
      </c>
      <c r="F5156">
        <v>478.18</v>
      </c>
      <c r="G5156">
        <v>89.42</v>
      </c>
    </row>
    <row r="5157" spans="1:7">
      <c r="A5157" s="89">
        <v>42071.791666666664</v>
      </c>
      <c r="B5157" t="s">
        <v>236</v>
      </c>
      <c r="C5157">
        <v>17.362099140000002</v>
      </c>
      <c r="D5157">
        <v>-79.522273609999999</v>
      </c>
      <c r="E5157" t="s">
        <v>249</v>
      </c>
      <c r="F5157">
        <v>443.46</v>
      </c>
      <c r="G5157">
        <v>33.42</v>
      </c>
    </row>
    <row r="5158" spans="1:7">
      <c r="A5158" s="89">
        <v>42071.833333333336</v>
      </c>
      <c r="B5158" t="s">
        <v>234</v>
      </c>
      <c r="C5158">
        <v>24.534480930000001</v>
      </c>
      <c r="D5158">
        <v>89.545935279999995</v>
      </c>
      <c r="E5158" t="s">
        <v>235</v>
      </c>
      <c r="F5158">
        <v>350.68</v>
      </c>
      <c r="G5158">
        <v>33.630000000000003</v>
      </c>
    </row>
    <row r="5159" spans="1:7">
      <c r="A5159" s="89">
        <v>42071.875</v>
      </c>
      <c r="B5159" t="s">
        <v>236</v>
      </c>
      <c r="C5159">
        <v>62.86837508</v>
      </c>
      <c r="D5159">
        <v>119.671508</v>
      </c>
      <c r="E5159" t="s">
        <v>237</v>
      </c>
      <c r="F5159">
        <v>471.54</v>
      </c>
      <c r="G5159">
        <v>79.14</v>
      </c>
    </row>
    <row r="5160" spans="1:7">
      <c r="A5160" s="89">
        <v>42071.916666666664</v>
      </c>
      <c r="B5160" t="s">
        <v>234</v>
      </c>
      <c r="C5160">
        <v>30.580356210000001</v>
      </c>
      <c r="D5160">
        <v>-93.125795830000001</v>
      </c>
      <c r="E5160" t="s">
        <v>250</v>
      </c>
      <c r="F5160">
        <v>437.98</v>
      </c>
      <c r="G5160">
        <v>34.15</v>
      </c>
    </row>
    <row r="5161" spans="1:7">
      <c r="A5161" s="89">
        <v>42071.958333333336</v>
      </c>
      <c r="B5161" t="s">
        <v>234</v>
      </c>
      <c r="C5161">
        <v>41.927871959999997</v>
      </c>
      <c r="D5161">
        <v>177.29808370000001</v>
      </c>
      <c r="E5161" t="s">
        <v>249</v>
      </c>
      <c r="F5161">
        <v>364.53</v>
      </c>
      <c r="G5161">
        <v>76.09</v>
      </c>
    </row>
    <row r="5162" spans="1:7">
      <c r="A5162" s="89">
        <v>42102</v>
      </c>
      <c r="B5162" t="s">
        <v>236</v>
      </c>
      <c r="C5162">
        <v>-47.849636480000001</v>
      </c>
      <c r="D5162">
        <v>-172.55207419999999</v>
      </c>
      <c r="E5162" t="s">
        <v>247</v>
      </c>
      <c r="F5162">
        <v>458.63</v>
      </c>
      <c r="G5162">
        <v>18.12</v>
      </c>
    </row>
    <row r="5163" spans="1:7">
      <c r="A5163" s="89">
        <v>42102.041666666664</v>
      </c>
      <c r="B5163" t="s">
        <v>236</v>
      </c>
      <c r="C5163">
        <v>-23.17195366</v>
      </c>
      <c r="D5163">
        <v>-101.8798271</v>
      </c>
      <c r="E5163" t="s">
        <v>249</v>
      </c>
      <c r="F5163">
        <v>408.71</v>
      </c>
      <c r="G5163">
        <v>52.9</v>
      </c>
    </row>
    <row r="5164" spans="1:7">
      <c r="A5164" s="89">
        <v>42102.083333333336</v>
      </c>
      <c r="B5164" t="s">
        <v>245</v>
      </c>
      <c r="C5164">
        <v>-63.485757769999999</v>
      </c>
      <c r="D5164">
        <v>100.8074723</v>
      </c>
      <c r="E5164" t="s">
        <v>235</v>
      </c>
      <c r="F5164">
        <v>251.18</v>
      </c>
      <c r="G5164">
        <v>76.849999999999994</v>
      </c>
    </row>
    <row r="5165" spans="1:7">
      <c r="A5165" s="89">
        <v>42102.125</v>
      </c>
      <c r="B5165" t="s">
        <v>236</v>
      </c>
      <c r="C5165">
        <v>1.03777962</v>
      </c>
      <c r="D5165">
        <v>-110.112831</v>
      </c>
      <c r="E5165" t="s">
        <v>249</v>
      </c>
      <c r="F5165">
        <v>251.19</v>
      </c>
      <c r="G5165">
        <v>44.99</v>
      </c>
    </row>
    <row r="5166" spans="1:7">
      <c r="A5166" s="89">
        <v>42102.166666666664</v>
      </c>
      <c r="B5166" t="s">
        <v>245</v>
      </c>
      <c r="C5166">
        <v>-7.9690678779999997</v>
      </c>
      <c r="D5166">
        <v>71.373550789999996</v>
      </c>
      <c r="E5166" t="s">
        <v>249</v>
      </c>
      <c r="F5166">
        <v>4.49</v>
      </c>
      <c r="G5166">
        <v>7.18</v>
      </c>
    </row>
    <row r="5167" spans="1:7">
      <c r="A5167" s="89">
        <v>42102.208333333336</v>
      </c>
      <c r="B5167" t="s">
        <v>245</v>
      </c>
      <c r="C5167">
        <v>89.489306569999997</v>
      </c>
      <c r="D5167">
        <v>127.99094580000001</v>
      </c>
      <c r="E5167" t="s">
        <v>237</v>
      </c>
      <c r="F5167">
        <v>15.22</v>
      </c>
      <c r="G5167">
        <v>73.69</v>
      </c>
    </row>
    <row r="5168" spans="1:7">
      <c r="A5168" s="89">
        <v>42102.25</v>
      </c>
      <c r="B5168" t="s">
        <v>245</v>
      </c>
      <c r="C5168">
        <v>20.01755751</v>
      </c>
      <c r="D5168">
        <v>165.31713809999999</v>
      </c>
      <c r="E5168" t="s">
        <v>235</v>
      </c>
      <c r="F5168">
        <v>373.14</v>
      </c>
      <c r="G5168">
        <v>49.41</v>
      </c>
    </row>
    <row r="5169" spans="1:7">
      <c r="A5169" s="89">
        <v>42102.291666666664</v>
      </c>
      <c r="B5169" t="s">
        <v>234</v>
      </c>
      <c r="C5169">
        <v>51.560068170000001</v>
      </c>
      <c r="D5169">
        <v>-9.2708944560000006</v>
      </c>
      <c r="E5169" t="s">
        <v>250</v>
      </c>
      <c r="F5169">
        <v>277.43</v>
      </c>
      <c r="G5169">
        <v>31.64</v>
      </c>
    </row>
    <row r="5170" spans="1:7">
      <c r="A5170" s="89">
        <v>42102.333333333336</v>
      </c>
      <c r="B5170" t="s">
        <v>234</v>
      </c>
      <c r="C5170">
        <v>-29.877359259999999</v>
      </c>
      <c r="D5170">
        <v>169.59928429999999</v>
      </c>
      <c r="E5170" t="s">
        <v>235</v>
      </c>
      <c r="F5170">
        <v>380.5</v>
      </c>
      <c r="G5170">
        <v>99.28</v>
      </c>
    </row>
    <row r="5171" spans="1:7">
      <c r="A5171" s="89">
        <v>42102.375</v>
      </c>
      <c r="B5171" t="s">
        <v>236</v>
      </c>
      <c r="C5171">
        <v>59.678159639999997</v>
      </c>
      <c r="D5171">
        <v>-31.815973190000001</v>
      </c>
      <c r="E5171" t="s">
        <v>247</v>
      </c>
      <c r="F5171">
        <v>474.84</v>
      </c>
      <c r="G5171">
        <v>87.61</v>
      </c>
    </row>
    <row r="5172" spans="1:7">
      <c r="A5172" s="89">
        <v>42102.416666666664</v>
      </c>
      <c r="B5172" t="s">
        <v>234</v>
      </c>
      <c r="C5172">
        <v>20.715293970000001</v>
      </c>
      <c r="D5172">
        <v>-101.4739057</v>
      </c>
      <c r="E5172" t="s">
        <v>235</v>
      </c>
      <c r="F5172">
        <v>226.32</v>
      </c>
      <c r="G5172">
        <v>3.78</v>
      </c>
    </row>
    <row r="5173" spans="1:7">
      <c r="A5173" s="89">
        <v>42102.458333333336</v>
      </c>
      <c r="B5173" t="s">
        <v>236</v>
      </c>
      <c r="C5173">
        <v>35.458619689999999</v>
      </c>
      <c r="D5173">
        <v>5.0118671109999999</v>
      </c>
      <c r="E5173" t="s">
        <v>237</v>
      </c>
      <c r="F5173">
        <v>44.31</v>
      </c>
      <c r="G5173">
        <v>59.37</v>
      </c>
    </row>
    <row r="5174" spans="1:7">
      <c r="A5174" s="89">
        <v>42102.5</v>
      </c>
      <c r="B5174" t="s">
        <v>234</v>
      </c>
      <c r="C5174">
        <v>-37.002459969999997</v>
      </c>
      <c r="D5174">
        <v>53.936367949999998</v>
      </c>
      <c r="E5174" t="s">
        <v>250</v>
      </c>
      <c r="F5174">
        <v>313.32</v>
      </c>
      <c r="G5174">
        <v>35.46</v>
      </c>
    </row>
    <row r="5175" spans="1:7">
      <c r="A5175" s="89">
        <v>42102.541666666664</v>
      </c>
      <c r="B5175" t="s">
        <v>251</v>
      </c>
      <c r="C5175">
        <v>8.7549105049999998</v>
      </c>
      <c r="D5175">
        <v>-15.13320622</v>
      </c>
      <c r="E5175" t="s">
        <v>235</v>
      </c>
      <c r="F5175">
        <v>49.96</v>
      </c>
      <c r="G5175">
        <v>3.74</v>
      </c>
    </row>
    <row r="5176" spans="1:7">
      <c r="A5176" s="89">
        <v>42102.583333333336</v>
      </c>
      <c r="B5176" t="s">
        <v>251</v>
      </c>
      <c r="C5176">
        <v>24.126655209999999</v>
      </c>
      <c r="D5176">
        <v>24.11007983</v>
      </c>
      <c r="E5176" t="s">
        <v>250</v>
      </c>
      <c r="F5176">
        <v>310.69</v>
      </c>
      <c r="G5176">
        <v>1.1299999999999999</v>
      </c>
    </row>
    <row r="5177" spans="1:7">
      <c r="A5177" s="89">
        <v>42102.625</v>
      </c>
      <c r="B5177" t="s">
        <v>236</v>
      </c>
      <c r="C5177">
        <v>16.037041649999999</v>
      </c>
      <c r="D5177">
        <v>-30.092692419999999</v>
      </c>
      <c r="E5177" t="s">
        <v>237</v>
      </c>
      <c r="F5177">
        <v>263.92</v>
      </c>
      <c r="G5177">
        <v>58.38</v>
      </c>
    </row>
    <row r="5178" spans="1:7">
      <c r="A5178" s="89">
        <v>42102.666666666664</v>
      </c>
      <c r="B5178" t="s">
        <v>234</v>
      </c>
      <c r="C5178">
        <v>74.734868059999997</v>
      </c>
      <c r="D5178">
        <v>8.9143034480000001</v>
      </c>
      <c r="E5178" t="s">
        <v>249</v>
      </c>
      <c r="F5178">
        <v>356.14</v>
      </c>
      <c r="G5178">
        <v>32.01</v>
      </c>
    </row>
    <row r="5179" spans="1:7">
      <c r="A5179" s="89">
        <v>42102.708333333336</v>
      </c>
      <c r="B5179" t="s">
        <v>234</v>
      </c>
      <c r="C5179">
        <v>71.689079609999993</v>
      </c>
      <c r="D5179">
        <v>162.9344419</v>
      </c>
      <c r="E5179" t="s">
        <v>247</v>
      </c>
      <c r="F5179">
        <v>175.54</v>
      </c>
      <c r="G5179">
        <v>70.33</v>
      </c>
    </row>
    <row r="5180" spans="1:7">
      <c r="A5180" s="89">
        <v>42102.75</v>
      </c>
      <c r="B5180" t="s">
        <v>245</v>
      </c>
      <c r="C5180">
        <v>84.777130420000006</v>
      </c>
      <c r="D5180">
        <v>-6.0785087000000002E-2</v>
      </c>
      <c r="E5180" t="s">
        <v>235</v>
      </c>
      <c r="F5180">
        <v>72.02</v>
      </c>
      <c r="G5180">
        <v>45.44</v>
      </c>
    </row>
    <row r="5181" spans="1:7">
      <c r="A5181" s="89">
        <v>42102.791666666664</v>
      </c>
      <c r="B5181" t="s">
        <v>241</v>
      </c>
      <c r="C5181">
        <v>30.137041079999999</v>
      </c>
      <c r="D5181">
        <v>-88.855332189999999</v>
      </c>
      <c r="E5181" t="s">
        <v>250</v>
      </c>
      <c r="F5181">
        <v>118.18</v>
      </c>
      <c r="G5181">
        <v>76.650000000000006</v>
      </c>
    </row>
    <row r="5182" spans="1:7">
      <c r="A5182" s="89">
        <v>42102.833333333336</v>
      </c>
      <c r="B5182" t="s">
        <v>236</v>
      </c>
      <c r="C5182">
        <v>84.944543420000002</v>
      </c>
      <c r="D5182">
        <v>93.148783739999999</v>
      </c>
      <c r="E5182" t="s">
        <v>235</v>
      </c>
      <c r="F5182">
        <v>341.85</v>
      </c>
      <c r="G5182">
        <v>81.31</v>
      </c>
    </row>
    <row r="5183" spans="1:7">
      <c r="A5183" s="89">
        <v>42102.875</v>
      </c>
      <c r="B5183" t="s">
        <v>241</v>
      </c>
      <c r="C5183">
        <v>59.846040010000003</v>
      </c>
      <c r="D5183">
        <v>-58.469595200000001</v>
      </c>
      <c r="E5183" t="s">
        <v>237</v>
      </c>
      <c r="F5183">
        <v>239.13</v>
      </c>
      <c r="G5183">
        <v>65.72</v>
      </c>
    </row>
    <row r="5184" spans="1:7">
      <c r="A5184" s="89">
        <v>42102.916666666664</v>
      </c>
      <c r="B5184" t="s">
        <v>241</v>
      </c>
      <c r="C5184">
        <v>-41.250214739999997</v>
      </c>
      <c r="D5184">
        <v>113.8345815</v>
      </c>
      <c r="E5184" t="s">
        <v>249</v>
      </c>
      <c r="F5184">
        <v>270.45</v>
      </c>
      <c r="G5184">
        <v>41.8</v>
      </c>
    </row>
    <row r="5185" spans="1:7">
      <c r="A5185" s="89">
        <v>42102.958333333336</v>
      </c>
      <c r="B5185" t="s">
        <v>236</v>
      </c>
      <c r="C5185">
        <v>-13.061579480000001</v>
      </c>
      <c r="D5185">
        <v>-159.53688399999999</v>
      </c>
      <c r="E5185" t="s">
        <v>237</v>
      </c>
      <c r="F5185">
        <v>161.57</v>
      </c>
      <c r="G5185">
        <v>98.85</v>
      </c>
    </row>
    <row r="5186" spans="1:7">
      <c r="A5186" s="89">
        <v>42132</v>
      </c>
      <c r="B5186" t="s">
        <v>234</v>
      </c>
      <c r="C5186">
        <v>-47.089360409999998</v>
      </c>
      <c r="D5186">
        <v>-60.41592824</v>
      </c>
      <c r="E5186" t="s">
        <v>250</v>
      </c>
      <c r="F5186">
        <v>418.37</v>
      </c>
      <c r="G5186">
        <v>30.67</v>
      </c>
    </row>
    <row r="5187" spans="1:7">
      <c r="A5187" s="89">
        <v>42132.041666666664</v>
      </c>
      <c r="B5187" t="s">
        <v>236</v>
      </c>
      <c r="C5187">
        <v>-89.24451105</v>
      </c>
      <c r="D5187">
        <v>-146.03043299999999</v>
      </c>
      <c r="E5187" t="s">
        <v>235</v>
      </c>
      <c r="F5187">
        <v>499.73</v>
      </c>
      <c r="G5187">
        <v>51.46</v>
      </c>
    </row>
    <row r="5188" spans="1:7">
      <c r="A5188" s="89">
        <v>42132.083333333336</v>
      </c>
      <c r="B5188" t="s">
        <v>241</v>
      </c>
      <c r="C5188">
        <v>-56.151224429999999</v>
      </c>
      <c r="D5188">
        <v>-149.28558330000001</v>
      </c>
      <c r="E5188" t="s">
        <v>250</v>
      </c>
      <c r="F5188">
        <v>156.16999999999999</v>
      </c>
      <c r="G5188">
        <v>52.04</v>
      </c>
    </row>
    <row r="5189" spans="1:7">
      <c r="A5189" s="89">
        <v>42132.125</v>
      </c>
      <c r="B5189" t="s">
        <v>234</v>
      </c>
      <c r="C5189">
        <v>-89.269094469999999</v>
      </c>
      <c r="D5189">
        <v>57.020241300000002</v>
      </c>
      <c r="E5189" t="s">
        <v>237</v>
      </c>
      <c r="F5189">
        <v>359.35</v>
      </c>
      <c r="G5189">
        <v>42.83</v>
      </c>
    </row>
    <row r="5190" spans="1:7">
      <c r="A5190" s="89">
        <v>42132.166666666664</v>
      </c>
      <c r="B5190" t="s">
        <v>251</v>
      </c>
      <c r="C5190">
        <v>39.570923039999997</v>
      </c>
      <c r="D5190">
        <v>-41.27947151</v>
      </c>
      <c r="E5190" t="s">
        <v>235</v>
      </c>
      <c r="F5190">
        <v>85.63</v>
      </c>
      <c r="G5190">
        <v>12.14</v>
      </c>
    </row>
    <row r="5191" spans="1:7">
      <c r="A5191" s="89">
        <v>42132.208333333336</v>
      </c>
      <c r="B5191" t="s">
        <v>236</v>
      </c>
      <c r="C5191">
        <v>-13.403826410000001</v>
      </c>
      <c r="D5191">
        <v>133.73241909999999</v>
      </c>
      <c r="E5191" t="s">
        <v>250</v>
      </c>
      <c r="F5191">
        <v>371.24</v>
      </c>
      <c r="G5191">
        <v>35.39</v>
      </c>
    </row>
    <row r="5192" spans="1:7">
      <c r="A5192" s="89">
        <v>42132.25</v>
      </c>
      <c r="B5192" t="s">
        <v>236</v>
      </c>
      <c r="C5192">
        <v>-33.73654913</v>
      </c>
      <c r="D5192">
        <v>5.905849634</v>
      </c>
      <c r="E5192" t="s">
        <v>235</v>
      </c>
      <c r="F5192">
        <v>215.48</v>
      </c>
      <c r="G5192">
        <v>21.52</v>
      </c>
    </row>
    <row r="5193" spans="1:7">
      <c r="A5193" s="89">
        <v>42132.291666666664</v>
      </c>
      <c r="B5193" t="s">
        <v>234</v>
      </c>
      <c r="C5193">
        <v>47.109760399999999</v>
      </c>
      <c r="D5193">
        <v>-73.676440380000003</v>
      </c>
      <c r="E5193" t="s">
        <v>247</v>
      </c>
      <c r="F5193">
        <v>302.69</v>
      </c>
      <c r="G5193">
        <v>89.99</v>
      </c>
    </row>
    <row r="5194" spans="1:7">
      <c r="A5194" s="89">
        <v>42132.333333333336</v>
      </c>
      <c r="B5194" t="s">
        <v>251</v>
      </c>
      <c r="C5194">
        <v>59.847619430000002</v>
      </c>
      <c r="D5194">
        <v>79.519999670000004</v>
      </c>
      <c r="E5194" t="s">
        <v>237</v>
      </c>
      <c r="F5194">
        <v>118.86</v>
      </c>
      <c r="G5194">
        <v>65.540000000000006</v>
      </c>
    </row>
    <row r="5195" spans="1:7">
      <c r="A5195" s="89">
        <v>42132.375</v>
      </c>
      <c r="B5195" t="s">
        <v>251</v>
      </c>
      <c r="C5195">
        <v>85.553916959999995</v>
      </c>
      <c r="D5195">
        <v>44.646044969999998</v>
      </c>
      <c r="E5195" t="s">
        <v>237</v>
      </c>
      <c r="F5195">
        <v>425.84</v>
      </c>
      <c r="G5195">
        <v>28.78</v>
      </c>
    </row>
    <row r="5196" spans="1:7">
      <c r="A5196" s="89">
        <v>42132.416666666664</v>
      </c>
      <c r="B5196" t="s">
        <v>234</v>
      </c>
      <c r="C5196">
        <v>25.562445239999999</v>
      </c>
      <c r="D5196">
        <v>107.8540635</v>
      </c>
      <c r="E5196" t="s">
        <v>247</v>
      </c>
      <c r="F5196">
        <v>86.75</v>
      </c>
      <c r="G5196">
        <v>56.57</v>
      </c>
    </row>
    <row r="5197" spans="1:7">
      <c r="A5197" s="89">
        <v>42132.458333333336</v>
      </c>
      <c r="B5197" t="s">
        <v>245</v>
      </c>
      <c r="C5197">
        <v>-6.9247874630000004</v>
      </c>
      <c r="D5197">
        <v>51.691779480000001</v>
      </c>
      <c r="E5197" t="s">
        <v>249</v>
      </c>
      <c r="F5197">
        <v>464.31</v>
      </c>
      <c r="G5197">
        <v>85.32</v>
      </c>
    </row>
    <row r="5198" spans="1:7">
      <c r="A5198" s="89">
        <v>42132.5</v>
      </c>
      <c r="B5198" t="s">
        <v>236</v>
      </c>
      <c r="C5198">
        <v>-35.052425710000001</v>
      </c>
      <c r="D5198">
        <v>-119.87516979999999</v>
      </c>
      <c r="E5198" t="s">
        <v>250</v>
      </c>
      <c r="F5198">
        <v>30.72</v>
      </c>
      <c r="G5198">
        <v>93.44</v>
      </c>
    </row>
    <row r="5199" spans="1:7">
      <c r="A5199" s="89">
        <v>42132.541666666664</v>
      </c>
      <c r="B5199" t="s">
        <v>236</v>
      </c>
      <c r="C5199">
        <v>-49.982722340000002</v>
      </c>
      <c r="D5199">
        <v>61.311613559999998</v>
      </c>
      <c r="E5199" t="s">
        <v>249</v>
      </c>
      <c r="F5199">
        <v>144.06</v>
      </c>
      <c r="G5199">
        <v>7.5</v>
      </c>
    </row>
    <row r="5200" spans="1:7">
      <c r="A5200" s="89">
        <v>42132.583333333336</v>
      </c>
      <c r="B5200" t="s">
        <v>241</v>
      </c>
      <c r="C5200">
        <v>-51.673328910000002</v>
      </c>
      <c r="D5200">
        <v>-39.042288859999999</v>
      </c>
      <c r="E5200" t="s">
        <v>235</v>
      </c>
      <c r="F5200">
        <v>281.52</v>
      </c>
      <c r="G5200">
        <v>78.69</v>
      </c>
    </row>
    <row r="5201" spans="1:7">
      <c r="A5201" s="89">
        <v>42132.625</v>
      </c>
      <c r="B5201" t="s">
        <v>234</v>
      </c>
      <c r="C5201">
        <v>-16.345912550000001</v>
      </c>
      <c r="D5201">
        <v>-13.26850911</v>
      </c>
      <c r="E5201" t="s">
        <v>250</v>
      </c>
      <c r="F5201">
        <v>429.25</v>
      </c>
      <c r="G5201">
        <v>96.63</v>
      </c>
    </row>
    <row r="5202" spans="1:7">
      <c r="A5202" s="89">
        <v>42132.666666666664</v>
      </c>
      <c r="B5202" t="s">
        <v>241</v>
      </c>
      <c r="C5202">
        <v>88.521543949999995</v>
      </c>
      <c r="D5202">
        <v>151.76324729999999</v>
      </c>
      <c r="E5202" t="s">
        <v>250</v>
      </c>
      <c r="F5202">
        <v>288.55</v>
      </c>
      <c r="G5202">
        <v>46.72</v>
      </c>
    </row>
    <row r="5203" spans="1:7">
      <c r="A5203" s="89">
        <v>42132.708333333336</v>
      </c>
      <c r="B5203" t="s">
        <v>241</v>
      </c>
      <c r="C5203">
        <v>-89.846334459999994</v>
      </c>
      <c r="D5203">
        <v>-50.412943329999997</v>
      </c>
      <c r="E5203" t="s">
        <v>250</v>
      </c>
      <c r="F5203">
        <v>108.14</v>
      </c>
      <c r="G5203">
        <v>99.55</v>
      </c>
    </row>
    <row r="5204" spans="1:7">
      <c r="A5204" s="89">
        <v>42132.75</v>
      </c>
      <c r="B5204" t="s">
        <v>251</v>
      </c>
      <c r="C5204">
        <v>-54.502938499999999</v>
      </c>
      <c r="D5204">
        <v>40.305291480000001</v>
      </c>
      <c r="E5204" t="s">
        <v>247</v>
      </c>
      <c r="F5204">
        <v>429.53</v>
      </c>
      <c r="G5204">
        <v>95.71</v>
      </c>
    </row>
    <row r="5205" spans="1:7">
      <c r="A5205" s="89">
        <v>42132.791666666664</v>
      </c>
      <c r="B5205" t="s">
        <v>236</v>
      </c>
      <c r="C5205">
        <v>-56.089263170000002</v>
      </c>
      <c r="D5205">
        <v>-49.146575970000001</v>
      </c>
      <c r="E5205" t="s">
        <v>237</v>
      </c>
      <c r="F5205">
        <v>298.12</v>
      </c>
      <c r="G5205">
        <v>65.69</v>
      </c>
    </row>
    <row r="5206" spans="1:7">
      <c r="A5206" s="89">
        <v>42132.833333333336</v>
      </c>
      <c r="B5206" t="s">
        <v>241</v>
      </c>
      <c r="C5206">
        <v>39.0815074</v>
      </c>
      <c r="D5206">
        <v>-145.8981053</v>
      </c>
      <c r="E5206" t="s">
        <v>247</v>
      </c>
      <c r="F5206">
        <v>116.25</v>
      </c>
      <c r="G5206">
        <v>84.76</v>
      </c>
    </row>
    <row r="5207" spans="1:7">
      <c r="A5207" s="89">
        <v>42132.875</v>
      </c>
      <c r="B5207" t="s">
        <v>251</v>
      </c>
      <c r="C5207">
        <v>-26.552749030000001</v>
      </c>
      <c r="D5207">
        <v>-16.730876859999999</v>
      </c>
      <c r="E5207" t="s">
        <v>247</v>
      </c>
      <c r="F5207">
        <v>280.97000000000003</v>
      </c>
      <c r="G5207">
        <v>29.66</v>
      </c>
    </row>
    <row r="5208" spans="1:7">
      <c r="A5208" s="89">
        <v>42132.916666666664</v>
      </c>
      <c r="B5208" t="s">
        <v>234</v>
      </c>
      <c r="C5208">
        <v>-7.6930551730000003</v>
      </c>
      <c r="D5208">
        <v>34.94214161</v>
      </c>
      <c r="E5208" t="s">
        <v>247</v>
      </c>
      <c r="F5208">
        <v>337.68</v>
      </c>
      <c r="G5208">
        <v>91.75</v>
      </c>
    </row>
    <row r="5209" spans="1:7">
      <c r="A5209" s="89">
        <v>42132.958333333336</v>
      </c>
      <c r="B5209" t="s">
        <v>241</v>
      </c>
      <c r="C5209">
        <v>-63.24765652</v>
      </c>
      <c r="D5209">
        <v>-33.298814870000001</v>
      </c>
      <c r="E5209" t="s">
        <v>249</v>
      </c>
      <c r="F5209">
        <v>340.3</v>
      </c>
      <c r="G5209">
        <v>59.19</v>
      </c>
    </row>
    <row r="5210" spans="1:7">
      <c r="A5210" s="89">
        <v>42163</v>
      </c>
      <c r="B5210" t="s">
        <v>236</v>
      </c>
      <c r="C5210">
        <v>-17.100532999999999</v>
      </c>
      <c r="D5210">
        <v>-39.360173519999996</v>
      </c>
      <c r="E5210" t="s">
        <v>247</v>
      </c>
      <c r="F5210">
        <v>362.03</v>
      </c>
      <c r="G5210">
        <v>50.97</v>
      </c>
    </row>
    <row r="5211" spans="1:7">
      <c r="A5211" s="89">
        <v>42163.041666666664</v>
      </c>
      <c r="B5211" t="s">
        <v>241</v>
      </c>
      <c r="C5211">
        <v>-71.424033859999994</v>
      </c>
      <c r="D5211">
        <v>115.336265</v>
      </c>
      <c r="E5211" t="s">
        <v>237</v>
      </c>
      <c r="F5211">
        <v>447.88</v>
      </c>
      <c r="G5211">
        <v>83.57</v>
      </c>
    </row>
    <row r="5212" spans="1:7">
      <c r="A5212" s="89">
        <v>42163.083333333336</v>
      </c>
      <c r="B5212" t="s">
        <v>234</v>
      </c>
      <c r="C5212">
        <v>5.94779182</v>
      </c>
      <c r="D5212">
        <v>-169.31333799999999</v>
      </c>
      <c r="E5212" t="s">
        <v>250</v>
      </c>
      <c r="F5212">
        <v>412.43</v>
      </c>
      <c r="G5212">
        <v>88.95</v>
      </c>
    </row>
    <row r="5213" spans="1:7">
      <c r="A5213" s="89">
        <v>42163.125</v>
      </c>
      <c r="B5213" t="s">
        <v>241</v>
      </c>
      <c r="C5213">
        <v>-72.371094229999997</v>
      </c>
      <c r="D5213">
        <v>-73.589257169999996</v>
      </c>
      <c r="E5213" t="s">
        <v>249</v>
      </c>
      <c r="F5213">
        <v>303.89</v>
      </c>
      <c r="G5213">
        <v>70.12</v>
      </c>
    </row>
    <row r="5214" spans="1:7">
      <c r="A5214" s="89">
        <v>42163.166666666664</v>
      </c>
      <c r="B5214" t="s">
        <v>236</v>
      </c>
      <c r="C5214">
        <v>52.291508610000001</v>
      </c>
      <c r="D5214">
        <v>112.23261549999999</v>
      </c>
      <c r="E5214" t="s">
        <v>247</v>
      </c>
      <c r="F5214">
        <v>16.18</v>
      </c>
      <c r="G5214">
        <v>2.5</v>
      </c>
    </row>
    <row r="5215" spans="1:7">
      <c r="A5215" s="89">
        <v>42163.208333333336</v>
      </c>
      <c r="B5215" t="s">
        <v>251</v>
      </c>
      <c r="C5215">
        <v>11.98830916</v>
      </c>
      <c r="D5215">
        <v>151.39085349999999</v>
      </c>
      <c r="E5215" t="s">
        <v>247</v>
      </c>
      <c r="F5215">
        <v>374.79</v>
      </c>
      <c r="G5215">
        <v>59.72</v>
      </c>
    </row>
    <row r="5216" spans="1:7">
      <c r="A5216" s="89">
        <v>42163.25</v>
      </c>
      <c r="B5216" t="s">
        <v>236</v>
      </c>
      <c r="C5216">
        <v>40.314217280000001</v>
      </c>
      <c r="D5216">
        <v>-31.572149100000001</v>
      </c>
      <c r="E5216" t="s">
        <v>250</v>
      </c>
      <c r="F5216">
        <v>487.48</v>
      </c>
      <c r="G5216">
        <v>82.17</v>
      </c>
    </row>
    <row r="5217" spans="1:7">
      <c r="A5217" s="89">
        <v>42163.291666666664</v>
      </c>
      <c r="B5217" t="s">
        <v>251</v>
      </c>
      <c r="C5217">
        <v>-14.667050400000001</v>
      </c>
      <c r="D5217">
        <v>139.96592759999999</v>
      </c>
      <c r="E5217" t="s">
        <v>250</v>
      </c>
      <c r="F5217">
        <v>152.85</v>
      </c>
      <c r="G5217">
        <v>54.53</v>
      </c>
    </row>
    <row r="5218" spans="1:7">
      <c r="A5218" s="89">
        <v>42163.333333333336</v>
      </c>
      <c r="B5218" t="s">
        <v>245</v>
      </c>
      <c r="C5218">
        <v>-21.33156722</v>
      </c>
      <c r="D5218">
        <v>-108.38515599999999</v>
      </c>
      <c r="E5218" t="s">
        <v>249</v>
      </c>
      <c r="F5218">
        <v>303.49</v>
      </c>
      <c r="G5218">
        <v>93.49</v>
      </c>
    </row>
    <row r="5219" spans="1:7">
      <c r="A5219" s="89">
        <v>42163.375</v>
      </c>
      <c r="B5219" t="s">
        <v>236</v>
      </c>
      <c r="C5219">
        <v>-72.322399970000006</v>
      </c>
      <c r="D5219">
        <v>-100.2862556</v>
      </c>
      <c r="E5219" t="s">
        <v>237</v>
      </c>
      <c r="F5219">
        <v>384.36</v>
      </c>
      <c r="G5219">
        <v>89.73</v>
      </c>
    </row>
    <row r="5220" spans="1:7">
      <c r="A5220" s="89">
        <v>42163.416666666664</v>
      </c>
      <c r="B5220" t="s">
        <v>236</v>
      </c>
      <c r="C5220">
        <v>4.2940092679999999</v>
      </c>
      <c r="D5220">
        <v>124.62889560000001</v>
      </c>
      <c r="E5220" t="s">
        <v>249</v>
      </c>
      <c r="F5220">
        <v>319.58</v>
      </c>
      <c r="G5220">
        <v>52.97</v>
      </c>
    </row>
    <row r="5221" spans="1:7">
      <c r="A5221" s="89">
        <v>42163.458333333336</v>
      </c>
      <c r="B5221" t="s">
        <v>234</v>
      </c>
      <c r="C5221">
        <v>2.6103896739999999</v>
      </c>
      <c r="D5221">
        <v>145.17278690000001</v>
      </c>
      <c r="E5221" t="s">
        <v>250</v>
      </c>
      <c r="F5221">
        <v>461.28</v>
      </c>
      <c r="G5221">
        <v>40.380000000000003</v>
      </c>
    </row>
    <row r="5222" spans="1:7">
      <c r="A5222" s="89">
        <v>42163.5</v>
      </c>
      <c r="B5222" t="s">
        <v>241</v>
      </c>
      <c r="C5222">
        <v>-5.741631999</v>
      </c>
      <c r="D5222">
        <v>-99.789923529999996</v>
      </c>
      <c r="E5222" t="s">
        <v>237</v>
      </c>
      <c r="F5222">
        <v>236.72</v>
      </c>
      <c r="G5222">
        <v>5.51</v>
      </c>
    </row>
    <row r="5223" spans="1:7">
      <c r="A5223" s="89">
        <v>42163.541666666664</v>
      </c>
      <c r="B5223" t="s">
        <v>251</v>
      </c>
      <c r="C5223">
        <v>43.29330564</v>
      </c>
      <c r="D5223">
        <v>-158.6432916</v>
      </c>
      <c r="E5223" t="s">
        <v>247</v>
      </c>
      <c r="F5223">
        <v>265.97000000000003</v>
      </c>
      <c r="G5223">
        <v>63.26</v>
      </c>
    </row>
    <row r="5224" spans="1:7">
      <c r="A5224" s="89">
        <v>42163.583333333336</v>
      </c>
      <c r="B5224" t="s">
        <v>251</v>
      </c>
      <c r="C5224">
        <v>59.850792009999999</v>
      </c>
      <c r="D5224">
        <v>-147.4833107</v>
      </c>
      <c r="E5224" t="s">
        <v>247</v>
      </c>
      <c r="F5224">
        <v>19.22</v>
      </c>
      <c r="G5224">
        <v>26.6</v>
      </c>
    </row>
    <row r="5225" spans="1:7">
      <c r="A5225" s="89">
        <v>42163.625</v>
      </c>
      <c r="B5225" t="s">
        <v>234</v>
      </c>
      <c r="C5225">
        <v>45.14214149</v>
      </c>
      <c r="D5225">
        <v>-85.902899259999998</v>
      </c>
      <c r="E5225" t="s">
        <v>235</v>
      </c>
      <c r="F5225">
        <v>450.12</v>
      </c>
      <c r="G5225">
        <v>66.849999999999994</v>
      </c>
    </row>
    <row r="5226" spans="1:7">
      <c r="A5226" s="89">
        <v>42163.666666666664</v>
      </c>
      <c r="B5226" t="s">
        <v>234</v>
      </c>
      <c r="C5226">
        <v>-64.104166289999995</v>
      </c>
      <c r="D5226">
        <v>94.121667770000002</v>
      </c>
      <c r="E5226" t="s">
        <v>250</v>
      </c>
      <c r="F5226">
        <v>131.22</v>
      </c>
      <c r="G5226">
        <v>79.88</v>
      </c>
    </row>
    <row r="5227" spans="1:7">
      <c r="A5227" s="89">
        <v>42163.708333333336</v>
      </c>
      <c r="B5227" t="s">
        <v>241</v>
      </c>
      <c r="C5227">
        <v>21.97071167</v>
      </c>
      <c r="D5227">
        <v>3.5970580069999998</v>
      </c>
      <c r="E5227" t="s">
        <v>235</v>
      </c>
      <c r="F5227">
        <v>489.21</v>
      </c>
      <c r="G5227">
        <v>40.869999999999997</v>
      </c>
    </row>
    <row r="5228" spans="1:7">
      <c r="A5228" s="89">
        <v>42163.75</v>
      </c>
      <c r="B5228" t="s">
        <v>241</v>
      </c>
      <c r="C5228">
        <v>-75.541840980000003</v>
      </c>
      <c r="D5228">
        <v>-15.98801679</v>
      </c>
      <c r="E5228" t="s">
        <v>249</v>
      </c>
      <c r="F5228">
        <v>101.13</v>
      </c>
      <c r="G5228">
        <v>1.56</v>
      </c>
    </row>
    <row r="5229" spans="1:7">
      <c r="A5229" s="89">
        <v>42163.791666666664</v>
      </c>
      <c r="B5229" t="s">
        <v>236</v>
      </c>
      <c r="C5229">
        <v>35.032011740000002</v>
      </c>
      <c r="D5229">
        <v>30.290375220000001</v>
      </c>
      <c r="E5229" t="s">
        <v>249</v>
      </c>
      <c r="F5229">
        <v>126.8</v>
      </c>
      <c r="G5229">
        <v>86.53</v>
      </c>
    </row>
    <row r="5230" spans="1:7">
      <c r="A5230" s="89">
        <v>42163.833333333336</v>
      </c>
      <c r="B5230" t="s">
        <v>245</v>
      </c>
      <c r="C5230">
        <v>-21.26896262</v>
      </c>
      <c r="D5230">
        <v>140.48032079999999</v>
      </c>
      <c r="E5230" t="s">
        <v>237</v>
      </c>
      <c r="F5230">
        <v>242.36</v>
      </c>
      <c r="G5230">
        <v>54.9</v>
      </c>
    </row>
    <row r="5231" spans="1:7">
      <c r="A5231" s="89">
        <v>42163.875</v>
      </c>
      <c r="B5231" t="s">
        <v>241</v>
      </c>
      <c r="C5231">
        <v>-66.150187869999996</v>
      </c>
      <c r="D5231">
        <v>-147.44506340000001</v>
      </c>
      <c r="E5231" t="s">
        <v>250</v>
      </c>
      <c r="F5231">
        <v>330.28</v>
      </c>
      <c r="G5231">
        <v>31.48</v>
      </c>
    </row>
    <row r="5232" spans="1:7">
      <c r="A5232" s="89">
        <v>42163.916666666664</v>
      </c>
      <c r="B5232" t="s">
        <v>234</v>
      </c>
      <c r="C5232">
        <v>65.169154259999999</v>
      </c>
      <c r="D5232">
        <v>70.100685949999999</v>
      </c>
      <c r="E5232" t="s">
        <v>237</v>
      </c>
      <c r="F5232">
        <v>220.39</v>
      </c>
      <c r="G5232">
        <v>63.38</v>
      </c>
    </row>
    <row r="5233" spans="1:7">
      <c r="A5233" s="89">
        <v>42163.958333333336</v>
      </c>
      <c r="B5233" t="s">
        <v>241</v>
      </c>
      <c r="C5233">
        <v>20.52150103</v>
      </c>
      <c r="D5233">
        <v>153.64470439999999</v>
      </c>
      <c r="E5233" t="s">
        <v>237</v>
      </c>
      <c r="F5233">
        <v>175.97</v>
      </c>
      <c r="G5233">
        <v>67.44</v>
      </c>
    </row>
    <row r="5234" spans="1:7">
      <c r="A5234" s="89">
        <v>42193</v>
      </c>
      <c r="B5234" t="s">
        <v>251</v>
      </c>
      <c r="C5234">
        <v>-26.149505770000001</v>
      </c>
      <c r="D5234">
        <v>-103.193985</v>
      </c>
      <c r="E5234" t="s">
        <v>249</v>
      </c>
      <c r="F5234">
        <v>270.08999999999997</v>
      </c>
      <c r="G5234">
        <v>14.75</v>
      </c>
    </row>
    <row r="5235" spans="1:7">
      <c r="A5235" s="89">
        <v>42193.041666666664</v>
      </c>
      <c r="B5235" t="s">
        <v>245</v>
      </c>
      <c r="C5235">
        <v>-84.469107660000006</v>
      </c>
      <c r="D5235">
        <v>121.5980337</v>
      </c>
      <c r="E5235" t="s">
        <v>249</v>
      </c>
      <c r="F5235">
        <v>479.15</v>
      </c>
      <c r="G5235">
        <v>64.64</v>
      </c>
    </row>
    <row r="5236" spans="1:7">
      <c r="A5236" s="89">
        <v>42193.083333333336</v>
      </c>
      <c r="B5236" t="s">
        <v>236</v>
      </c>
      <c r="C5236">
        <v>6.7158466209999998</v>
      </c>
      <c r="D5236">
        <v>71.288895870000005</v>
      </c>
      <c r="E5236" t="s">
        <v>250</v>
      </c>
      <c r="F5236">
        <v>480.98</v>
      </c>
      <c r="G5236">
        <v>28.67</v>
      </c>
    </row>
    <row r="5237" spans="1:7">
      <c r="A5237" s="89">
        <v>42193.125</v>
      </c>
      <c r="B5237" t="s">
        <v>251</v>
      </c>
      <c r="C5237">
        <v>76.180658129999998</v>
      </c>
      <c r="D5237">
        <v>-174.791327</v>
      </c>
      <c r="E5237" t="s">
        <v>249</v>
      </c>
      <c r="F5237">
        <v>164.09</v>
      </c>
      <c r="G5237">
        <v>80.36</v>
      </c>
    </row>
    <row r="5238" spans="1:7">
      <c r="A5238" s="89">
        <v>42193.166666666664</v>
      </c>
      <c r="B5238" t="s">
        <v>251</v>
      </c>
      <c r="C5238">
        <v>17.348369890000001</v>
      </c>
      <c r="D5238">
        <v>-96.619795069999995</v>
      </c>
      <c r="E5238" t="s">
        <v>250</v>
      </c>
      <c r="F5238">
        <v>340.11</v>
      </c>
      <c r="G5238">
        <v>94.15</v>
      </c>
    </row>
    <row r="5239" spans="1:7">
      <c r="A5239" s="89">
        <v>42193.208333333336</v>
      </c>
      <c r="B5239" t="s">
        <v>245</v>
      </c>
      <c r="C5239">
        <v>84.897108829999993</v>
      </c>
      <c r="D5239">
        <v>38.104113920000003</v>
      </c>
      <c r="E5239" t="s">
        <v>235</v>
      </c>
      <c r="F5239">
        <v>360.98</v>
      </c>
      <c r="G5239">
        <v>10.27</v>
      </c>
    </row>
    <row r="5240" spans="1:7">
      <c r="A5240" s="89">
        <v>42193.25</v>
      </c>
      <c r="B5240" t="s">
        <v>236</v>
      </c>
      <c r="C5240">
        <v>-65.43879871</v>
      </c>
      <c r="D5240">
        <v>0.86412221700000003</v>
      </c>
      <c r="E5240" t="s">
        <v>247</v>
      </c>
      <c r="F5240">
        <v>326.74</v>
      </c>
      <c r="G5240">
        <v>91.74</v>
      </c>
    </row>
    <row r="5241" spans="1:7">
      <c r="A5241" s="89">
        <v>42193.291666666664</v>
      </c>
      <c r="B5241" t="s">
        <v>234</v>
      </c>
      <c r="C5241">
        <v>12.29491883</v>
      </c>
      <c r="D5241">
        <v>10.057050909999999</v>
      </c>
      <c r="E5241" t="s">
        <v>235</v>
      </c>
      <c r="F5241">
        <v>56.59</v>
      </c>
      <c r="G5241">
        <v>90.34</v>
      </c>
    </row>
    <row r="5242" spans="1:7">
      <c r="A5242" s="89">
        <v>42193.333333333336</v>
      </c>
      <c r="B5242" t="s">
        <v>236</v>
      </c>
      <c r="C5242">
        <v>53.662508639999999</v>
      </c>
      <c r="D5242">
        <v>-96.505047140000002</v>
      </c>
      <c r="E5242" t="s">
        <v>249</v>
      </c>
      <c r="F5242">
        <v>269.77999999999997</v>
      </c>
      <c r="G5242">
        <v>34.29</v>
      </c>
    </row>
    <row r="5243" spans="1:7">
      <c r="A5243" s="89">
        <v>42193.375</v>
      </c>
      <c r="B5243" t="s">
        <v>241</v>
      </c>
      <c r="C5243">
        <v>4.5973316029999998</v>
      </c>
      <c r="D5243">
        <v>63.001249459999997</v>
      </c>
      <c r="E5243" t="s">
        <v>247</v>
      </c>
      <c r="F5243">
        <v>381.65</v>
      </c>
      <c r="G5243">
        <v>2.88</v>
      </c>
    </row>
    <row r="5244" spans="1:7">
      <c r="A5244" s="89">
        <v>42193.416666666664</v>
      </c>
      <c r="B5244" t="s">
        <v>251</v>
      </c>
      <c r="C5244">
        <v>-73.608055919999998</v>
      </c>
      <c r="D5244">
        <v>-84.08938646</v>
      </c>
      <c r="E5244" t="s">
        <v>247</v>
      </c>
      <c r="F5244">
        <v>100.48</v>
      </c>
      <c r="G5244">
        <v>66.319999999999993</v>
      </c>
    </row>
    <row r="5245" spans="1:7">
      <c r="A5245" s="89">
        <v>42193.458333333336</v>
      </c>
      <c r="B5245" t="s">
        <v>241</v>
      </c>
      <c r="C5245">
        <v>14.91948028</v>
      </c>
      <c r="D5245">
        <v>-39.80341207</v>
      </c>
      <c r="E5245" t="s">
        <v>237</v>
      </c>
      <c r="F5245">
        <v>174.17</v>
      </c>
      <c r="G5245">
        <v>34.47</v>
      </c>
    </row>
    <row r="5246" spans="1:7">
      <c r="A5246" s="89">
        <v>42193.5</v>
      </c>
      <c r="B5246" t="s">
        <v>234</v>
      </c>
      <c r="C5246">
        <v>20.112823049999999</v>
      </c>
      <c r="D5246">
        <v>-47.19027028</v>
      </c>
      <c r="E5246" t="s">
        <v>247</v>
      </c>
      <c r="F5246">
        <v>101.98</v>
      </c>
      <c r="G5246">
        <v>19.16</v>
      </c>
    </row>
    <row r="5247" spans="1:7">
      <c r="A5247" s="89">
        <v>42193.541666666664</v>
      </c>
      <c r="B5247" t="s">
        <v>241</v>
      </c>
      <c r="C5247">
        <v>41.167664729999998</v>
      </c>
      <c r="D5247">
        <v>61.92900796</v>
      </c>
      <c r="E5247" t="s">
        <v>250</v>
      </c>
      <c r="F5247">
        <v>443.48</v>
      </c>
      <c r="G5247">
        <v>10.86</v>
      </c>
    </row>
    <row r="5248" spans="1:7">
      <c r="A5248" s="89">
        <v>42193.583333333336</v>
      </c>
      <c r="B5248" t="s">
        <v>236</v>
      </c>
      <c r="C5248">
        <v>47.01807273</v>
      </c>
      <c r="D5248">
        <v>-147.50900580000001</v>
      </c>
      <c r="E5248" t="s">
        <v>249</v>
      </c>
      <c r="F5248">
        <v>429.28</v>
      </c>
      <c r="G5248">
        <v>19.600000000000001</v>
      </c>
    </row>
    <row r="5249" spans="1:7">
      <c r="A5249" s="89">
        <v>42193.625</v>
      </c>
      <c r="B5249" t="s">
        <v>241</v>
      </c>
      <c r="C5249">
        <v>48.739083880000003</v>
      </c>
      <c r="D5249">
        <v>-106.0049156</v>
      </c>
      <c r="E5249" t="s">
        <v>249</v>
      </c>
      <c r="F5249">
        <v>84.68</v>
      </c>
      <c r="G5249">
        <v>23.75</v>
      </c>
    </row>
    <row r="5250" spans="1:7">
      <c r="A5250" s="89">
        <v>42193.666666666664</v>
      </c>
      <c r="B5250" t="s">
        <v>234</v>
      </c>
      <c r="C5250">
        <v>29.419990859999999</v>
      </c>
      <c r="D5250">
        <v>-107.8210546</v>
      </c>
      <c r="E5250" t="s">
        <v>237</v>
      </c>
      <c r="F5250">
        <v>380.3</v>
      </c>
      <c r="G5250">
        <v>79.58</v>
      </c>
    </row>
    <row r="5251" spans="1:7">
      <c r="A5251" s="89">
        <v>42193.708333333336</v>
      </c>
      <c r="B5251" t="s">
        <v>234</v>
      </c>
      <c r="C5251">
        <v>-51.153986439999997</v>
      </c>
      <c r="D5251">
        <v>-140.96711730000001</v>
      </c>
      <c r="E5251" t="s">
        <v>237</v>
      </c>
      <c r="F5251">
        <v>182.05</v>
      </c>
      <c r="G5251">
        <v>78.38</v>
      </c>
    </row>
    <row r="5252" spans="1:7">
      <c r="A5252" s="89">
        <v>42193.75</v>
      </c>
      <c r="B5252" t="s">
        <v>234</v>
      </c>
      <c r="C5252">
        <v>-17.237563949999998</v>
      </c>
      <c r="D5252">
        <v>-105.2658076</v>
      </c>
      <c r="E5252" t="s">
        <v>249</v>
      </c>
      <c r="F5252">
        <v>343.12</v>
      </c>
      <c r="G5252">
        <v>49.44</v>
      </c>
    </row>
    <row r="5253" spans="1:7">
      <c r="A5253" s="89">
        <v>42193.791666666664</v>
      </c>
      <c r="B5253" t="s">
        <v>236</v>
      </c>
      <c r="C5253">
        <v>49.703395069999999</v>
      </c>
      <c r="D5253">
        <v>38.541696450000003</v>
      </c>
      <c r="E5253" t="s">
        <v>237</v>
      </c>
      <c r="F5253">
        <v>246.73</v>
      </c>
      <c r="G5253">
        <v>55.33</v>
      </c>
    </row>
    <row r="5254" spans="1:7">
      <c r="A5254" s="89">
        <v>42193.833333333336</v>
      </c>
      <c r="B5254" t="s">
        <v>234</v>
      </c>
      <c r="C5254">
        <v>81.616857010000004</v>
      </c>
      <c r="D5254">
        <v>83.580541510000003</v>
      </c>
      <c r="E5254" t="s">
        <v>247</v>
      </c>
      <c r="F5254">
        <v>236.04</v>
      </c>
      <c r="G5254">
        <v>91.78</v>
      </c>
    </row>
    <row r="5255" spans="1:7">
      <c r="A5255" s="89">
        <v>42193.875</v>
      </c>
      <c r="B5255" t="s">
        <v>251</v>
      </c>
      <c r="C5255">
        <v>-75.789546329999993</v>
      </c>
      <c r="D5255">
        <v>57.709240909999998</v>
      </c>
      <c r="E5255" t="s">
        <v>247</v>
      </c>
      <c r="F5255">
        <v>440.65</v>
      </c>
      <c r="G5255">
        <v>90.8</v>
      </c>
    </row>
    <row r="5256" spans="1:7">
      <c r="A5256" s="89">
        <v>42193.916666666664</v>
      </c>
      <c r="B5256" t="s">
        <v>234</v>
      </c>
      <c r="C5256">
        <v>6.3966020029999999</v>
      </c>
      <c r="D5256">
        <v>-8.9322703269999995</v>
      </c>
      <c r="E5256" t="s">
        <v>250</v>
      </c>
      <c r="F5256">
        <v>318.52</v>
      </c>
      <c r="G5256">
        <v>82.87</v>
      </c>
    </row>
    <row r="5257" spans="1:7">
      <c r="A5257" s="89">
        <v>42193.958333333336</v>
      </c>
      <c r="B5257" t="s">
        <v>241</v>
      </c>
      <c r="C5257">
        <v>-33.745991160000003</v>
      </c>
      <c r="D5257">
        <v>-161.12355439999999</v>
      </c>
      <c r="E5257" t="s">
        <v>237</v>
      </c>
      <c r="F5257">
        <v>117.96</v>
      </c>
      <c r="G5257">
        <v>37.43</v>
      </c>
    </row>
    <row r="5258" spans="1:7">
      <c r="A5258" s="89">
        <v>42224</v>
      </c>
      <c r="B5258" t="s">
        <v>241</v>
      </c>
      <c r="C5258">
        <v>-49.429099020000002</v>
      </c>
      <c r="D5258">
        <v>165.24252379999999</v>
      </c>
      <c r="E5258" t="s">
        <v>249</v>
      </c>
      <c r="F5258">
        <v>55.47</v>
      </c>
      <c r="G5258">
        <v>36.659999999999997</v>
      </c>
    </row>
    <row r="5259" spans="1:7">
      <c r="A5259" s="89">
        <v>42224.041666666664</v>
      </c>
      <c r="B5259" t="s">
        <v>241</v>
      </c>
      <c r="C5259">
        <v>1.0459230340000001</v>
      </c>
      <c r="D5259">
        <v>-119.4924741</v>
      </c>
      <c r="E5259" t="s">
        <v>235</v>
      </c>
      <c r="F5259">
        <v>466.71</v>
      </c>
      <c r="G5259">
        <v>88.79</v>
      </c>
    </row>
    <row r="5260" spans="1:7">
      <c r="A5260" s="89">
        <v>42224.083333333336</v>
      </c>
      <c r="B5260" t="s">
        <v>236</v>
      </c>
      <c r="C5260">
        <v>19.096081300000002</v>
      </c>
      <c r="D5260">
        <v>60.631693349999999</v>
      </c>
      <c r="E5260" t="s">
        <v>249</v>
      </c>
      <c r="F5260">
        <v>76.78</v>
      </c>
      <c r="G5260">
        <v>92.65</v>
      </c>
    </row>
    <row r="5261" spans="1:7">
      <c r="A5261" s="89">
        <v>42224.125</v>
      </c>
      <c r="B5261" t="s">
        <v>241</v>
      </c>
      <c r="C5261">
        <v>-88.240998340000004</v>
      </c>
      <c r="D5261">
        <v>148.6406216</v>
      </c>
      <c r="E5261" t="s">
        <v>235</v>
      </c>
      <c r="F5261">
        <v>367.06</v>
      </c>
      <c r="G5261">
        <v>79.849999999999994</v>
      </c>
    </row>
    <row r="5262" spans="1:7">
      <c r="A5262" s="89">
        <v>42224.166666666664</v>
      </c>
      <c r="B5262" t="s">
        <v>236</v>
      </c>
      <c r="C5262">
        <v>50.437182999999997</v>
      </c>
      <c r="D5262">
        <v>71.199754549999994</v>
      </c>
      <c r="E5262" t="s">
        <v>235</v>
      </c>
      <c r="F5262">
        <v>247.98</v>
      </c>
      <c r="G5262">
        <v>75.709999999999994</v>
      </c>
    </row>
    <row r="5263" spans="1:7">
      <c r="A5263" s="89">
        <v>42224.208333333336</v>
      </c>
      <c r="B5263" t="s">
        <v>236</v>
      </c>
      <c r="C5263">
        <v>57.578783629999997</v>
      </c>
      <c r="D5263">
        <v>-101.5021295</v>
      </c>
      <c r="E5263" t="s">
        <v>250</v>
      </c>
      <c r="F5263">
        <v>70.12</v>
      </c>
      <c r="G5263">
        <v>55.82</v>
      </c>
    </row>
    <row r="5264" spans="1:7">
      <c r="A5264" s="89">
        <v>42224.25</v>
      </c>
      <c r="B5264" t="s">
        <v>234</v>
      </c>
      <c r="C5264">
        <v>83.791948419999997</v>
      </c>
      <c r="D5264">
        <v>-66.313332439999996</v>
      </c>
      <c r="E5264" t="s">
        <v>235</v>
      </c>
      <c r="F5264">
        <v>388.35</v>
      </c>
      <c r="G5264">
        <v>33.83</v>
      </c>
    </row>
    <row r="5265" spans="1:7">
      <c r="A5265" s="89">
        <v>42224.291666666664</v>
      </c>
      <c r="B5265" t="s">
        <v>251</v>
      </c>
      <c r="C5265">
        <v>-57.48412802</v>
      </c>
      <c r="D5265">
        <v>-169.12588790000001</v>
      </c>
      <c r="E5265" t="s">
        <v>247</v>
      </c>
      <c r="F5265">
        <v>452.25</v>
      </c>
      <c r="G5265">
        <v>24.06</v>
      </c>
    </row>
    <row r="5266" spans="1:7">
      <c r="A5266" s="89">
        <v>42224.333333333336</v>
      </c>
      <c r="B5266" t="s">
        <v>234</v>
      </c>
      <c r="C5266">
        <v>17.01946122</v>
      </c>
      <c r="D5266">
        <v>40.592966699999998</v>
      </c>
      <c r="E5266" t="s">
        <v>247</v>
      </c>
      <c r="F5266">
        <v>60.84</v>
      </c>
      <c r="G5266">
        <v>14.03</v>
      </c>
    </row>
    <row r="5267" spans="1:7">
      <c r="A5267" s="89">
        <v>42224.375</v>
      </c>
      <c r="B5267" t="s">
        <v>234</v>
      </c>
      <c r="C5267">
        <v>-13.20743277</v>
      </c>
      <c r="D5267">
        <v>40.677473120000002</v>
      </c>
      <c r="E5267" t="s">
        <v>250</v>
      </c>
      <c r="F5267">
        <v>33.64</v>
      </c>
      <c r="G5267">
        <v>72.819999999999993</v>
      </c>
    </row>
    <row r="5268" spans="1:7">
      <c r="A5268" s="89">
        <v>42224.416666666664</v>
      </c>
      <c r="B5268" t="s">
        <v>236</v>
      </c>
      <c r="C5268">
        <v>-29.730986720000001</v>
      </c>
      <c r="D5268">
        <v>81.180209300000001</v>
      </c>
      <c r="E5268" t="s">
        <v>249</v>
      </c>
      <c r="F5268">
        <v>424.94</v>
      </c>
      <c r="G5268">
        <v>77.7</v>
      </c>
    </row>
    <row r="5269" spans="1:7">
      <c r="A5269" s="89">
        <v>42224.458333333336</v>
      </c>
      <c r="B5269" t="s">
        <v>236</v>
      </c>
      <c r="C5269">
        <v>11.814021260000001</v>
      </c>
      <c r="D5269">
        <v>-176.04133590000001</v>
      </c>
      <c r="E5269" t="s">
        <v>249</v>
      </c>
      <c r="F5269">
        <v>250.53</v>
      </c>
      <c r="G5269">
        <v>35.86</v>
      </c>
    </row>
    <row r="5270" spans="1:7">
      <c r="A5270" s="89">
        <v>42224.5</v>
      </c>
      <c r="B5270" t="s">
        <v>241</v>
      </c>
      <c r="C5270">
        <v>50.828956779999999</v>
      </c>
      <c r="D5270">
        <v>114.422864</v>
      </c>
      <c r="E5270" t="s">
        <v>249</v>
      </c>
      <c r="F5270">
        <v>337.3</v>
      </c>
      <c r="G5270">
        <v>0.6</v>
      </c>
    </row>
    <row r="5271" spans="1:7">
      <c r="A5271" s="89">
        <v>42224.541666666664</v>
      </c>
      <c r="B5271" t="s">
        <v>241</v>
      </c>
      <c r="C5271">
        <v>-85.850498979999998</v>
      </c>
      <c r="D5271">
        <v>85.935944660000004</v>
      </c>
      <c r="E5271" t="s">
        <v>249</v>
      </c>
      <c r="F5271">
        <v>220.8</v>
      </c>
      <c r="G5271">
        <v>93.86</v>
      </c>
    </row>
    <row r="5272" spans="1:7">
      <c r="A5272" s="89">
        <v>42224.583333333336</v>
      </c>
      <c r="B5272" t="s">
        <v>234</v>
      </c>
      <c r="C5272">
        <v>84.492020260000004</v>
      </c>
      <c r="D5272">
        <v>-129.2808206</v>
      </c>
      <c r="E5272" t="s">
        <v>247</v>
      </c>
      <c r="F5272">
        <v>206.27</v>
      </c>
      <c r="G5272">
        <v>43.71</v>
      </c>
    </row>
    <row r="5273" spans="1:7">
      <c r="A5273" s="89">
        <v>42224.625</v>
      </c>
      <c r="B5273" t="s">
        <v>245</v>
      </c>
      <c r="C5273">
        <v>55.778685430000003</v>
      </c>
      <c r="D5273">
        <v>-54.854420660000002</v>
      </c>
      <c r="E5273" t="s">
        <v>247</v>
      </c>
      <c r="F5273">
        <v>149.9</v>
      </c>
      <c r="G5273">
        <v>97.46</v>
      </c>
    </row>
    <row r="5274" spans="1:7">
      <c r="A5274" s="89">
        <v>42224.666666666664</v>
      </c>
      <c r="B5274" t="s">
        <v>245</v>
      </c>
      <c r="C5274">
        <v>45.207666660000001</v>
      </c>
      <c r="D5274">
        <v>49.86896145</v>
      </c>
      <c r="E5274" t="s">
        <v>250</v>
      </c>
      <c r="F5274">
        <v>281.51</v>
      </c>
      <c r="G5274">
        <v>67.739999999999995</v>
      </c>
    </row>
    <row r="5275" spans="1:7">
      <c r="A5275" s="89">
        <v>42224.708333333336</v>
      </c>
      <c r="B5275" t="s">
        <v>241</v>
      </c>
      <c r="C5275">
        <v>46.869728790000003</v>
      </c>
      <c r="D5275">
        <v>-1.513125021</v>
      </c>
      <c r="E5275" t="s">
        <v>250</v>
      </c>
      <c r="F5275">
        <v>79.989999999999995</v>
      </c>
      <c r="G5275">
        <v>12.4</v>
      </c>
    </row>
    <row r="5276" spans="1:7">
      <c r="A5276" s="89">
        <v>42224.75</v>
      </c>
      <c r="B5276" t="s">
        <v>245</v>
      </c>
      <c r="C5276">
        <v>-19.969072270000002</v>
      </c>
      <c r="D5276">
        <v>-138.56606500000001</v>
      </c>
      <c r="E5276" t="s">
        <v>250</v>
      </c>
      <c r="F5276">
        <v>358.64</v>
      </c>
      <c r="G5276">
        <v>32.700000000000003</v>
      </c>
    </row>
    <row r="5277" spans="1:7">
      <c r="A5277" s="89">
        <v>42224.791666666664</v>
      </c>
      <c r="B5277" t="s">
        <v>241</v>
      </c>
      <c r="C5277">
        <v>45.291699149999999</v>
      </c>
      <c r="D5277">
        <v>-148.555665</v>
      </c>
      <c r="E5277" t="s">
        <v>249</v>
      </c>
      <c r="F5277">
        <v>274.76</v>
      </c>
      <c r="G5277">
        <v>65.709999999999994</v>
      </c>
    </row>
    <row r="5278" spans="1:7">
      <c r="A5278" s="89">
        <v>42224.833333333336</v>
      </c>
      <c r="B5278" t="s">
        <v>236</v>
      </c>
      <c r="C5278">
        <v>-20.381362450000001</v>
      </c>
      <c r="D5278">
        <v>101.32426769999999</v>
      </c>
      <c r="E5278" t="s">
        <v>249</v>
      </c>
      <c r="F5278">
        <v>423.78</v>
      </c>
      <c r="G5278">
        <v>64.930000000000007</v>
      </c>
    </row>
    <row r="5279" spans="1:7">
      <c r="A5279" s="89">
        <v>42224.875</v>
      </c>
      <c r="B5279" t="s">
        <v>234</v>
      </c>
      <c r="C5279">
        <v>71.767229319999998</v>
      </c>
      <c r="D5279">
        <v>-123.8518375</v>
      </c>
      <c r="E5279" t="s">
        <v>247</v>
      </c>
      <c r="F5279">
        <v>460.51</v>
      </c>
      <c r="G5279">
        <v>23.2</v>
      </c>
    </row>
    <row r="5280" spans="1:7">
      <c r="A5280" s="89">
        <v>42224.916666666664</v>
      </c>
      <c r="B5280" t="s">
        <v>251</v>
      </c>
      <c r="C5280">
        <v>-58.099970999999996</v>
      </c>
      <c r="D5280">
        <v>-118.04663739999999</v>
      </c>
      <c r="E5280" t="s">
        <v>247</v>
      </c>
      <c r="F5280">
        <v>450.3</v>
      </c>
      <c r="G5280">
        <v>17.690000000000001</v>
      </c>
    </row>
    <row r="5281" spans="1:7">
      <c r="A5281" s="89">
        <v>42224.958333333336</v>
      </c>
      <c r="B5281" t="s">
        <v>234</v>
      </c>
      <c r="C5281">
        <v>-37.377463640000002</v>
      </c>
      <c r="D5281">
        <v>119.1323251</v>
      </c>
      <c r="E5281" t="s">
        <v>237</v>
      </c>
      <c r="F5281">
        <v>300.66000000000003</v>
      </c>
      <c r="G5281">
        <v>27.68</v>
      </c>
    </row>
    <row r="5282" spans="1:7">
      <c r="A5282" s="89">
        <v>42255</v>
      </c>
      <c r="B5282" t="s">
        <v>241</v>
      </c>
      <c r="C5282">
        <v>9.2407576860000002</v>
      </c>
      <c r="D5282">
        <v>40.370268439999997</v>
      </c>
      <c r="E5282" t="s">
        <v>237</v>
      </c>
      <c r="F5282">
        <v>159.44</v>
      </c>
      <c r="G5282">
        <v>78.69</v>
      </c>
    </row>
    <row r="5283" spans="1:7">
      <c r="A5283" s="89">
        <v>42255.041666666664</v>
      </c>
      <c r="B5283" t="s">
        <v>241</v>
      </c>
      <c r="C5283">
        <v>-32.542013539999999</v>
      </c>
      <c r="D5283">
        <v>37.697618939999998</v>
      </c>
      <c r="E5283" t="s">
        <v>249</v>
      </c>
      <c r="F5283">
        <v>178.65</v>
      </c>
      <c r="G5283">
        <v>24.19</v>
      </c>
    </row>
    <row r="5284" spans="1:7">
      <c r="A5284" s="89">
        <v>42255.083333333336</v>
      </c>
      <c r="B5284" t="s">
        <v>234</v>
      </c>
      <c r="C5284">
        <v>-13.637295849999999</v>
      </c>
      <c r="D5284">
        <v>-7.4355223090000004</v>
      </c>
      <c r="E5284" t="s">
        <v>247</v>
      </c>
      <c r="F5284">
        <v>326.3</v>
      </c>
      <c r="G5284">
        <v>70.180000000000007</v>
      </c>
    </row>
    <row r="5285" spans="1:7">
      <c r="A5285" s="89">
        <v>42255.125</v>
      </c>
      <c r="B5285" t="s">
        <v>241</v>
      </c>
      <c r="C5285">
        <v>-1.3639159080000001</v>
      </c>
      <c r="D5285">
        <v>24.838205179999999</v>
      </c>
      <c r="E5285" t="s">
        <v>249</v>
      </c>
      <c r="F5285">
        <v>356.01</v>
      </c>
      <c r="G5285">
        <v>87</v>
      </c>
    </row>
    <row r="5286" spans="1:7">
      <c r="A5286" s="89">
        <v>42255.166666666664</v>
      </c>
      <c r="B5286" t="s">
        <v>245</v>
      </c>
      <c r="C5286">
        <v>64.143602790000003</v>
      </c>
      <c r="D5286">
        <v>36.63708853</v>
      </c>
      <c r="E5286" t="s">
        <v>235</v>
      </c>
      <c r="F5286">
        <v>80.73</v>
      </c>
      <c r="G5286">
        <v>39.159999999999997</v>
      </c>
    </row>
    <row r="5287" spans="1:7">
      <c r="A5287" s="89">
        <v>42255.208333333336</v>
      </c>
      <c r="B5287" t="s">
        <v>245</v>
      </c>
      <c r="C5287">
        <v>4.1746056500000002</v>
      </c>
      <c r="D5287">
        <v>168.41744449999999</v>
      </c>
      <c r="E5287" t="s">
        <v>237</v>
      </c>
      <c r="F5287">
        <v>498.97</v>
      </c>
      <c r="G5287">
        <v>0.7</v>
      </c>
    </row>
    <row r="5288" spans="1:7">
      <c r="A5288" s="89">
        <v>42255.25</v>
      </c>
      <c r="B5288" t="s">
        <v>241</v>
      </c>
      <c r="C5288">
        <v>-24.75722725</v>
      </c>
      <c r="D5288">
        <v>-99.729609310000001</v>
      </c>
      <c r="E5288" t="s">
        <v>250</v>
      </c>
      <c r="F5288">
        <v>53.84</v>
      </c>
      <c r="G5288">
        <v>14.2</v>
      </c>
    </row>
    <row r="5289" spans="1:7">
      <c r="A5289" s="89">
        <v>42255.291666666664</v>
      </c>
      <c r="B5289" t="s">
        <v>241</v>
      </c>
      <c r="C5289">
        <v>-45.407490469999999</v>
      </c>
      <c r="D5289">
        <v>-102.7575289</v>
      </c>
      <c r="E5289" t="s">
        <v>249</v>
      </c>
      <c r="F5289">
        <v>303.58999999999997</v>
      </c>
      <c r="G5289">
        <v>31.19</v>
      </c>
    </row>
    <row r="5290" spans="1:7">
      <c r="A5290" s="89">
        <v>42255.333333333336</v>
      </c>
      <c r="B5290" t="s">
        <v>245</v>
      </c>
      <c r="C5290">
        <v>-16.438323820000001</v>
      </c>
      <c r="D5290">
        <v>-159.4013444</v>
      </c>
      <c r="E5290" t="s">
        <v>235</v>
      </c>
      <c r="F5290">
        <v>265.56</v>
      </c>
      <c r="G5290">
        <v>19</v>
      </c>
    </row>
    <row r="5291" spans="1:7">
      <c r="A5291" s="89">
        <v>42255.375</v>
      </c>
      <c r="B5291" t="s">
        <v>241</v>
      </c>
      <c r="C5291">
        <v>2.8324987949999998</v>
      </c>
      <c r="D5291">
        <v>56.951567570000002</v>
      </c>
      <c r="E5291" t="s">
        <v>250</v>
      </c>
      <c r="F5291">
        <v>295.52999999999997</v>
      </c>
      <c r="G5291">
        <v>28.95</v>
      </c>
    </row>
    <row r="5292" spans="1:7">
      <c r="A5292" s="89">
        <v>42255.416666666664</v>
      </c>
      <c r="B5292" t="s">
        <v>241</v>
      </c>
      <c r="C5292">
        <v>44.300674299999997</v>
      </c>
      <c r="D5292">
        <v>17.655185100000001</v>
      </c>
      <c r="E5292" t="s">
        <v>235</v>
      </c>
      <c r="F5292">
        <v>266.93</v>
      </c>
      <c r="G5292">
        <v>54.4</v>
      </c>
    </row>
    <row r="5293" spans="1:7">
      <c r="A5293" s="89">
        <v>42255.458333333336</v>
      </c>
      <c r="B5293" t="s">
        <v>234</v>
      </c>
      <c r="C5293">
        <v>-68.21122029</v>
      </c>
      <c r="D5293">
        <v>-139.9538866</v>
      </c>
      <c r="E5293" t="s">
        <v>247</v>
      </c>
      <c r="F5293">
        <v>29.05</v>
      </c>
      <c r="G5293">
        <v>2.11</v>
      </c>
    </row>
    <row r="5294" spans="1:7">
      <c r="A5294" s="89">
        <v>42255.5</v>
      </c>
      <c r="B5294" t="s">
        <v>251</v>
      </c>
      <c r="C5294">
        <v>-50.110346120000003</v>
      </c>
      <c r="D5294">
        <v>-48.76598336</v>
      </c>
      <c r="E5294" t="s">
        <v>247</v>
      </c>
      <c r="F5294">
        <v>497.96</v>
      </c>
      <c r="G5294">
        <v>6.43</v>
      </c>
    </row>
    <row r="5295" spans="1:7">
      <c r="A5295" s="89">
        <v>42255.541666666664</v>
      </c>
      <c r="B5295" t="s">
        <v>245</v>
      </c>
      <c r="C5295">
        <v>-21.66227714</v>
      </c>
      <c r="D5295">
        <v>-115.6812461</v>
      </c>
      <c r="E5295" t="s">
        <v>247</v>
      </c>
      <c r="F5295">
        <v>490.64</v>
      </c>
      <c r="G5295">
        <v>85.57</v>
      </c>
    </row>
    <row r="5296" spans="1:7">
      <c r="A5296" s="89">
        <v>42255.583333333336</v>
      </c>
      <c r="B5296" t="s">
        <v>234</v>
      </c>
      <c r="C5296">
        <v>-25.12828708</v>
      </c>
      <c r="D5296">
        <v>-60.666573460000002</v>
      </c>
      <c r="E5296" t="s">
        <v>250</v>
      </c>
      <c r="F5296">
        <v>262.22000000000003</v>
      </c>
      <c r="G5296">
        <v>52.23</v>
      </c>
    </row>
    <row r="5297" spans="1:7">
      <c r="A5297" s="89">
        <v>42255.625</v>
      </c>
      <c r="B5297" t="s">
        <v>251</v>
      </c>
      <c r="C5297">
        <v>-19.485344229999999</v>
      </c>
      <c r="D5297">
        <v>162.45510100000001</v>
      </c>
      <c r="E5297" t="s">
        <v>250</v>
      </c>
      <c r="F5297">
        <v>104.25</v>
      </c>
      <c r="G5297">
        <v>93.55</v>
      </c>
    </row>
    <row r="5298" spans="1:7">
      <c r="A5298" s="89">
        <v>42255.666666666664</v>
      </c>
      <c r="B5298" t="s">
        <v>241</v>
      </c>
      <c r="C5298">
        <v>52.833827640000003</v>
      </c>
      <c r="D5298">
        <v>65.994782000000001</v>
      </c>
      <c r="E5298" t="s">
        <v>247</v>
      </c>
      <c r="F5298">
        <v>91.55</v>
      </c>
      <c r="G5298">
        <v>0.33</v>
      </c>
    </row>
    <row r="5299" spans="1:7">
      <c r="A5299" s="89">
        <v>42255.708333333336</v>
      </c>
      <c r="B5299" t="s">
        <v>241</v>
      </c>
      <c r="C5299">
        <v>-31.65220747</v>
      </c>
      <c r="D5299">
        <v>-177.27512369999999</v>
      </c>
      <c r="E5299" t="s">
        <v>250</v>
      </c>
      <c r="F5299">
        <v>28.62</v>
      </c>
      <c r="G5299">
        <v>0.02</v>
      </c>
    </row>
    <row r="5300" spans="1:7">
      <c r="A5300" s="89">
        <v>42255.75</v>
      </c>
      <c r="B5300" t="s">
        <v>234</v>
      </c>
      <c r="C5300">
        <v>0.341672472</v>
      </c>
      <c r="D5300">
        <v>-89.097093439999995</v>
      </c>
      <c r="E5300" t="s">
        <v>247</v>
      </c>
      <c r="F5300">
        <v>305.97000000000003</v>
      </c>
      <c r="G5300">
        <v>73.959999999999994</v>
      </c>
    </row>
    <row r="5301" spans="1:7">
      <c r="A5301" s="89">
        <v>42255.791666666664</v>
      </c>
      <c r="B5301" t="s">
        <v>241</v>
      </c>
      <c r="C5301">
        <v>22.30326591</v>
      </c>
      <c r="D5301">
        <v>-176.2698431</v>
      </c>
      <c r="E5301" t="s">
        <v>249</v>
      </c>
      <c r="F5301">
        <v>239.17</v>
      </c>
      <c r="G5301">
        <v>47.63</v>
      </c>
    </row>
    <row r="5302" spans="1:7">
      <c r="A5302" s="89">
        <v>42255.833333333336</v>
      </c>
      <c r="B5302" t="s">
        <v>236</v>
      </c>
      <c r="C5302">
        <v>-48.207860969999999</v>
      </c>
      <c r="D5302">
        <v>77.352659560000006</v>
      </c>
      <c r="E5302" t="s">
        <v>247</v>
      </c>
      <c r="F5302">
        <v>208.21</v>
      </c>
      <c r="G5302">
        <v>91.38</v>
      </c>
    </row>
    <row r="5303" spans="1:7">
      <c r="A5303" s="89">
        <v>42255.875</v>
      </c>
      <c r="B5303" t="s">
        <v>234</v>
      </c>
      <c r="C5303">
        <v>39.365169690000002</v>
      </c>
      <c r="D5303">
        <v>-11.00815126</v>
      </c>
      <c r="E5303" t="s">
        <v>237</v>
      </c>
      <c r="F5303">
        <v>262.64999999999998</v>
      </c>
      <c r="G5303">
        <v>78.66</v>
      </c>
    </row>
    <row r="5304" spans="1:7">
      <c r="A5304" s="89">
        <v>42255.916666666664</v>
      </c>
      <c r="B5304" t="s">
        <v>251</v>
      </c>
      <c r="C5304">
        <v>8.4800375530000007</v>
      </c>
      <c r="D5304">
        <v>177.8467291</v>
      </c>
      <c r="E5304" t="s">
        <v>249</v>
      </c>
      <c r="F5304">
        <v>436.44</v>
      </c>
      <c r="G5304">
        <v>50.4</v>
      </c>
    </row>
    <row r="5305" spans="1:7">
      <c r="A5305" s="89">
        <v>42255.958333333336</v>
      </c>
      <c r="B5305" t="s">
        <v>234</v>
      </c>
      <c r="C5305">
        <v>-9.5793906539999991</v>
      </c>
      <c r="D5305">
        <v>84.089973970000003</v>
      </c>
      <c r="E5305" t="s">
        <v>247</v>
      </c>
      <c r="F5305">
        <v>35.450000000000003</v>
      </c>
      <c r="G5305">
        <v>47.85</v>
      </c>
    </row>
    <row r="5306" spans="1:7">
      <c r="A5306" s="89">
        <v>42285</v>
      </c>
      <c r="B5306" t="s">
        <v>245</v>
      </c>
      <c r="C5306">
        <v>55.761124809999998</v>
      </c>
      <c r="D5306">
        <v>6.4486593750000001</v>
      </c>
      <c r="E5306" t="s">
        <v>237</v>
      </c>
      <c r="F5306">
        <v>272.08999999999997</v>
      </c>
      <c r="G5306">
        <v>81.12</v>
      </c>
    </row>
    <row r="5307" spans="1:7">
      <c r="A5307" s="89">
        <v>42285.041666666664</v>
      </c>
      <c r="B5307" t="s">
        <v>234</v>
      </c>
      <c r="C5307">
        <v>-46.170853350000002</v>
      </c>
      <c r="D5307">
        <v>109.69395419999999</v>
      </c>
      <c r="E5307" t="s">
        <v>247</v>
      </c>
      <c r="F5307">
        <v>350.54</v>
      </c>
      <c r="G5307">
        <v>80.37</v>
      </c>
    </row>
    <row r="5308" spans="1:7">
      <c r="A5308" s="89">
        <v>42285.083333333336</v>
      </c>
      <c r="B5308" t="s">
        <v>241</v>
      </c>
      <c r="C5308">
        <v>68.971674710000002</v>
      </c>
      <c r="D5308">
        <v>73.729314439999996</v>
      </c>
      <c r="E5308" t="s">
        <v>249</v>
      </c>
      <c r="F5308">
        <v>485.35</v>
      </c>
      <c r="G5308">
        <v>27.69</v>
      </c>
    </row>
    <row r="5309" spans="1:7">
      <c r="A5309" s="89">
        <v>42285.125</v>
      </c>
      <c r="B5309" t="s">
        <v>241</v>
      </c>
      <c r="C5309">
        <v>10.98877237</v>
      </c>
      <c r="D5309">
        <v>-92.240576050000001</v>
      </c>
      <c r="E5309" t="s">
        <v>247</v>
      </c>
      <c r="F5309">
        <v>369.87</v>
      </c>
      <c r="G5309">
        <v>67.459999999999994</v>
      </c>
    </row>
    <row r="5310" spans="1:7">
      <c r="A5310" s="89">
        <v>42285.166666666664</v>
      </c>
      <c r="B5310" t="s">
        <v>236</v>
      </c>
      <c r="C5310">
        <v>19.65147829</v>
      </c>
      <c r="D5310">
        <v>10.892978940000001</v>
      </c>
      <c r="E5310" t="s">
        <v>250</v>
      </c>
      <c r="F5310">
        <v>274.10000000000002</v>
      </c>
      <c r="G5310">
        <v>64.319999999999993</v>
      </c>
    </row>
    <row r="5311" spans="1:7">
      <c r="A5311" s="89">
        <v>42285.208333333336</v>
      </c>
      <c r="B5311" t="s">
        <v>236</v>
      </c>
      <c r="C5311">
        <v>67.510613550000002</v>
      </c>
      <c r="D5311">
        <v>20.159540939999999</v>
      </c>
      <c r="E5311" t="s">
        <v>247</v>
      </c>
      <c r="F5311">
        <v>383.41</v>
      </c>
      <c r="G5311">
        <v>85.61</v>
      </c>
    </row>
    <row r="5312" spans="1:7">
      <c r="A5312" s="89">
        <v>42285.25</v>
      </c>
      <c r="B5312" t="s">
        <v>236</v>
      </c>
      <c r="C5312">
        <v>57.164883809999999</v>
      </c>
      <c r="D5312">
        <v>-17.5565885</v>
      </c>
      <c r="E5312" t="s">
        <v>249</v>
      </c>
      <c r="F5312">
        <v>498.53</v>
      </c>
      <c r="G5312">
        <v>86.86</v>
      </c>
    </row>
    <row r="5313" spans="1:7">
      <c r="A5313" s="89">
        <v>42285.291666666664</v>
      </c>
      <c r="B5313" t="s">
        <v>251</v>
      </c>
      <c r="C5313">
        <v>18.281172389999998</v>
      </c>
      <c r="D5313">
        <v>-115.4906558</v>
      </c>
      <c r="E5313" t="s">
        <v>235</v>
      </c>
      <c r="F5313">
        <v>444.38</v>
      </c>
      <c r="G5313">
        <v>26.83</v>
      </c>
    </row>
    <row r="5314" spans="1:7">
      <c r="A5314" s="89">
        <v>42285.333333333336</v>
      </c>
      <c r="B5314" t="s">
        <v>236</v>
      </c>
      <c r="C5314">
        <v>45.573786689999999</v>
      </c>
      <c r="D5314">
        <v>-99.587141399999993</v>
      </c>
      <c r="E5314" t="s">
        <v>247</v>
      </c>
      <c r="F5314">
        <v>44.64</v>
      </c>
      <c r="G5314">
        <v>87.97</v>
      </c>
    </row>
    <row r="5315" spans="1:7">
      <c r="A5315" s="89">
        <v>42285.375</v>
      </c>
      <c r="B5315" t="s">
        <v>251</v>
      </c>
      <c r="C5315">
        <v>-12.00249176</v>
      </c>
      <c r="D5315">
        <v>-78.822935659999999</v>
      </c>
      <c r="E5315" t="s">
        <v>250</v>
      </c>
      <c r="F5315">
        <v>287.45999999999998</v>
      </c>
      <c r="G5315">
        <v>92.46</v>
      </c>
    </row>
    <row r="5316" spans="1:7">
      <c r="A5316" s="89">
        <v>42285.416666666664</v>
      </c>
      <c r="B5316" t="s">
        <v>236</v>
      </c>
      <c r="C5316">
        <v>8.5279956299999995</v>
      </c>
      <c r="D5316">
        <v>-176.30814620000001</v>
      </c>
      <c r="E5316" t="s">
        <v>249</v>
      </c>
      <c r="F5316">
        <v>393.26</v>
      </c>
      <c r="G5316">
        <v>10.96</v>
      </c>
    </row>
    <row r="5317" spans="1:7">
      <c r="A5317" s="89">
        <v>42285.458333333336</v>
      </c>
      <c r="B5317" t="s">
        <v>251</v>
      </c>
      <c r="C5317">
        <v>-78.82737539</v>
      </c>
      <c r="D5317">
        <v>150.0998012</v>
      </c>
      <c r="E5317" t="s">
        <v>237</v>
      </c>
      <c r="F5317">
        <v>335.97</v>
      </c>
      <c r="G5317">
        <v>57.37</v>
      </c>
    </row>
    <row r="5318" spans="1:7">
      <c r="A5318" s="89">
        <v>42285.5</v>
      </c>
      <c r="B5318" t="s">
        <v>234</v>
      </c>
      <c r="C5318">
        <v>-73.825574759999995</v>
      </c>
      <c r="D5318">
        <v>66.994556970000005</v>
      </c>
      <c r="E5318" t="s">
        <v>235</v>
      </c>
      <c r="F5318">
        <v>208.54</v>
      </c>
      <c r="G5318">
        <v>43.65</v>
      </c>
    </row>
    <row r="5319" spans="1:7">
      <c r="A5319" s="89">
        <v>42285.541666666664</v>
      </c>
      <c r="B5319" t="s">
        <v>234</v>
      </c>
      <c r="C5319">
        <v>59.296572750000003</v>
      </c>
      <c r="D5319">
        <v>68.262233679999994</v>
      </c>
      <c r="E5319" t="s">
        <v>247</v>
      </c>
      <c r="F5319">
        <v>161.29</v>
      </c>
      <c r="G5319">
        <v>40.200000000000003</v>
      </c>
    </row>
    <row r="5320" spans="1:7">
      <c r="A5320" s="89">
        <v>42285.583333333336</v>
      </c>
      <c r="B5320" t="s">
        <v>241</v>
      </c>
      <c r="C5320">
        <v>-79.259101979999997</v>
      </c>
      <c r="D5320">
        <v>26.039020969999999</v>
      </c>
      <c r="E5320" t="s">
        <v>249</v>
      </c>
      <c r="F5320">
        <v>313.54000000000002</v>
      </c>
      <c r="G5320">
        <v>70.48</v>
      </c>
    </row>
    <row r="5321" spans="1:7">
      <c r="A5321" s="89">
        <v>42285.625</v>
      </c>
      <c r="B5321" t="s">
        <v>251</v>
      </c>
      <c r="C5321">
        <v>-59.508157390000001</v>
      </c>
      <c r="D5321">
        <v>68.151890940000001</v>
      </c>
      <c r="E5321" t="s">
        <v>250</v>
      </c>
      <c r="F5321">
        <v>206.24</v>
      </c>
      <c r="G5321">
        <v>12.96</v>
      </c>
    </row>
    <row r="5322" spans="1:7">
      <c r="A5322" s="89">
        <v>42285.666666666664</v>
      </c>
      <c r="B5322" t="s">
        <v>245</v>
      </c>
      <c r="C5322">
        <v>53.249878610000003</v>
      </c>
      <c r="D5322">
        <v>173.470518</v>
      </c>
      <c r="E5322" t="s">
        <v>250</v>
      </c>
      <c r="F5322">
        <v>196.06</v>
      </c>
      <c r="G5322">
        <v>81.99</v>
      </c>
    </row>
    <row r="5323" spans="1:7">
      <c r="A5323" s="89">
        <v>42285.708333333336</v>
      </c>
      <c r="B5323" t="s">
        <v>241</v>
      </c>
      <c r="C5323">
        <v>-89.793728889999997</v>
      </c>
      <c r="D5323">
        <v>-41.342278450000002</v>
      </c>
      <c r="E5323" t="s">
        <v>249</v>
      </c>
      <c r="F5323">
        <v>418.39</v>
      </c>
      <c r="G5323">
        <v>2.66</v>
      </c>
    </row>
    <row r="5324" spans="1:7">
      <c r="A5324" s="89">
        <v>42285.75</v>
      </c>
      <c r="B5324" t="s">
        <v>234</v>
      </c>
      <c r="C5324">
        <v>-39.167220810000003</v>
      </c>
      <c r="D5324">
        <v>76.509211280000002</v>
      </c>
      <c r="E5324" t="s">
        <v>250</v>
      </c>
      <c r="F5324">
        <v>157.9</v>
      </c>
      <c r="G5324">
        <v>57.83</v>
      </c>
    </row>
    <row r="5325" spans="1:7">
      <c r="A5325" s="89">
        <v>42285.791666666664</v>
      </c>
      <c r="B5325" t="s">
        <v>251</v>
      </c>
      <c r="C5325">
        <v>15.12695841</v>
      </c>
      <c r="D5325">
        <v>-50.56955842</v>
      </c>
      <c r="E5325" t="s">
        <v>235</v>
      </c>
      <c r="F5325">
        <v>322.5</v>
      </c>
      <c r="G5325">
        <v>22.54</v>
      </c>
    </row>
    <row r="5326" spans="1:7">
      <c r="A5326" s="89">
        <v>42285.833333333336</v>
      </c>
      <c r="B5326" t="s">
        <v>236</v>
      </c>
      <c r="C5326">
        <v>17.18098766</v>
      </c>
      <c r="D5326">
        <v>127.54396749999999</v>
      </c>
      <c r="E5326" t="s">
        <v>237</v>
      </c>
      <c r="F5326">
        <v>436.73</v>
      </c>
      <c r="G5326">
        <v>66.75</v>
      </c>
    </row>
    <row r="5327" spans="1:7">
      <c r="A5327" s="89">
        <v>42285.875</v>
      </c>
      <c r="B5327" t="s">
        <v>245</v>
      </c>
      <c r="C5327">
        <v>49.887523479999999</v>
      </c>
      <c r="D5327">
        <v>128.8902985</v>
      </c>
      <c r="E5327" t="s">
        <v>250</v>
      </c>
      <c r="F5327">
        <v>310.92</v>
      </c>
      <c r="G5327">
        <v>52.54</v>
      </c>
    </row>
    <row r="5328" spans="1:7">
      <c r="A5328" s="89">
        <v>42285.916666666664</v>
      </c>
      <c r="B5328" t="s">
        <v>234</v>
      </c>
      <c r="C5328">
        <v>1.066725809</v>
      </c>
      <c r="D5328">
        <v>144.81591320000001</v>
      </c>
      <c r="E5328" t="s">
        <v>250</v>
      </c>
      <c r="F5328">
        <v>246.44</v>
      </c>
      <c r="G5328">
        <v>99.98</v>
      </c>
    </row>
    <row r="5329" spans="1:7">
      <c r="A5329" s="89">
        <v>42285.958333333336</v>
      </c>
      <c r="B5329" t="s">
        <v>241</v>
      </c>
      <c r="C5329">
        <v>1.6923365159999999</v>
      </c>
      <c r="D5329">
        <v>-178.0332033</v>
      </c>
      <c r="E5329" t="s">
        <v>237</v>
      </c>
      <c r="F5329">
        <v>17.75</v>
      </c>
      <c r="G5329">
        <v>86.23</v>
      </c>
    </row>
    <row r="5330" spans="1:7">
      <c r="A5330" s="89">
        <v>42316</v>
      </c>
      <c r="B5330" t="s">
        <v>251</v>
      </c>
      <c r="C5330">
        <v>40.555903600000001</v>
      </c>
      <c r="D5330">
        <v>-72.651079800000005</v>
      </c>
      <c r="E5330" t="s">
        <v>235</v>
      </c>
      <c r="F5330">
        <v>340.82</v>
      </c>
      <c r="G5330">
        <v>33.659999999999997</v>
      </c>
    </row>
    <row r="5331" spans="1:7">
      <c r="A5331" s="89">
        <v>42316.041666666664</v>
      </c>
      <c r="B5331" t="s">
        <v>245</v>
      </c>
      <c r="C5331">
        <v>-0.24759661199999999</v>
      </c>
      <c r="D5331">
        <v>-131.78723360000001</v>
      </c>
      <c r="E5331" t="s">
        <v>235</v>
      </c>
      <c r="F5331">
        <v>498.76</v>
      </c>
      <c r="G5331">
        <v>52.85</v>
      </c>
    </row>
    <row r="5332" spans="1:7">
      <c r="A5332" s="89">
        <v>42316.083333333336</v>
      </c>
      <c r="B5332" t="s">
        <v>251</v>
      </c>
      <c r="C5332">
        <v>19.528395580000002</v>
      </c>
      <c r="D5332">
        <v>-16.564968759999999</v>
      </c>
      <c r="E5332" t="s">
        <v>235</v>
      </c>
      <c r="F5332">
        <v>404.23</v>
      </c>
      <c r="G5332">
        <v>31.78</v>
      </c>
    </row>
    <row r="5333" spans="1:7">
      <c r="A5333" s="89">
        <v>42316.125</v>
      </c>
      <c r="B5333" t="s">
        <v>236</v>
      </c>
      <c r="C5333">
        <v>71.599332290000007</v>
      </c>
      <c r="D5333">
        <v>-1.6381286349999999</v>
      </c>
      <c r="E5333" t="s">
        <v>250</v>
      </c>
      <c r="F5333">
        <v>317.27</v>
      </c>
      <c r="G5333">
        <v>72.88</v>
      </c>
    </row>
    <row r="5334" spans="1:7">
      <c r="A5334" s="89">
        <v>42316.166666666664</v>
      </c>
      <c r="B5334" t="s">
        <v>241</v>
      </c>
      <c r="C5334">
        <v>-17.738818630000001</v>
      </c>
      <c r="D5334">
        <v>-87.874544580000006</v>
      </c>
      <c r="E5334" t="s">
        <v>250</v>
      </c>
      <c r="F5334">
        <v>234.63</v>
      </c>
      <c r="G5334">
        <v>42.24</v>
      </c>
    </row>
    <row r="5335" spans="1:7">
      <c r="A5335" s="89">
        <v>42316.208333333336</v>
      </c>
      <c r="B5335" t="s">
        <v>251</v>
      </c>
      <c r="C5335">
        <v>-20.677487230000001</v>
      </c>
      <c r="D5335">
        <v>80.440737139999996</v>
      </c>
      <c r="E5335" t="s">
        <v>235</v>
      </c>
      <c r="F5335">
        <v>112.24</v>
      </c>
      <c r="G5335">
        <v>11.54</v>
      </c>
    </row>
    <row r="5336" spans="1:7">
      <c r="A5336" s="89">
        <v>42316.25</v>
      </c>
      <c r="B5336" t="s">
        <v>234</v>
      </c>
      <c r="C5336">
        <v>-89.361181459999997</v>
      </c>
      <c r="D5336">
        <v>-82.882901810000007</v>
      </c>
      <c r="E5336" t="s">
        <v>250</v>
      </c>
      <c r="F5336">
        <v>346.09</v>
      </c>
      <c r="G5336">
        <v>66.08</v>
      </c>
    </row>
    <row r="5337" spans="1:7">
      <c r="A5337" s="89">
        <v>42316.291666666664</v>
      </c>
      <c r="B5337" t="s">
        <v>241</v>
      </c>
      <c r="C5337">
        <v>20.41672707</v>
      </c>
      <c r="D5337">
        <v>127.4008951</v>
      </c>
      <c r="E5337" t="s">
        <v>247</v>
      </c>
      <c r="F5337">
        <v>88.73</v>
      </c>
      <c r="G5337">
        <v>1.1100000000000001</v>
      </c>
    </row>
    <row r="5338" spans="1:7">
      <c r="A5338" s="89">
        <v>42316.333333333336</v>
      </c>
      <c r="B5338" t="s">
        <v>234</v>
      </c>
      <c r="C5338">
        <v>-84.641056669999998</v>
      </c>
      <c r="D5338">
        <v>-116.04262749999999</v>
      </c>
      <c r="E5338" t="s">
        <v>250</v>
      </c>
      <c r="F5338">
        <v>443.54</v>
      </c>
      <c r="G5338">
        <v>29.73</v>
      </c>
    </row>
    <row r="5339" spans="1:7">
      <c r="A5339" s="89">
        <v>42316.375</v>
      </c>
      <c r="B5339" t="s">
        <v>251</v>
      </c>
      <c r="C5339">
        <v>0.74672815100000001</v>
      </c>
      <c r="D5339">
        <v>-47.795293880000003</v>
      </c>
      <c r="E5339" t="s">
        <v>235</v>
      </c>
      <c r="F5339">
        <v>177.06</v>
      </c>
      <c r="G5339">
        <v>90.71</v>
      </c>
    </row>
    <row r="5340" spans="1:7">
      <c r="A5340" s="89">
        <v>42316.416666666664</v>
      </c>
      <c r="B5340" t="s">
        <v>241</v>
      </c>
      <c r="C5340">
        <v>54.762082030000002</v>
      </c>
      <c r="D5340">
        <v>44.00559303</v>
      </c>
      <c r="E5340" t="s">
        <v>249</v>
      </c>
      <c r="F5340">
        <v>199.96</v>
      </c>
      <c r="G5340">
        <v>9.42</v>
      </c>
    </row>
    <row r="5341" spans="1:7">
      <c r="A5341" s="89">
        <v>42316.458333333336</v>
      </c>
      <c r="B5341" t="s">
        <v>234</v>
      </c>
      <c r="C5341">
        <v>8.9857926940000006</v>
      </c>
      <c r="D5341">
        <v>37.920625370000003</v>
      </c>
      <c r="E5341" t="s">
        <v>235</v>
      </c>
      <c r="F5341">
        <v>108.1</v>
      </c>
      <c r="G5341">
        <v>50.44</v>
      </c>
    </row>
    <row r="5342" spans="1:7">
      <c r="A5342" s="89">
        <v>42316.5</v>
      </c>
      <c r="B5342" t="s">
        <v>236</v>
      </c>
      <c r="C5342">
        <v>-41.465490260000003</v>
      </c>
      <c r="D5342">
        <v>-151.9095197</v>
      </c>
      <c r="E5342" t="s">
        <v>249</v>
      </c>
      <c r="F5342">
        <v>240.88</v>
      </c>
      <c r="G5342">
        <v>79.510000000000005</v>
      </c>
    </row>
    <row r="5343" spans="1:7">
      <c r="A5343" s="89">
        <v>42316.541666666664</v>
      </c>
      <c r="B5343" t="s">
        <v>236</v>
      </c>
      <c r="C5343">
        <v>51.510315859999999</v>
      </c>
      <c r="D5343">
        <v>124.6531004</v>
      </c>
      <c r="E5343" t="s">
        <v>250</v>
      </c>
      <c r="F5343">
        <v>340.26</v>
      </c>
      <c r="G5343">
        <v>90.45</v>
      </c>
    </row>
    <row r="5344" spans="1:7">
      <c r="A5344" s="89">
        <v>42316.583333333336</v>
      </c>
      <c r="B5344" t="s">
        <v>251</v>
      </c>
      <c r="C5344">
        <v>-41.450939269999999</v>
      </c>
      <c r="D5344">
        <v>35.303376030000003</v>
      </c>
      <c r="E5344" t="s">
        <v>250</v>
      </c>
      <c r="F5344">
        <v>151.46</v>
      </c>
      <c r="G5344">
        <v>55.98</v>
      </c>
    </row>
    <row r="5345" spans="1:7">
      <c r="A5345" s="89">
        <v>42316.625</v>
      </c>
      <c r="B5345" t="s">
        <v>241</v>
      </c>
      <c r="C5345">
        <v>41.945720569999999</v>
      </c>
      <c r="D5345">
        <v>133.1494375</v>
      </c>
      <c r="E5345" t="s">
        <v>249</v>
      </c>
      <c r="F5345">
        <v>350.95</v>
      </c>
      <c r="G5345">
        <v>15.32</v>
      </c>
    </row>
    <row r="5346" spans="1:7">
      <c r="A5346" s="89">
        <v>42316.666666666664</v>
      </c>
      <c r="B5346" t="s">
        <v>245</v>
      </c>
      <c r="C5346">
        <v>19.846521930000002</v>
      </c>
      <c r="D5346">
        <v>132.34880820000001</v>
      </c>
      <c r="E5346" t="s">
        <v>235</v>
      </c>
      <c r="F5346">
        <v>310.33</v>
      </c>
      <c r="G5346">
        <v>94.09</v>
      </c>
    </row>
    <row r="5347" spans="1:7">
      <c r="A5347" s="89">
        <v>42316.708333333336</v>
      </c>
      <c r="B5347" t="s">
        <v>241</v>
      </c>
      <c r="C5347">
        <v>-59.40066659</v>
      </c>
      <c r="D5347">
        <v>16.530728539999998</v>
      </c>
      <c r="E5347" t="s">
        <v>237</v>
      </c>
      <c r="F5347">
        <v>186.26</v>
      </c>
      <c r="G5347">
        <v>74.930000000000007</v>
      </c>
    </row>
    <row r="5348" spans="1:7">
      <c r="A5348" s="89">
        <v>42316.75</v>
      </c>
      <c r="B5348" t="s">
        <v>236</v>
      </c>
      <c r="C5348">
        <v>72.924097470000007</v>
      </c>
      <c r="D5348">
        <v>147.8813246</v>
      </c>
      <c r="E5348" t="s">
        <v>237</v>
      </c>
      <c r="F5348">
        <v>156.47</v>
      </c>
      <c r="G5348">
        <v>39.57</v>
      </c>
    </row>
    <row r="5349" spans="1:7">
      <c r="A5349" s="89">
        <v>42316.791666666664</v>
      </c>
      <c r="B5349" t="s">
        <v>234</v>
      </c>
      <c r="C5349">
        <v>-53.884137070000001</v>
      </c>
      <c r="D5349">
        <v>125.4268076</v>
      </c>
      <c r="E5349" t="s">
        <v>235</v>
      </c>
      <c r="F5349">
        <v>430.68</v>
      </c>
      <c r="G5349">
        <v>27.7</v>
      </c>
    </row>
    <row r="5350" spans="1:7">
      <c r="A5350" s="89">
        <v>42316.833333333336</v>
      </c>
      <c r="B5350" t="s">
        <v>245</v>
      </c>
      <c r="C5350">
        <v>88.12567335</v>
      </c>
      <c r="D5350">
        <v>164.92426</v>
      </c>
      <c r="E5350" t="s">
        <v>250</v>
      </c>
      <c r="F5350">
        <v>6.07</v>
      </c>
      <c r="G5350">
        <v>4.7699999999999996</v>
      </c>
    </row>
    <row r="5351" spans="1:7">
      <c r="A5351" s="89">
        <v>42316.875</v>
      </c>
      <c r="B5351" t="s">
        <v>251</v>
      </c>
      <c r="C5351">
        <v>-88.684112040000002</v>
      </c>
      <c r="D5351">
        <v>126.1794235</v>
      </c>
      <c r="E5351" t="s">
        <v>249</v>
      </c>
      <c r="F5351">
        <v>357.98</v>
      </c>
      <c r="G5351">
        <v>19.14</v>
      </c>
    </row>
    <row r="5352" spans="1:7">
      <c r="A5352" s="89">
        <v>42316.916666666664</v>
      </c>
      <c r="B5352" t="s">
        <v>245</v>
      </c>
      <c r="C5352">
        <v>-42.572992110000001</v>
      </c>
      <c r="D5352">
        <v>115.63338640000001</v>
      </c>
      <c r="E5352" t="s">
        <v>249</v>
      </c>
      <c r="F5352">
        <v>208.69</v>
      </c>
      <c r="G5352">
        <v>77.77</v>
      </c>
    </row>
    <row r="5353" spans="1:7">
      <c r="A5353" s="89">
        <v>42316.958333333336</v>
      </c>
      <c r="B5353" t="s">
        <v>251</v>
      </c>
      <c r="C5353">
        <v>-54.025146489999997</v>
      </c>
      <c r="D5353">
        <v>-11.03022696</v>
      </c>
      <c r="E5353" t="s">
        <v>235</v>
      </c>
      <c r="F5353">
        <v>358.87</v>
      </c>
      <c r="G5353">
        <v>10.86</v>
      </c>
    </row>
    <row r="5354" spans="1:7">
      <c r="A5354" s="89">
        <v>42346</v>
      </c>
      <c r="B5354" t="s">
        <v>245</v>
      </c>
      <c r="C5354">
        <v>-87.481186170000001</v>
      </c>
      <c r="D5354">
        <v>-103.6688183</v>
      </c>
      <c r="E5354" t="s">
        <v>235</v>
      </c>
      <c r="F5354">
        <v>253.81</v>
      </c>
      <c r="G5354">
        <v>12.94</v>
      </c>
    </row>
    <row r="5355" spans="1:7">
      <c r="A5355" s="89">
        <v>42346.041666666664</v>
      </c>
      <c r="B5355" t="s">
        <v>251</v>
      </c>
      <c r="C5355">
        <v>41.826222029999997</v>
      </c>
      <c r="D5355">
        <v>147.8551439</v>
      </c>
      <c r="E5355" t="s">
        <v>247</v>
      </c>
      <c r="F5355">
        <v>42.02</v>
      </c>
      <c r="G5355">
        <v>19.59</v>
      </c>
    </row>
    <row r="5356" spans="1:7">
      <c r="A5356" s="89">
        <v>42346.083333333336</v>
      </c>
      <c r="B5356" t="s">
        <v>251</v>
      </c>
      <c r="C5356">
        <v>34.81664438</v>
      </c>
      <c r="D5356">
        <v>80.117707120000006</v>
      </c>
      <c r="E5356" t="s">
        <v>249</v>
      </c>
      <c r="F5356">
        <v>491.03</v>
      </c>
      <c r="G5356">
        <v>39.53</v>
      </c>
    </row>
    <row r="5357" spans="1:7">
      <c r="A5357" s="89">
        <v>42346.125</v>
      </c>
      <c r="B5357" t="s">
        <v>245</v>
      </c>
      <c r="C5357">
        <v>52.62317358</v>
      </c>
      <c r="D5357">
        <v>-78.570768889999997</v>
      </c>
      <c r="E5357" t="s">
        <v>247</v>
      </c>
      <c r="F5357">
        <v>43.11</v>
      </c>
      <c r="G5357">
        <v>18.91</v>
      </c>
    </row>
    <row r="5358" spans="1:7">
      <c r="A5358" s="89">
        <v>42346.166666666664</v>
      </c>
      <c r="B5358" t="s">
        <v>245</v>
      </c>
      <c r="C5358">
        <v>-43.794261640000002</v>
      </c>
      <c r="D5358">
        <v>-57.241539809999999</v>
      </c>
      <c r="E5358" t="s">
        <v>250</v>
      </c>
      <c r="F5358">
        <v>79.3</v>
      </c>
      <c r="G5358">
        <v>90.43</v>
      </c>
    </row>
    <row r="5359" spans="1:7">
      <c r="A5359" s="89">
        <v>42346.208333333336</v>
      </c>
      <c r="B5359" t="s">
        <v>251</v>
      </c>
      <c r="C5359">
        <v>-10.019669929999999</v>
      </c>
      <c r="D5359">
        <v>66.988264270000002</v>
      </c>
      <c r="E5359" t="s">
        <v>249</v>
      </c>
      <c r="F5359">
        <v>210.23</v>
      </c>
      <c r="G5359">
        <v>25.77</v>
      </c>
    </row>
    <row r="5360" spans="1:7">
      <c r="A5360" s="89">
        <v>42346.25</v>
      </c>
      <c r="B5360" t="s">
        <v>236</v>
      </c>
      <c r="C5360">
        <v>28.640433890000001</v>
      </c>
      <c r="D5360">
        <v>-7.9857689929999998</v>
      </c>
      <c r="E5360" t="s">
        <v>235</v>
      </c>
      <c r="F5360">
        <v>472.32</v>
      </c>
      <c r="G5360">
        <v>91.95</v>
      </c>
    </row>
    <row r="5361" spans="1:7">
      <c r="A5361" s="89">
        <v>42346.291666666664</v>
      </c>
      <c r="B5361" t="s">
        <v>245</v>
      </c>
      <c r="C5361">
        <v>-10.8416693</v>
      </c>
      <c r="D5361">
        <v>-150.66627769999999</v>
      </c>
      <c r="E5361" t="s">
        <v>235</v>
      </c>
      <c r="F5361">
        <v>146.61000000000001</v>
      </c>
      <c r="G5361">
        <v>98.49</v>
      </c>
    </row>
    <row r="5362" spans="1:7">
      <c r="A5362" s="89">
        <v>42346.333333333336</v>
      </c>
      <c r="B5362" t="s">
        <v>241</v>
      </c>
      <c r="C5362">
        <v>35.518638660000001</v>
      </c>
      <c r="D5362">
        <v>-129.07873950000001</v>
      </c>
      <c r="E5362" t="s">
        <v>250</v>
      </c>
      <c r="F5362">
        <v>284.37</v>
      </c>
      <c r="G5362">
        <v>75.48</v>
      </c>
    </row>
    <row r="5363" spans="1:7">
      <c r="A5363" s="89">
        <v>42346.375</v>
      </c>
      <c r="B5363" t="s">
        <v>234</v>
      </c>
      <c r="C5363">
        <v>24.115213520000001</v>
      </c>
      <c r="D5363">
        <v>88.433526060000005</v>
      </c>
      <c r="E5363" t="s">
        <v>237</v>
      </c>
      <c r="F5363">
        <v>260.77</v>
      </c>
      <c r="G5363">
        <v>0.74</v>
      </c>
    </row>
    <row r="5364" spans="1:7">
      <c r="A5364" s="89">
        <v>42346.416666666664</v>
      </c>
      <c r="B5364" t="s">
        <v>251</v>
      </c>
      <c r="C5364">
        <v>-69.363395460000007</v>
      </c>
      <c r="D5364">
        <v>-61.714969750000002</v>
      </c>
      <c r="E5364" t="s">
        <v>247</v>
      </c>
      <c r="F5364">
        <v>165.14</v>
      </c>
      <c r="G5364">
        <v>24</v>
      </c>
    </row>
    <row r="5365" spans="1:7">
      <c r="A5365" s="89">
        <v>42346.458333333336</v>
      </c>
      <c r="B5365" t="s">
        <v>251</v>
      </c>
      <c r="C5365">
        <v>50.587761790000002</v>
      </c>
      <c r="D5365">
        <v>2.753794225</v>
      </c>
      <c r="E5365" t="s">
        <v>235</v>
      </c>
      <c r="F5365">
        <v>348.2</v>
      </c>
      <c r="G5365">
        <v>26.73</v>
      </c>
    </row>
    <row r="5366" spans="1:7">
      <c r="A5366" s="89">
        <v>42346.5</v>
      </c>
      <c r="B5366" t="s">
        <v>234</v>
      </c>
      <c r="C5366">
        <v>39.721744639999997</v>
      </c>
      <c r="D5366">
        <v>95.983732169999996</v>
      </c>
      <c r="E5366" t="s">
        <v>249</v>
      </c>
      <c r="F5366">
        <v>250.78</v>
      </c>
      <c r="G5366">
        <v>54.28</v>
      </c>
    </row>
    <row r="5367" spans="1:7">
      <c r="A5367" s="89">
        <v>42346.541666666664</v>
      </c>
      <c r="B5367" t="s">
        <v>236</v>
      </c>
      <c r="C5367">
        <v>28.050189769999999</v>
      </c>
      <c r="D5367">
        <v>90.423213730000001</v>
      </c>
      <c r="E5367" t="s">
        <v>249</v>
      </c>
      <c r="F5367">
        <v>289.19</v>
      </c>
      <c r="G5367">
        <v>15.84</v>
      </c>
    </row>
    <row r="5368" spans="1:7">
      <c r="A5368" s="89">
        <v>42346.583333333336</v>
      </c>
      <c r="B5368" t="s">
        <v>234</v>
      </c>
      <c r="C5368">
        <v>-62.083150869999997</v>
      </c>
      <c r="D5368">
        <v>-119.87459029999999</v>
      </c>
      <c r="E5368" t="s">
        <v>249</v>
      </c>
      <c r="F5368">
        <v>105.16</v>
      </c>
      <c r="G5368">
        <v>7.72</v>
      </c>
    </row>
    <row r="5369" spans="1:7">
      <c r="A5369" s="89">
        <v>42346.625</v>
      </c>
      <c r="B5369" t="s">
        <v>245</v>
      </c>
      <c r="C5369">
        <v>-41.760639220000002</v>
      </c>
      <c r="D5369">
        <v>-144.5782088</v>
      </c>
      <c r="E5369" t="s">
        <v>250</v>
      </c>
      <c r="F5369">
        <v>463.28</v>
      </c>
      <c r="G5369">
        <v>17.64</v>
      </c>
    </row>
    <row r="5370" spans="1:7">
      <c r="A5370" s="89">
        <v>42346.666666666664</v>
      </c>
      <c r="B5370" t="s">
        <v>234</v>
      </c>
      <c r="C5370">
        <v>-19.228134310000002</v>
      </c>
      <c r="D5370">
        <v>32.814825470000002</v>
      </c>
      <c r="E5370" t="s">
        <v>237</v>
      </c>
      <c r="F5370">
        <v>55.37</v>
      </c>
      <c r="G5370">
        <v>32.74</v>
      </c>
    </row>
    <row r="5371" spans="1:7">
      <c r="A5371" s="89">
        <v>42346.708333333336</v>
      </c>
      <c r="B5371" t="s">
        <v>251</v>
      </c>
      <c r="C5371">
        <v>-39.6126681</v>
      </c>
      <c r="D5371">
        <v>86.987834620000001</v>
      </c>
      <c r="E5371" t="s">
        <v>247</v>
      </c>
      <c r="F5371">
        <v>345.17</v>
      </c>
      <c r="G5371">
        <v>4.92</v>
      </c>
    </row>
    <row r="5372" spans="1:7">
      <c r="A5372" s="89">
        <v>42346.75</v>
      </c>
      <c r="B5372" t="s">
        <v>234</v>
      </c>
      <c r="C5372">
        <v>-48.994147679999998</v>
      </c>
      <c r="D5372">
        <v>-126.3456281</v>
      </c>
      <c r="E5372" t="s">
        <v>249</v>
      </c>
      <c r="F5372">
        <v>442.96</v>
      </c>
      <c r="G5372">
        <v>19.54</v>
      </c>
    </row>
    <row r="5373" spans="1:7">
      <c r="A5373" s="89">
        <v>42346.791666666664</v>
      </c>
      <c r="B5373" t="s">
        <v>241</v>
      </c>
      <c r="C5373">
        <v>54.964380630000001</v>
      </c>
      <c r="D5373">
        <v>-46.096096559999999</v>
      </c>
      <c r="E5373" t="s">
        <v>249</v>
      </c>
      <c r="F5373">
        <v>42.1</v>
      </c>
      <c r="G5373">
        <v>16.75</v>
      </c>
    </row>
    <row r="5374" spans="1:7">
      <c r="A5374" s="89">
        <v>42346.833333333336</v>
      </c>
      <c r="B5374" t="s">
        <v>245</v>
      </c>
      <c r="C5374">
        <v>24.881804339999999</v>
      </c>
      <c r="D5374">
        <v>133.30007850000001</v>
      </c>
      <c r="E5374" t="s">
        <v>235</v>
      </c>
      <c r="F5374">
        <v>14.47</v>
      </c>
      <c r="G5374">
        <v>77.239999999999995</v>
      </c>
    </row>
    <row r="5375" spans="1:7">
      <c r="A5375" s="89">
        <v>42346.875</v>
      </c>
      <c r="B5375" t="s">
        <v>234</v>
      </c>
      <c r="C5375">
        <v>11.78498368</v>
      </c>
      <c r="D5375">
        <v>159.920331</v>
      </c>
      <c r="E5375" t="s">
        <v>237</v>
      </c>
      <c r="F5375">
        <v>166.64</v>
      </c>
      <c r="G5375">
        <v>16.96</v>
      </c>
    </row>
    <row r="5376" spans="1:7">
      <c r="A5376" s="89">
        <v>42346.916666666664</v>
      </c>
      <c r="B5376" t="s">
        <v>251</v>
      </c>
      <c r="C5376">
        <v>-49.32851205</v>
      </c>
      <c r="D5376">
        <v>-16.534886060000002</v>
      </c>
      <c r="E5376" t="s">
        <v>235</v>
      </c>
      <c r="F5376">
        <v>394.99</v>
      </c>
      <c r="G5376">
        <v>79.150000000000006</v>
      </c>
    </row>
    <row r="5377" spans="1:7">
      <c r="A5377" s="89">
        <v>42346.958333333336</v>
      </c>
      <c r="B5377" t="s">
        <v>245</v>
      </c>
      <c r="C5377">
        <v>75.25378121</v>
      </c>
      <c r="D5377">
        <v>-151.3742637</v>
      </c>
      <c r="E5377" t="s">
        <v>250</v>
      </c>
      <c r="F5377">
        <v>358.71</v>
      </c>
      <c r="G5377">
        <v>50.82</v>
      </c>
    </row>
    <row r="5378" spans="1:7">
      <c r="A5378" s="88" t="s">
        <v>3324</v>
      </c>
      <c r="B5378" t="s">
        <v>251</v>
      </c>
      <c r="C5378">
        <v>-55.587052960000001</v>
      </c>
      <c r="D5378">
        <v>-87.229275770000001</v>
      </c>
      <c r="E5378" t="s">
        <v>250</v>
      </c>
      <c r="F5378">
        <v>411.1</v>
      </c>
      <c r="G5378">
        <v>75.790000000000006</v>
      </c>
    </row>
    <row r="5379" spans="1:7">
      <c r="A5379" s="88" t="s">
        <v>3325</v>
      </c>
      <c r="B5379" t="s">
        <v>236</v>
      </c>
      <c r="C5379">
        <v>53.091167910000003</v>
      </c>
      <c r="D5379">
        <v>-96.130828690000001</v>
      </c>
      <c r="E5379" t="s">
        <v>247</v>
      </c>
      <c r="F5379">
        <v>198.81</v>
      </c>
      <c r="G5379">
        <v>45.04</v>
      </c>
    </row>
    <row r="5380" spans="1:7">
      <c r="A5380" s="88" t="s">
        <v>3326</v>
      </c>
      <c r="B5380" t="s">
        <v>241</v>
      </c>
      <c r="C5380">
        <v>84.001080009999995</v>
      </c>
      <c r="D5380">
        <v>-93.973060610000005</v>
      </c>
      <c r="E5380" t="s">
        <v>250</v>
      </c>
      <c r="F5380">
        <v>496.88</v>
      </c>
      <c r="G5380">
        <v>90.11</v>
      </c>
    </row>
    <row r="5381" spans="1:7">
      <c r="A5381" s="88" t="s">
        <v>3327</v>
      </c>
      <c r="B5381" t="s">
        <v>236</v>
      </c>
      <c r="C5381">
        <v>40.876691260000001</v>
      </c>
      <c r="D5381">
        <v>-2.202586063</v>
      </c>
      <c r="E5381" t="s">
        <v>247</v>
      </c>
      <c r="F5381">
        <v>183.12</v>
      </c>
      <c r="G5381">
        <v>27.65</v>
      </c>
    </row>
    <row r="5382" spans="1:7">
      <c r="A5382" s="88" t="s">
        <v>3328</v>
      </c>
      <c r="B5382" t="s">
        <v>241</v>
      </c>
      <c r="C5382">
        <v>88.714579529999995</v>
      </c>
      <c r="D5382">
        <v>29.961234610000002</v>
      </c>
      <c r="E5382" t="s">
        <v>235</v>
      </c>
      <c r="F5382">
        <v>402.71</v>
      </c>
      <c r="G5382">
        <v>76.680000000000007</v>
      </c>
    </row>
    <row r="5383" spans="1:7">
      <c r="A5383" s="88" t="s">
        <v>3329</v>
      </c>
      <c r="B5383" t="s">
        <v>234</v>
      </c>
      <c r="C5383">
        <v>27.189201059999998</v>
      </c>
      <c r="D5383">
        <v>-135.89654809999999</v>
      </c>
      <c r="E5383" t="s">
        <v>249</v>
      </c>
      <c r="F5383">
        <v>175.47</v>
      </c>
      <c r="G5383">
        <v>16.34</v>
      </c>
    </row>
    <row r="5384" spans="1:7">
      <c r="A5384" s="88" t="s">
        <v>3330</v>
      </c>
      <c r="B5384" t="s">
        <v>245</v>
      </c>
      <c r="C5384">
        <v>-50.857138149999997</v>
      </c>
      <c r="D5384">
        <v>140.1681624</v>
      </c>
      <c r="E5384" t="s">
        <v>249</v>
      </c>
      <c r="F5384">
        <v>109.3</v>
      </c>
      <c r="G5384">
        <v>88.26</v>
      </c>
    </row>
    <row r="5385" spans="1:7">
      <c r="A5385" s="88" t="s">
        <v>3331</v>
      </c>
      <c r="B5385" t="s">
        <v>234</v>
      </c>
      <c r="C5385">
        <v>-53.312491129999998</v>
      </c>
      <c r="D5385">
        <v>43.190576380000003</v>
      </c>
      <c r="E5385" t="s">
        <v>237</v>
      </c>
      <c r="F5385">
        <v>168.4</v>
      </c>
      <c r="G5385">
        <v>2.84</v>
      </c>
    </row>
    <row r="5386" spans="1:7">
      <c r="A5386" s="88" t="s">
        <v>3332</v>
      </c>
      <c r="B5386" t="s">
        <v>241</v>
      </c>
      <c r="C5386">
        <v>-31.57842883</v>
      </c>
      <c r="D5386">
        <v>35.010622900000001</v>
      </c>
      <c r="E5386" t="s">
        <v>250</v>
      </c>
      <c r="F5386">
        <v>96.42</v>
      </c>
      <c r="G5386">
        <v>45.74</v>
      </c>
    </row>
    <row r="5387" spans="1:7">
      <c r="A5387" s="88" t="s">
        <v>3333</v>
      </c>
      <c r="B5387" t="s">
        <v>241</v>
      </c>
      <c r="C5387">
        <v>-88.716596359999997</v>
      </c>
      <c r="D5387">
        <v>175.42043939999999</v>
      </c>
      <c r="E5387" t="s">
        <v>237</v>
      </c>
      <c r="F5387">
        <v>64.64</v>
      </c>
      <c r="G5387">
        <v>42.13</v>
      </c>
    </row>
    <row r="5388" spans="1:7">
      <c r="A5388" s="88" t="s">
        <v>3334</v>
      </c>
      <c r="B5388" t="s">
        <v>241</v>
      </c>
      <c r="C5388">
        <v>32.705724609999997</v>
      </c>
      <c r="D5388">
        <v>46.131831900000002</v>
      </c>
      <c r="E5388" t="s">
        <v>237</v>
      </c>
      <c r="F5388">
        <v>182.05</v>
      </c>
      <c r="G5388">
        <v>62.38</v>
      </c>
    </row>
    <row r="5389" spans="1:7">
      <c r="A5389" s="88" t="s">
        <v>3335</v>
      </c>
      <c r="B5389" t="s">
        <v>251</v>
      </c>
      <c r="C5389">
        <v>-41.639798769999999</v>
      </c>
      <c r="D5389">
        <v>154.4252937</v>
      </c>
      <c r="E5389" t="s">
        <v>249</v>
      </c>
      <c r="F5389">
        <v>73.48</v>
      </c>
      <c r="G5389">
        <v>44.09</v>
      </c>
    </row>
    <row r="5390" spans="1:7">
      <c r="A5390" s="88" t="s">
        <v>3336</v>
      </c>
      <c r="B5390" t="s">
        <v>245</v>
      </c>
      <c r="C5390">
        <v>56.732981809999998</v>
      </c>
      <c r="D5390">
        <v>-76.947489950000005</v>
      </c>
      <c r="E5390" t="s">
        <v>250</v>
      </c>
      <c r="F5390">
        <v>251.21</v>
      </c>
      <c r="G5390">
        <v>58.9</v>
      </c>
    </row>
    <row r="5391" spans="1:7">
      <c r="A5391" s="88" t="s">
        <v>3337</v>
      </c>
      <c r="B5391" t="s">
        <v>234</v>
      </c>
      <c r="C5391">
        <v>-25.348922900000002</v>
      </c>
      <c r="D5391">
        <v>-93.553383479999994</v>
      </c>
      <c r="E5391" t="s">
        <v>249</v>
      </c>
      <c r="F5391">
        <v>17.8</v>
      </c>
      <c r="G5391">
        <v>86.17</v>
      </c>
    </row>
    <row r="5392" spans="1:7">
      <c r="A5392" s="88" t="s">
        <v>3338</v>
      </c>
      <c r="B5392" t="s">
        <v>234</v>
      </c>
      <c r="C5392">
        <v>-3.607831177</v>
      </c>
      <c r="D5392">
        <v>5.946727257</v>
      </c>
      <c r="E5392" t="s">
        <v>237</v>
      </c>
      <c r="F5392">
        <v>215.72</v>
      </c>
      <c r="G5392">
        <v>14.2</v>
      </c>
    </row>
    <row r="5393" spans="1:7">
      <c r="A5393" s="88" t="s">
        <v>3339</v>
      </c>
      <c r="B5393" t="s">
        <v>236</v>
      </c>
      <c r="C5393">
        <v>83.824004979999998</v>
      </c>
      <c r="D5393">
        <v>3.0992211489999999</v>
      </c>
      <c r="E5393" t="s">
        <v>250</v>
      </c>
      <c r="F5393">
        <v>479.01</v>
      </c>
      <c r="G5393">
        <v>24.41</v>
      </c>
    </row>
    <row r="5394" spans="1:7">
      <c r="A5394" s="88" t="s">
        <v>3340</v>
      </c>
      <c r="B5394" t="s">
        <v>241</v>
      </c>
      <c r="C5394">
        <v>-46.409017849999998</v>
      </c>
      <c r="D5394">
        <v>-98.465886190000006</v>
      </c>
      <c r="E5394" t="s">
        <v>249</v>
      </c>
      <c r="F5394">
        <v>179.49</v>
      </c>
      <c r="G5394">
        <v>80.28</v>
      </c>
    </row>
    <row r="5395" spans="1:7">
      <c r="A5395" s="88" t="s">
        <v>3341</v>
      </c>
      <c r="B5395" t="s">
        <v>241</v>
      </c>
      <c r="C5395">
        <v>39.825737539999999</v>
      </c>
      <c r="D5395">
        <v>71.876036479999996</v>
      </c>
      <c r="E5395" t="s">
        <v>247</v>
      </c>
      <c r="F5395">
        <v>68.91</v>
      </c>
      <c r="G5395">
        <v>22.81</v>
      </c>
    </row>
    <row r="5396" spans="1:7">
      <c r="A5396" s="88" t="s">
        <v>3342</v>
      </c>
      <c r="B5396" t="s">
        <v>241</v>
      </c>
      <c r="C5396">
        <v>45.92120207</v>
      </c>
      <c r="D5396">
        <v>-169.3318251</v>
      </c>
      <c r="E5396" t="s">
        <v>247</v>
      </c>
      <c r="F5396">
        <v>152.66999999999999</v>
      </c>
      <c r="G5396">
        <v>90.57</v>
      </c>
    </row>
    <row r="5397" spans="1:7">
      <c r="A5397" s="88" t="s">
        <v>3343</v>
      </c>
      <c r="B5397" t="s">
        <v>234</v>
      </c>
      <c r="C5397">
        <v>-50.220331649999999</v>
      </c>
      <c r="D5397">
        <v>68.626970119999996</v>
      </c>
      <c r="E5397" t="s">
        <v>235</v>
      </c>
      <c r="F5397">
        <v>395.66</v>
      </c>
      <c r="G5397">
        <v>54.08</v>
      </c>
    </row>
    <row r="5398" spans="1:7">
      <c r="A5398" s="88" t="s">
        <v>3344</v>
      </c>
      <c r="B5398" t="s">
        <v>236</v>
      </c>
      <c r="C5398">
        <v>0.17943059</v>
      </c>
      <c r="D5398">
        <v>-15.415960999999999</v>
      </c>
      <c r="E5398" t="s">
        <v>235</v>
      </c>
      <c r="F5398">
        <v>156.9</v>
      </c>
      <c r="G5398">
        <v>8.19</v>
      </c>
    </row>
    <row r="5399" spans="1:7">
      <c r="A5399" s="88" t="s">
        <v>3345</v>
      </c>
      <c r="B5399" t="s">
        <v>251</v>
      </c>
      <c r="C5399">
        <v>-26.963653440000002</v>
      </c>
      <c r="D5399">
        <v>68.042703900000006</v>
      </c>
      <c r="E5399" t="s">
        <v>250</v>
      </c>
      <c r="F5399">
        <v>191.81</v>
      </c>
      <c r="G5399">
        <v>2.0699999999999998</v>
      </c>
    </row>
    <row r="5400" spans="1:7">
      <c r="A5400" s="88" t="s">
        <v>3346</v>
      </c>
      <c r="B5400" t="s">
        <v>245</v>
      </c>
      <c r="C5400">
        <v>48.943123810000003</v>
      </c>
      <c r="D5400">
        <v>-8.2509729689999993</v>
      </c>
      <c r="E5400" t="s">
        <v>235</v>
      </c>
      <c r="F5400">
        <v>394.41</v>
      </c>
      <c r="G5400">
        <v>76.290000000000006</v>
      </c>
    </row>
    <row r="5401" spans="1:7">
      <c r="A5401" s="88" t="s">
        <v>3347</v>
      </c>
      <c r="B5401" t="s">
        <v>251</v>
      </c>
      <c r="C5401">
        <v>22.046997430000001</v>
      </c>
      <c r="D5401">
        <v>171.8401618</v>
      </c>
      <c r="E5401" t="s">
        <v>250</v>
      </c>
      <c r="F5401">
        <v>130.35</v>
      </c>
      <c r="G5401">
        <v>85.64</v>
      </c>
    </row>
    <row r="5402" spans="1:7">
      <c r="A5402" s="88" t="s">
        <v>3348</v>
      </c>
      <c r="B5402" t="s">
        <v>234</v>
      </c>
      <c r="C5402">
        <v>-4.323050125</v>
      </c>
      <c r="D5402">
        <v>-59.513417599999997</v>
      </c>
      <c r="E5402" t="s">
        <v>237</v>
      </c>
      <c r="F5402">
        <v>239.2</v>
      </c>
      <c r="G5402">
        <v>23.99</v>
      </c>
    </row>
    <row r="5403" spans="1:7">
      <c r="A5403" s="88" t="s">
        <v>3349</v>
      </c>
      <c r="B5403" t="s">
        <v>241</v>
      </c>
      <c r="C5403">
        <v>50.285387710000002</v>
      </c>
      <c r="D5403">
        <v>173.72625729999999</v>
      </c>
      <c r="E5403" t="s">
        <v>247</v>
      </c>
      <c r="F5403">
        <v>31.68</v>
      </c>
      <c r="G5403">
        <v>24.08</v>
      </c>
    </row>
    <row r="5404" spans="1:7">
      <c r="A5404" s="88" t="s">
        <v>3350</v>
      </c>
      <c r="B5404" t="s">
        <v>245</v>
      </c>
      <c r="C5404">
        <v>-47.671997400000002</v>
      </c>
      <c r="D5404">
        <v>-156.6093807</v>
      </c>
      <c r="E5404" t="s">
        <v>250</v>
      </c>
      <c r="F5404">
        <v>87.12</v>
      </c>
      <c r="G5404">
        <v>95.41</v>
      </c>
    </row>
    <row r="5405" spans="1:7">
      <c r="A5405" s="88" t="s">
        <v>3351</v>
      </c>
      <c r="B5405" t="s">
        <v>234</v>
      </c>
      <c r="C5405">
        <v>45.651938510000001</v>
      </c>
      <c r="D5405">
        <v>66.153878910000003</v>
      </c>
      <c r="E5405" t="s">
        <v>237</v>
      </c>
      <c r="F5405">
        <v>104.8</v>
      </c>
      <c r="G5405">
        <v>65.62</v>
      </c>
    </row>
    <row r="5406" spans="1:7">
      <c r="A5406" s="88" t="s">
        <v>3352</v>
      </c>
      <c r="B5406" t="s">
        <v>234</v>
      </c>
      <c r="C5406">
        <v>65.767376179999999</v>
      </c>
      <c r="D5406">
        <v>-16.48108556</v>
      </c>
      <c r="E5406" t="s">
        <v>247</v>
      </c>
      <c r="F5406">
        <v>231.84</v>
      </c>
      <c r="G5406">
        <v>16.760000000000002</v>
      </c>
    </row>
    <row r="5407" spans="1:7">
      <c r="A5407" s="88" t="s">
        <v>3353</v>
      </c>
      <c r="B5407" t="s">
        <v>234</v>
      </c>
      <c r="C5407">
        <v>68.151887430000002</v>
      </c>
      <c r="D5407">
        <v>115.9695452</v>
      </c>
      <c r="E5407" t="s">
        <v>249</v>
      </c>
      <c r="F5407">
        <v>410.51</v>
      </c>
      <c r="G5407">
        <v>44.86</v>
      </c>
    </row>
    <row r="5408" spans="1:7">
      <c r="A5408" s="88" t="s">
        <v>3354</v>
      </c>
      <c r="B5408" t="s">
        <v>245</v>
      </c>
      <c r="C5408">
        <v>51.061246740000001</v>
      </c>
      <c r="D5408">
        <v>104.2617851</v>
      </c>
      <c r="E5408" t="s">
        <v>237</v>
      </c>
      <c r="F5408">
        <v>177.32</v>
      </c>
      <c r="G5408">
        <v>91.04</v>
      </c>
    </row>
    <row r="5409" spans="1:7">
      <c r="A5409" s="88" t="s">
        <v>3355</v>
      </c>
      <c r="B5409" t="s">
        <v>245</v>
      </c>
      <c r="C5409">
        <v>-16.557449940000001</v>
      </c>
      <c r="D5409">
        <v>108.0756658</v>
      </c>
      <c r="E5409" t="s">
        <v>249</v>
      </c>
      <c r="F5409">
        <v>190.31</v>
      </c>
      <c r="G5409">
        <v>62.12</v>
      </c>
    </row>
    <row r="5410" spans="1:7">
      <c r="A5410" s="88" t="s">
        <v>3356</v>
      </c>
      <c r="B5410" t="s">
        <v>236</v>
      </c>
      <c r="C5410">
        <v>86.725444089999996</v>
      </c>
      <c r="D5410">
        <v>-145.89410430000001</v>
      </c>
      <c r="E5410" t="s">
        <v>235</v>
      </c>
      <c r="F5410">
        <v>150.57</v>
      </c>
      <c r="G5410">
        <v>40.75</v>
      </c>
    </row>
    <row r="5411" spans="1:7">
      <c r="A5411" s="88" t="s">
        <v>3357</v>
      </c>
      <c r="B5411" t="s">
        <v>236</v>
      </c>
      <c r="C5411">
        <v>-21.673144109999999</v>
      </c>
      <c r="D5411">
        <v>116.051652</v>
      </c>
      <c r="E5411" t="s">
        <v>250</v>
      </c>
      <c r="F5411">
        <v>160.31</v>
      </c>
      <c r="G5411">
        <v>15.1</v>
      </c>
    </row>
    <row r="5412" spans="1:7">
      <c r="A5412" s="88" t="s">
        <v>3358</v>
      </c>
      <c r="B5412" t="s">
        <v>251</v>
      </c>
      <c r="C5412">
        <v>24.952571840000001</v>
      </c>
      <c r="D5412">
        <v>-102.9455433</v>
      </c>
      <c r="E5412" t="s">
        <v>247</v>
      </c>
      <c r="F5412">
        <v>201.81</v>
      </c>
      <c r="G5412">
        <v>72.599999999999994</v>
      </c>
    </row>
    <row r="5413" spans="1:7">
      <c r="A5413" s="88" t="s">
        <v>3359</v>
      </c>
      <c r="B5413" t="s">
        <v>245</v>
      </c>
      <c r="C5413">
        <v>-61.006647950000001</v>
      </c>
      <c r="D5413">
        <v>-170.75510499999999</v>
      </c>
      <c r="E5413" t="s">
        <v>235</v>
      </c>
      <c r="F5413">
        <v>449.71</v>
      </c>
      <c r="G5413">
        <v>27.64</v>
      </c>
    </row>
    <row r="5414" spans="1:7">
      <c r="A5414" s="88" t="s">
        <v>3360</v>
      </c>
      <c r="B5414" t="s">
        <v>245</v>
      </c>
      <c r="C5414">
        <v>86.480801749999998</v>
      </c>
      <c r="D5414">
        <v>-101.6140609</v>
      </c>
      <c r="E5414" t="s">
        <v>237</v>
      </c>
      <c r="F5414">
        <v>12.29</v>
      </c>
      <c r="G5414">
        <v>56.59</v>
      </c>
    </row>
    <row r="5415" spans="1:7">
      <c r="A5415" s="88" t="s">
        <v>3361</v>
      </c>
      <c r="B5415" t="s">
        <v>245</v>
      </c>
      <c r="C5415">
        <v>36.717465939999997</v>
      </c>
      <c r="D5415">
        <v>-7.4573623080000004</v>
      </c>
      <c r="E5415" t="s">
        <v>235</v>
      </c>
      <c r="F5415">
        <v>312.33</v>
      </c>
      <c r="G5415">
        <v>60.01</v>
      </c>
    </row>
    <row r="5416" spans="1:7">
      <c r="A5416" s="88" t="s">
        <v>3362</v>
      </c>
      <c r="B5416" t="s">
        <v>236</v>
      </c>
      <c r="C5416">
        <v>45.607958140000001</v>
      </c>
      <c r="D5416">
        <v>87.160089569999997</v>
      </c>
      <c r="E5416" t="s">
        <v>249</v>
      </c>
      <c r="F5416">
        <v>443.85</v>
      </c>
      <c r="G5416">
        <v>55.54</v>
      </c>
    </row>
    <row r="5417" spans="1:7">
      <c r="A5417" s="88" t="s">
        <v>3363</v>
      </c>
      <c r="B5417" t="s">
        <v>234</v>
      </c>
      <c r="C5417">
        <v>-78.160193390000003</v>
      </c>
      <c r="D5417">
        <v>-101.2923069</v>
      </c>
      <c r="E5417" t="s">
        <v>249</v>
      </c>
      <c r="F5417">
        <v>208.54</v>
      </c>
      <c r="G5417">
        <v>24.65</v>
      </c>
    </row>
    <row r="5418" spans="1:7">
      <c r="A5418" s="88" t="s">
        <v>3364</v>
      </c>
      <c r="B5418" t="s">
        <v>241</v>
      </c>
      <c r="C5418">
        <v>47.415206560000001</v>
      </c>
      <c r="D5418">
        <v>-139.31728269999999</v>
      </c>
      <c r="E5418" t="s">
        <v>250</v>
      </c>
      <c r="F5418">
        <v>325.49</v>
      </c>
      <c r="G5418">
        <v>70.83</v>
      </c>
    </row>
    <row r="5419" spans="1:7">
      <c r="A5419" s="88" t="s">
        <v>3365</v>
      </c>
      <c r="B5419" t="s">
        <v>236</v>
      </c>
      <c r="C5419">
        <v>49.450217260000002</v>
      </c>
      <c r="D5419">
        <v>52.548211809999998</v>
      </c>
      <c r="E5419" t="s">
        <v>235</v>
      </c>
      <c r="F5419">
        <v>292.89999999999998</v>
      </c>
      <c r="G5419">
        <v>56.61</v>
      </c>
    </row>
    <row r="5420" spans="1:7">
      <c r="A5420" s="88" t="s">
        <v>3366</v>
      </c>
      <c r="B5420" t="s">
        <v>245</v>
      </c>
      <c r="C5420">
        <v>30.919090749999999</v>
      </c>
      <c r="D5420">
        <v>174.2032931</v>
      </c>
      <c r="E5420" t="s">
        <v>247</v>
      </c>
      <c r="F5420">
        <v>169.38</v>
      </c>
      <c r="G5420">
        <v>40.369999999999997</v>
      </c>
    </row>
    <row r="5421" spans="1:7">
      <c r="A5421" s="88" t="s">
        <v>3367</v>
      </c>
      <c r="B5421" t="s">
        <v>236</v>
      </c>
      <c r="C5421">
        <v>-37.456269519999999</v>
      </c>
      <c r="D5421">
        <v>36.313308749999997</v>
      </c>
      <c r="E5421" t="s">
        <v>249</v>
      </c>
      <c r="F5421">
        <v>68.8</v>
      </c>
      <c r="G5421">
        <v>5.21</v>
      </c>
    </row>
    <row r="5422" spans="1:7">
      <c r="A5422" s="88" t="s">
        <v>3368</v>
      </c>
      <c r="B5422" t="s">
        <v>251</v>
      </c>
      <c r="C5422">
        <v>-1.8557924109999999</v>
      </c>
      <c r="D5422">
        <v>68.780651079999998</v>
      </c>
      <c r="E5422" t="s">
        <v>237</v>
      </c>
      <c r="F5422">
        <v>109.89</v>
      </c>
      <c r="G5422">
        <v>33.130000000000003</v>
      </c>
    </row>
    <row r="5423" spans="1:7">
      <c r="A5423" s="88" t="s">
        <v>3369</v>
      </c>
      <c r="B5423" t="s">
        <v>245</v>
      </c>
      <c r="C5423">
        <v>-70.121813160000002</v>
      </c>
      <c r="D5423">
        <v>22.02027975</v>
      </c>
      <c r="E5423" t="s">
        <v>235</v>
      </c>
      <c r="F5423">
        <v>28.82</v>
      </c>
      <c r="G5423">
        <v>35.24</v>
      </c>
    </row>
    <row r="5424" spans="1:7">
      <c r="A5424" s="88" t="s">
        <v>3370</v>
      </c>
      <c r="B5424" t="s">
        <v>251</v>
      </c>
      <c r="C5424">
        <v>-5.1143280369999999</v>
      </c>
      <c r="D5424">
        <v>101.6454399</v>
      </c>
      <c r="E5424" t="s">
        <v>247</v>
      </c>
      <c r="F5424">
        <v>382.39</v>
      </c>
      <c r="G5424">
        <v>79.12</v>
      </c>
    </row>
    <row r="5425" spans="1:7">
      <c r="A5425" s="88" t="s">
        <v>3371</v>
      </c>
      <c r="B5425" t="s">
        <v>245</v>
      </c>
      <c r="C5425">
        <v>-46.111706529999999</v>
      </c>
      <c r="D5425">
        <v>171.28959130000001</v>
      </c>
      <c r="E5425" t="s">
        <v>247</v>
      </c>
      <c r="F5425">
        <v>266.45</v>
      </c>
      <c r="G5425">
        <v>51.34</v>
      </c>
    </row>
    <row r="5426" spans="1:7">
      <c r="A5426" s="88" t="s">
        <v>3372</v>
      </c>
      <c r="B5426" t="s">
        <v>236</v>
      </c>
      <c r="C5426">
        <v>-27.162542429999998</v>
      </c>
      <c r="D5426">
        <v>15.88652259</v>
      </c>
      <c r="E5426" t="s">
        <v>247</v>
      </c>
      <c r="F5426">
        <v>392.84</v>
      </c>
      <c r="G5426">
        <v>93.21</v>
      </c>
    </row>
    <row r="5427" spans="1:7">
      <c r="A5427" s="88" t="s">
        <v>3373</v>
      </c>
      <c r="B5427" t="s">
        <v>234</v>
      </c>
      <c r="C5427">
        <v>-60.731926489999999</v>
      </c>
      <c r="D5427">
        <v>-29.955415769999998</v>
      </c>
      <c r="E5427" t="s">
        <v>247</v>
      </c>
      <c r="F5427">
        <v>145.16999999999999</v>
      </c>
      <c r="G5427">
        <v>75.069999999999993</v>
      </c>
    </row>
    <row r="5428" spans="1:7">
      <c r="A5428" s="88" t="s">
        <v>3374</v>
      </c>
      <c r="B5428" t="s">
        <v>241</v>
      </c>
      <c r="C5428">
        <v>-48.590213810000002</v>
      </c>
      <c r="D5428">
        <v>129.723502</v>
      </c>
      <c r="E5428" t="s">
        <v>249</v>
      </c>
      <c r="F5428">
        <v>402.36</v>
      </c>
      <c r="G5428">
        <v>53.8</v>
      </c>
    </row>
    <row r="5429" spans="1:7">
      <c r="A5429" s="88" t="s">
        <v>3375</v>
      </c>
      <c r="B5429" t="s">
        <v>251</v>
      </c>
      <c r="C5429">
        <v>-76.217644469999996</v>
      </c>
      <c r="D5429">
        <v>169.10220380000001</v>
      </c>
      <c r="E5429" t="s">
        <v>250</v>
      </c>
      <c r="F5429">
        <v>154.66999999999999</v>
      </c>
      <c r="G5429">
        <v>16.89</v>
      </c>
    </row>
    <row r="5430" spans="1:7">
      <c r="A5430" s="88" t="s">
        <v>3376</v>
      </c>
      <c r="B5430" t="s">
        <v>236</v>
      </c>
      <c r="C5430">
        <v>75.582245959999995</v>
      </c>
      <c r="D5430">
        <v>-133.49460930000001</v>
      </c>
      <c r="E5430" t="s">
        <v>235</v>
      </c>
      <c r="F5430">
        <v>60.75</v>
      </c>
      <c r="G5430">
        <v>22.1</v>
      </c>
    </row>
    <row r="5431" spans="1:7">
      <c r="A5431" s="88" t="s">
        <v>3377</v>
      </c>
      <c r="B5431" t="s">
        <v>234</v>
      </c>
      <c r="C5431">
        <v>5.473923836</v>
      </c>
      <c r="D5431">
        <v>28.14154757</v>
      </c>
      <c r="E5431" t="s">
        <v>249</v>
      </c>
      <c r="F5431">
        <v>266.95</v>
      </c>
      <c r="G5431">
        <v>16.010000000000002</v>
      </c>
    </row>
    <row r="5432" spans="1:7">
      <c r="A5432" s="88" t="s">
        <v>3378</v>
      </c>
      <c r="B5432" t="s">
        <v>236</v>
      </c>
      <c r="C5432">
        <v>-18.586445170000001</v>
      </c>
      <c r="D5432">
        <v>105.28559730000001</v>
      </c>
      <c r="E5432" t="s">
        <v>250</v>
      </c>
      <c r="F5432">
        <v>472.65</v>
      </c>
      <c r="G5432">
        <v>44.29</v>
      </c>
    </row>
    <row r="5433" spans="1:7">
      <c r="A5433" s="88" t="s">
        <v>3379</v>
      </c>
      <c r="B5433" t="s">
        <v>251</v>
      </c>
      <c r="C5433">
        <v>6.305258298</v>
      </c>
      <c r="D5433">
        <v>12.002185860000001</v>
      </c>
      <c r="E5433" t="s">
        <v>247</v>
      </c>
      <c r="F5433">
        <v>207.26</v>
      </c>
      <c r="G5433">
        <v>72.25</v>
      </c>
    </row>
    <row r="5434" spans="1:7">
      <c r="A5434" s="88" t="s">
        <v>3380</v>
      </c>
      <c r="B5434" t="s">
        <v>241</v>
      </c>
      <c r="C5434">
        <v>23.092781129999999</v>
      </c>
      <c r="D5434">
        <v>-32.689091449999999</v>
      </c>
      <c r="E5434" t="s">
        <v>237</v>
      </c>
      <c r="F5434">
        <v>257.74</v>
      </c>
      <c r="G5434">
        <v>75.930000000000007</v>
      </c>
    </row>
    <row r="5435" spans="1:7">
      <c r="A5435" s="88" t="s">
        <v>3381</v>
      </c>
      <c r="B5435" t="s">
        <v>236</v>
      </c>
      <c r="C5435">
        <v>75.938182810000001</v>
      </c>
      <c r="D5435">
        <v>55.882735609999997</v>
      </c>
      <c r="E5435" t="s">
        <v>247</v>
      </c>
      <c r="F5435">
        <v>225.7</v>
      </c>
      <c r="G5435">
        <v>9.6199999999999992</v>
      </c>
    </row>
    <row r="5436" spans="1:7">
      <c r="A5436" s="88" t="s">
        <v>3382</v>
      </c>
      <c r="B5436" t="s">
        <v>245</v>
      </c>
      <c r="C5436">
        <v>-57.835268589999998</v>
      </c>
      <c r="D5436">
        <v>-82.753885980000007</v>
      </c>
      <c r="E5436" t="s">
        <v>250</v>
      </c>
      <c r="F5436">
        <v>228.77</v>
      </c>
      <c r="G5436">
        <v>49.59</v>
      </c>
    </row>
    <row r="5437" spans="1:7">
      <c r="A5437" s="88" t="s">
        <v>3383</v>
      </c>
      <c r="B5437" t="s">
        <v>234</v>
      </c>
      <c r="C5437">
        <v>-36.800550250000001</v>
      </c>
      <c r="D5437">
        <v>-54.311852539999997</v>
      </c>
      <c r="E5437" t="s">
        <v>250</v>
      </c>
      <c r="F5437">
        <v>107.26</v>
      </c>
      <c r="G5437">
        <v>48.14</v>
      </c>
    </row>
    <row r="5438" spans="1:7">
      <c r="A5438" s="88" t="s">
        <v>3384</v>
      </c>
      <c r="B5438" t="s">
        <v>236</v>
      </c>
      <c r="C5438">
        <v>85.642080539999995</v>
      </c>
      <c r="D5438">
        <v>177.21959720000001</v>
      </c>
      <c r="E5438" t="s">
        <v>237</v>
      </c>
      <c r="F5438">
        <v>211.3</v>
      </c>
      <c r="G5438">
        <v>43.89</v>
      </c>
    </row>
    <row r="5439" spans="1:7">
      <c r="A5439" s="88" t="s">
        <v>3385</v>
      </c>
      <c r="B5439" t="s">
        <v>234</v>
      </c>
      <c r="C5439">
        <v>-23.185262399999999</v>
      </c>
      <c r="D5439">
        <v>49.127520369999999</v>
      </c>
      <c r="E5439" t="s">
        <v>249</v>
      </c>
      <c r="F5439">
        <v>248.5</v>
      </c>
      <c r="G5439">
        <v>30.12</v>
      </c>
    </row>
    <row r="5440" spans="1:7">
      <c r="A5440" s="88" t="s">
        <v>3386</v>
      </c>
      <c r="B5440" t="s">
        <v>245</v>
      </c>
      <c r="C5440">
        <v>-85.938902859999999</v>
      </c>
      <c r="D5440">
        <v>134.25382740000001</v>
      </c>
      <c r="E5440" t="s">
        <v>237</v>
      </c>
      <c r="F5440">
        <v>372.45</v>
      </c>
      <c r="G5440">
        <v>47.58</v>
      </c>
    </row>
    <row r="5441" spans="1:7">
      <c r="A5441" s="88" t="s">
        <v>3387</v>
      </c>
      <c r="B5441" t="s">
        <v>241</v>
      </c>
      <c r="C5441">
        <v>-63.42417133</v>
      </c>
      <c r="D5441">
        <v>110.79666469999999</v>
      </c>
      <c r="E5441" t="s">
        <v>247</v>
      </c>
      <c r="F5441">
        <v>70</v>
      </c>
      <c r="G5441">
        <v>51.66</v>
      </c>
    </row>
    <row r="5442" spans="1:7">
      <c r="A5442" s="88" t="s">
        <v>3388</v>
      </c>
      <c r="B5442" t="s">
        <v>241</v>
      </c>
      <c r="C5442">
        <v>-85.259033689999995</v>
      </c>
      <c r="D5442">
        <v>54.818119580000001</v>
      </c>
      <c r="E5442" t="s">
        <v>235</v>
      </c>
      <c r="F5442">
        <v>285.85000000000002</v>
      </c>
      <c r="G5442">
        <v>59.97</v>
      </c>
    </row>
    <row r="5443" spans="1:7">
      <c r="A5443" s="88" t="s">
        <v>3389</v>
      </c>
      <c r="B5443" t="s">
        <v>245</v>
      </c>
      <c r="C5443">
        <v>88.186165639999999</v>
      </c>
      <c r="D5443">
        <v>122.6624697</v>
      </c>
      <c r="E5443" t="s">
        <v>249</v>
      </c>
      <c r="F5443">
        <v>331.13</v>
      </c>
      <c r="G5443">
        <v>37.74</v>
      </c>
    </row>
    <row r="5444" spans="1:7">
      <c r="A5444" s="88" t="s">
        <v>3390</v>
      </c>
      <c r="B5444" t="s">
        <v>234</v>
      </c>
      <c r="C5444">
        <v>-39.80324718</v>
      </c>
      <c r="D5444">
        <v>-76.622941639999993</v>
      </c>
      <c r="E5444" t="s">
        <v>235</v>
      </c>
      <c r="F5444">
        <v>191.46</v>
      </c>
      <c r="G5444">
        <v>94.51</v>
      </c>
    </row>
    <row r="5445" spans="1:7">
      <c r="A5445" s="88" t="s">
        <v>3391</v>
      </c>
      <c r="B5445" t="s">
        <v>236</v>
      </c>
      <c r="C5445">
        <v>76.237696249999999</v>
      </c>
      <c r="D5445">
        <v>49.36192157</v>
      </c>
      <c r="E5445" t="s">
        <v>235</v>
      </c>
      <c r="F5445">
        <v>274.63</v>
      </c>
      <c r="G5445">
        <v>33.880000000000003</v>
      </c>
    </row>
    <row r="5446" spans="1:7">
      <c r="A5446" s="88" t="s">
        <v>3392</v>
      </c>
      <c r="B5446" t="s">
        <v>245</v>
      </c>
      <c r="C5446">
        <v>89.259529639999997</v>
      </c>
      <c r="D5446">
        <v>32.617256230000002</v>
      </c>
      <c r="E5446" t="s">
        <v>249</v>
      </c>
      <c r="F5446">
        <v>355.4</v>
      </c>
      <c r="G5446">
        <v>89.51</v>
      </c>
    </row>
    <row r="5447" spans="1:7">
      <c r="A5447" s="88" t="s">
        <v>3393</v>
      </c>
      <c r="B5447" t="s">
        <v>251</v>
      </c>
      <c r="C5447">
        <v>17.97141981</v>
      </c>
      <c r="D5447">
        <v>44.071056290000001</v>
      </c>
      <c r="E5447" t="s">
        <v>247</v>
      </c>
      <c r="F5447">
        <v>232.6</v>
      </c>
      <c r="G5447">
        <v>80.13</v>
      </c>
    </row>
    <row r="5448" spans="1:7">
      <c r="A5448" s="88" t="s">
        <v>3394</v>
      </c>
      <c r="B5448" t="s">
        <v>234</v>
      </c>
      <c r="C5448">
        <v>-84.024663290000007</v>
      </c>
      <c r="D5448">
        <v>-119.29250620000001</v>
      </c>
      <c r="E5448" t="s">
        <v>250</v>
      </c>
      <c r="F5448">
        <v>166.74</v>
      </c>
      <c r="G5448">
        <v>46.53</v>
      </c>
    </row>
    <row r="5449" spans="1:7">
      <c r="A5449" s="88" t="s">
        <v>3395</v>
      </c>
      <c r="B5449" t="s">
        <v>241</v>
      </c>
      <c r="C5449">
        <v>-75.313506529999998</v>
      </c>
      <c r="D5449">
        <v>-80.192505600000004</v>
      </c>
      <c r="E5449" t="s">
        <v>247</v>
      </c>
      <c r="F5449">
        <v>412.37</v>
      </c>
      <c r="G5449">
        <v>49.63</v>
      </c>
    </row>
    <row r="5450" spans="1:7">
      <c r="A5450" s="88" t="s">
        <v>3396</v>
      </c>
      <c r="B5450" t="s">
        <v>245</v>
      </c>
      <c r="C5450">
        <v>-3.3139700809999999</v>
      </c>
      <c r="D5450">
        <v>-76.803005229999997</v>
      </c>
      <c r="E5450" t="s">
        <v>250</v>
      </c>
      <c r="F5450">
        <v>494.41</v>
      </c>
      <c r="G5450">
        <v>86.99</v>
      </c>
    </row>
    <row r="5451" spans="1:7">
      <c r="A5451" s="88" t="s">
        <v>3397</v>
      </c>
      <c r="B5451" t="s">
        <v>241</v>
      </c>
      <c r="C5451">
        <v>-16.889037680000001</v>
      </c>
      <c r="D5451">
        <v>36.70061853</v>
      </c>
      <c r="E5451" t="s">
        <v>250</v>
      </c>
      <c r="F5451">
        <v>108.4</v>
      </c>
      <c r="G5451">
        <v>49.27</v>
      </c>
    </row>
    <row r="5452" spans="1:7">
      <c r="A5452" s="88" t="s">
        <v>3398</v>
      </c>
      <c r="B5452" t="s">
        <v>234</v>
      </c>
      <c r="C5452">
        <v>19.11191504</v>
      </c>
      <c r="D5452">
        <v>170.11687699999999</v>
      </c>
      <c r="E5452" t="s">
        <v>249</v>
      </c>
      <c r="F5452">
        <v>444.71</v>
      </c>
      <c r="G5452">
        <v>67.94</v>
      </c>
    </row>
    <row r="5453" spans="1:7">
      <c r="A5453" s="88" t="s">
        <v>3399</v>
      </c>
      <c r="B5453" t="s">
        <v>241</v>
      </c>
      <c r="C5453">
        <v>-11.007394250000001</v>
      </c>
      <c r="D5453">
        <v>163.4643184</v>
      </c>
      <c r="E5453" t="s">
        <v>249</v>
      </c>
      <c r="F5453">
        <v>272.76</v>
      </c>
      <c r="G5453">
        <v>80.930000000000007</v>
      </c>
    </row>
    <row r="5454" spans="1:7">
      <c r="A5454" s="88" t="s">
        <v>3400</v>
      </c>
      <c r="B5454" t="s">
        <v>245</v>
      </c>
      <c r="C5454">
        <v>78.133832870000006</v>
      </c>
      <c r="D5454">
        <v>-98.211760920000003</v>
      </c>
      <c r="E5454" t="s">
        <v>237</v>
      </c>
      <c r="F5454">
        <v>224.02</v>
      </c>
      <c r="G5454">
        <v>90.79</v>
      </c>
    </row>
    <row r="5455" spans="1:7">
      <c r="A5455" s="88" t="s">
        <v>3401</v>
      </c>
      <c r="B5455" t="s">
        <v>234</v>
      </c>
      <c r="C5455">
        <v>6.2531487739999996</v>
      </c>
      <c r="D5455">
        <v>-70.255712500000001</v>
      </c>
      <c r="E5455" t="s">
        <v>235</v>
      </c>
      <c r="F5455">
        <v>446.59</v>
      </c>
      <c r="G5455">
        <v>21.82</v>
      </c>
    </row>
    <row r="5456" spans="1:7">
      <c r="A5456" s="88" t="s">
        <v>3402</v>
      </c>
      <c r="B5456" t="s">
        <v>251</v>
      </c>
      <c r="C5456">
        <v>34.870691059999999</v>
      </c>
      <c r="D5456">
        <v>-167.01771880000001</v>
      </c>
      <c r="E5456" t="s">
        <v>235</v>
      </c>
      <c r="F5456">
        <v>455.18</v>
      </c>
      <c r="G5456">
        <v>97.54</v>
      </c>
    </row>
    <row r="5457" spans="1:7">
      <c r="A5457" s="88" t="s">
        <v>3403</v>
      </c>
      <c r="B5457" t="s">
        <v>245</v>
      </c>
      <c r="C5457">
        <v>71.367349079999997</v>
      </c>
      <c r="D5457">
        <v>-36.426387650000002</v>
      </c>
      <c r="E5457" t="s">
        <v>235</v>
      </c>
      <c r="F5457">
        <v>136.4</v>
      </c>
      <c r="G5457">
        <v>96.53</v>
      </c>
    </row>
    <row r="5458" spans="1:7">
      <c r="A5458" s="88" t="s">
        <v>3404</v>
      </c>
      <c r="B5458" t="s">
        <v>236</v>
      </c>
      <c r="C5458">
        <v>-63.563062350000003</v>
      </c>
      <c r="D5458">
        <v>120.4826838</v>
      </c>
      <c r="E5458" t="s">
        <v>235</v>
      </c>
      <c r="F5458">
        <v>179.25</v>
      </c>
      <c r="G5458">
        <v>29.74</v>
      </c>
    </row>
    <row r="5459" spans="1:7">
      <c r="A5459" s="88" t="s">
        <v>3405</v>
      </c>
      <c r="B5459" t="s">
        <v>245</v>
      </c>
      <c r="C5459">
        <v>-48.64776226</v>
      </c>
      <c r="D5459">
        <v>149.670626</v>
      </c>
      <c r="E5459" t="s">
        <v>237</v>
      </c>
      <c r="F5459">
        <v>425.98</v>
      </c>
      <c r="G5459">
        <v>61.37</v>
      </c>
    </row>
    <row r="5460" spans="1:7">
      <c r="A5460" s="88" t="s">
        <v>3406</v>
      </c>
      <c r="B5460" t="s">
        <v>234</v>
      </c>
      <c r="C5460">
        <v>-70.682641110000006</v>
      </c>
      <c r="D5460">
        <v>-94.861267359999999</v>
      </c>
      <c r="E5460" t="s">
        <v>250</v>
      </c>
      <c r="F5460">
        <v>245.46</v>
      </c>
      <c r="G5460">
        <v>4.6900000000000004</v>
      </c>
    </row>
    <row r="5461" spans="1:7">
      <c r="A5461" s="88" t="s">
        <v>3407</v>
      </c>
      <c r="B5461" t="s">
        <v>245</v>
      </c>
      <c r="C5461">
        <v>-64.865088139999997</v>
      </c>
      <c r="D5461">
        <v>-84.313989539999994</v>
      </c>
      <c r="E5461" t="s">
        <v>237</v>
      </c>
      <c r="F5461">
        <v>144.09</v>
      </c>
      <c r="G5461">
        <v>16.78</v>
      </c>
    </row>
    <row r="5462" spans="1:7">
      <c r="A5462" s="88" t="s">
        <v>3408</v>
      </c>
      <c r="B5462" t="s">
        <v>251</v>
      </c>
      <c r="C5462">
        <v>2.265114048</v>
      </c>
      <c r="D5462">
        <v>-100.4940661</v>
      </c>
      <c r="E5462" t="s">
        <v>249</v>
      </c>
      <c r="F5462">
        <v>481.09</v>
      </c>
      <c r="G5462">
        <v>58.38</v>
      </c>
    </row>
    <row r="5463" spans="1:7">
      <c r="A5463" s="88" t="s">
        <v>3409</v>
      </c>
      <c r="B5463" t="s">
        <v>251</v>
      </c>
      <c r="C5463">
        <v>-32.187733389999998</v>
      </c>
      <c r="D5463">
        <v>-53.962715670000001</v>
      </c>
      <c r="E5463" t="s">
        <v>247</v>
      </c>
      <c r="F5463">
        <v>108.6</v>
      </c>
      <c r="G5463">
        <v>65.010000000000005</v>
      </c>
    </row>
    <row r="5464" spans="1:7">
      <c r="A5464" s="88" t="s">
        <v>3410</v>
      </c>
      <c r="B5464" t="s">
        <v>236</v>
      </c>
      <c r="C5464">
        <v>-13.82888889</v>
      </c>
      <c r="D5464">
        <v>109.71338350000001</v>
      </c>
      <c r="E5464" t="s">
        <v>250</v>
      </c>
      <c r="F5464">
        <v>305.20999999999998</v>
      </c>
      <c r="G5464">
        <v>53.46</v>
      </c>
    </row>
    <row r="5465" spans="1:7">
      <c r="A5465" s="88" t="s">
        <v>3411</v>
      </c>
      <c r="B5465" t="s">
        <v>241</v>
      </c>
      <c r="C5465">
        <v>86.848169720000001</v>
      </c>
      <c r="D5465">
        <v>52.868689160000002</v>
      </c>
      <c r="E5465" t="s">
        <v>250</v>
      </c>
      <c r="F5465">
        <v>214.02</v>
      </c>
      <c r="G5465">
        <v>70.47</v>
      </c>
    </row>
    <row r="5466" spans="1:7">
      <c r="A5466" s="88" t="s">
        <v>3412</v>
      </c>
      <c r="B5466" t="s">
        <v>234</v>
      </c>
      <c r="C5466">
        <v>-61.793217400000003</v>
      </c>
      <c r="D5466">
        <v>102.9387304</v>
      </c>
      <c r="E5466" t="s">
        <v>237</v>
      </c>
      <c r="F5466">
        <v>225.71</v>
      </c>
      <c r="G5466">
        <v>79.290000000000006</v>
      </c>
    </row>
    <row r="5467" spans="1:7">
      <c r="A5467" s="88" t="s">
        <v>3413</v>
      </c>
      <c r="B5467" t="s">
        <v>234</v>
      </c>
      <c r="C5467">
        <v>7.3461727440000004</v>
      </c>
      <c r="D5467">
        <v>29.891198280000001</v>
      </c>
      <c r="E5467" t="s">
        <v>249</v>
      </c>
      <c r="F5467">
        <v>53.08</v>
      </c>
      <c r="G5467">
        <v>16.850000000000001</v>
      </c>
    </row>
    <row r="5468" spans="1:7">
      <c r="A5468" s="88" t="s">
        <v>3414</v>
      </c>
      <c r="B5468" t="s">
        <v>241</v>
      </c>
      <c r="C5468">
        <v>-72.203192090000002</v>
      </c>
      <c r="D5468">
        <v>-87.216091899999995</v>
      </c>
      <c r="E5468" t="s">
        <v>249</v>
      </c>
      <c r="F5468">
        <v>128.63999999999999</v>
      </c>
      <c r="G5468">
        <v>65.959999999999994</v>
      </c>
    </row>
    <row r="5469" spans="1:7">
      <c r="A5469" s="88" t="s">
        <v>3415</v>
      </c>
      <c r="B5469" t="s">
        <v>251</v>
      </c>
      <c r="C5469">
        <v>-32.670663609999998</v>
      </c>
      <c r="D5469">
        <v>-97.922095119999994</v>
      </c>
      <c r="E5469" t="s">
        <v>250</v>
      </c>
      <c r="F5469">
        <v>83.58</v>
      </c>
      <c r="G5469">
        <v>56.26</v>
      </c>
    </row>
    <row r="5470" spans="1:7">
      <c r="A5470" s="88" t="s">
        <v>3416</v>
      </c>
      <c r="B5470" t="s">
        <v>251</v>
      </c>
      <c r="C5470">
        <v>4.9546662609999998</v>
      </c>
      <c r="D5470">
        <v>-176.75974590000001</v>
      </c>
      <c r="E5470" t="s">
        <v>237</v>
      </c>
      <c r="F5470">
        <v>374.84</v>
      </c>
      <c r="G5470">
        <v>11.76</v>
      </c>
    </row>
    <row r="5471" spans="1:7">
      <c r="A5471" s="88" t="s">
        <v>3417</v>
      </c>
      <c r="B5471" t="s">
        <v>245</v>
      </c>
      <c r="C5471">
        <v>80.393714270000004</v>
      </c>
      <c r="D5471">
        <v>101.1535693</v>
      </c>
      <c r="E5471" t="s">
        <v>235</v>
      </c>
      <c r="F5471">
        <v>348.9</v>
      </c>
      <c r="G5471">
        <v>22.86</v>
      </c>
    </row>
    <row r="5472" spans="1:7">
      <c r="A5472" s="88" t="s">
        <v>3418</v>
      </c>
      <c r="B5472" t="s">
        <v>236</v>
      </c>
      <c r="C5472">
        <v>-19.57892017</v>
      </c>
      <c r="D5472">
        <v>124.9636414</v>
      </c>
      <c r="E5472" t="s">
        <v>250</v>
      </c>
      <c r="F5472">
        <v>397.07</v>
      </c>
      <c r="G5472">
        <v>41.97</v>
      </c>
    </row>
    <row r="5473" spans="1:7">
      <c r="A5473" s="88" t="s">
        <v>3419</v>
      </c>
      <c r="B5473" t="s">
        <v>236</v>
      </c>
      <c r="C5473">
        <v>-78.316794680000001</v>
      </c>
      <c r="D5473">
        <v>96.581735870000003</v>
      </c>
      <c r="E5473" t="s">
        <v>235</v>
      </c>
      <c r="F5473">
        <v>349.66</v>
      </c>
      <c r="G5473">
        <v>86.38</v>
      </c>
    </row>
    <row r="5474" spans="1:7">
      <c r="A5474" s="88" t="s">
        <v>3420</v>
      </c>
      <c r="B5474" t="s">
        <v>236</v>
      </c>
      <c r="C5474">
        <v>-20.13093937</v>
      </c>
      <c r="D5474">
        <v>-153.21525919999999</v>
      </c>
      <c r="E5474" t="s">
        <v>247</v>
      </c>
      <c r="F5474">
        <v>64.44</v>
      </c>
      <c r="G5474">
        <v>21.7</v>
      </c>
    </row>
    <row r="5475" spans="1:7">
      <c r="A5475" s="88" t="s">
        <v>3421</v>
      </c>
      <c r="B5475" t="s">
        <v>245</v>
      </c>
      <c r="C5475">
        <v>-63.766588339999998</v>
      </c>
      <c r="D5475">
        <v>94.399785780000002</v>
      </c>
      <c r="E5475" t="s">
        <v>249</v>
      </c>
      <c r="F5475">
        <v>489.3</v>
      </c>
      <c r="G5475">
        <v>18.29</v>
      </c>
    </row>
    <row r="5476" spans="1:7">
      <c r="A5476" s="88" t="s">
        <v>3422</v>
      </c>
      <c r="B5476" t="s">
        <v>236</v>
      </c>
      <c r="C5476">
        <v>-48.601869610000001</v>
      </c>
      <c r="D5476">
        <v>-163.52371690000001</v>
      </c>
      <c r="E5476" t="s">
        <v>250</v>
      </c>
      <c r="F5476">
        <v>94.34</v>
      </c>
      <c r="G5476">
        <v>72.099999999999994</v>
      </c>
    </row>
    <row r="5477" spans="1:7">
      <c r="A5477" s="88" t="s">
        <v>3423</v>
      </c>
      <c r="B5477" t="s">
        <v>241</v>
      </c>
      <c r="C5477">
        <v>21.256312170000001</v>
      </c>
      <c r="D5477">
        <v>-141.9864963</v>
      </c>
      <c r="E5477" t="s">
        <v>247</v>
      </c>
      <c r="F5477">
        <v>175.29</v>
      </c>
      <c r="G5477">
        <v>97.58</v>
      </c>
    </row>
    <row r="5478" spans="1:7">
      <c r="A5478" s="88" t="s">
        <v>3424</v>
      </c>
      <c r="B5478" t="s">
        <v>245</v>
      </c>
      <c r="C5478">
        <v>-77.863704080000005</v>
      </c>
      <c r="D5478">
        <v>-21.428865739999999</v>
      </c>
      <c r="E5478" t="s">
        <v>235</v>
      </c>
      <c r="F5478">
        <v>353.47</v>
      </c>
      <c r="G5478">
        <v>44.73</v>
      </c>
    </row>
    <row r="5479" spans="1:7">
      <c r="A5479" s="88" t="s">
        <v>3425</v>
      </c>
      <c r="B5479" t="s">
        <v>241</v>
      </c>
      <c r="C5479">
        <v>-6.3497238749999996</v>
      </c>
      <c r="D5479">
        <v>-8.5870767870000009</v>
      </c>
      <c r="E5479" t="s">
        <v>250</v>
      </c>
      <c r="F5479">
        <v>70.31</v>
      </c>
      <c r="G5479">
        <v>35.01</v>
      </c>
    </row>
    <row r="5480" spans="1:7">
      <c r="A5480" s="88" t="s">
        <v>3426</v>
      </c>
      <c r="B5480" t="s">
        <v>245</v>
      </c>
      <c r="C5480">
        <v>19.703085479999999</v>
      </c>
      <c r="D5480">
        <v>113.8027092</v>
      </c>
      <c r="E5480" t="s">
        <v>247</v>
      </c>
      <c r="F5480">
        <v>85.34</v>
      </c>
      <c r="G5480">
        <v>25.39</v>
      </c>
    </row>
    <row r="5481" spans="1:7">
      <c r="A5481" s="88" t="s">
        <v>3427</v>
      </c>
      <c r="B5481" t="s">
        <v>236</v>
      </c>
      <c r="C5481">
        <v>-14.06548937</v>
      </c>
      <c r="D5481">
        <v>64.629681129999994</v>
      </c>
      <c r="E5481" t="s">
        <v>250</v>
      </c>
      <c r="F5481">
        <v>438.3</v>
      </c>
      <c r="G5481">
        <v>4.97</v>
      </c>
    </row>
    <row r="5482" spans="1:7">
      <c r="A5482" s="88" t="s">
        <v>3428</v>
      </c>
      <c r="B5482" t="s">
        <v>241</v>
      </c>
      <c r="C5482">
        <v>-86.557256890000005</v>
      </c>
      <c r="D5482">
        <v>-124.80473569999999</v>
      </c>
      <c r="E5482" t="s">
        <v>247</v>
      </c>
      <c r="F5482">
        <v>166.07</v>
      </c>
      <c r="G5482">
        <v>17.84</v>
      </c>
    </row>
    <row r="5483" spans="1:7">
      <c r="A5483" s="88" t="s">
        <v>3429</v>
      </c>
      <c r="B5483" t="s">
        <v>241</v>
      </c>
      <c r="C5483">
        <v>87.393484240000006</v>
      </c>
      <c r="D5483">
        <v>-98.587158040000006</v>
      </c>
      <c r="E5483" t="s">
        <v>247</v>
      </c>
      <c r="F5483">
        <v>332.83</v>
      </c>
      <c r="G5483">
        <v>9.34</v>
      </c>
    </row>
    <row r="5484" spans="1:7">
      <c r="A5484" s="88" t="s">
        <v>3430</v>
      </c>
      <c r="B5484" t="s">
        <v>241</v>
      </c>
      <c r="C5484">
        <v>-23.919161880000001</v>
      </c>
      <c r="D5484">
        <v>-77.156932229999995</v>
      </c>
      <c r="E5484" t="s">
        <v>235</v>
      </c>
      <c r="F5484">
        <v>429.39</v>
      </c>
      <c r="G5484">
        <v>49.41</v>
      </c>
    </row>
    <row r="5485" spans="1:7">
      <c r="A5485" s="88" t="s">
        <v>3431</v>
      </c>
      <c r="B5485" t="s">
        <v>245</v>
      </c>
      <c r="C5485">
        <v>50.143893650000003</v>
      </c>
      <c r="D5485">
        <v>-135.47785049999999</v>
      </c>
      <c r="E5485" t="s">
        <v>249</v>
      </c>
      <c r="F5485">
        <v>486.6</v>
      </c>
      <c r="G5485">
        <v>97.82</v>
      </c>
    </row>
    <row r="5486" spans="1:7">
      <c r="A5486" s="88" t="s">
        <v>3432</v>
      </c>
      <c r="B5486" t="s">
        <v>234</v>
      </c>
      <c r="C5486">
        <v>-31.38363141</v>
      </c>
      <c r="D5486">
        <v>-76.447840909999996</v>
      </c>
      <c r="E5486" t="s">
        <v>237</v>
      </c>
      <c r="F5486">
        <v>105.22</v>
      </c>
      <c r="G5486">
        <v>78.739999999999995</v>
      </c>
    </row>
    <row r="5487" spans="1:7">
      <c r="A5487" s="88" t="s">
        <v>3433</v>
      </c>
      <c r="B5487" t="s">
        <v>236</v>
      </c>
      <c r="C5487">
        <v>-4.4969837410000002</v>
      </c>
      <c r="D5487">
        <v>82.295335989999998</v>
      </c>
      <c r="E5487" t="s">
        <v>247</v>
      </c>
      <c r="F5487">
        <v>61.55</v>
      </c>
      <c r="G5487">
        <v>60.17</v>
      </c>
    </row>
    <row r="5488" spans="1:7">
      <c r="A5488" s="88" t="s">
        <v>3434</v>
      </c>
      <c r="B5488" t="s">
        <v>241</v>
      </c>
      <c r="C5488">
        <v>-20.076544330000001</v>
      </c>
      <c r="D5488">
        <v>-93.095470759999998</v>
      </c>
      <c r="E5488" t="s">
        <v>249</v>
      </c>
      <c r="F5488">
        <v>370.39</v>
      </c>
      <c r="G5488">
        <v>48.66</v>
      </c>
    </row>
    <row r="5489" spans="1:7">
      <c r="A5489" s="88" t="s">
        <v>3435</v>
      </c>
      <c r="B5489" t="s">
        <v>234</v>
      </c>
      <c r="C5489">
        <v>-28.34293869</v>
      </c>
      <c r="D5489">
        <v>120.7294729</v>
      </c>
      <c r="E5489" t="s">
        <v>237</v>
      </c>
      <c r="F5489">
        <v>94.18</v>
      </c>
      <c r="G5489">
        <v>61.72</v>
      </c>
    </row>
    <row r="5490" spans="1:7">
      <c r="A5490" s="88" t="s">
        <v>3436</v>
      </c>
      <c r="B5490" t="s">
        <v>236</v>
      </c>
      <c r="C5490">
        <v>-86.066752100000002</v>
      </c>
      <c r="D5490">
        <v>-10.97388175</v>
      </c>
      <c r="E5490" t="s">
        <v>235</v>
      </c>
      <c r="F5490">
        <v>290.14</v>
      </c>
      <c r="G5490">
        <v>37.6</v>
      </c>
    </row>
    <row r="5491" spans="1:7">
      <c r="A5491" s="88" t="s">
        <v>3437</v>
      </c>
      <c r="B5491" t="s">
        <v>236</v>
      </c>
      <c r="C5491">
        <v>-25.196231189999999</v>
      </c>
      <c r="D5491">
        <v>-63.74312595</v>
      </c>
      <c r="E5491" t="s">
        <v>250</v>
      </c>
      <c r="F5491">
        <v>266.37</v>
      </c>
      <c r="G5491">
        <v>17.84</v>
      </c>
    </row>
    <row r="5492" spans="1:7">
      <c r="A5492" s="88" t="s">
        <v>3438</v>
      </c>
      <c r="B5492" t="s">
        <v>241</v>
      </c>
      <c r="C5492">
        <v>70.108198270000003</v>
      </c>
      <c r="D5492">
        <v>-31.529482359999999</v>
      </c>
      <c r="E5492" t="s">
        <v>249</v>
      </c>
      <c r="F5492">
        <v>280.01</v>
      </c>
      <c r="G5492">
        <v>58.98</v>
      </c>
    </row>
    <row r="5493" spans="1:7">
      <c r="A5493" s="88" t="s">
        <v>3439</v>
      </c>
      <c r="B5493" t="s">
        <v>241</v>
      </c>
      <c r="C5493">
        <v>34.270800950000002</v>
      </c>
      <c r="D5493">
        <v>75.418826609999996</v>
      </c>
      <c r="E5493" t="s">
        <v>250</v>
      </c>
      <c r="F5493">
        <v>324.93</v>
      </c>
      <c r="G5493">
        <v>52.81</v>
      </c>
    </row>
    <row r="5494" spans="1:7">
      <c r="A5494" s="88" t="s">
        <v>3440</v>
      </c>
      <c r="B5494" t="s">
        <v>245</v>
      </c>
      <c r="C5494">
        <v>-63.823885359999998</v>
      </c>
      <c r="D5494">
        <v>6.0453731690000003</v>
      </c>
      <c r="E5494" t="s">
        <v>250</v>
      </c>
      <c r="F5494">
        <v>425.46</v>
      </c>
      <c r="G5494">
        <v>94.45</v>
      </c>
    </row>
    <row r="5495" spans="1:7">
      <c r="A5495" s="88" t="s">
        <v>3441</v>
      </c>
      <c r="B5495" t="s">
        <v>234</v>
      </c>
      <c r="C5495">
        <v>16.407900829999999</v>
      </c>
      <c r="D5495">
        <v>-177.37968100000001</v>
      </c>
      <c r="E5495" t="s">
        <v>237</v>
      </c>
      <c r="F5495">
        <v>135.97999999999999</v>
      </c>
      <c r="G5495">
        <v>64.98</v>
      </c>
    </row>
    <row r="5496" spans="1:7">
      <c r="A5496" s="88" t="s">
        <v>3442</v>
      </c>
      <c r="B5496" t="s">
        <v>234</v>
      </c>
      <c r="C5496">
        <v>70.601554789999994</v>
      </c>
      <c r="D5496">
        <v>152.03658480000001</v>
      </c>
      <c r="E5496" t="s">
        <v>249</v>
      </c>
      <c r="F5496">
        <v>277.67</v>
      </c>
      <c r="G5496">
        <v>77.34</v>
      </c>
    </row>
    <row r="5497" spans="1:7">
      <c r="A5497" s="88" t="s">
        <v>3443</v>
      </c>
      <c r="B5497" t="s">
        <v>241</v>
      </c>
      <c r="C5497">
        <v>36.006127370000002</v>
      </c>
      <c r="D5497">
        <v>-156.24143889999999</v>
      </c>
      <c r="E5497" t="s">
        <v>247</v>
      </c>
      <c r="F5497">
        <v>168.41</v>
      </c>
      <c r="G5497">
        <v>9.27</v>
      </c>
    </row>
    <row r="5498" spans="1:7">
      <c r="A5498" s="88" t="s">
        <v>3444</v>
      </c>
      <c r="B5498" t="s">
        <v>236</v>
      </c>
      <c r="C5498">
        <v>-63.236809379999997</v>
      </c>
      <c r="D5498">
        <v>157.90368559999999</v>
      </c>
      <c r="E5498" t="s">
        <v>237</v>
      </c>
      <c r="F5498">
        <v>159.44</v>
      </c>
      <c r="G5498">
        <v>76.09</v>
      </c>
    </row>
    <row r="5499" spans="1:7">
      <c r="A5499" s="88" t="s">
        <v>3445</v>
      </c>
      <c r="B5499" t="s">
        <v>241</v>
      </c>
      <c r="C5499">
        <v>66.209849410000004</v>
      </c>
      <c r="D5499">
        <v>-169.86498349999999</v>
      </c>
      <c r="E5499" t="s">
        <v>249</v>
      </c>
      <c r="F5499">
        <v>10.31</v>
      </c>
      <c r="G5499">
        <v>98.28</v>
      </c>
    </row>
    <row r="5500" spans="1:7">
      <c r="A5500" s="88" t="s">
        <v>3446</v>
      </c>
      <c r="B5500" t="s">
        <v>236</v>
      </c>
      <c r="C5500">
        <v>-35.722077609999999</v>
      </c>
      <c r="D5500">
        <v>97.552560580000005</v>
      </c>
      <c r="E5500" t="s">
        <v>247</v>
      </c>
      <c r="F5500">
        <v>299.74</v>
      </c>
      <c r="G5500">
        <v>65.75</v>
      </c>
    </row>
    <row r="5501" spans="1:7">
      <c r="A5501" s="88" t="s">
        <v>3447</v>
      </c>
      <c r="B5501" t="s">
        <v>236</v>
      </c>
      <c r="C5501">
        <v>-8.2662940240000005</v>
      </c>
      <c r="D5501">
        <v>12.48289495</v>
      </c>
      <c r="E5501" t="s">
        <v>250</v>
      </c>
      <c r="F5501">
        <v>486.26</v>
      </c>
      <c r="G5501">
        <v>74.209999999999994</v>
      </c>
    </row>
    <row r="5502" spans="1:7">
      <c r="A5502" s="88" t="s">
        <v>3448</v>
      </c>
      <c r="B5502" t="s">
        <v>241</v>
      </c>
      <c r="C5502">
        <v>4.7056967439999999</v>
      </c>
      <c r="D5502">
        <v>2.0614250169999999</v>
      </c>
      <c r="E5502" t="s">
        <v>235</v>
      </c>
      <c r="F5502">
        <v>380.65</v>
      </c>
      <c r="G5502">
        <v>97.95</v>
      </c>
    </row>
    <row r="5503" spans="1:7">
      <c r="A5503" s="88" t="s">
        <v>3449</v>
      </c>
      <c r="B5503" t="s">
        <v>251</v>
      </c>
      <c r="C5503">
        <v>63.091188789999997</v>
      </c>
      <c r="D5503">
        <v>-153.79973910000001</v>
      </c>
      <c r="E5503" t="s">
        <v>235</v>
      </c>
      <c r="F5503">
        <v>121.47</v>
      </c>
      <c r="G5503">
        <v>39.130000000000003</v>
      </c>
    </row>
    <row r="5504" spans="1:7">
      <c r="A5504" s="88" t="s">
        <v>3450</v>
      </c>
      <c r="B5504" t="s">
        <v>234</v>
      </c>
      <c r="C5504">
        <v>77.689349129999997</v>
      </c>
      <c r="D5504">
        <v>-94.051796280000005</v>
      </c>
      <c r="E5504" t="s">
        <v>237</v>
      </c>
      <c r="F5504">
        <v>358.09</v>
      </c>
      <c r="G5504">
        <v>82.42</v>
      </c>
    </row>
    <row r="5505" spans="1:7">
      <c r="A5505" s="88" t="s">
        <v>3451</v>
      </c>
      <c r="B5505" t="s">
        <v>236</v>
      </c>
      <c r="C5505">
        <v>77.337518000000003</v>
      </c>
      <c r="D5505">
        <v>99.917034139999998</v>
      </c>
      <c r="E5505" t="s">
        <v>247</v>
      </c>
      <c r="F5505">
        <v>148.72</v>
      </c>
      <c r="G5505">
        <v>39.97</v>
      </c>
    </row>
    <row r="5506" spans="1:7">
      <c r="A5506" s="88" t="s">
        <v>3452</v>
      </c>
      <c r="B5506" t="s">
        <v>236</v>
      </c>
      <c r="C5506">
        <v>-88.568247369999995</v>
      </c>
      <c r="D5506">
        <v>140.8535388</v>
      </c>
      <c r="E5506" t="s">
        <v>247</v>
      </c>
      <c r="F5506">
        <v>376.85</v>
      </c>
      <c r="G5506">
        <v>42.59</v>
      </c>
    </row>
    <row r="5507" spans="1:7">
      <c r="A5507" s="88" t="s">
        <v>3453</v>
      </c>
      <c r="B5507" t="s">
        <v>251</v>
      </c>
      <c r="C5507">
        <v>75.939927409999996</v>
      </c>
      <c r="D5507">
        <v>10.482725179999999</v>
      </c>
      <c r="E5507" t="s">
        <v>235</v>
      </c>
      <c r="F5507">
        <v>427.48</v>
      </c>
      <c r="G5507">
        <v>65.819999999999993</v>
      </c>
    </row>
    <row r="5508" spans="1:7">
      <c r="A5508" s="88" t="s">
        <v>3454</v>
      </c>
      <c r="B5508" t="s">
        <v>245</v>
      </c>
      <c r="C5508">
        <v>-80.210346119999997</v>
      </c>
      <c r="D5508">
        <v>-52.796377309999997</v>
      </c>
      <c r="E5508" t="s">
        <v>247</v>
      </c>
      <c r="F5508">
        <v>167.23</v>
      </c>
      <c r="G5508">
        <v>25.64</v>
      </c>
    </row>
    <row r="5509" spans="1:7">
      <c r="A5509" s="88" t="s">
        <v>3455</v>
      </c>
      <c r="B5509" t="s">
        <v>251</v>
      </c>
      <c r="C5509">
        <v>-42.160741770000001</v>
      </c>
      <c r="D5509">
        <v>-158.42044509999999</v>
      </c>
      <c r="E5509" t="s">
        <v>249</v>
      </c>
      <c r="F5509">
        <v>1.19</v>
      </c>
      <c r="G5509">
        <v>99.28</v>
      </c>
    </row>
    <row r="5510" spans="1:7">
      <c r="A5510" s="88" t="s">
        <v>3456</v>
      </c>
      <c r="B5510" t="s">
        <v>251</v>
      </c>
      <c r="C5510">
        <v>2.6978138509999998</v>
      </c>
      <c r="D5510">
        <v>65.584269379999995</v>
      </c>
      <c r="E5510" t="s">
        <v>249</v>
      </c>
      <c r="F5510">
        <v>152.58000000000001</v>
      </c>
      <c r="G5510">
        <v>32.92</v>
      </c>
    </row>
    <row r="5511" spans="1:7">
      <c r="A5511" s="88" t="s">
        <v>3457</v>
      </c>
      <c r="B5511" t="s">
        <v>236</v>
      </c>
      <c r="C5511">
        <v>-3.6133759790000002</v>
      </c>
      <c r="D5511">
        <v>-79.759220150000004</v>
      </c>
      <c r="E5511" t="s">
        <v>235</v>
      </c>
      <c r="F5511">
        <v>103.01</v>
      </c>
      <c r="G5511">
        <v>12.28</v>
      </c>
    </row>
    <row r="5512" spans="1:7">
      <c r="A5512" s="88" t="s">
        <v>3458</v>
      </c>
      <c r="B5512" t="s">
        <v>234</v>
      </c>
      <c r="C5512">
        <v>18.847762899999999</v>
      </c>
      <c r="D5512">
        <v>-160.1950626</v>
      </c>
      <c r="E5512" t="s">
        <v>250</v>
      </c>
      <c r="F5512">
        <v>309.35000000000002</v>
      </c>
      <c r="G5512">
        <v>32.26</v>
      </c>
    </row>
    <row r="5513" spans="1:7">
      <c r="A5513" s="88" t="s">
        <v>3459</v>
      </c>
      <c r="B5513" t="s">
        <v>251</v>
      </c>
      <c r="C5513">
        <v>-3.6996788270000001</v>
      </c>
      <c r="D5513">
        <v>59.70662248</v>
      </c>
      <c r="E5513" t="s">
        <v>250</v>
      </c>
      <c r="F5513">
        <v>145.11000000000001</v>
      </c>
      <c r="G5513">
        <v>85.6</v>
      </c>
    </row>
    <row r="5514" spans="1:7">
      <c r="A5514" s="88" t="s">
        <v>3460</v>
      </c>
      <c r="B5514" t="s">
        <v>245</v>
      </c>
      <c r="C5514">
        <v>78.187622340000004</v>
      </c>
      <c r="D5514">
        <v>-5.1408743279999998</v>
      </c>
      <c r="E5514" t="s">
        <v>250</v>
      </c>
      <c r="F5514">
        <v>18.12</v>
      </c>
      <c r="G5514">
        <v>31.39</v>
      </c>
    </row>
    <row r="5515" spans="1:7">
      <c r="A5515" s="88" t="s">
        <v>3461</v>
      </c>
      <c r="B5515" t="s">
        <v>241</v>
      </c>
      <c r="C5515">
        <v>-46.701207320000002</v>
      </c>
      <c r="D5515">
        <v>-175.69362609999999</v>
      </c>
      <c r="E5515" t="s">
        <v>235</v>
      </c>
      <c r="F5515">
        <v>265.70999999999998</v>
      </c>
      <c r="G5515">
        <v>61.14</v>
      </c>
    </row>
    <row r="5516" spans="1:7">
      <c r="A5516" s="88" t="s">
        <v>3462</v>
      </c>
      <c r="B5516" t="s">
        <v>251</v>
      </c>
      <c r="C5516">
        <v>-40.675555070000001</v>
      </c>
      <c r="D5516">
        <v>-140.06734589999999</v>
      </c>
      <c r="E5516" t="s">
        <v>237</v>
      </c>
      <c r="F5516">
        <v>437.36</v>
      </c>
      <c r="G5516">
        <v>93.53</v>
      </c>
    </row>
    <row r="5517" spans="1:7">
      <c r="A5517" s="88" t="s">
        <v>3463</v>
      </c>
      <c r="B5517" t="s">
        <v>251</v>
      </c>
      <c r="C5517">
        <v>75.732828420000004</v>
      </c>
      <c r="D5517">
        <v>71.712694529999993</v>
      </c>
      <c r="E5517" t="s">
        <v>247</v>
      </c>
      <c r="F5517">
        <v>225.72</v>
      </c>
      <c r="G5517">
        <v>26</v>
      </c>
    </row>
    <row r="5518" spans="1:7">
      <c r="A5518" s="88" t="s">
        <v>3464</v>
      </c>
      <c r="B5518" t="s">
        <v>245</v>
      </c>
      <c r="C5518">
        <v>-76.186887530000007</v>
      </c>
      <c r="D5518">
        <v>-157.07832010000001</v>
      </c>
      <c r="E5518" t="s">
        <v>249</v>
      </c>
      <c r="F5518">
        <v>188.21</v>
      </c>
      <c r="G5518">
        <v>13.14</v>
      </c>
    </row>
    <row r="5519" spans="1:7">
      <c r="A5519" s="88" t="s">
        <v>3465</v>
      </c>
      <c r="B5519" t="s">
        <v>234</v>
      </c>
      <c r="C5519">
        <v>19.720947939999999</v>
      </c>
      <c r="D5519">
        <v>131.74670330000001</v>
      </c>
      <c r="E5519" t="s">
        <v>249</v>
      </c>
      <c r="F5519">
        <v>89.34</v>
      </c>
      <c r="G5519">
        <v>9.68</v>
      </c>
    </row>
    <row r="5520" spans="1:7">
      <c r="A5520" s="88" t="s">
        <v>3466</v>
      </c>
      <c r="B5520" t="s">
        <v>251</v>
      </c>
      <c r="C5520">
        <v>32.712471370000003</v>
      </c>
      <c r="D5520">
        <v>-67.922540130000002</v>
      </c>
      <c r="E5520" t="s">
        <v>237</v>
      </c>
      <c r="F5520">
        <v>193.75</v>
      </c>
      <c r="G5520">
        <v>44.04</v>
      </c>
    </row>
    <row r="5521" spans="1:7">
      <c r="A5521" s="88" t="s">
        <v>3467</v>
      </c>
      <c r="B5521" t="s">
        <v>251</v>
      </c>
      <c r="C5521">
        <v>0.99751021699999998</v>
      </c>
      <c r="D5521">
        <v>-148.0800706</v>
      </c>
      <c r="E5521" t="s">
        <v>247</v>
      </c>
      <c r="F5521">
        <v>165.53</v>
      </c>
      <c r="G5521">
        <v>10.43</v>
      </c>
    </row>
    <row r="5522" spans="1:7">
      <c r="A5522" s="88" t="s">
        <v>3468</v>
      </c>
      <c r="B5522" t="s">
        <v>234</v>
      </c>
      <c r="C5522">
        <v>34.961738189999998</v>
      </c>
      <c r="D5522">
        <v>93.512656140000004</v>
      </c>
      <c r="E5522" t="s">
        <v>250</v>
      </c>
      <c r="F5522">
        <v>497.46</v>
      </c>
      <c r="G5522">
        <v>45.38</v>
      </c>
    </row>
    <row r="5523" spans="1:7">
      <c r="A5523" s="88" t="s">
        <v>3469</v>
      </c>
      <c r="B5523" t="s">
        <v>245</v>
      </c>
      <c r="C5523">
        <v>-58.90416372</v>
      </c>
      <c r="D5523">
        <v>8.7938044029999993</v>
      </c>
      <c r="E5523" t="s">
        <v>249</v>
      </c>
      <c r="F5523">
        <v>15.33</v>
      </c>
      <c r="G5523">
        <v>86.27</v>
      </c>
    </row>
    <row r="5524" spans="1:7">
      <c r="A5524" s="88" t="s">
        <v>3470</v>
      </c>
      <c r="B5524" t="s">
        <v>251</v>
      </c>
      <c r="C5524">
        <v>63.473801899999998</v>
      </c>
      <c r="D5524">
        <v>-69.609588340000002</v>
      </c>
      <c r="E5524" t="s">
        <v>250</v>
      </c>
      <c r="F5524">
        <v>119.5</v>
      </c>
      <c r="G5524">
        <v>77.75</v>
      </c>
    </row>
    <row r="5525" spans="1:7">
      <c r="A5525" s="88" t="s">
        <v>3471</v>
      </c>
      <c r="B5525" t="s">
        <v>234</v>
      </c>
      <c r="C5525">
        <v>-64.795375899999996</v>
      </c>
      <c r="D5525">
        <v>-33.804597000000001</v>
      </c>
      <c r="E5525" t="s">
        <v>250</v>
      </c>
      <c r="F5525">
        <v>34.409999999999997</v>
      </c>
      <c r="G5525">
        <v>58.17</v>
      </c>
    </row>
    <row r="5526" spans="1:7">
      <c r="A5526" s="88" t="s">
        <v>3472</v>
      </c>
      <c r="B5526" t="s">
        <v>251</v>
      </c>
      <c r="C5526">
        <v>-17.853760019999999</v>
      </c>
      <c r="D5526">
        <v>-172.2915376</v>
      </c>
      <c r="E5526" t="s">
        <v>235</v>
      </c>
      <c r="F5526">
        <v>428.72</v>
      </c>
      <c r="G5526">
        <v>85.04</v>
      </c>
    </row>
    <row r="5527" spans="1:7">
      <c r="A5527" s="88" t="s">
        <v>3473</v>
      </c>
      <c r="B5527" t="s">
        <v>241</v>
      </c>
      <c r="C5527">
        <v>-76.453631759999993</v>
      </c>
      <c r="D5527">
        <v>58.571473509999997</v>
      </c>
      <c r="E5527" t="s">
        <v>235</v>
      </c>
      <c r="F5527">
        <v>208.71</v>
      </c>
      <c r="G5527">
        <v>10.029999999999999</v>
      </c>
    </row>
    <row r="5528" spans="1:7">
      <c r="A5528" s="88" t="s">
        <v>3474</v>
      </c>
      <c r="B5528" t="s">
        <v>236</v>
      </c>
      <c r="C5528">
        <v>8.1379941870000003</v>
      </c>
      <c r="D5528">
        <v>-48.321471969999997</v>
      </c>
      <c r="E5528" t="s">
        <v>247</v>
      </c>
      <c r="F5528">
        <v>398.16</v>
      </c>
      <c r="G5528">
        <v>60.94</v>
      </c>
    </row>
    <row r="5529" spans="1:7">
      <c r="A5529" s="88" t="s">
        <v>3475</v>
      </c>
      <c r="B5529" t="s">
        <v>241</v>
      </c>
      <c r="C5529">
        <v>30.554245340000001</v>
      </c>
      <c r="D5529">
        <v>77.053525100000002</v>
      </c>
      <c r="E5529" t="s">
        <v>249</v>
      </c>
      <c r="F5529">
        <v>346.11</v>
      </c>
      <c r="G5529">
        <v>11.56</v>
      </c>
    </row>
    <row r="5530" spans="1:7">
      <c r="A5530" s="88" t="s">
        <v>3476</v>
      </c>
      <c r="B5530" t="s">
        <v>251</v>
      </c>
      <c r="C5530">
        <v>79.419894319999997</v>
      </c>
      <c r="D5530">
        <v>46.141612539999997</v>
      </c>
      <c r="E5530" t="s">
        <v>235</v>
      </c>
      <c r="F5530">
        <v>464.02</v>
      </c>
      <c r="G5530">
        <v>48.21</v>
      </c>
    </row>
    <row r="5531" spans="1:7">
      <c r="A5531" s="88" t="s">
        <v>3477</v>
      </c>
      <c r="B5531" t="s">
        <v>245</v>
      </c>
      <c r="C5531">
        <v>43.080515259999999</v>
      </c>
      <c r="D5531">
        <v>54.451506930000001</v>
      </c>
      <c r="E5531" t="s">
        <v>247</v>
      </c>
      <c r="F5531">
        <v>11.98</v>
      </c>
      <c r="G5531">
        <v>46.35</v>
      </c>
    </row>
    <row r="5532" spans="1:7">
      <c r="A5532" s="88" t="s">
        <v>3478</v>
      </c>
      <c r="B5532" t="s">
        <v>236</v>
      </c>
      <c r="C5532">
        <v>7.3985249619999998</v>
      </c>
      <c r="D5532">
        <v>105.44137600000001</v>
      </c>
      <c r="E5532" t="s">
        <v>237</v>
      </c>
      <c r="F5532">
        <v>103.75</v>
      </c>
      <c r="G5532">
        <v>26.52</v>
      </c>
    </row>
    <row r="5533" spans="1:7">
      <c r="A5533" s="88" t="s">
        <v>3479</v>
      </c>
      <c r="B5533" t="s">
        <v>241</v>
      </c>
      <c r="C5533">
        <v>77.871063090000007</v>
      </c>
      <c r="D5533">
        <v>47.216908220000001</v>
      </c>
      <c r="E5533" t="s">
        <v>250</v>
      </c>
      <c r="F5533">
        <v>351.05</v>
      </c>
      <c r="G5533">
        <v>82.99</v>
      </c>
    </row>
    <row r="5534" spans="1:7">
      <c r="A5534" s="88" t="s">
        <v>3480</v>
      </c>
      <c r="B5534" t="s">
        <v>234</v>
      </c>
      <c r="C5534">
        <v>-3.8813691530000001</v>
      </c>
      <c r="D5534">
        <v>-29.25866547</v>
      </c>
      <c r="E5534" t="s">
        <v>249</v>
      </c>
      <c r="F5534">
        <v>292.64999999999998</v>
      </c>
      <c r="G5534">
        <v>22.82</v>
      </c>
    </row>
    <row r="5535" spans="1:7">
      <c r="A5535" s="88" t="s">
        <v>3481</v>
      </c>
      <c r="B5535" t="s">
        <v>245</v>
      </c>
      <c r="C5535">
        <v>11.017017559999999</v>
      </c>
      <c r="D5535">
        <v>-39.626077780000003</v>
      </c>
      <c r="E5535" t="s">
        <v>249</v>
      </c>
      <c r="F5535">
        <v>347.36</v>
      </c>
      <c r="G5535">
        <v>55.19</v>
      </c>
    </row>
    <row r="5536" spans="1:7">
      <c r="A5536" s="88" t="s">
        <v>3482</v>
      </c>
      <c r="B5536" t="s">
        <v>241</v>
      </c>
      <c r="C5536">
        <v>17.297734980000001</v>
      </c>
      <c r="D5536">
        <v>-136.9504416</v>
      </c>
      <c r="E5536" t="s">
        <v>247</v>
      </c>
      <c r="F5536">
        <v>287.77999999999997</v>
      </c>
      <c r="G5536">
        <v>48.23</v>
      </c>
    </row>
    <row r="5537" spans="1:7">
      <c r="A5537" s="88" t="s">
        <v>3483</v>
      </c>
      <c r="B5537" t="s">
        <v>234</v>
      </c>
      <c r="C5537">
        <v>-16.203649339999998</v>
      </c>
      <c r="D5537">
        <v>100.5996287</v>
      </c>
      <c r="E5537" t="s">
        <v>235</v>
      </c>
      <c r="F5537">
        <v>290.55</v>
      </c>
      <c r="G5537">
        <v>43.17</v>
      </c>
    </row>
    <row r="5538" spans="1:7">
      <c r="A5538" s="88" t="s">
        <v>3484</v>
      </c>
      <c r="B5538" t="s">
        <v>251</v>
      </c>
      <c r="C5538">
        <v>60.926884299999998</v>
      </c>
      <c r="D5538">
        <v>93.999039030000006</v>
      </c>
      <c r="E5538" t="s">
        <v>250</v>
      </c>
      <c r="F5538">
        <v>466.29</v>
      </c>
      <c r="G5538">
        <v>3.35</v>
      </c>
    </row>
    <row r="5539" spans="1:7">
      <c r="A5539" s="88" t="s">
        <v>3485</v>
      </c>
      <c r="B5539" t="s">
        <v>234</v>
      </c>
      <c r="C5539">
        <v>-56.668331010000003</v>
      </c>
      <c r="D5539">
        <v>-91.332587849999996</v>
      </c>
      <c r="E5539" t="s">
        <v>250</v>
      </c>
      <c r="F5539">
        <v>460.65</v>
      </c>
      <c r="G5539">
        <v>69.67</v>
      </c>
    </row>
    <row r="5540" spans="1:7">
      <c r="A5540" s="88" t="s">
        <v>3486</v>
      </c>
      <c r="B5540" t="s">
        <v>241</v>
      </c>
      <c r="C5540">
        <v>9.8715942670000008</v>
      </c>
      <c r="D5540">
        <v>130.56548860000001</v>
      </c>
      <c r="E5540" t="s">
        <v>249</v>
      </c>
      <c r="F5540">
        <v>19.09</v>
      </c>
      <c r="G5540">
        <v>1.27</v>
      </c>
    </row>
    <row r="5541" spans="1:7">
      <c r="A5541" s="88" t="s">
        <v>3487</v>
      </c>
      <c r="B5541" t="s">
        <v>241</v>
      </c>
      <c r="C5541">
        <v>40.001986109999997</v>
      </c>
      <c r="D5541">
        <v>32.041172799999998</v>
      </c>
      <c r="E5541" t="s">
        <v>249</v>
      </c>
      <c r="F5541">
        <v>206.89</v>
      </c>
      <c r="G5541">
        <v>82.05</v>
      </c>
    </row>
    <row r="5542" spans="1:7">
      <c r="A5542" s="88" t="s">
        <v>3488</v>
      </c>
      <c r="B5542" t="s">
        <v>251</v>
      </c>
      <c r="C5542">
        <v>72.715710939999994</v>
      </c>
      <c r="D5542">
        <v>-7.6727367380000002</v>
      </c>
      <c r="E5542" t="s">
        <v>250</v>
      </c>
      <c r="F5542">
        <v>255.33</v>
      </c>
      <c r="G5542">
        <v>26.64</v>
      </c>
    </row>
    <row r="5543" spans="1:7">
      <c r="A5543" s="88" t="s">
        <v>3489</v>
      </c>
      <c r="B5543" t="s">
        <v>234</v>
      </c>
      <c r="C5543">
        <v>69.105311360000002</v>
      </c>
      <c r="D5543">
        <v>-173.70133139999999</v>
      </c>
      <c r="E5543" t="s">
        <v>237</v>
      </c>
      <c r="F5543">
        <v>179.02</v>
      </c>
      <c r="G5543">
        <v>12</v>
      </c>
    </row>
    <row r="5544" spans="1:7">
      <c r="A5544" s="88" t="s">
        <v>3490</v>
      </c>
      <c r="B5544" t="s">
        <v>234</v>
      </c>
      <c r="C5544">
        <v>1.5732520969999999</v>
      </c>
      <c r="D5544">
        <v>-42.213173089999998</v>
      </c>
      <c r="E5544" t="s">
        <v>247</v>
      </c>
      <c r="F5544">
        <v>24.87</v>
      </c>
      <c r="G5544">
        <v>41.7</v>
      </c>
    </row>
    <row r="5545" spans="1:7">
      <c r="A5545" s="88" t="s">
        <v>3491</v>
      </c>
      <c r="B5545" t="s">
        <v>251</v>
      </c>
      <c r="C5545">
        <v>25.76906121</v>
      </c>
      <c r="D5545">
        <v>50.641476560000001</v>
      </c>
      <c r="E5545" t="s">
        <v>237</v>
      </c>
      <c r="F5545">
        <v>236.2</v>
      </c>
      <c r="G5545">
        <v>55.94</v>
      </c>
    </row>
    <row r="5546" spans="1:7">
      <c r="A5546" s="88" t="s">
        <v>3492</v>
      </c>
      <c r="B5546" t="s">
        <v>234</v>
      </c>
      <c r="C5546">
        <v>-19.037207500000001</v>
      </c>
      <c r="D5546">
        <v>-147.6907784</v>
      </c>
      <c r="E5546" t="s">
        <v>235</v>
      </c>
      <c r="F5546">
        <v>487.85</v>
      </c>
      <c r="G5546">
        <v>31.04</v>
      </c>
    </row>
    <row r="5547" spans="1:7">
      <c r="A5547" s="88" t="s">
        <v>3493</v>
      </c>
      <c r="B5547" t="s">
        <v>251</v>
      </c>
      <c r="C5547">
        <v>-5.7280026819999996</v>
      </c>
      <c r="D5547">
        <v>-14.555768799999999</v>
      </c>
      <c r="E5547" t="s">
        <v>237</v>
      </c>
      <c r="F5547">
        <v>36.200000000000003</v>
      </c>
      <c r="G5547">
        <v>12.18</v>
      </c>
    </row>
    <row r="5548" spans="1:7">
      <c r="A5548" s="88" t="s">
        <v>3494</v>
      </c>
      <c r="B5548" t="s">
        <v>245</v>
      </c>
      <c r="C5548">
        <v>73.127842659999999</v>
      </c>
      <c r="D5548">
        <v>177.6369425</v>
      </c>
      <c r="E5548" t="s">
        <v>237</v>
      </c>
      <c r="F5548">
        <v>408.36</v>
      </c>
      <c r="G5548">
        <v>1.83</v>
      </c>
    </row>
    <row r="5549" spans="1:7">
      <c r="A5549" s="88" t="s">
        <v>3495</v>
      </c>
      <c r="B5549" t="s">
        <v>241</v>
      </c>
      <c r="C5549">
        <v>77.526718770000002</v>
      </c>
      <c r="D5549">
        <v>77.953909400000001</v>
      </c>
      <c r="E5549" t="s">
        <v>235</v>
      </c>
      <c r="F5549">
        <v>97.91</v>
      </c>
      <c r="G5549">
        <v>70.38</v>
      </c>
    </row>
    <row r="5550" spans="1:7">
      <c r="A5550" s="88" t="s">
        <v>3496</v>
      </c>
      <c r="B5550" t="s">
        <v>245</v>
      </c>
      <c r="C5550">
        <v>71.174530450000006</v>
      </c>
      <c r="D5550">
        <v>16.8735195</v>
      </c>
      <c r="E5550" t="s">
        <v>247</v>
      </c>
      <c r="F5550">
        <v>288.44</v>
      </c>
      <c r="G5550">
        <v>88.64</v>
      </c>
    </row>
    <row r="5551" spans="1:7">
      <c r="A5551" s="88" t="s">
        <v>3497</v>
      </c>
      <c r="B5551" t="s">
        <v>236</v>
      </c>
      <c r="C5551">
        <v>-65.093244870000007</v>
      </c>
      <c r="D5551">
        <v>11.89183858</v>
      </c>
      <c r="E5551" t="s">
        <v>250</v>
      </c>
      <c r="F5551">
        <v>193.58</v>
      </c>
      <c r="G5551">
        <v>10.050000000000001</v>
      </c>
    </row>
    <row r="5552" spans="1:7">
      <c r="A5552" s="88" t="s">
        <v>3498</v>
      </c>
      <c r="B5552" t="s">
        <v>236</v>
      </c>
      <c r="C5552">
        <v>63.015123840000001</v>
      </c>
      <c r="D5552">
        <v>-164.24457039999999</v>
      </c>
      <c r="E5552" t="s">
        <v>237</v>
      </c>
      <c r="F5552">
        <v>174.57</v>
      </c>
      <c r="G5552">
        <v>23.06</v>
      </c>
    </row>
    <row r="5553" spans="1:7">
      <c r="A5553" s="88" t="s">
        <v>3499</v>
      </c>
      <c r="B5553" t="s">
        <v>236</v>
      </c>
      <c r="C5553">
        <v>80.705471579999994</v>
      </c>
      <c r="D5553">
        <v>164.63319749999999</v>
      </c>
      <c r="E5553" t="s">
        <v>247</v>
      </c>
      <c r="F5553">
        <v>435.22</v>
      </c>
      <c r="G5553">
        <v>2.02</v>
      </c>
    </row>
    <row r="5554" spans="1:7">
      <c r="A5554" s="88" t="s">
        <v>3500</v>
      </c>
      <c r="B5554" t="s">
        <v>251</v>
      </c>
      <c r="C5554">
        <v>-24.975054979999999</v>
      </c>
      <c r="D5554">
        <v>154.14395769999999</v>
      </c>
      <c r="E5554" t="s">
        <v>235</v>
      </c>
      <c r="F5554">
        <v>486.74</v>
      </c>
      <c r="G5554">
        <v>88.51</v>
      </c>
    </row>
    <row r="5555" spans="1:7">
      <c r="A5555" s="88" t="s">
        <v>3501</v>
      </c>
      <c r="B5555" t="s">
        <v>234</v>
      </c>
      <c r="C5555">
        <v>3.356332096</v>
      </c>
      <c r="D5555">
        <v>65.665695839999998</v>
      </c>
      <c r="E5555" t="s">
        <v>247</v>
      </c>
      <c r="F5555">
        <v>193.39</v>
      </c>
      <c r="G5555">
        <v>44.47</v>
      </c>
    </row>
    <row r="5556" spans="1:7">
      <c r="A5556" s="88" t="s">
        <v>3502</v>
      </c>
      <c r="B5556" t="s">
        <v>245</v>
      </c>
      <c r="C5556">
        <v>50.23714605</v>
      </c>
      <c r="D5556">
        <v>-144.3558061</v>
      </c>
      <c r="E5556" t="s">
        <v>237</v>
      </c>
      <c r="F5556">
        <v>320.26</v>
      </c>
      <c r="G5556">
        <v>92.52</v>
      </c>
    </row>
    <row r="5557" spans="1:7">
      <c r="A5557" s="88" t="s">
        <v>3503</v>
      </c>
      <c r="B5557" t="s">
        <v>245</v>
      </c>
      <c r="C5557">
        <v>11.17406476</v>
      </c>
      <c r="D5557">
        <v>-105.1797972</v>
      </c>
      <c r="E5557" t="s">
        <v>250</v>
      </c>
      <c r="F5557">
        <v>278.25</v>
      </c>
      <c r="G5557">
        <v>46.81</v>
      </c>
    </row>
    <row r="5558" spans="1:7">
      <c r="A5558" s="88" t="s">
        <v>3504</v>
      </c>
      <c r="B5558" t="s">
        <v>245</v>
      </c>
      <c r="C5558">
        <v>88.827033909999997</v>
      </c>
      <c r="D5558">
        <v>-113.7925671</v>
      </c>
      <c r="E5558" t="s">
        <v>235</v>
      </c>
      <c r="F5558">
        <v>38.549999999999997</v>
      </c>
      <c r="G5558">
        <v>86.22</v>
      </c>
    </row>
    <row r="5559" spans="1:7">
      <c r="A5559" s="88" t="s">
        <v>3505</v>
      </c>
      <c r="B5559" t="s">
        <v>245</v>
      </c>
      <c r="C5559">
        <v>-7.9715942719999999</v>
      </c>
      <c r="D5559">
        <v>7.0482546360000002</v>
      </c>
      <c r="E5559" t="s">
        <v>235</v>
      </c>
      <c r="F5559">
        <v>20.68</v>
      </c>
      <c r="G5559">
        <v>95.18</v>
      </c>
    </row>
    <row r="5560" spans="1:7">
      <c r="A5560" s="88" t="s">
        <v>3506</v>
      </c>
      <c r="B5560" t="s">
        <v>236</v>
      </c>
      <c r="C5560">
        <v>38.509688019999999</v>
      </c>
      <c r="D5560">
        <v>-105.19060519999999</v>
      </c>
      <c r="E5560" t="s">
        <v>237</v>
      </c>
      <c r="F5560">
        <v>386.73</v>
      </c>
      <c r="G5560">
        <v>33.520000000000003</v>
      </c>
    </row>
    <row r="5561" spans="1:7">
      <c r="A5561" s="88" t="s">
        <v>3507</v>
      </c>
      <c r="B5561" t="s">
        <v>245</v>
      </c>
      <c r="C5561">
        <v>52.666405240000003</v>
      </c>
      <c r="D5561">
        <v>70.48820216</v>
      </c>
      <c r="E5561" t="s">
        <v>247</v>
      </c>
      <c r="F5561">
        <v>197.33</v>
      </c>
      <c r="G5561">
        <v>64.069999999999993</v>
      </c>
    </row>
    <row r="5562" spans="1:7">
      <c r="A5562" s="88" t="s">
        <v>3508</v>
      </c>
      <c r="B5562" t="s">
        <v>234</v>
      </c>
      <c r="C5562">
        <v>-1.0619251629999999</v>
      </c>
      <c r="D5562">
        <v>16.282758950000002</v>
      </c>
      <c r="E5562" t="s">
        <v>250</v>
      </c>
      <c r="F5562">
        <v>153.86000000000001</v>
      </c>
      <c r="G5562">
        <v>66.64</v>
      </c>
    </row>
    <row r="5563" spans="1:7">
      <c r="A5563" s="88" t="s">
        <v>3509</v>
      </c>
      <c r="B5563" t="s">
        <v>236</v>
      </c>
      <c r="C5563">
        <v>64.257085029999999</v>
      </c>
      <c r="D5563">
        <v>-173.64305630000001</v>
      </c>
      <c r="E5563" t="s">
        <v>235</v>
      </c>
      <c r="F5563">
        <v>492.79</v>
      </c>
      <c r="G5563">
        <v>2.14</v>
      </c>
    </row>
    <row r="5564" spans="1:7">
      <c r="A5564" s="88" t="s">
        <v>3510</v>
      </c>
      <c r="B5564" t="s">
        <v>245</v>
      </c>
      <c r="C5564">
        <v>8.3078264169999994</v>
      </c>
      <c r="D5564">
        <v>87.860605329999999</v>
      </c>
      <c r="E5564" t="s">
        <v>237</v>
      </c>
      <c r="F5564">
        <v>42.71</v>
      </c>
      <c r="G5564">
        <v>43.82</v>
      </c>
    </row>
    <row r="5565" spans="1:7">
      <c r="A5565" s="88" t="s">
        <v>3511</v>
      </c>
      <c r="B5565" t="s">
        <v>251</v>
      </c>
      <c r="C5565">
        <v>-15.90285658</v>
      </c>
      <c r="D5565">
        <v>-112.02165479999999</v>
      </c>
      <c r="E5565" t="s">
        <v>237</v>
      </c>
      <c r="F5565">
        <v>134.6</v>
      </c>
      <c r="G5565">
        <v>85.53</v>
      </c>
    </row>
    <row r="5566" spans="1:7">
      <c r="A5566" s="88" t="s">
        <v>3512</v>
      </c>
      <c r="B5566" t="s">
        <v>241</v>
      </c>
      <c r="C5566">
        <v>-70.591738710000001</v>
      </c>
      <c r="D5566">
        <v>116.9586431</v>
      </c>
      <c r="E5566" t="s">
        <v>249</v>
      </c>
      <c r="F5566">
        <v>428.42</v>
      </c>
      <c r="G5566">
        <v>94.63</v>
      </c>
    </row>
    <row r="5567" spans="1:7">
      <c r="A5567" s="88" t="s">
        <v>3513</v>
      </c>
      <c r="B5567" t="s">
        <v>241</v>
      </c>
      <c r="C5567">
        <v>-19.185556259999998</v>
      </c>
      <c r="D5567">
        <v>-52.183642640000002</v>
      </c>
      <c r="E5567" t="s">
        <v>249</v>
      </c>
      <c r="F5567">
        <v>207.56</v>
      </c>
      <c r="G5567">
        <v>89.92</v>
      </c>
    </row>
    <row r="5568" spans="1:7">
      <c r="A5568" s="88" t="s">
        <v>3514</v>
      </c>
      <c r="B5568" t="s">
        <v>241</v>
      </c>
      <c r="C5568">
        <v>42.108561850000001</v>
      </c>
      <c r="D5568">
        <v>-58.096915209999999</v>
      </c>
      <c r="E5568" t="s">
        <v>247</v>
      </c>
      <c r="F5568">
        <v>292.17</v>
      </c>
      <c r="G5568">
        <v>97.29</v>
      </c>
    </row>
    <row r="5569" spans="1:7">
      <c r="A5569" s="88" t="s">
        <v>3515</v>
      </c>
      <c r="B5569" t="s">
        <v>236</v>
      </c>
      <c r="C5569">
        <v>75.831554100000005</v>
      </c>
      <c r="D5569">
        <v>-175.74575909999999</v>
      </c>
      <c r="E5569" t="s">
        <v>237</v>
      </c>
      <c r="F5569">
        <v>24.29</v>
      </c>
      <c r="G5569">
        <v>65.3</v>
      </c>
    </row>
    <row r="5570" spans="1:7">
      <c r="A5570" s="88" t="s">
        <v>3516</v>
      </c>
      <c r="B5570" t="s">
        <v>245</v>
      </c>
      <c r="C5570">
        <v>-44.697707309999998</v>
      </c>
      <c r="D5570">
        <v>175.58243390000001</v>
      </c>
      <c r="E5570" t="s">
        <v>247</v>
      </c>
      <c r="F5570">
        <v>460.15</v>
      </c>
      <c r="G5570">
        <v>23.28</v>
      </c>
    </row>
    <row r="5571" spans="1:7">
      <c r="A5571" s="88" t="s">
        <v>3517</v>
      </c>
      <c r="B5571" t="s">
        <v>236</v>
      </c>
      <c r="C5571">
        <v>-26.057606880000002</v>
      </c>
      <c r="D5571">
        <v>40.321562100000001</v>
      </c>
      <c r="E5571" t="s">
        <v>247</v>
      </c>
      <c r="F5571">
        <v>68.55</v>
      </c>
      <c r="G5571">
        <v>57.54</v>
      </c>
    </row>
    <row r="5572" spans="1:7">
      <c r="A5572" s="88" t="s">
        <v>3518</v>
      </c>
      <c r="B5572" t="s">
        <v>234</v>
      </c>
      <c r="C5572">
        <v>-62.287021060000001</v>
      </c>
      <c r="D5572">
        <v>-27.817140169999998</v>
      </c>
      <c r="E5572" t="s">
        <v>250</v>
      </c>
      <c r="F5572">
        <v>106.76</v>
      </c>
      <c r="G5572">
        <v>42.11</v>
      </c>
    </row>
    <row r="5573" spans="1:7">
      <c r="A5573" s="88" t="s">
        <v>3519</v>
      </c>
      <c r="B5573" t="s">
        <v>251</v>
      </c>
      <c r="C5573">
        <v>34.330120960000002</v>
      </c>
      <c r="D5573">
        <v>-145.21629440000001</v>
      </c>
      <c r="E5573" t="s">
        <v>249</v>
      </c>
      <c r="F5573">
        <v>78.48</v>
      </c>
      <c r="G5573">
        <v>25.87</v>
      </c>
    </row>
    <row r="5574" spans="1:7">
      <c r="A5574" s="88" t="s">
        <v>3520</v>
      </c>
      <c r="B5574" t="s">
        <v>251</v>
      </c>
      <c r="C5574">
        <v>82.833917400000004</v>
      </c>
      <c r="D5574">
        <v>71.693303090000001</v>
      </c>
      <c r="E5574" t="s">
        <v>247</v>
      </c>
      <c r="F5574">
        <v>248.8</v>
      </c>
      <c r="G5574">
        <v>77.28</v>
      </c>
    </row>
    <row r="5575" spans="1:7">
      <c r="A5575" s="88" t="s">
        <v>3521</v>
      </c>
      <c r="B5575" t="s">
        <v>241</v>
      </c>
      <c r="C5575">
        <v>25.371399570000001</v>
      </c>
      <c r="D5575">
        <v>-78.217030800000003</v>
      </c>
      <c r="E5575" t="s">
        <v>250</v>
      </c>
      <c r="F5575">
        <v>408.45</v>
      </c>
      <c r="G5575">
        <v>62.92</v>
      </c>
    </row>
    <row r="5576" spans="1:7">
      <c r="A5576" s="88" t="s">
        <v>3522</v>
      </c>
      <c r="B5576" t="s">
        <v>241</v>
      </c>
      <c r="C5576">
        <v>21.073775399999999</v>
      </c>
      <c r="D5576">
        <v>175.78109459999999</v>
      </c>
      <c r="E5576" t="s">
        <v>250</v>
      </c>
      <c r="F5576">
        <v>133.53</v>
      </c>
      <c r="G5576">
        <v>79.010000000000005</v>
      </c>
    </row>
    <row r="5577" spans="1:7">
      <c r="A5577" s="88" t="s">
        <v>3523</v>
      </c>
      <c r="B5577" t="s">
        <v>241</v>
      </c>
      <c r="C5577">
        <v>9.6281874900000002</v>
      </c>
      <c r="D5577">
        <v>162.1970493</v>
      </c>
      <c r="E5577" t="s">
        <v>249</v>
      </c>
      <c r="F5577">
        <v>71.25</v>
      </c>
      <c r="G5577">
        <v>26.95</v>
      </c>
    </row>
    <row r="5578" spans="1:7">
      <c r="A5578" s="88" t="s">
        <v>3524</v>
      </c>
      <c r="B5578" t="s">
        <v>245</v>
      </c>
      <c r="C5578">
        <v>-74.077966680000003</v>
      </c>
      <c r="D5578">
        <v>84.70680437</v>
      </c>
      <c r="E5578" t="s">
        <v>249</v>
      </c>
      <c r="F5578">
        <v>205.02</v>
      </c>
      <c r="G5578">
        <v>90.39</v>
      </c>
    </row>
    <row r="5579" spans="1:7">
      <c r="A5579" s="88" t="s">
        <v>3525</v>
      </c>
      <c r="B5579" t="s">
        <v>234</v>
      </c>
      <c r="C5579">
        <v>41.310688759999998</v>
      </c>
      <c r="D5579">
        <v>169.5858949</v>
      </c>
      <c r="E5579" t="s">
        <v>237</v>
      </c>
      <c r="F5579">
        <v>490.83</v>
      </c>
      <c r="G5579">
        <v>23.87</v>
      </c>
    </row>
    <row r="5580" spans="1:7">
      <c r="A5580" s="88" t="s">
        <v>3526</v>
      </c>
      <c r="B5580" t="s">
        <v>234</v>
      </c>
      <c r="C5580">
        <v>18.368917840000002</v>
      </c>
      <c r="D5580">
        <v>-141.97180950000001</v>
      </c>
      <c r="E5580" t="s">
        <v>247</v>
      </c>
      <c r="F5580">
        <v>5.63</v>
      </c>
      <c r="G5580">
        <v>60.19</v>
      </c>
    </row>
    <row r="5581" spans="1:7">
      <c r="A5581" s="88" t="s">
        <v>3527</v>
      </c>
      <c r="B5581" t="s">
        <v>234</v>
      </c>
      <c r="C5581">
        <v>29.06581839</v>
      </c>
      <c r="D5581">
        <v>-79.230470209999993</v>
      </c>
      <c r="E5581" t="s">
        <v>250</v>
      </c>
      <c r="F5581">
        <v>252.05</v>
      </c>
      <c r="G5581">
        <v>5.69</v>
      </c>
    </row>
    <row r="5582" spans="1:7">
      <c r="A5582" s="88" t="s">
        <v>3528</v>
      </c>
      <c r="B5582" t="s">
        <v>234</v>
      </c>
      <c r="C5582">
        <v>71.785996740000002</v>
      </c>
      <c r="D5582">
        <v>-88.832416039999998</v>
      </c>
      <c r="E5582" t="s">
        <v>237</v>
      </c>
      <c r="F5582">
        <v>334.72</v>
      </c>
      <c r="G5582">
        <v>54.1</v>
      </c>
    </row>
    <row r="5583" spans="1:7">
      <c r="A5583" s="88" t="s">
        <v>3529</v>
      </c>
      <c r="B5583" t="s">
        <v>241</v>
      </c>
      <c r="C5583">
        <v>51.112941669999998</v>
      </c>
      <c r="D5583">
        <v>-154.07544300000001</v>
      </c>
      <c r="E5583" t="s">
        <v>247</v>
      </c>
      <c r="F5583">
        <v>403.38</v>
      </c>
      <c r="G5583">
        <v>9.8699999999999992</v>
      </c>
    </row>
    <row r="5584" spans="1:7">
      <c r="A5584" s="88" t="s">
        <v>3530</v>
      </c>
      <c r="B5584" t="s">
        <v>251</v>
      </c>
      <c r="C5584">
        <v>50.564745389999999</v>
      </c>
      <c r="D5584">
        <v>170.00157530000001</v>
      </c>
      <c r="E5584" t="s">
        <v>247</v>
      </c>
      <c r="F5584">
        <v>373.12</v>
      </c>
      <c r="G5584">
        <v>33.22</v>
      </c>
    </row>
    <row r="5585" spans="1:7">
      <c r="A5585" s="88" t="s">
        <v>3531</v>
      </c>
      <c r="B5585" t="s">
        <v>241</v>
      </c>
      <c r="C5585">
        <v>76.893078399999993</v>
      </c>
      <c r="D5585">
        <v>-158.4093288</v>
      </c>
      <c r="E5585" t="s">
        <v>237</v>
      </c>
      <c r="F5585">
        <v>37.31</v>
      </c>
      <c r="G5585">
        <v>86.07</v>
      </c>
    </row>
    <row r="5586" spans="1:7">
      <c r="A5586" s="88" t="s">
        <v>3532</v>
      </c>
      <c r="B5586" t="s">
        <v>234</v>
      </c>
      <c r="C5586">
        <v>88.18829126</v>
      </c>
      <c r="D5586">
        <v>128.40800540000001</v>
      </c>
      <c r="E5586" t="s">
        <v>250</v>
      </c>
      <c r="F5586">
        <v>230.99</v>
      </c>
      <c r="G5586">
        <v>89.35</v>
      </c>
    </row>
    <row r="5587" spans="1:7">
      <c r="A5587" s="88" t="s">
        <v>3533</v>
      </c>
      <c r="B5587" t="s">
        <v>241</v>
      </c>
      <c r="C5587">
        <v>14.63089175</v>
      </c>
      <c r="D5587">
        <v>96.538112850000005</v>
      </c>
      <c r="E5587" t="s">
        <v>237</v>
      </c>
      <c r="F5587">
        <v>39.47</v>
      </c>
      <c r="G5587">
        <v>76.73</v>
      </c>
    </row>
    <row r="5588" spans="1:7">
      <c r="A5588" s="88" t="s">
        <v>3534</v>
      </c>
      <c r="B5588" t="s">
        <v>234</v>
      </c>
      <c r="C5588">
        <v>-70.40130911</v>
      </c>
      <c r="D5588">
        <v>-44.687848510000002</v>
      </c>
      <c r="E5588" t="s">
        <v>247</v>
      </c>
      <c r="F5588">
        <v>309.97000000000003</v>
      </c>
      <c r="G5588">
        <v>36.770000000000003</v>
      </c>
    </row>
    <row r="5589" spans="1:7">
      <c r="A5589" s="88" t="s">
        <v>3535</v>
      </c>
      <c r="B5589" t="s">
        <v>236</v>
      </c>
      <c r="C5589">
        <v>-7.3566165999999997</v>
      </c>
      <c r="D5589">
        <v>-173.22934950000001</v>
      </c>
      <c r="E5589" t="s">
        <v>237</v>
      </c>
      <c r="F5589">
        <v>38.61</v>
      </c>
      <c r="G5589">
        <v>57.87</v>
      </c>
    </row>
    <row r="5590" spans="1:7">
      <c r="A5590" s="88" t="s">
        <v>3536</v>
      </c>
      <c r="B5590" t="s">
        <v>251</v>
      </c>
      <c r="C5590">
        <v>51.768206360000001</v>
      </c>
      <c r="D5590">
        <v>-177.80547419999999</v>
      </c>
      <c r="E5590" t="s">
        <v>237</v>
      </c>
      <c r="F5590">
        <v>24.3</v>
      </c>
      <c r="G5590">
        <v>22.4</v>
      </c>
    </row>
    <row r="5591" spans="1:7">
      <c r="A5591" s="88" t="s">
        <v>3537</v>
      </c>
      <c r="B5591" t="s">
        <v>236</v>
      </c>
      <c r="C5591">
        <v>-85.009441539999997</v>
      </c>
      <c r="D5591">
        <v>-106.56221739999999</v>
      </c>
      <c r="E5591" t="s">
        <v>247</v>
      </c>
      <c r="F5591">
        <v>153.08000000000001</v>
      </c>
      <c r="G5591">
        <v>67.83</v>
      </c>
    </row>
    <row r="5592" spans="1:7">
      <c r="A5592" s="88" t="s">
        <v>3538</v>
      </c>
      <c r="B5592" t="s">
        <v>245</v>
      </c>
      <c r="C5592">
        <v>-79.760261099999994</v>
      </c>
      <c r="D5592">
        <v>-2.204431188</v>
      </c>
      <c r="E5592" t="s">
        <v>249</v>
      </c>
      <c r="F5592">
        <v>469.42</v>
      </c>
      <c r="G5592">
        <v>34.74</v>
      </c>
    </row>
    <row r="5593" spans="1:7">
      <c r="A5593" s="88" t="s">
        <v>3539</v>
      </c>
      <c r="B5593" t="s">
        <v>241</v>
      </c>
      <c r="C5593">
        <v>-77.911599170000002</v>
      </c>
      <c r="D5593">
        <v>-15.152407849999999</v>
      </c>
      <c r="E5593" t="s">
        <v>250</v>
      </c>
      <c r="F5593">
        <v>355.03</v>
      </c>
      <c r="G5593">
        <v>22.1</v>
      </c>
    </row>
    <row r="5594" spans="1:7">
      <c r="A5594" s="88" t="s">
        <v>3540</v>
      </c>
      <c r="B5594" t="s">
        <v>245</v>
      </c>
      <c r="C5594">
        <v>41.586436499999998</v>
      </c>
      <c r="D5594">
        <v>30.705327560000001</v>
      </c>
      <c r="E5594" t="s">
        <v>247</v>
      </c>
      <c r="F5594">
        <v>2.11</v>
      </c>
      <c r="G5594">
        <v>58.5</v>
      </c>
    </row>
    <row r="5595" spans="1:7">
      <c r="A5595" s="88" t="s">
        <v>3541</v>
      </c>
      <c r="B5595" t="s">
        <v>241</v>
      </c>
      <c r="C5595">
        <v>0.20999314099999999</v>
      </c>
      <c r="D5595">
        <v>97.905351479999993</v>
      </c>
      <c r="E5595" t="s">
        <v>249</v>
      </c>
      <c r="F5595">
        <v>142.44</v>
      </c>
      <c r="G5595">
        <v>11.18</v>
      </c>
    </row>
    <row r="5596" spans="1:7">
      <c r="A5596" s="88" t="s">
        <v>3542</v>
      </c>
      <c r="B5596" t="s">
        <v>236</v>
      </c>
      <c r="C5596">
        <v>-23.598370169999999</v>
      </c>
      <c r="D5596">
        <v>-44.152338649999997</v>
      </c>
      <c r="E5596" t="s">
        <v>237</v>
      </c>
      <c r="F5596">
        <v>8.85</v>
      </c>
      <c r="G5596">
        <v>68.67</v>
      </c>
    </row>
    <row r="5597" spans="1:7">
      <c r="A5597" s="88" t="s">
        <v>3543</v>
      </c>
      <c r="B5597" t="s">
        <v>234</v>
      </c>
      <c r="C5597">
        <v>-70.98893185</v>
      </c>
      <c r="D5597">
        <v>-122.26906959999999</v>
      </c>
      <c r="E5597" t="s">
        <v>249</v>
      </c>
      <c r="F5597">
        <v>147.22999999999999</v>
      </c>
      <c r="G5597">
        <v>18.7</v>
      </c>
    </row>
    <row r="5598" spans="1:7">
      <c r="A5598" s="88" t="s">
        <v>3544</v>
      </c>
      <c r="B5598" t="s">
        <v>234</v>
      </c>
      <c r="C5598">
        <v>41.80324504</v>
      </c>
      <c r="D5598">
        <v>108.0176101</v>
      </c>
      <c r="E5598" t="s">
        <v>247</v>
      </c>
      <c r="F5598">
        <v>342.78</v>
      </c>
      <c r="G5598">
        <v>55.35</v>
      </c>
    </row>
    <row r="5599" spans="1:7">
      <c r="A5599" s="88" t="s">
        <v>3545</v>
      </c>
      <c r="B5599" t="s">
        <v>241</v>
      </c>
      <c r="C5599">
        <v>-32.216434100000001</v>
      </c>
      <c r="D5599">
        <v>-60.231354719999999</v>
      </c>
      <c r="E5599" t="s">
        <v>247</v>
      </c>
      <c r="F5599">
        <v>379.91</v>
      </c>
      <c r="G5599">
        <v>39.25</v>
      </c>
    </row>
    <row r="5600" spans="1:7">
      <c r="A5600" s="88" t="s">
        <v>3546</v>
      </c>
      <c r="B5600" t="s">
        <v>234</v>
      </c>
      <c r="C5600">
        <v>-42.241667390000003</v>
      </c>
      <c r="D5600">
        <v>-76.72251679</v>
      </c>
      <c r="E5600" t="s">
        <v>237</v>
      </c>
      <c r="F5600">
        <v>402.07</v>
      </c>
      <c r="G5600">
        <v>56.62</v>
      </c>
    </row>
    <row r="5601" spans="1:7">
      <c r="A5601" s="88" t="s">
        <v>3547</v>
      </c>
      <c r="B5601" t="s">
        <v>236</v>
      </c>
      <c r="C5601">
        <v>27.41745628</v>
      </c>
      <c r="D5601">
        <v>95.152333830000003</v>
      </c>
      <c r="E5601" t="s">
        <v>247</v>
      </c>
      <c r="F5601">
        <v>455</v>
      </c>
      <c r="G5601">
        <v>24.6</v>
      </c>
    </row>
    <row r="5602" spans="1:7">
      <c r="A5602" s="88" t="s">
        <v>3548</v>
      </c>
      <c r="B5602" t="s">
        <v>234</v>
      </c>
      <c r="C5602">
        <v>10.62196067</v>
      </c>
      <c r="D5602">
        <v>156.29019769999999</v>
      </c>
      <c r="E5602" t="s">
        <v>235</v>
      </c>
      <c r="F5602">
        <v>182.96</v>
      </c>
      <c r="G5602">
        <v>31.04</v>
      </c>
    </row>
    <row r="5603" spans="1:7">
      <c r="A5603" s="88" t="s">
        <v>3549</v>
      </c>
      <c r="B5603" t="s">
        <v>236</v>
      </c>
      <c r="C5603">
        <v>-24.766084469999999</v>
      </c>
      <c r="D5603">
        <v>149.38606150000001</v>
      </c>
      <c r="E5603" t="s">
        <v>249</v>
      </c>
      <c r="F5603">
        <v>431.31</v>
      </c>
      <c r="G5603">
        <v>14.03</v>
      </c>
    </row>
    <row r="5604" spans="1:7">
      <c r="A5604" s="88" t="s">
        <v>3550</v>
      </c>
      <c r="B5604" t="s">
        <v>245</v>
      </c>
      <c r="C5604">
        <v>25.467744750000001</v>
      </c>
      <c r="D5604">
        <v>-130.52072670000001</v>
      </c>
      <c r="E5604" t="s">
        <v>235</v>
      </c>
      <c r="F5604">
        <v>363.86</v>
      </c>
      <c r="G5604">
        <v>77.7</v>
      </c>
    </row>
    <row r="5605" spans="1:7">
      <c r="A5605" s="88" t="s">
        <v>3551</v>
      </c>
      <c r="B5605" t="s">
        <v>236</v>
      </c>
      <c r="C5605">
        <v>-41.18012633</v>
      </c>
      <c r="D5605">
        <v>1.136935249</v>
      </c>
      <c r="E5605" t="s">
        <v>235</v>
      </c>
      <c r="F5605">
        <v>268.92</v>
      </c>
      <c r="G5605">
        <v>7.01</v>
      </c>
    </row>
    <row r="5606" spans="1:7">
      <c r="A5606" s="88" t="s">
        <v>3552</v>
      </c>
      <c r="B5606" t="s">
        <v>251</v>
      </c>
      <c r="C5606">
        <v>53.069447089999997</v>
      </c>
      <c r="D5606">
        <v>-146.56669790000001</v>
      </c>
      <c r="E5606" t="s">
        <v>249</v>
      </c>
      <c r="F5606">
        <v>477.32</v>
      </c>
      <c r="G5606">
        <v>37.64</v>
      </c>
    </row>
    <row r="5607" spans="1:7">
      <c r="A5607" s="88" t="s">
        <v>3553</v>
      </c>
      <c r="B5607" t="s">
        <v>251</v>
      </c>
      <c r="C5607">
        <v>-48.722588940000001</v>
      </c>
      <c r="D5607">
        <v>165.95134519999999</v>
      </c>
      <c r="E5607" t="s">
        <v>247</v>
      </c>
      <c r="F5607">
        <v>473.88</v>
      </c>
      <c r="G5607">
        <v>44.91</v>
      </c>
    </row>
    <row r="5608" spans="1:7">
      <c r="A5608" s="88" t="s">
        <v>3554</v>
      </c>
      <c r="B5608" t="s">
        <v>251</v>
      </c>
      <c r="C5608">
        <v>-61.409214830000003</v>
      </c>
      <c r="D5608">
        <v>-102.51796109999999</v>
      </c>
      <c r="E5608" t="s">
        <v>249</v>
      </c>
      <c r="F5608">
        <v>448.81</v>
      </c>
      <c r="G5608">
        <v>19.52</v>
      </c>
    </row>
    <row r="5609" spans="1:7">
      <c r="A5609" s="88" t="s">
        <v>3555</v>
      </c>
      <c r="B5609" t="s">
        <v>241</v>
      </c>
      <c r="C5609">
        <v>50.83909371</v>
      </c>
      <c r="D5609">
        <v>-108.9253531</v>
      </c>
      <c r="E5609" t="s">
        <v>237</v>
      </c>
      <c r="F5609">
        <v>101.19</v>
      </c>
      <c r="G5609">
        <v>38.479999999999997</v>
      </c>
    </row>
    <row r="5610" spans="1:7">
      <c r="A5610" s="88" t="s">
        <v>3556</v>
      </c>
      <c r="B5610" t="s">
        <v>241</v>
      </c>
      <c r="C5610">
        <v>37.420565529999998</v>
      </c>
      <c r="D5610">
        <v>139.99884230000001</v>
      </c>
      <c r="E5610" t="s">
        <v>235</v>
      </c>
      <c r="F5610">
        <v>104.02</v>
      </c>
      <c r="G5610">
        <v>41.81</v>
      </c>
    </row>
    <row r="5611" spans="1:7">
      <c r="A5611" s="88" t="s">
        <v>3557</v>
      </c>
      <c r="B5611" t="s">
        <v>241</v>
      </c>
      <c r="C5611">
        <v>-57.12498437</v>
      </c>
      <c r="D5611">
        <v>168.42619980000001</v>
      </c>
      <c r="E5611" t="s">
        <v>235</v>
      </c>
      <c r="F5611">
        <v>450.51</v>
      </c>
      <c r="G5611">
        <v>22.43</v>
      </c>
    </row>
    <row r="5612" spans="1:7">
      <c r="A5612" s="88" t="s">
        <v>3558</v>
      </c>
      <c r="B5612" t="s">
        <v>236</v>
      </c>
      <c r="C5612">
        <v>-69.075764520000007</v>
      </c>
      <c r="D5612">
        <v>71.14761335</v>
      </c>
      <c r="E5612" t="s">
        <v>247</v>
      </c>
      <c r="F5612">
        <v>199.02</v>
      </c>
      <c r="G5612">
        <v>63.93</v>
      </c>
    </row>
    <row r="5613" spans="1:7">
      <c r="A5613" s="88" t="s">
        <v>3559</v>
      </c>
      <c r="B5613" t="s">
        <v>241</v>
      </c>
      <c r="C5613">
        <v>60.911835930000002</v>
      </c>
      <c r="D5613">
        <v>-136.4381879</v>
      </c>
      <c r="E5613" t="s">
        <v>249</v>
      </c>
      <c r="F5613">
        <v>398.74</v>
      </c>
      <c r="G5613">
        <v>3.09</v>
      </c>
    </row>
    <row r="5614" spans="1:7">
      <c r="A5614" s="88" t="s">
        <v>3560</v>
      </c>
      <c r="B5614" t="s">
        <v>245</v>
      </c>
      <c r="C5614">
        <v>49.787726800000002</v>
      </c>
      <c r="D5614">
        <v>-5.0919802049999996</v>
      </c>
      <c r="E5614" t="s">
        <v>250</v>
      </c>
      <c r="F5614">
        <v>343.5</v>
      </c>
      <c r="G5614">
        <v>19.760000000000002</v>
      </c>
    </row>
    <row r="5615" spans="1:7">
      <c r="A5615" s="88" t="s">
        <v>3561</v>
      </c>
      <c r="B5615" t="s">
        <v>251</v>
      </c>
      <c r="C5615">
        <v>-31.093672730000002</v>
      </c>
      <c r="D5615">
        <v>113.97783389999999</v>
      </c>
      <c r="E5615" t="s">
        <v>247</v>
      </c>
      <c r="F5615">
        <v>381.2</v>
      </c>
      <c r="G5615">
        <v>62.41</v>
      </c>
    </row>
    <row r="5616" spans="1:7">
      <c r="A5616" s="88" t="s">
        <v>3562</v>
      </c>
      <c r="B5616" t="s">
        <v>236</v>
      </c>
      <c r="C5616">
        <v>28.475533479999999</v>
      </c>
      <c r="D5616">
        <v>26.091786129999999</v>
      </c>
      <c r="E5616" t="s">
        <v>247</v>
      </c>
      <c r="F5616">
        <v>13.23</v>
      </c>
      <c r="G5616">
        <v>62.75</v>
      </c>
    </row>
    <row r="5617" spans="1:7">
      <c r="A5617" s="88" t="s">
        <v>3563</v>
      </c>
      <c r="B5617" t="s">
        <v>251</v>
      </c>
      <c r="C5617">
        <v>-67.651166419999996</v>
      </c>
      <c r="D5617">
        <v>-132.26585230000001</v>
      </c>
      <c r="E5617" t="s">
        <v>247</v>
      </c>
      <c r="F5617">
        <v>215.04</v>
      </c>
      <c r="G5617">
        <v>26.53</v>
      </c>
    </row>
    <row r="5618" spans="1:7">
      <c r="A5618" s="88" t="s">
        <v>3564</v>
      </c>
      <c r="B5618" t="s">
        <v>241</v>
      </c>
      <c r="C5618">
        <v>1.2685786290000001</v>
      </c>
      <c r="D5618">
        <v>-118.12041019999999</v>
      </c>
      <c r="E5618" t="s">
        <v>249</v>
      </c>
      <c r="F5618">
        <v>428.56</v>
      </c>
      <c r="G5618">
        <v>68.3</v>
      </c>
    </row>
    <row r="5619" spans="1:7">
      <c r="A5619" s="88" t="s">
        <v>3565</v>
      </c>
      <c r="B5619" t="s">
        <v>236</v>
      </c>
      <c r="C5619">
        <v>-86.628547429999998</v>
      </c>
      <c r="D5619">
        <v>131.09100330000001</v>
      </c>
      <c r="E5619" t="s">
        <v>247</v>
      </c>
      <c r="F5619">
        <v>245.01</v>
      </c>
      <c r="G5619">
        <v>46.98</v>
      </c>
    </row>
    <row r="5620" spans="1:7">
      <c r="A5620" s="88" t="s">
        <v>3566</v>
      </c>
      <c r="B5620" t="s">
        <v>234</v>
      </c>
      <c r="C5620">
        <v>-19.51166143</v>
      </c>
      <c r="D5620">
        <v>9.7304989269999993</v>
      </c>
      <c r="E5620" t="s">
        <v>237</v>
      </c>
      <c r="F5620">
        <v>345.1</v>
      </c>
      <c r="G5620">
        <v>52.72</v>
      </c>
    </row>
    <row r="5621" spans="1:7">
      <c r="A5621" s="88" t="s">
        <v>3567</v>
      </c>
      <c r="B5621" t="s">
        <v>245</v>
      </c>
      <c r="C5621">
        <v>-76.528292140000005</v>
      </c>
      <c r="D5621">
        <v>74.101238559999999</v>
      </c>
      <c r="E5621" t="s">
        <v>237</v>
      </c>
      <c r="F5621">
        <v>378</v>
      </c>
      <c r="G5621">
        <v>33.26</v>
      </c>
    </row>
    <row r="5622" spans="1:7">
      <c r="A5622" s="88" t="s">
        <v>3568</v>
      </c>
      <c r="B5622" t="s">
        <v>241</v>
      </c>
      <c r="C5622">
        <v>-4.4735075719999999</v>
      </c>
      <c r="D5622">
        <v>-45.697490559999999</v>
      </c>
      <c r="E5622" t="s">
        <v>235</v>
      </c>
      <c r="F5622">
        <v>60.47</v>
      </c>
      <c r="G5622">
        <v>98.43</v>
      </c>
    </row>
    <row r="5623" spans="1:7">
      <c r="A5623" s="88" t="s">
        <v>3569</v>
      </c>
      <c r="B5623" t="s">
        <v>241</v>
      </c>
      <c r="C5623">
        <v>-14.097303569999999</v>
      </c>
      <c r="D5623">
        <v>11.69480985</v>
      </c>
      <c r="E5623" t="s">
        <v>235</v>
      </c>
      <c r="F5623">
        <v>77.959999999999994</v>
      </c>
      <c r="G5623">
        <v>73.739999999999995</v>
      </c>
    </row>
    <row r="5624" spans="1:7">
      <c r="A5624" s="88" t="s">
        <v>3570</v>
      </c>
      <c r="B5624" t="s">
        <v>245</v>
      </c>
      <c r="C5624">
        <v>-10.01069521</v>
      </c>
      <c r="D5624">
        <v>171.75713049999999</v>
      </c>
      <c r="E5624" t="s">
        <v>249</v>
      </c>
      <c r="F5624">
        <v>362.3</v>
      </c>
      <c r="G5624">
        <v>24.84</v>
      </c>
    </row>
    <row r="5625" spans="1:7">
      <c r="A5625" s="88" t="s">
        <v>3571</v>
      </c>
      <c r="B5625" t="s">
        <v>245</v>
      </c>
      <c r="C5625">
        <v>-81.840365629999994</v>
      </c>
      <c r="D5625">
        <v>-61.306906689999998</v>
      </c>
      <c r="E5625" t="s">
        <v>250</v>
      </c>
      <c r="F5625">
        <v>27.38</v>
      </c>
      <c r="G5625">
        <v>23.66</v>
      </c>
    </row>
    <row r="5626" spans="1:7">
      <c r="A5626" s="88" t="s">
        <v>3572</v>
      </c>
      <c r="B5626" t="s">
        <v>234</v>
      </c>
      <c r="C5626">
        <v>-24.909058569999999</v>
      </c>
      <c r="D5626">
        <v>62.9238699</v>
      </c>
      <c r="E5626" t="s">
        <v>235</v>
      </c>
      <c r="F5626">
        <v>171.01</v>
      </c>
      <c r="G5626">
        <v>77.42</v>
      </c>
    </row>
    <row r="5627" spans="1:7">
      <c r="A5627" s="88" t="s">
        <v>3573</v>
      </c>
      <c r="B5627" t="s">
        <v>241</v>
      </c>
      <c r="C5627">
        <v>46.167092840000002</v>
      </c>
      <c r="D5627">
        <v>-117.8979994</v>
      </c>
      <c r="E5627" t="s">
        <v>235</v>
      </c>
      <c r="F5627">
        <v>459.05</v>
      </c>
      <c r="G5627">
        <v>38.799999999999997</v>
      </c>
    </row>
    <row r="5628" spans="1:7">
      <c r="A5628" s="88" t="s">
        <v>3574</v>
      </c>
      <c r="B5628" t="s">
        <v>241</v>
      </c>
      <c r="C5628">
        <v>-23.595412799999998</v>
      </c>
      <c r="D5628">
        <v>-136.17364130000001</v>
      </c>
      <c r="E5628" t="s">
        <v>235</v>
      </c>
      <c r="F5628">
        <v>287.22000000000003</v>
      </c>
      <c r="G5628">
        <v>9.15</v>
      </c>
    </row>
    <row r="5629" spans="1:7">
      <c r="A5629" s="88" t="s">
        <v>3575</v>
      </c>
      <c r="B5629" t="s">
        <v>251</v>
      </c>
      <c r="C5629">
        <v>38.730951470000001</v>
      </c>
      <c r="D5629">
        <v>102.11044010000001</v>
      </c>
      <c r="E5629" t="s">
        <v>235</v>
      </c>
      <c r="F5629">
        <v>455.25</v>
      </c>
      <c r="G5629">
        <v>3.56</v>
      </c>
    </row>
    <row r="5630" spans="1:7">
      <c r="A5630" s="88" t="s">
        <v>3576</v>
      </c>
      <c r="B5630" t="s">
        <v>236</v>
      </c>
      <c r="C5630">
        <v>-23.49382975</v>
      </c>
      <c r="D5630">
        <v>123.8789556</v>
      </c>
      <c r="E5630" t="s">
        <v>247</v>
      </c>
      <c r="F5630">
        <v>154.78</v>
      </c>
      <c r="G5630">
        <v>41.4</v>
      </c>
    </row>
    <row r="5631" spans="1:7">
      <c r="A5631" s="88" t="s">
        <v>3577</v>
      </c>
      <c r="B5631" t="s">
        <v>236</v>
      </c>
      <c r="C5631">
        <v>-13.81690053</v>
      </c>
      <c r="D5631">
        <v>60.59221033</v>
      </c>
      <c r="E5631" t="s">
        <v>235</v>
      </c>
      <c r="F5631">
        <v>318.35000000000002</v>
      </c>
      <c r="G5631">
        <v>41.47</v>
      </c>
    </row>
    <row r="5632" spans="1:7">
      <c r="A5632" s="88" t="s">
        <v>3578</v>
      </c>
      <c r="B5632" t="s">
        <v>251</v>
      </c>
      <c r="C5632">
        <v>11.50058031</v>
      </c>
      <c r="D5632">
        <v>-123.0494985</v>
      </c>
      <c r="E5632" t="s">
        <v>249</v>
      </c>
      <c r="F5632">
        <v>143.44</v>
      </c>
      <c r="G5632">
        <v>70.69</v>
      </c>
    </row>
    <row r="5633" spans="1:7">
      <c r="A5633" s="88" t="s">
        <v>3579</v>
      </c>
      <c r="B5633" t="s">
        <v>236</v>
      </c>
      <c r="C5633">
        <v>81.122748630000004</v>
      </c>
      <c r="D5633">
        <v>-93.388332370000001</v>
      </c>
      <c r="E5633" t="s">
        <v>247</v>
      </c>
      <c r="F5633">
        <v>55.65</v>
      </c>
      <c r="G5633">
        <v>57.48</v>
      </c>
    </row>
    <row r="5634" spans="1:7">
      <c r="A5634" s="88" t="s">
        <v>3580</v>
      </c>
      <c r="B5634" t="s">
        <v>245</v>
      </c>
      <c r="C5634">
        <v>-70.405119600000006</v>
      </c>
      <c r="D5634">
        <v>148.02325490000001</v>
      </c>
      <c r="E5634" t="s">
        <v>247</v>
      </c>
      <c r="F5634">
        <v>495.35</v>
      </c>
      <c r="G5634">
        <v>77.010000000000005</v>
      </c>
    </row>
    <row r="5635" spans="1:7">
      <c r="A5635" s="88" t="s">
        <v>3581</v>
      </c>
      <c r="B5635" t="s">
        <v>236</v>
      </c>
      <c r="C5635">
        <v>-84.075521640000005</v>
      </c>
      <c r="D5635">
        <v>-76.066542429999998</v>
      </c>
      <c r="E5635" t="s">
        <v>249</v>
      </c>
      <c r="F5635">
        <v>88.2</v>
      </c>
      <c r="G5635">
        <v>31.78</v>
      </c>
    </row>
    <row r="5636" spans="1:7">
      <c r="A5636" s="88" t="s">
        <v>3582</v>
      </c>
      <c r="B5636" t="s">
        <v>236</v>
      </c>
      <c r="C5636">
        <v>19.432293090000002</v>
      </c>
      <c r="D5636">
        <v>114.7897858</v>
      </c>
      <c r="E5636" t="s">
        <v>250</v>
      </c>
      <c r="F5636">
        <v>94.32</v>
      </c>
      <c r="G5636">
        <v>62.43</v>
      </c>
    </row>
    <row r="5637" spans="1:7">
      <c r="A5637" s="88" t="s">
        <v>3583</v>
      </c>
      <c r="B5637" t="s">
        <v>251</v>
      </c>
      <c r="C5637">
        <v>80.837476010000003</v>
      </c>
      <c r="D5637">
        <v>-77.062575989999999</v>
      </c>
      <c r="E5637" t="s">
        <v>235</v>
      </c>
      <c r="F5637">
        <v>420.97</v>
      </c>
      <c r="G5637">
        <v>88.57</v>
      </c>
    </row>
    <row r="5638" spans="1:7">
      <c r="A5638" s="88" t="s">
        <v>3584</v>
      </c>
      <c r="B5638" t="s">
        <v>234</v>
      </c>
      <c r="C5638">
        <v>88.150163860000006</v>
      </c>
      <c r="D5638">
        <v>158.206525</v>
      </c>
      <c r="E5638" t="s">
        <v>237</v>
      </c>
      <c r="F5638">
        <v>401.14</v>
      </c>
      <c r="G5638">
        <v>6.93</v>
      </c>
    </row>
    <row r="5639" spans="1:7">
      <c r="A5639" s="88" t="s">
        <v>3585</v>
      </c>
      <c r="B5639" t="s">
        <v>236</v>
      </c>
      <c r="C5639">
        <v>-2.8504354690000002</v>
      </c>
      <c r="D5639">
        <v>149.20304859999999</v>
      </c>
      <c r="E5639" t="s">
        <v>250</v>
      </c>
      <c r="F5639">
        <v>488.92</v>
      </c>
      <c r="G5639">
        <v>70.849999999999994</v>
      </c>
    </row>
    <row r="5640" spans="1:7">
      <c r="A5640" s="88" t="s">
        <v>3586</v>
      </c>
      <c r="B5640" t="s">
        <v>236</v>
      </c>
      <c r="C5640">
        <v>-5.7453082049999997</v>
      </c>
      <c r="D5640">
        <v>-164.42525749999999</v>
      </c>
      <c r="E5640" t="s">
        <v>235</v>
      </c>
      <c r="F5640">
        <v>35.96</v>
      </c>
      <c r="G5640">
        <v>71.59</v>
      </c>
    </row>
    <row r="5641" spans="1:7">
      <c r="A5641" s="88" t="s">
        <v>3587</v>
      </c>
      <c r="B5641" t="s">
        <v>234</v>
      </c>
      <c r="C5641">
        <v>26.093478730000001</v>
      </c>
      <c r="D5641">
        <v>97.349035270000002</v>
      </c>
      <c r="E5641" t="s">
        <v>237</v>
      </c>
      <c r="F5641">
        <v>47.15</v>
      </c>
      <c r="G5641">
        <v>79.400000000000006</v>
      </c>
    </row>
    <row r="5642" spans="1:7">
      <c r="A5642" s="88" t="s">
        <v>3588</v>
      </c>
      <c r="B5642" t="s">
        <v>251</v>
      </c>
      <c r="C5642">
        <v>10.0142563</v>
      </c>
      <c r="D5642">
        <v>-118.9937663</v>
      </c>
      <c r="E5642" t="s">
        <v>247</v>
      </c>
      <c r="F5642">
        <v>224.41</v>
      </c>
      <c r="G5642">
        <v>26.9</v>
      </c>
    </row>
    <row r="5643" spans="1:7">
      <c r="A5643" s="88" t="s">
        <v>3589</v>
      </c>
      <c r="B5643" t="s">
        <v>234</v>
      </c>
      <c r="C5643">
        <v>24.13585037</v>
      </c>
      <c r="D5643">
        <v>-102.5022147</v>
      </c>
      <c r="E5643" t="s">
        <v>247</v>
      </c>
      <c r="F5643">
        <v>295.91000000000003</v>
      </c>
      <c r="G5643">
        <v>41.65</v>
      </c>
    </row>
    <row r="5644" spans="1:7">
      <c r="A5644" s="88" t="s">
        <v>3590</v>
      </c>
      <c r="B5644" t="s">
        <v>251</v>
      </c>
      <c r="C5644">
        <v>67.319896600000007</v>
      </c>
      <c r="D5644">
        <v>-14.455723559999999</v>
      </c>
      <c r="E5644" t="s">
        <v>247</v>
      </c>
      <c r="F5644">
        <v>19.11</v>
      </c>
      <c r="G5644">
        <v>23.97</v>
      </c>
    </row>
    <row r="5645" spans="1:7">
      <c r="A5645" s="88" t="s">
        <v>3591</v>
      </c>
      <c r="B5645" t="s">
        <v>245</v>
      </c>
      <c r="C5645">
        <v>44.33511051</v>
      </c>
      <c r="D5645">
        <v>27.474533910000002</v>
      </c>
      <c r="E5645" t="s">
        <v>235</v>
      </c>
      <c r="F5645">
        <v>79.28</v>
      </c>
      <c r="G5645">
        <v>30.86</v>
      </c>
    </row>
    <row r="5646" spans="1:7">
      <c r="A5646" s="88" t="s">
        <v>3592</v>
      </c>
      <c r="B5646" t="s">
        <v>251</v>
      </c>
      <c r="C5646">
        <v>-0.562069496</v>
      </c>
      <c r="D5646">
        <v>-62.712101169999997</v>
      </c>
      <c r="E5646" t="s">
        <v>249</v>
      </c>
      <c r="F5646">
        <v>351.7</v>
      </c>
      <c r="G5646">
        <v>96.85</v>
      </c>
    </row>
    <row r="5647" spans="1:7">
      <c r="A5647" s="88" t="s">
        <v>3593</v>
      </c>
      <c r="B5647" t="s">
        <v>245</v>
      </c>
      <c r="C5647">
        <v>-6.8643973799999998</v>
      </c>
      <c r="D5647">
        <v>27.138011599999999</v>
      </c>
      <c r="E5647" t="s">
        <v>247</v>
      </c>
      <c r="F5647">
        <v>334.3</v>
      </c>
      <c r="G5647">
        <v>44.57</v>
      </c>
    </row>
    <row r="5648" spans="1:7">
      <c r="A5648" s="88" t="s">
        <v>3594</v>
      </c>
      <c r="B5648" t="s">
        <v>245</v>
      </c>
      <c r="C5648">
        <v>25.12831473</v>
      </c>
      <c r="D5648">
        <v>-118.56298630000001</v>
      </c>
      <c r="E5648" t="s">
        <v>247</v>
      </c>
      <c r="F5648">
        <v>44.93</v>
      </c>
      <c r="G5648">
        <v>84.86</v>
      </c>
    </row>
    <row r="5649" spans="1:7">
      <c r="A5649" s="88" t="s">
        <v>3595</v>
      </c>
      <c r="B5649" t="s">
        <v>251</v>
      </c>
      <c r="C5649">
        <v>-7.972868804</v>
      </c>
      <c r="D5649">
        <v>-171.95844439999999</v>
      </c>
      <c r="E5649" t="s">
        <v>247</v>
      </c>
      <c r="F5649">
        <v>465.84</v>
      </c>
      <c r="G5649">
        <v>79.489999999999995</v>
      </c>
    </row>
    <row r="5650" spans="1:7">
      <c r="A5650" s="88" t="s">
        <v>3596</v>
      </c>
      <c r="B5650" t="s">
        <v>241</v>
      </c>
      <c r="C5650">
        <v>-7.5997167719999998</v>
      </c>
      <c r="D5650">
        <v>25.640779810000002</v>
      </c>
      <c r="E5650" t="s">
        <v>235</v>
      </c>
      <c r="F5650">
        <v>127.46</v>
      </c>
      <c r="G5650">
        <v>44.45</v>
      </c>
    </row>
    <row r="5651" spans="1:7">
      <c r="A5651" s="88" t="s">
        <v>3597</v>
      </c>
      <c r="B5651" t="s">
        <v>251</v>
      </c>
      <c r="C5651">
        <v>-87.06493768</v>
      </c>
      <c r="D5651">
        <v>6.2694935860000003</v>
      </c>
      <c r="E5651" t="s">
        <v>237</v>
      </c>
      <c r="F5651">
        <v>443.63</v>
      </c>
      <c r="G5651">
        <v>99.22</v>
      </c>
    </row>
    <row r="5652" spans="1:7">
      <c r="A5652" s="88" t="s">
        <v>3598</v>
      </c>
      <c r="B5652" t="s">
        <v>236</v>
      </c>
      <c r="C5652">
        <v>-58.668455270000003</v>
      </c>
      <c r="D5652">
        <v>68.275427070000006</v>
      </c>
      <c r="E5652" t="s">
        <v>250</v>
      </c>
      <c r="F5652">
        <v>461.5</v>
      </c>
      <c r="G5652">
        <v>84.08</v>
      </c>
    </row>
    <row r="5653" spans="1:7">
      <c r="A5653" s="88" t="s">
        <v>3599</v>
      </c>
      <c r="B5653" t="s">
        <v>236</v>
      </c>
      <c r="C5653">
        <v>-2.0675448009999999</v>
      </c>
      <c r="D5653">
        <v>53.935942310000001</v>
      </c>
      <c r="E5653" t="s">
        <v>247</v>
      </c>
      <c r="F5653">
        <v>245.09</v>
      </c>
      <c r="G5653">
        <v>48.27</v>
      </c>
    </row>
    <row r="5654" spans="1:7">
      <c r="A5654" s="88" t="s">
        <v>3600</v>
      </c>
      <c r="B5654" t="s">
        <v>241</v>
      </c>
      <c r="C5654">
        <v>58.07762263</v>
      </c>
      <c r="D5654">
        <v>143.09509689999999</v>
      </c>
      <c r="E5654" t="s">
        <v>250</v>
      </c>
      <c r="F5654">
        <v>206.04</v>
      </c>
      <c r="G5654">
        <v>30.97</v>
      </c>
    </row>
    <row r="5655" spans="1:7">
      <c r="A5655" s="88" t="s">
        <v>3601</v>
      </c>
      <c r="B5655" t="s">
        <v>245</v>
      </c>
      <c r="C5655">
        <v>-39.829138790000002</v>
      </c>
      <c r="D5655">
        <v>-14.591296740000001</v>
      </c>
      <c r="E5655" t="s">
        <v>249</v>
      </c>
      <c r="F5655">
        <v>139.13999999999999</v>
      </c>
      <c r="G5655">
        <v>7.53</v>
      </c>
    </row>
    <row r="5656" spans="1:7">
      <c r="A5656" s="88" t="s">
        <v>3602</v>
      </c>
      <c r="B5656" t="s">
        <v>241</v>
      </c>
      <c r="C5656">
        <v>4.0758179639999996</v>
      </c>
      <c r="D5656">
        <v>-176.98698909999999</v>
      </c>
      <c r="E5656" t="s">
        <v>249</v>
      </c>
      <c r="F5656">
        <v>403.71</v>
      </c>
      <c r="G5656">
        <v>46.48</v>
      </c>
    </row>
    <row r="5657" spans="1:7">
      <c r="A5657" s="88" t="s">
        <v>3603</v>
      </c>
      <c r="B5657" t="s">
        <v>236</v>
      </c>
      <c r="C5657">
        <v>-27.906824740000001</v>
      </c>
      <c r="D5657">
        <v>47.034965370000002</v>
      </c>
      <c r="E5657" t="s">
        <v>249</v>
      </c>
      <c r="F5657">
        <v>98.37</v>
      </c>
      <c r="G5657">
        <v>36</v>
      </c>
    </row>
    <row r="5658" spans="1:7">
      <c r="A5658" s="88" t="s">
        <v>3604</v>
      </c>
      <c r="B5658" t="s">
        <v>241</v>
      </c>
      <c r="C5658">
        <v>-71.135281879999994</v>
      </c>
      <c r="D5658">
        <v>63.047674659999998</v>
      </c>
      <c r="E5658" t="s">
        <v>247</v>
      </c>
      <c r="F5658">
        <v>311.10000000000002</v>
      </c>
      <c r="G5658">
        <v>71.14</v>
      </c>
    </row>
    <row r="5659" spans="1:7">
      <c r="A5659" s="88" t="s">
        <v>3605</v>
      </c>
      <c r="B5659" t="s">
        <v>251</v>
      </c>
      <c r="C5659">
        <v>82.493726949999996</v>
      </c>
      <c r="D5659">
        <v>7.7381961830000003</v>
      </c>
      <c r="E5659" t="s">
        <v>250</v>
      </c>
      <c r="F5659">
        <v>283.61</v>
      </c>
      <c r="G5659">
        <v>1.97</v>
      </c>
    </row>
    <row r="5660" spans="1:7">
      <c r="A5660" s="88" t="s">
        <v>3606</v>
      </c>
      <c r="B5660" t="s">
        <v>241</v>
      </c>
      <c r="C5660">
        <v>63.841296649999997</v>
      </c>
      <c r="D5660">
        <v>68.149753290000007</v>
      </c>
      <c r="E5660" t="s">
        <v>237</v>
      </c>
      <c r="F5660">
        <v>124.52</v>
      </c>
      <c r="G5660">
        <v>83.14</v>
      </c>
    </row>
    <row r="5661" spans="1:7">
      <c r="A5661" s="88" t="s">
        <v>3607</v>
      </c>
      <c r="B5661" t="s">
        <v>245</v>
      </c>
      <c r="C5661">
        <v>-75.871363599999995</v>
      </c>
      <c r="D5661">
        <v>-63.509827229999999</v>
      </c>
      <c r="E5661" t="s">
        <v>235</v>
      </c>
      <c r="F5661">
        <v>491.53</v>
      </c>
      <c r="G5661">
        <v>41.66</v>
      </c>
    </row>
    <row r="5662" spans="1:7">
      <c r="A5662" s="88" t="s">
        <v>3608</v>
      </c>
      <c r="B5662" t="s">
        <v>251</v>
      </c>
      <c r="C5662">
        <v>39.561707239999997</v>
      </c>
      <c r="D5662">
        <v>-126.42901089999999</v>
      </c>
      <c r="E5662" t="s">
        <v>250</v>
      </c>
      <c r="F5662">
        <v>423.18</v>
      </c>
      <c r="G5662">
        <v>46.97</v>
      </c>
    </row>
    <row r="5663" spans="1:7">
      <c r="A5663" s="88" t="s">
        <v>3609</v>
      </c>
      <c r="B5663" t="s">
        <v>234</v>
      </c>
      <c r="C5663">
        <v>-27.435617220000001</v>
      </c>
      <c r="D5663">
        <v>59.239319020000003</v>
      </c>
      <c r="E5663" t="s">
        <v>235</v>
      </c>
      <c r="F5663">
        <v>10.36</v>
      </c>
      <c r="G5663">
        <v>18.28</v>
      </c>
    </row>
    <row r="5664" spans="1:7">
      <c r="A5664" s="88" t="s">
        <v>3610</v>
      </c>
      <c r="B5664" t="s">
        <v>236</v>
      </c>
      <c r="C5664">
        <v>89.072965269999997</v>
      </c>
      <c r="D5664">
        <v>-91.732885479999993</v>
      </c>
      <c r="E5664" t="s">
        <v>250</v>
      </c>
      <c r="F5664">
        <v>211.18</v>
      </c>
      <c r="G5664">
        <v>93.75</v>
      </c>
    </row>
    <row r="5665" spans="1:7">
      <c r="A5665" s="88" t="s">
        <v>3611</v>
      </c>
      <c r="B5665" t="s">
        <v>236</v>
      </c>
      <c r="C5665">
        <v>-35.568266430000001</v>
      </c>
      <c r="D5665">
        <v>-15.726272659999999</v>
      </c>
      <c r="E5665" t="s">
        <v>247</v>
      </c>
      <c r="F5665">
        <v>179.55</v>
      </c>
      <c r="G5665">
        <v>39.840000000000003</v>
      </c>
    </row>
    <row r="5666" spans="1:7">
      <c r="A5666" s="88" t="s">
        <v>3612</v>
      </c>
      <c r="B5666" t="s">
        <v>241</v>
      </c>
      <c r="C5666">
        <v>-47.027079829999998</v>
      </c>
      <c r="D5666">
        <v>-3.0158169799999999</v>
      </c>
      <c r="E5666" t="s">
        <v>237</v>
      </c>
      <c r="F5666">
        <v>441.42</v>
      </c>
      <c r="G5666">
        <v>84.27</v>
      </c>
    </row>
    <row r="5667" spans="1:7">
      <c r="A5667" s="88" t="s">
        <v>3613</v>
      </c>
      <c r="B5667" t="s">
        <v>251</v>
      </c>
      <c r="C5667">
        <v>12.22029869</v>
      </c>
      <c r="D5667">
        <v>-8.208161831</v>
      </c>
      <c r="E5667" t="s">
        <v>247</v>
      </c>
      <c r="F5667">
        <v>132.32</v>
      </c>
      <c r="G5667">
        <v>23.75</v>
      </c>
    </row>
    <row r="5668" spans="1:7">
      <c r="A5668" s="88" t="s">
        <v>3614</v>
      </c>
      <c r="B5668" t="s">
        <v>234</v>
      </c>
      <c r="C5668">
        <v>60.322709400000001</v>
      </c>
      <c r="D5668">
        <v>35.441691720000001</v>
      </c>
      <c r="E5668" t="s">
        <v>249</v>
      </c>
      <c r="F5668">
        <v>499.23</v>
      </c>
      <c r="G5668">
        <v>9.67</v>
      </c>
    </row>
    <row r="5669" spans="1:7">
      <c r="A5669" s="88" t="s">
        <v>3615</v>
      </c>
      <c r="B5669" t="s">
        <v>251</v>
      </c>
      <c r="C5669">
        <v>-55.34660307</v>
      </c>
      <c r="D5669">
        <v>-169.3966648</v>
      </c>
      <c r="E5669" t="s">
        <v>237</v>
      </c>
      <c r="F5669">
        <v>100.12</v>
      </c>
      <c r="G5669">
        <v>63.58</v>
      </c>
    </row>
    <row r="5670" spans="1:7">
      <c r="A5670" s="88" t="s">
        <v>3616</v>
      </c>
      <c r="B5670" t="s">
        <v>236</v>
      </c>
      <c r="C5670">
        <v>37.692498550000003</v>
      </c>
      <c r="D5670">
        <v>176.28569820000001</v>
      </c>
      <c r="E5670" t="s">
        <v>250</v>
      </c>
      <c r="F5670">
        <v>122.02</v>
      </c>
      <c r="G5670">
        <v>98.44</v>
      </c>
    </row>
    <row r="5671" spans="1:7">
      <c r="A5671" s="88" t="s">
        <v>3617</v>
      </c>
      <c r="B5671" t="s">
        <v>251</v>
      </c>
      <c r="C5671">
        <v>-78.946815029999996</v>
      </c>
      <c r="D5671">
        <v>77.871770620000007</v>
      </c>
      <c r="E5671" t="s">
        <v>247</v>
      </c>
      <c r="F5671">
        <v>333.07</v>
      </c>
      <c r="G5671">
        <v>64.69</v>
      </c>
    </row>
    <row r="5672" spans="1:7">
      <c r="A5672" s="88" t="s">
        <v>3618</v>
      </c>
      <c r="B5672" t="s">
        <v>234</v>
      </c>
      <c r="C5672">
        <v>75.408253759999994</v>
      </c>
      <c r="D5672">
        <v>-26.860398549999999</v>
      </c>
      <c r="E5672" t="s">
        <v>235</v>
      </c>
      <c r="F5672">
        <v>80.61</v>
      </c>
      <c r="G5672">
        <v>60.87</v>
      </c>
    </row>
    <row r="5673" spans="1:7">
      <c r="A5673" s="88" t="s">
        <v>3619</v>
      </c>
      <c r="B5673" t="s">
        <v>241</v>
      </c>
      <c r="C5673">
        <v>-75.406515089999999</v>
      </c>
      <c r="D5673">
        <v>-111.1211891</v>
      </c>
      <c r="E5673" t="s">
        <v>247</v>
      </c>
      <c r="F5673">
        <v>444.41</v>
      </c>
      <c r="G5673">
        <v>44.22</v>
      </c>
    </row>
    <row r="5674" spans="1:7">
      <c r="A5674" s="88" t="s">
        <v>3620</v>
      </c>
      <c r="B5674" t="s">
        <v>245</v>
      </c>
      <c r="C5674">
        <v>74.561647739999998</v>
      </c>
      <c r="D5674">
        <v>-151.13616390000001</v>
      </c>
      <c r="E5674" t="s">
        <v>247</v>
      </c>
      <c r="F5674">
        <v>55.05</v>
      </c>
      <c r="G5674">
        <v>28.38</v>
      </c>
    </row>
    <row r="5675" spans="1:7">
      <c r="A5675" s="88" t="s">
        <v>3621</v>
      </c>
      <c r="B5675" t="s">
        <v>251</v>
      </c>
      <c r="C5675">
        <v>-1.654695099</v>
      </c>
      <c r="D5675">
        <v>61.988551430000001</v>
      </c>
      <c r="E5675" t="s">
        <v>250</v>
      </c>
      <c r="F5675">
        <v>491.66</v>
      </c>
      <c r="G5675">
        <v>43.08</v>
      </c>
    </row>
    <row r="5676" spans="1:7">
      <c r="A5676" s="88" t="s">
        <v>3622</v>
      </c>
      <c r="B5676" t="s">
        <v>245</v>
      </c>
      <c r="C5676">
        <v>-9.3435996970000001</v>
      </c>
      <c r="D5676">
        <v>-65.89597861</v>
      </c>
      <c r="E5676" t="s">
        <v>250</v>
      </c>
      <c r="F5676">
        <v>437.33</v>
      </c>
      <c r="G5676">
        <v>14.9</v>
      </c>
    </row>
    <row r="5677" spans="1:7">
      <c r="A5677" s="88" t="s">
        <v>3623</v>
      </c>
      <c r="B5677" t="s">
        <v>236</v>
      </c>
      <c r="C5677">
        <v>85.195274310000002</v>
      </c>
      <c r="D5677">
        <v>-97.387755029999994</v>
      </c>
      <c r="E5677" t="s">
        <v>249</v>
      </c>
      <c r="F5677">
        <v>419.84</v>
      </c>
      <c r="G5677">
        <v>26.19</v>
      </c>
    </row>
    <row r="5678" spans="1:7">
      <c r="A5678" s="88" t="s">
        <v>3624</v>
      </c>
      <c r="B5678" t="s">
        <v>241</v>
      </c>
      <c r="C5678">
        <v>88.269151989999997</v>
      </c>
      <c r="D5678">
        <v>-43.216420640000003</v>
      </c>
      <c r="E5678" t="s">
        <v>237</v>
      </c>
      <c r="F5678">
        <v>203.67</v>
      </c>
      <c r="G5678">
        <v>48.74</v>
      </c>
    </row>
    <row r="5679" spans="1:7">
      <c r="A5679" s="88" t="s">
        <v>3625</v>
      </c>
      <c r="B5679" t="s">
        <v>241</v>
      </c>
      <c r="C5679">
        <v>27.032062669999998</v>
      </c>
      <c r="D5679">
        <v>33.452311610000002</v>
      </c>
      <c r="E5679" t="s">
        <v>247</v>
      </c>
      <c r="F5679">
        <v>256.87</v>
      </c>
      <c r="G5679">
        <v>14.48</v>
      </c>
    </row>
    <row r="5680" spans="1:7">
      <c r="A5680" s="88" t="s">
        <v>3626</v>
      </c>
      <c r="B5680" t="s">
        <v>251</v>
      </c>
      <c r="C5680">
        <v>-67.118527470000004</v>
      </c>
      <c r="D5680">
        <v>61.813878010000003</v>
      </c>
      <c r="E5680" t="s">
        <v>235</v>
      </c>
      <c r="F5680">
        <v>228.23</v>
      </c>
      <c r="G5680">
        <v>79.150000000000006</v>
      </c>
    </row>
    <row r="5681" spans="1:7">
      <c r="A5681" s="88" t="s">
        <v>3627</v>
      </c>
      <c r="B5681" t="s">
        <v>241</v>
      </c>
      <c r="C5681">
        <v>1.1106154180000001</v>
      </c>
      <c r="D5681">
        <v>52.261224970000001</v>
      </c>
      <c r="E5681" t="s">
        <v>250</v>
      </c>
      <c r="F5681">
        <v>493.71</v>
      </c>
      <c r="G5681">
        <v>1.1599999999999999</v>
      </c>
    </row>
    <row r="5682" spans="1:7">
      <c r="A5682" s="88" t="s">
        <v>3628</v>
      </c>
      <c r="B5682" t="s">
        <v>251</v>
      </c>
      <c r="C5682">
        <v>5.249358172</v>
      </c>
      <c r="D5682">
        <v>130.77561009999999</v>
      </c>
      <c r="E5682" t="s">
        <v>250</v>
      </c>
      <c r="F5682">
        <v>17.510000000000002</v>
      </c>
      <c r="G5682">
        <v>32.159999999999997</v>
      </c>
    </row>
    <row r="5683" spans="1:7">
      <c r="A5683" s="88" t="s">
        <v>3629</v>
      </c>
      <c r="B5683" t="s">
        <v>251</v>
      </c>
      <c r="C5683">
        <v>2.6003570640000002</v>
      </c>
      <c r="D5683">
        <v>-101.2473248</v>
      </c>
      <c r="E5683" t="s">
        <v>249</v>
      </c>
      <c r="F5683">
        <v>190.92</v>
      </c>
      <c r="G5683">
        <v>51.67</v>
      </c>
    </row>
    <row r="5684" spans="1:7">
      <c r="A5684" s="88" t="s">
        <v>3630</v>
      </c>
      <c r="B5684" t="s">
        <v>245</v>
      </c>
      <c r="C5684">
        <v>12.508530929999999</v>
      </c>
      <c r="D5684">
        <v>49.228618750000003</v>
      </c>
      <c r="E5684" t="s">
        <v>237</v>
      </c>
      <c r="F5684">
        <v>484.2</v>
      </c>
      <c r="G5684">
        <v>92.89</v>
      </c>
    </row>
    <row r="5685" spans="1:7">
      <c r="A5685" s="88" t="s">
        <v>3631</v>
      </c>
      <c r="B5685" t="s">
        <v>241</v>
      </c>
      <c r="C5685">
        <v>-86.629551520000007</v>
      </c>
      <c r="D5685">
        <v>-143.5988246</v>
      </c>
      <c r="E5685" t="s">
        <v>249</v>
      </c>
      <c r="F5685">
        <v>184.76</v>
      </c>
      <c r="G5685">
        <v>57.35</v>
      </c>
    </row>
    <row r="5686" spans="1:7">
      <c r="A5686" s="88" t="s">
        <v>3632</v>
      </c>
      <c r="B5686" t="s">
        <v>251</v>
      </c>
      <c r="C5686">
        <v>38.020910659999998</v>
      </c>
      <c r="D5686">
        <v>17.256488359999999</v>
      </c>
      <c r="E5686" t="s">
        <v>250</v>
      </c>
      <c r="F5686">
        <v>199.25</v>
      </c>
      <c r="G5686">
        <v>29.49</v>
      </c>
    </row>
    <row r="5687" spans="1:7">
      <c r="A5687" s="88" t="s">
        <v>3633</v>
      </c>
      <c r="B5687" t="s">
        <v>245</v>
      </c>
      <c r="C5687">
        <v>38.230974349999997</v>
      </c>
      <c r="D5687">
        <v>30.225024900000001</v>
      </c>
      <c r="E5687" t="s">
        <v>235</v>
      </c>
      <c r="F5687">
        <v>315.69</v>
      </c>
      <c r="G5687">
        <v>35.22</v>
      </c>
    </row>
    <row r="5688" spans="1:7">
      <c r="A5688" s="88" t="s">
        <v>3634</v>
      </c>
      <c r="B5688" t="s">
        <v>234</v>
      </c>
      <c r="C5688">
        <v>-69.215440470000004</v>
      </c>
      <c r="D5688">
        <v>-102.15457240000001</v>
      </c>
      <c r="E5688" t="s">
        <v>249</v>
      </c>
      <c r="F5688">
        <v>453.64</v>
      </c>
      <c r="G5688">
        <v>33.92</v>
      </c>
    </row>
    <row r="5689" spans="1:7">
      <c r="A5689" s="88" t="s">
        <v>3635</v>
      </c>
      <c r="B5689" t="s">
        <v>245</v>
      </c>
      <c r="C5689">
        <v>12.643099640000001</v>
      </c>
      <c r="D5689">
        <v>-38.990473199999997</v>
      </c>
      <c r="E5689" t="s">
        <v>247</v>
      </c>
      <c r="F5689">
        <v>147.33000000000001</v>
      </c>
      <c r="G5689">
        <v>18.04</v>
      </c>
    </row>
    <row r="5690" spans="1:7">
      <c r="A5690" s="88" t="s">
        <v>3636</v>
      </c>
      <c r="B5690" t="s">
        <v>245</v>
      </c>
      <c r="C5690">
        <v>12.30501284</v>
      </c>
      <c r="D5690">
        <v>117.7894403</v>
      </c>
      <c r="E5690" t="s">
        <v>250</v>
      </c>
      <c r="F5690">
        <v>473.81</v>
      </c>
      <c r="G5690">
        <v>14.48</v>
      </c>
    </row>
    <row r="5691" spans="1:7">
      <c r="A5691" s="88" t="s">
        <v>3637</v>
      </c>
      <c r="B5691" t="s">
        <v>251</v>
      </c>
      <c r="C5691">
        <v>32.841075629999999</v>
      </c>
      <c r="D5691">
        <v>-126.5727406</v>
      </c>
      <c r="E5691" t="s">
        <v>250</v>
      </c>
      <c r="F5691">
        <v>141.35</v>
      </c>
      <c r="G5691">
        <v>48.06</v>
      </c>
    </row>
    <row r="5692" spans="1:7">
      <c r="A5692" s="88" t="s">
        <v>3638</v>
      </c>
      <c r="B5692" t="s">
        <v>236</v>
      </c>
      <c r="C5692">
        <v>-74.628415419999996</v>
      </c>
      <c r="D5692">
        <v>-23.577768859999999</v>
      </c>
      <c r="E5692" t="s">
        <v>249</v>
      </c>
      <c r="F5692">
        <v>407.72</v>
      </c>
      <c r="G5692">
        <v>27.03</v>
      </c>
    </row>
    <row r="5693" spans="1:7">
      <c r="A5693" s="88" t="s">
        <v>3639</v>
      </c>
      <c r="B5693" t="s">
        <v>236</v>
      </c>
      <c r="C5693">
        <v>22.770595310000001</v>
      </c>
      <c r="D5693">
        <v>155.7839056</v>
      </c>
      <c r="E5693" t="s">
        <v>235</v>
      </c>
      <c r="F5693">
        <v>137.99</v>
      </c>
      <c r="G5693">
        <v>9.18</v>
      </c>
    </row>
    <row r="5694" spans="1:7">
      <c r="A5694" s="88" t="s">
        <v>3640</v>
      </c>
      <c r="B5694" t="s">
        <v>236</v>
      </c>
      <c r="C5694">
        <v>-39.464648869999998</v>
      </c>
      <c r="D5694">
        <v>1.4792139719999999</v>
      </c>
      <c r="E5694" t="s">
        <v>249</v>
      </c>
      <c r="F5694">
        <v>36.58</v>
      </c>
      <c r="G5694">
        <v>21.65</v>
      </c>
    </row>
    <row r="5695" spans="1:7">
      <c r="A5695" s="88" t="s">
        <v>3641</v>
      </c>
      <c r="B5695" t="s">
        <v>245</v>
      </c>
      <c r="C5695">
        <v>1.2605382890000001</v>
      </c>
      <c r="D5695">
        <v>81.048136260000007</v>
      </c>
      <c r="E5695" t="s">
        <v>235</v>
      </c>
      <c r="F5695">
        <v>406.17</v>
      </c>
      <c r="G5695">
        <v>52.07</v>
      </c>
    </row>
    <row r="5696" spans="1:7">
      <c r="A5696" s="88" t="s">
        <v>3642</v>
      </c>
      <c r="B5696" t="s">
        <v>251</v>
      </c>
      <c r="C5696">
        <v>49.198239489999999</v>
      </c>
      <c r="D5696">
        <v>117.6717742</v>
      </c>
      <c r="E5696" t="s">
        <v>250</v>
      </c>
      <c r="F5696">
        <v>225.09</v>
      </c>
      <c r="G5696">
        <v>25.69</v>
      </c>
    </row>
    <row r="5697" spans="1:7">
      <c r="A5697" s="88" t="s">
        <v>3643</v>
      </c>
      <c r="B5697" t="s">
        <v>241</v>
      </c>
      <c r="C5697">
        <v>37.016268549999999</v>
      </c>
      <c r="D5697">
        <v>-106.6412251</v>
      </c>
      <c r="E5697" t="s">
        <v>249</v>
      </c>
      <c r="F5697">
        <v>195.44</v>
      </c>
      <c r="G5697">
        <v>23.77</v>
      </c>
    </row>
    <row r="5698" spans="1:7">
      <c r="A5698" s="88" t="s">
        <v>3644</v>
      </c>
      <c r="B5698" t="s">
        <v>245</v>
      </c>
      <c r="C5698">
        <v>-68.597456820000005</v>
      </c>
      <c r="D5698">
        <v>-101.4417952</v>
      </c>
      <c r="E5698" t="s">
        <v>237</v>
      </c>
      <c r="F5698">
        <v>215</v>
      </c>
      <c r="G5698">
        <v>62.07</v>
      </c>
    </row>
    <row r="5699" spans="1:7">
      <c r="A5699" s="88" t="s">
        <v>3645</v>
      </c>
      <c r="B5699" t="s">
        <v>245</v>
      </c>
      <c r="C5699">
        <v>16.413261680000002</v>
      </c>
      <c r="D5699">
        <v>93.092924199999999</v>
      </c>
      <c r="E5699" t="s">
        <v>249</v>
      </c>
      <c r="F5699">
        <v>305.83</v>
      </c>
      <c r="G5699">
        <v>68.94</v>
      </c>
    </row>
    <row r="5700" spans="1:7">
      <c r="A5700" s="88" t="s">
        <v>3646</v>
      </c>
      <c r="B5700" t="s">
        <v>251</v>
      </c>
      <c r="C5700">
        <v>84.440975570000006</v>
      </c>
      <c r="D5700">
        <v>91.190425739999995</v>
      </c>
      <c r="E5700" t="s">
        <v>249</v>
      </c>
      <c r="F5700">
        <v>131.41999999999999</v>
      </c>
      <c r="G5700">
        <v>24.12</v>
      </c>
    </row>
    <row r="5701" spans="1:7">
      <c r="A5701" s="88" t="s">
        <v>3647</v>
      </c>
      <c r="B5701" t="s">
        <v>234</v>
      </c>
      <c r="C5701">
        <v>-61.781501280000001</v>
      </c>
      <c r="D5701">
        <v>-158.33400459999999</v>
      </c>
      <c r="E5701" t="s">
        <v>237</v>
      </c>
      <c r="F5701">
        <v>118.71</v>
      </c>
      <c r="G5701">
        <v>47.21</v>
      </c>
    </row>
    <row r="5702" spans="1:7">
      <c r="A5702" s="88" t="s">
        <v>3648</v>
      </c>
      <c r="B5702" t="s">
        <v>245</v>
      </c>
      <c r="C5702">
        <v>63.52327579</v>
      </c>
      <c r="D5702">
        <v>-63.90063335</v>
      </c>
      <c r="E5702" t="s">
        <v>237</v>
      </c>
      <c r="F5702">
        <v>241.77</v>
      </c>
      <c r="G5702">
        <v>76.459999999999994</v>
      </c>
    </row>
    <row r="5703" spans="1:7">
      <c r="A5703" s="88" t="s">
        <v>3649</v>
      </c>
      <c r="B5703" t="s">
        <v>234</v>
      </c>
      <c r="C5703">
        <v>36.458654500000002</v>
      </c>
      <c r="D5703">
        <v>-36.528302910000001</v>
      </c>
      <c r="E5703" t="s">
        <v>247</v>
      </c>
      <c r="F5703">
        <v>17.91</v>
      </c>
      <c r="G5703">
        <v>68.989999999999995</v>
      </c>
    </row>
    <row r="5704" spans="1:7">
      <c r="A5704" s="88" t="s">
        <v>3650</v>
      </c>
      <c r="B5704" t="s">
        <v>234</v>
      </c>
      <c r="C5704">
        <v>49.32059632</v>
      </c>
      <c r="D5704">
        <v>118.4545452</v>
      </c>
      <c r="E5704" t="s">
        <v>237</v>
      </c>
      <c r="F5704">
        <v>321.45999999999998</v>
      </c>
      <c r="G5704">
        <v>6.93</v>
      </c>
    </row>
    <row r="5705" spans="1:7">
      <c r="A5705" s="88" t="s">
        <v>3651</v>
      </c>
      <c r="B5705" t="s">
        <v>236</v>
      </c>
      <c r="C5705">
        <v>-39.247501110000002</v>
      </c>
      <c r="D5705">
        <v>-28.129588049999999</v>
      </c>
      <c r="E5705" t="s">
        <v>235</v>
      </c>
      <c r="F5705">
        <v>411.44</v>
      </c>
      <c r="G5705">
        <v>36.01</v>
      </c>
    </row>
    <row r="5706" spans="1:7">
      <c r="A5706" s="88" t="s">
        <v>3652</v>
      </c>
      <c r="B5706" t="s">
        <v>251</v>
      </c>
      <c r="C5706">
        <v>-38.17999271</v>
      </c>
      <c r="D5706">
        <v>153.33440049999999</v>
      </c>
      <c r="E5706" t="s">
        <v>247</v>
      </c>
      <c r="F5706">
        <v>363.74</v>
      </c>
      <c r="G5706">
        <v>72.33</v>
      </c>
    </row>
    <row r="5707" spans="1:7">
      <c r="A5707" s="88" t="s">
        <v>3653</v>
      </c>
      <c r="B5707" t="s">
        <v>234</v>
      </c>
      <c r="C5707">
        <v>73.083502039999999</v>
      </c>
      <c r="D5707">
        <v>178.7787998</v>
      </c>
      <c r="E5707" t="s">
        <v>235</v>
      </c>
      <c r="F5707">
        <v>234.7</v>
      </c>
      <c r="G5707">
        <v>17.940000000000001</v>
      </c>
    </row>
    <row r="5708" spans="1:7">
      <c r="A5708" s="88" t="s">
        <v>3654</v>
      </c>
      <c r="B5708" t="s">
        <v>251</v>
      </c>
      <c r="C5708">
        <v>-25.23023422</v>
      </c>
      <c r="D5708">
        <v>101.06141959999999</v>
      </c>
      <c r="E5708" t="s">
        <v>247</v>
      </c>
      <c r="F5708">
        <v>282.74</v>
      </c>
      <c r="G5708">
        <v>19.59</v>
      </c>
    </row>
    <row r="5709" spans="1:7">
      <c r="A5709" s="88" t="s">
        <v>3655</v>
      </c>
      <c r="B5709" t="s">
        <v>236</v>
      </c>
      <c r="C5709">
        <v>-78.65722968</v>
      </c>
      <c r="D5709">
        <v>59.89920824</v>
      </c>
      <c r="E5709" t="s">
        <v>247</v>
      </c>
      <c r="F5709">
        <v>13.19</v>
      </c>
      <c r="G5709">
        <v>63.02</v>
      </c>
    </row>
    <row r="5710" spans="1:7">
      <c r="A5710" s="88" t="s">
        <v>3656</v>
      </c>
      <c r="B5710" t="s">
        <v>251</v>
      </c>
      <c r="C5710">
        <v>18.107406640000001</v>
      </c>
      <c r="D5710">
        <v>-38.917020239999999</v>
      </c>
      <c r="E5710" t="s">
        <v>235</v>
      </c>
      <c r="F5710">
        <v>456.19</v>
      </c>
      <c r="G5710">
        <v>28.38</v>
      </c>
    </row>
    <row r="5711" spans="1:7">
      <c r="A5711" s="88" t="s">
        <v>3657</v>
      </c>
      <c r="B5711" t="s">
        <v>245</v>
      </c>
      <c r="C5711">
        <v>-67.532819570000001</v>
      </c>
      <c r="D5711">
        <v>-155.86579939999999</v>
      </c>
      <c r="E5711" t="s">
        <v>250</v>
      </c>
      <c r="F5711">
        <v>279.08</v>
      </c>
      <c r="G5711">
        <v>32.380000000000003</v>
      </c>
    </row>
    <row r="5712" spans="1:7">
      <c r="A5712" s="88" t="s">
        <v>3658</v>
      </c>
      <c r="B5712" t="s">
        <v>234</v>
      </c>
      <c r="C5712">
        <v>53.387323449999997</v>
      </c>
      <c r="D5712">
        <v>26.329952299999999</v>
      </c>
      <c r="E5712" t="s">
        <v>250</v>
      </c>
      <c r="F5712">
        <v>158.27000000000001</v>
      </c>
      <c r="G5712">
        <v>52.28</v>
      </c>
    </row>
    <row r="5713" spans="1:7">
      <c r="A5713" s="88" t="s">
        <v>3659</v>
      </c>
      <c r="B5713" t="s">
        <v>251</v>
      </c>
      <c r="C5713">
        <v>25.514359649999999</v>
      </c>
      <c r="D5713">
        <v>-49.786234</v>
      </c>
      <c r="E5713" t="s">
        <v>249</v>
      </c>
      <c r="F5713">
        <v>146.86000000000001</v>
      </c>
      <c r="G5713">
        <v>75.06</v>
      </c>
    </row>
    <row r="5714" spans="1:7">
      <c r="A5714" s="88" t="s">
        <v>3660</v>
      </c>
      <c r="B5714" t="s">
        <v>241</v>
      </c>
      <c r="C5714">
        <v>67.450770939999998</v>
      </c>
      <c r="D5714">
        <v>-53.676692699999997</v>
      </c>
      <c r="E5714" t="s">
        <v>250</v>
      </c>
      <c r="F5714">
        <v>329.86</v>
      </c>
      <c r="G5714">
        <v>49.83</v>
      </c>
    </row>
    <row r="5715" spans="1:7">
      <c r="A5715" s="88" t="s">
        <v>3661</v>
      </c>
      <c r="B5715" t="s">
        <v>251</v>
      </c>
      <c r="C5715">
        <v>51.270704960000003</v>
      </c>
      <c r="D5715">
        <v>67.575330980000004</v>
      </c>
      <c r="E5715" t="s">
        <v>249</v>
      </c>
      <c r="F5715">
        <v>292.20999999999998</v>
      </c>
      <c r="G5715">
        <v>89.34</v>
      </c>
    </row>
    <row r="5716" spans="1:7">
      <c r="A5716" s="88" t="s">
        <v>3662</v>
      </c>
      <c r="B5716" t="s">
        <v>234</v>
      </c>
      <c r="C5716">
        <v>-69.819543300000007</v>
      </c>
      <c r="D5716">
        <v>-13.08983091</v>
      </c>
      <c r="E5716" t="s">
        <v>250</v>
      </c>
      <c r="F5716">
        <v>94</v>
      </c>
      <c r="G5716">
        <v>10.66</v>
      </c>
    </row>
    <row r="5717" spans="1:7">
      <c r="A5717" s="88" t="s">
        <v>3663</v>
      </c>
      <c r="B5717" t="s">
        <v>236</v>
      </c>
      <c r="C5717">
        <v>-21.40727824</v>
      </c>
      <c r="D5717">
        <v>90.753784120000006</v>
      </c>
      <c r="E5717" t="s">
        <v>249</v>
      </c>
      <c r="F5717">
        <v>205.02</v>
      </c>
      <c r="G5717">
        <v>75.41</v>
      </c>
    </row>
    <row r="5718" spans="1:7">
      <c r="A5718" s="88" t="s">
        <v>3664</v>
      </c>
      <c r="B5718" t="s">
        <v>236</v>
      </c>
      <c r="C5718">
        <v>49.420844979999998</v>
      </c>
      <c r="D5718">
        <v>-36.657639830000001</v>
      </c>
      <c r="E5718" t="s">
        <v>249</v>
      </c>
      <c r="F5718">
        <v>338.12</v>
      </c>
      <c r="G5718">
        <v>54.36</v>
      </c>
    </row>
    <row r="5719" spans="1:7">
      <c r="A5719" s="88" t="s">
        <v>3665</v>
      </c>
      <c r="B5719" t="s">
        <v>234</v>
      </c>
      <c r="C5719">
        <v>-14.87853481</v>
      </c>
      <c r="D5719">
        <v>-125.68918119999999</v>
      </c>
      <c r="E5719" t="s">
        <v>237</v>
      </c>
      <c r="F5719">
        <v>148.9</v>
      </c>
      <c r="G5719">
        <v>81.67</v>
      </c>
    </row>
    <row r="5720" spans="1:7">
      <c r="A5720" s="88" t="s">
        <v>3666</v>
      </c>
      <c r="B5720" t="s">
        <v>245</v>
      </c>
      <c r="C5720">
        <v>85.025787260000001</v>
      </c>
      <c r="D5720">
        <v>-13.914890570000001</v>
      </c>
      <c r="E5720" t="s">
        <v>249</v>
      </c>
      <c r="F5720">
        <v>254.69</v>
      </c>
      <c r="G5720">
        <v>31.64</v>
      </c>
    </row>
    <row r="5721" spans="1:7">
      <c r="A5721" s="88" t="s">
        <v>3667</v>
      </c>
      <c r="B5721" t="s">
        <v>245</v>
      </c>
      <c r="C5721">
        <v>42.433280979999999</v>
      </c>
      <c r="D5721">
        <v>162.3645052</v>
      </c>
      <c r="E5721" t="s">
        <v>235</v>
      </c>
      <c r="F5721">
        <v>127.51</v>
      </c>
      <c r="G5721">
        <v>48.21</v>
      </c>
    </row>
    <row r="5722" spans="1:7">
      <c r="A5722" s="88" t="s">
        <v>3668</v>
      </c>
      <c r="B5722" t="s">
        <v>236</v>
      </c>
      <c r="C5722">
        <v>-87.210014999999999</v>
      </c>
      <c r="D5722">
        <v>108.5488665</v>
      </c>
      <c r="E5722" t="s">
        <v>235</v>
      </c>
      <c r="F5722">
        <v>35.93</v>
      </c>
      <c r="G5722">
        <v>82.36</v>
      </c>
    </row>
    <row r="5723" spans="1:7">
      <c r="A5723" s="88" t="s">
        <v>3669</v>
      </c>
      <c r="B5723" t="s">
        <v>236</v>
      </c>
      <c r="C5723">
        <v>68.397424479999998</v>
      </c>
      <c r="D5723">
        <v>-105.9302682</v>
      </c>
      <c r="E5723" t="s">
        <v>249</v>
      </c>
      <c r="F5723">
        <v>194.18</v>
      </c>
      <c r="G5723">
        <v>83.18</v>
      </c>
    </row>
    <row r="5724" spans="1:7">
      <c r="A5724" s="88" t="s">
        <v>3670</v>
      </c>
      <c r="B5724" t="s">
        <v>234</v>
      </c>
      <c r="C5724">
        <v>-71.855138719999999</v>
      </c>
      <c r="D5724">
        <v>-39.131819409999999</v>
      </c>
      <c r="E5724" t="s">
        <v>235</v>
      </c>
      <c r="F5724">
        <v>366.07</v>
      </c>
      <c r="G5724">
        <v>37.6</v>
      </c>
    </row>
    <row r="5725" spans="1:7">
      <c r="A5725" s="88" t="s">
        <v>3671</v>
      </c>
      <c r="B5725" t="s">
        <v>245</v>
      </c>
      <c r="C5725">
        <v>-64.705729649999995</v>
      </c>
      <c r="D5725">
        <v>154.00515429999999</v>
      </c>
      <c r="E5725" t="s">
        <v>250</v>
      </c>
      <c r="F5725">
        <v>107</v>
      </c>
      <c r="G5725">
        <v>82.22</v>
      </c>
    </row>
    <row r="5726" spans="1:7">
      <c r="A5726" s="88" t="s">
        <v>3672</v>
      </c>
      <c r="B5726" t="s">
        <v>236</v>
      </c>
      <c r="C5726">
        <v>42.208632110000003</v>
      </c>
      <c r="D5726">
        <v>-135.46833889999999</v>
      </c>
      <c r="E5726" t="s">
        <v>235</v>
      </c>
      <c r="F5726">
        <v>377.28</v>
      </c>
      <c r="G5726">
        <v>68.239999999999995</v>
      </c>
    </row>
    <row r="5727" spans="1:7">
      <c r="A5727" s="88" t="s">
        <v>3673</v>
      </c>
      <c r="B5727" t="s">
        <v>245</v>
      </c>
      <c r="C5727">
        <v>65.694340699999998</v>
      </c>
      <c r="D5727">
        <v>-88.577912929999997</v>
      </c>
      <c r="E5727" t="s">
        <v>237</v>
      </c>
      <c r="F5727">
        <v>334.78</v>
      </c>
      <c r="G5727">
        <v>40.94</v>
      </c>
    </row>
    <row r="5728" spans="1:7">
      <c r="A5728" s="88" t="s">
        <v>3674</v>
      </c>
      <c r="B5728" t="s">
        <v>236</v>
      </c>
      <c r="C5728">
        <v>6.5429330219999997</v>
      </c>
      <c r="D5728">
        <v>-85.599847490000002</v>
      </c>
      <c r="E5728" t="s">
        <v>235</v>
      </c>
      <c r="F5728">
        <v>253.73</v>
      </c>
      <c r="G5728">
        <v>96.97</v>
      </c>
    </row>
    <row r="5729" spans="1:7">
      <c r="A5729" s="88" t="s">
        <v>3675</v>
      </c>
      <c r="B5729" t="s">
        <v>251</v>
      </c>
      <c r="C5729">
        <v>-37.971048070000002</v>
      </c>
      <c r="D5729">
        <v>25.535835240000001</v>
      </c>
      <c r="E5729" t="s">
        <v>250</v>
      </c>
      <c r="F5729">
        <v>485.73</v>
      </c>
      <c r="G5729">
        <v>3.09</v>
      </c>
    </row>
    <row r="5730" spans="1:7">
      <c r="A5730" s="88" t="s">
        <v>3676</v>
      </c>
      <c r="B5730" t="s">
        <v>241</v>
      </c>
      <c r="C5730">
        <v>-26.763201850000002</v>
      </c>
      <c r="D5730">
        <v>-32.136004900000003</v>
      </c>
      <c r="E5730" t="s">
        <v>250</v>
      </c>
      <c r="F5730">
        <v>441.72</v>
      </c>
      <c r="G5730">
        <v>38.270000000000003</v>
      </c>
    </row>
    <row r="5731" spans="1:7">
      <c r="A5731" s="88" t="s">
        <v>3677</v>
      </c>
      <c r="B5731" t="s">
        <v>251</v>
      </c>
      <c r="C5731">
        <v>-28.279920669999999</v>
      </c>
      <c r="D5731">
        <v>-151.2465574</v>
      </c>
      <c r="E5731" t="s">
        <v>249</v>
      </c>
      <c r="F5731">
        <v>281.63</v>
      </c>
      <c r="G5731">
        <v>30.7</v>
      </c>
    </row>
    <row r="5732" spans="1:7">
      <c r="A5732" s="88" t="s">
        <v>3678</v>
      </c>
      <c r="B5732" t="s">
        <v>236</v>
      </c>
      <c r="C5732">
        <v>-31.197941310000001</v>
      </c>
      <c r="D5732">
        <v>46.505323650000001</v>
      </c>
      <c r="E5732" t="s">
        <v>247</v>
      </c>
      <c r="F5732">
        <v>278.93</v>
      </c>
      <c r="G5732">
        <v>93.58</v>
      </c>
    </row>
    <row r="5733" spans="1:7">
      <c r="A5733" s="88" t="s">
        <v>3679</v>
      </c>
      <c r="B5733" t="s">
        <v>241</v>
      </c>
      <c r="C5733">
        <v>-46.276259070000002</v>
      </c>
      <c r="D5733">
        <v>-144.3319688</v>
      </c>
      <c r="E5733" t="s">
        <v>250</v>
      </c>
      <c r="F5733">
        <v>138.96</v>
      </c>
      <c r="G5733">
        <v>9.9499999999999993</v>
      </c>
    </row>
    <row r="5734" spans="1:7">
      <c r="A5734" s="88" t="s">
        <v>3680</v>
      </c>
      <c r="B5734" t="s">
        <v>241</v>
      </c>
      <c r="C5734">
        <v>19.59607703</v>
      </c>
      <c r="D5734">
        <v>38.309375510000002</v>
      </c>
      <c r="E5734" t="s">
        <v>249</v>
      </c>
      <c r="F5734">
        <v>460.11</v>
      </c>
      <c r="G5734">
        <v>62.8</v>
      </c>
    </row>
    <row r="5735" spans="1:7">
      <c r="A5735" s="88" t="s">
        <v>3681</v>
      </c>
      <c r="B5735" t="s">
        <v>236</v>
      </c>
      <c r="C5735">
        <v>72.072957340000002</v>
      </c>
      <c r="D5735">
        <v>2.5230168810000002</v>
      </c>
      <c r="E5735" t="s">
        <v>249</v>
      </c>
      <c r="F5735">
        <v>447.97</v>
      </c>
      <c r="G5735">
        <v>71.66</v>
      </c>
    </row>
    <row r="5736" spans="1:7">
      <c r="A5736" s="88" t="s">
        <v>3682</v>
      </c>
      <c r="B5736" t="s">
        <v>236</v>
      </c>
      <c r="C5736">
        <v>-34.72516564</v>
      </c>
      <c r="D5736">
        <v>-2.2792821390000002</v>
      </c>
      <c r="E5736" t="s">
        <v>235</v>
      </c>
      <c r="F5736">
        <v>371.05</v>
      </c>
      <c r="G5736">
        <v>18.420000000000002</v>
      </c>
    </row>
    <row r="5737" spans="1:7">
      <c r="A5737" s="88" t="s">
        <v>3683</v>
      </c>
      <c r="B5737" t="s">
        <v>245</v>
      </c>
      <c r="C5737">
        <v>-56.395026459999997</v>
      </c>
      <c r="D5737">
        <v>-155.7013517</v>
      </c>
      <c r="E5737" t="s">
        <v>235</v>
      </c>
      <c r="F5737">
        <v>64.03</v>
      </c>
      <c r="G5737">
        <v>14.99</v>
      </c>
    </row>
    <row r="5738" spans="1:7">
      <c r="A5738" s="88" t="s">
        <v>3684</v>
      </c>
      <c r="B5738" t="s">
        <v>236</v>
      </c>
      <c r="C5738">
        <v>60.943979949999999</v>
      </c>
      <c r="D5738">
        <v>50.119360880000002</v>
      </c>
      <c r="E5738" t="s">
        <v>249</v>
      </c>
      <c r="F5738">
        <v>351.85</v>
      </c>
      <c r="G5738">
        <v>4.78</v>
      </c>
    </row>
    <row r="5739" spans="1:7">
      <c r="A5739" s="88" t="s">
        <v>3685</v>
      </c>
      <c r="B5739" t="s">
        <v>234</v>
      </c>
      <c r="C5739">
        <v>43.52099956</v>
      </c>
      <c r="D5739">
        <v>-24.724706909999998</v>
      </c>
      <c r="E5739" t="s">
        <v>237</v>
      </c>
      <c r="F5739">
        <v>126.63</v>
      </c>
      <c r="G5739">
        <v>15.89</v>
      </c>
    </row>
    <row r="5740" spans="1:7">
      <c r="A5740" s="88" t="s">
        <v>3686</v>
      </c>
      <c r="B5740" t="s">
        <v>236</v>
      </c>
      <c r="C5740">
        <v>77.550665679999994</v>
      </c>
      <c r="D5740">
        <v>-32.001795979999997</v>
      </c>
      <c r="E5740" t="s">
        <v>249</v>
      </c>
      <c r="F5740">
        <v>94.49</v>
      </c>
      <c r="G5740">
        <v>80.819999999999993</v>
      </c>
    </row>
    <row r="5741" spans="1:7">
      <c r="A5741" s="88" t="s">
        <v>3687</v>
      </c>
      <c r="B5741" t="s">
        <v>234</v>
      </c>
      <c r="C5741">
        <v>-60.206447590000003</v>
      </c>
      <c r="D5741">
        <v>34.722502710000001</v>
      </c>
      <c r="E5741" t="s">
        <v>235</v>
      </c>
      <c r="F5741">
        <v>379.63</v>
      </c>
      <c r="G5741">
        <v>94.4</v>
      </c>
    </row>
    <row r="5742" spans="1:7">
      <c r="A5742" s="88" t="s">
        <v>3688</v>
      </c>
      <c r="B5742" t="s">
        <v>236</v>
      </c>
      <c r="C5742">
        <v>-64.034763459999994</v>
      </c>
      <c r="D5742">
        <v>38.249301580000001</v>
      </c>
      <c r="E5742" t="s">
        <v>250</v>
      </c>
      <c r="F5742">
        <v>479.87</v>
      </c>
      <c r="G5742">
        <v>90.14</v>
      </c>
    </row>
    <row r="5743" spans="1:7">
      <c r="A5743" s="88" t="s">
        <v>3689</v>
      </c>
      <c r="B5743" t="s">
        <v>245</v>
      </c>
      <c r="C5743">
        <v>7.4572909750000003</v>
      </c>
      <c r="D5743">
        <v>-174.58801349999999</v>
      </c>
      <c r="E5743" t="s">
        <v>237</v>
      </c>
      <c r="F5743">
        <v>54.54</v>
      </c>
      <c r="G5743">
        <v>36.53</v>
      </c>
    </row>
    <row r="5744" spans="1:7">
      <c r="A5744" s="88" t="s">
        <v>3690</v>
      </c>
      <c r="B5744" t="s">
        <v>234</v>
      </c>
      <c r="C5744">
        <v>20.598057870000002</v>
      </c>
      <c r="D5744">
        <v>-134.9186756</v>
      </c>
      <c r="E5744" t="s">
        <v>247</v>
      </c>
      <c r="F5744">
        <v>82.07</v>
      </c>
      <c r="G5744">
        <v>72.59</v>
      </c>
    </row>
    <row r="5745" spans="1:7">
      <c r="A5745" s="88" t="s">
        <v>3691</v>
      </c>
      <c r="B5745" t="s">
        <v>251</v>
      </c>
      <c r="C5745">
        <v>-3.5687804650000001</v>
      </c>
      <c r="D5745">
        <v>-94.853440500000005</v>
      </c>
      <c r="E5745" t="s">
        <v>250</v>
      </c>
      <c r="F5745">
        <v>109.7</v>
      </c>
      <c r="G5745">
        <v>82.7</v>
      </c>
    </row>
    <row r="5746" spans="1:7">
      <c r="A5746" s="88" t="s">
        <v>3692</v>
      </c>
      <c r="B5746" t="s">
        <v>234</v>
      </c>
      <c r="C5746">
        <v>17.813994539999999</v>
      </c>
      <c r="D5746">
        <v>64.071839999999995</v>
      </c>
      <c r="E5746" t="s">
        <v>235</v>
      </c>
      <c r="F5746">
        <v>481.46</v>
      </c>
      <c r="G5746">
        <v>81.25</v>
      </c>
    </row>
    <row r="5747" spans="1:7">
      <c r="A5747" s="88" t="s">
        <v>3693</v>
      </c>
      <c r="B5747" t="s">
        <v>245</v>
      </c>
      <c r="C5747">
        <v>-57.5316416</v>
      </c>
      <c r="D5747">
        <v>27.626805730000001</v>
      </c>
      <c r="E5747" t="s">
        <v>250</v>
      </c>
      <c r="F5747">
        <v>348.23</v>
      </c>
      <c r="G5747">
        <v>6.27</v>
      </c>
    </row>
    <row r="5748" spans="1:7">
      <c r="A5748" s="88" t="s">
        <v>3694</v>
      </c>
      <c r="B5748" t="s">
        <v>234</v>
      </c>
      <c r="C5748">
        <v>-3.6695242499999998</v>
      </c>
      <c r="D5748">
        <v>92.74648766</v>
      </c>
      <c r="E5748" t="s">
        <v>250</v>
      </c>
      <c r="F5748">
        <v>339.18</v>
      </c>
      <c r="G5748">
        <v>21.48</v>
      </c>
    </row>
    <row r="5749" spans="1:7">
      <c r="A5749" s="88" t="s">
        <v>3695</v>
      </c>
      <c r="B5749" t="s">
        <v>236</v>
      </c>
      <c r="C5749">
        <v>28.456660970000001</v>
      </c>
      <c r="D5749">
        <v>86.618809999999996</v>
      </c>
      <c r="E5749" t="s">
        <v>235</v>
      </c>
      <c r="F5749">
        <v>252.56</v>
      </c>
      <c r="G5749">
        <v>93.89</v>
      </c>
    </row>
    <row r="5750" spans="1:7">
      <c r="A5750" s="88" t="s">
        <v>3696</v>
      </c>
      <c r="B5750" t="s">
        <v>236</v>
      </c>
      <c r="C5750">
        <v>-12.11283914</v>
      </c>
      <c r="D5750">
        <v>127.1458329</v>
      </c>
      <c r="E5750" t="s">
        <v>250</v>
      </c>
      <c r="F5750">
        <v>268.83999999999997</v>
      </c>
      <c r="G5750">
        <v>73.989999999999995</v>
      </c>
    </row>
    <row r="5751" spans="1:7">
      <c r="A5751" s="88" t="s">
        <v>3697</v>
      </c>
      <c r="B5751" t="s">
        <v>245</v>
      </c>
      <c r="C5751">
        <v>32.30052045</v>
      </c>
      <c r="D5751">
        <v>-44.346649939999999</v>
      </c>
      <c r="E5751" t="s">
        <v>249</v>
      </c>
      <c r="F5751">
        <v>145.16</v>
      </c>
      <c r="G5751">
        <v>83.44</v>
      </c>
    </row>
    <row r="5752" spans="1:7">
      <c r="A5752" s="88" t="s">
        <v>3698</v>
      </c>
      <c r="B5752" t="s">
        <v>241</v>
      </c>
      <c r="C5752">
        <v>-8.7855694999999994</v>
      </c>
      <c r="D5752">
        <v>-55.777008170000002</v>
      </c>
      <c r="E5752" t="s">
        <v>237</v>
      </c>
      <c r="F5752">
        <v>77.36</v>
      </c>
      <c r="G5752">
        <v>51.41</v>
      </c>
    </row>
    <row r="5753" spans="1:7">
      <c r="A5753" s="88" t="s">
        <v>3699</v>
      </c>
      <c r="B5753" t="s">
        <v>236</v>
      </c>
      <c r="C5753">
        <v>-29.952075449999999</v>
      </c>
      <c r="D5753">
        <v>119.1655451</v>
      </c>
      <c r="E5753" t="s">
        <v>235</v>
      </c>
      <c r="F5753">
        <v>390.16</v>
      </c>
      <c r="G5753">
        <v>39.31</v>
      </c>
    </row>
    <row r="5754" spans="1:7">
      <c r="A5754" s="88" t="s">
        <v>3700</v>
      </c>
      <c r="B5754" t="s">
        <v>251</v>
      </c>
      <c r="C5754">
        <v>-35.351091519999997</v>
      </c>
      <c r="D5754">
        <v>-94.463447810000005</v>
      </c>
      <c r="E5754" t="s">
        <v>237</v>
      </c>
      <c r="F5754">
        <v>235.4</v>
      </c>
      <c r="G5754">
        <v>65.12</v>
      </c>
    </row>
    <row r="5755" spans="1:7">
      <c r="A5755" s="88" t="s">
        <v>3701</v>
      </c>
      <c r="B5755" t="s">
        <v>245</v>
      </c>
      <c r="C5755">
        <v>-16.037629379999998</v>
      </c>
      <c r="D5755">
        <v>-13.977945480000001</v>
      </c>
      <c r="E5755" t="s">
        <v>249</v>
      </c>
      <c r="F5755">
        <v>128.08000000000001</v>
      </c>
      <c r="G5755">
        <v>47.29</v>
      </c>
    </row>
    <row r="5756" spans="1:7">
      <c r="A5756" s="88" t="s">
        <v>3702</v>
      </c>
      <c r="B5756" t="s">
        <v>234</v>
      </c>
      <c r="C5756">
        <v>-85.843867919999994</v>
      </c>
      <c r="D5756">
        <v>-110.0427653</v>
      </c>
      <c r="E5756" t="s">
        <v>235</v>
      </c>
      <c r="F5756">
        <v>316.43</v>
      </c>
      <c r="G5756">
        <v>37.380000000000003</v>
      </c>
    </row>
    <row r="5757" spans="1:7">
      <c r="A5757" s="88" t="s">
        <v>3703</v>
      </c>
      <c r="B5757" t="s">
        <v>234</v>
      </c>
      <c r="C5757">
        <v>30.33452492</v>
      </c>
      <c r="D5757">
        <v>148.98266720000001</v>
      </c>
      <c r="E5757" t="s">
        <v>249</v>
      </c>
      <c r="F5757">
        <v>104.81</v>
      </c>
      <c r="G5757">
        <v>34.79</v>
      </c>
    </row>
    <row r="5758" spans="1:7">
      <c r="A5758" s="88" t="s">
        <v>3704</v>
      </c>
      <c r="B5758" t="s">
        <v>251</v>
      </c>
      <c r="C5758">
        <v>62.11901538</v>
      </c>
      <c r="D5758">
        <v>-33.19091529</v>
      </c>
      <c r="E5758" t="s">
        <v>247</v>
      </c>
      <c r="F5758">
        <v>244.44</v>
      </c>
      <c r="G5758">
        <v>15.79</v>
      </c>
    </row>
    <row r="5759" spans="1:7">
      <c r="A5759" s="88" t="s">
        <v>3705</v>
      </c>
      <c r="B5759" t="s">
        <v>236</v>
      </c>
      <c r="C5759">
        <v>-26.167123</v>
      </c>
      <c r="D5759">
        <v>-103.50471659999999</v>
      </c>
      <c r="E5759" t="s">
        <v>247</v>
      </c>
      <c r="F5759">
        <v>95.19</v>
      </c>
      <c r="G5759">
        <v>52.94</v>
      </c>
    </row>
    <row r="5760" spans="1:7">
      <c r="A5760" s="88" t="s">
        <v>3706</v>
      </c>
      <c r="B5760" t="s">
        <v>245</v>
      </c>
      <c r="C5760">
        <v>-81.714035490000001</v>
      </c>
      <c r="D5760">
        <v>69.124820600000007</v>
      </c>
      <c r="E5760" t="s">
        <v>247</v>
      </c>
      <c r="F5760">
        <v>379.86</v>
      </c>
      <c r="G5760">
        <v>51.98</v>
      </c>
    </row>
    <row r="5761" spans="1:7">
      <c r="A5761" s="88" t="s">
        <v>3707</v>
      </c>
      <c r="B5761" t="s">
        <v>251</v>
      </c>
      <c r="C5761">
        <v>87.619607529999996</v>
      </c>
      <c r="D5761">
        <v>-91.927915839999997</v>
      </c>
      <c r="E5761" t="s">
        <v>237</v>
      </c>
      <c r="F5761">
        <v>160.47</v>
      </c>
      <c r="G5761">
        <v>59.08</v>
      </c>
    </row>
    <row r="5762" spans="1:7">
      <c r="A5762" s="88" t="s">
        <v>3708</v>
      </c>
      <c r="B5762" t="s">
        <v>236</v>
      </c>
      <c r="C5762">
        <v>-42.534314019999997</v>
      </c>
      <c r="D5762">
        <v>159.66129710000001</v>
      </c>
      <c r="E5762" t="s">
        <v>247</v>
      </c>
      <c r="F5762">
        <v>220.91</v>
      </c>
      <c r="G5762">
        <v>11.62</v>
      </c>
    </row>
    <row r="5763" spans="1:7">
      <c r="A5763" s="88" t="s">
        <v>3709</v>
      </c>
      <c r="B5763" t="s">
        <v>245</v>
      </c>
      <c r="C5763">
        <v>-67.208198100000004</v>
      </c>
      <c r="D5763">
        <v>-47.657874669999998</v>
      </c>
      <c r="E5763" t="s">
        <v>247</v>
      </c>
      <c r="F5763">
        <v>377.47</v>
      </c>
      <c r="G5763">
        <v>91.49</v>
      </c>
    </row>
    <row r="5764" spans="1:7">
      <c r="A5764" s="88" t="s">
        <v>3710</v>
      </c>
      <c r="B5764" t="s">
        <v>234</v>
      </c>
      <c r="C5764">
        <v>-23.444548560000001</v>
      </c>
      <c r="D5764">
        <v>59.270656359999997</v>
      </c>
      <c r="E5764" t="s">
        <v>249</v>
      </c>
      <c r="F5764">
        <v>329.83</v>
      </c>
      <c r="G5764">
        <v>74.209999999999994</v>
      </c>
    </row>
    <row r="5765" spans="1:7">
      <c r="A5765" s="88" t="s">
        <v>3711</v>
      </c>
      <c r="B5765" t="s">
        <v>245</v>
      </c>
      <c r="C5765">
        <v>42.940267310000003</v>
      </c>
      <c r="D5765">
        <v>-55.711824780000001</v>
      </c>
      <c r="E5765" t="s">
        <v>250</v>
      </c>
      <c r="F5765">
        <v>199.91</v>
      </c>
      <c r="G5765">
        <v>13.1</v>
      </c>
    </row>
    <row r="5766" spans="1:7">
      <c r="A5766" s="88" t="s">
        <v>3712</v>
      </c>
      <c r="B5766" t="s">
        <v>241</v>
      </c>
      <c r="C5766">
        <v>-37.095012560000001</v>
      </c>
      <c r="D5766">
        <v>110.6084099</v>
      </c>
      <c r="E5766" t="s">
        <v>250</v>
      </c>
      <c r="F5766">
        <v>35.61</v>
      </c>
      <c r="G5766">
        <v>7.93</v>
      </c>
    </row>
    <row r="5767" spans="1:7">
      <c r="A5767" s="88" t="s">
        <v>3713</v>
      </c>
      <c r="B5767" t="s">
        <v>245</v>
      </c>
      <c r="C5767">
        <v>13.44657671</v>
      </c>
      <c r="D5767">
        <v>142.89218679999999</v>
      </c>
      <c r="E5767" t="s">
        <v>247</v>
      </c>
      <c r="F5767">
        <v>460.81</v>
      </c>
      <c r="G5767">
        <v>64.290000000000006</v>
      </c>
    </row>
    <row r="5768" spans="1:7">
      <c r="A5768" s="88" t="s">
        <v>3714</v>
      </c>
      <c r="B5768" t="s">
        <v>241</v>
      </c>
      <c r="C5768">
        <v>-15.199201</v>
      </c>
      <c r="D5768">
        <v>103.65060939999999</v>
      </c>
      <c r="E5768" t="s">
        <v>250</v>
      </c>
      <c r="F5768">
        <v>4.0599999999999996</v>
      </c>
      <c r="G5768">
        <v>34.15</v>
      </c>
    </row>
    <row r="5769" spans="1:7">
      <c r="A5769" s="88" t="s">
        <v>3715</v>
      </c>
      <c r="B5769" t="s">
        <v>245</v>
      </c>
      <c r="C5769">
        <v>-68.802481389999997</v>
      </c>
      <c r="D5769">
        <v>125.45964669999999</v>
      </c>
      <c r="E5769" t="s">
        <v>247</v>
      </c>
      <c r="F5769">
        <v>367.32</v>
      </c>
      <c r="G5769">
        <v>31.9</v>
      </c>
    </row>
    <row r="5770" spans="1:7">
      <c r="A5770" s="88" t="s">
        <v>3716</v>
      </c>
      <c r="B5770" t="s">
        <v>241</v>
      </c>
      <c r="C5770">
        <v>-30.548337750000002</v>
      </c>
      <c r="D5770">
        <v>-143.32290190000001</v>
      </c>
      <c r="E5770" t="s">
        <v>247</v>
      </c>
      <c r="F5770">
        <v>472.71</v>
      </c>
      <c r="G5770">
        <v>84</v>
      </c>
    </row>
    <row r="5771" spans="1:7">
      <c r="A5771" s="88" t="s">
        <v>3717</v>
      </c>
      <c r="B5771" t="s">
        <v>234</v>
      </c>
      <c r="C5771">
        <v>40.476691029999998</v>
      </c>
      <c r="D5771">
        <v>152.66328369999999</v>
      </c>
      <c r="E5771" t="s">
        <v>237</v>
      </c>
      <c r="F5771">
        <v>153.4</v>
      </c>
      <c r="G5771">
        <v>34.51</v>
      </c>
    </row>
    <row r="5772" spans="1:7">
      <c r="A5772" s="88" t="s">
        <v>3718</v>
      </c>
      <c r="B5772" t="s">
        <v>236</v>
      </c>
      <c r="C5772">
        <v>20.16070152</v>
      </c>
      <c r="D5772">
        <v>44.748262400000002</v>
      </c>
      <c r="E5772" t="s">
        <v>235</v>
      </c>
      <c r="F5772">
        <v>37.81</v>
      </c>
      <c r="G5772">
        <v>63.22</v>
      </c>
    </row>
    <row r="5773" spans="1:7">
      <c r="A5773" s="88" t="s">
        <v>3719</v>
      </c>
      <c r="B5773" t="s">
        <v>241</v>
      </c>
      <c r="C5773">
        <v>-68.439891619999997</v>
      </c>
      <c r="D5773">
        <v>132.91831160000001</v>
      </c>
      <c r="E5773" t="s">
        <v>250</v>
      </c>
      <c r="F5773">
        <v>124.85</v>
      </c>
      <c r="G5773">
        <v>53.71</v>
      </c>
    </row>
    <row r="5774" spans="1:7">
      <c r="A5774" s="88" t="s">
        <v>3720</v>
      </c>
      <c r="B5774" t="s">
        <v>241</v>
      </c>
      <c r="C5774">
        <v>-60.601966249999997</v>
      </c>
      <c r="D5774">
        <v>66.397235109999997</v>
      </c>
      <c r="E5774" t="s">
        <v>247</v>
      </c>
      <c r="F5774">
        <v>156.78</v>
      </c>
      <c r="G5774">
        <v>26.3</v>
      </c>
    </row>
    <row r="5775" spans="1:7">
      <c r="A5775" s="88" t="s">
        <v>3721</v>
      </c>
      <c r="B5775" t="s">
        <v>234</v>
      </c>
      <c r="C5775">
        <v>25.332004680000001</v>
      </c>
      <c r="D5775">
        <v>-107.3348393</v>
      </c>
      <c r="E5775" t="s">
        <v>250</v>
      </c>
      <c r="F5775">
        <v>225.72</v>
      </c>
      <c r="G5775">
        <v>33.159999999999997</v>
      </c>
    </row>
    <row r="5776" spans="1:7">
      <c r="A5776" s="88" t="s">
        <v>3722</v>
      </c>
      <c r="B5776" t="s">
        <v>241</v>
      </c>
      <c r="C5776">
        <v>56.41477458</v>
      </c>
      <c r="D5776">
        <v>39.439836589999999</v>
      </c>
      <c r="E5776" t="s">
        <v>237</v>
      </c>
      <c r="F5776">
        <v>262.67</v>
      </c>
      <c r="G5776">
        <v>94.32</v>
      </c>
    </row>
    <row r="5777" spans="1:7">
      <c r="A5777" s="88" t="s">
        <v>3723</v>
      </c>
      <c r="B5777" t="s">
        <v>251</v>
      </c>
      <c r="C5777">
        <v>-27.09459073</v>
      </c>
      <c r="D5777">
        <v>-147.25935369999999</v>
      </c>
      <c r="E5777" t="s">
        <v>237</v>
      </c>
      <c r="F5777">
        <v>362.69</v>
      </c>
      <c r="G5777">
        <v>33.14</v>
      </c>
    </row>
    <row r="5778" spans="1:7">
      <c r="A5778" s="88" t="s">
        <v>3724</v>
      </c>
      <c r="B5778" t="s">
        <v>234</v>
      </c>
      <c r="C5778">
        <v>17.155935329999998</v>
      </c>
      <c r="D5778">
        <v>70.460290880000002</v>
      </c>
      <c r="E5778" t="s">
        <v>247</v>
      </c>
      <c r="F5778">
        <v>450.47</v>
      </c>
      <c r="G5778">
        <v>78.400000000000006</v>
      </c>
    </row>
    <row r="5779" spans="1:7">
      <c r="A5779" s="88" t="s">
        <v>3725</v>
      </c>
      <c r="B5779" t="s">
        <v>251</v>
      </c>
      <c r="C5779">
        <v>-59.284154020000003</v>
      </c>
      <c r="D5779">
        <v>-32.759589210000001</v>
      </c>
      <c r="E5779" t="s">
        <v>250</v>
      </c>
      <c r="F5779">
        <v>232.45</v>
      </c>
      <c r="G5779">
        <v>86.13</v>
      </c>
    </row>
    <row r="5780" spans="1:7">
      <c r="A5780" s="88" t="s">
        <v>3726</v>
      </c>
      <c r="B5780" t="s">
        <v>234</v>
      </c>
      <c r="C5780">
        <v>-33.952259359999999</v>
      </c>
      <c r="D5780">
        <v>-125.3760577</v>
      </c>
      <c r="E5780" t="s">
        <v>250</v>
      </c>
      <c r="F5780">
        <v>373.19</v>
      </c>
      <c r="G5780">
        <v>7.1</v>
      </c>
    </row>
    <row r="5781" spans="1:7">
      <c r="A5781" s="88" t="s">
        <v>3727</v>
      </c>
      <c r="B5781" t="s">
        <v>241</v>
      </c>
      <c r="C5781">
        <v>-86.351362980000005</v>
      </c>
      <c r="D5781">
        <v>172.5227337</v>
      </c>
      <c r="E5781" t="s">
        <v>250</v>
      </c>
      <c r="F5781">
        <v>63.69</v>
      </c>
      <c r="G5781">
        <v>66.31</v>
      </c>
    </row>
    <row r="5782" spans="1:7">
      <c r="A5782" s="88" t="s">
        <v>3728</v>
      </c>
      <c r="B5782" t="s">
        <v>251</v>
      </c>
      <c r="C5782">
        <v>48.289670600000001</v>
      </c>
      <c r="D5782">
        <v>144.39039270000001</v>
      </c>
      <c r="E5782" t="s">
        <v>237</v>
      </c>
      <c r="F5782">
        <v>164.46</v>
      </c>
      <c r="G5782">
        <v>74.930000000000007</v>
      </c>
    </row>
    <row r="5783" spans="1:7">
      <c r="A5783" s="88" t="s">
        <v>3729</v>
      </c>
      <c r="B5783" t="s">
        <v>241</v>
      </c>
      <c r="C5783">
        <v>-17.818232439999999</v>
      </c>
      <c r="D5783">
        <v>141.67573680000001</v>
      </c>
      <c r="E5783" t="s">
        <v>249</v>
      </c>
      <c r="F5783">
        <v>59.13</v>
      </c>
      <c r="G5783">
        <v>43.4</v>
      </c>
    </row>
    <row r="5784" spans="1:7">
      <c r="A5784" s="88" t="s">
        <v>3730</v>
      </c>
      <c r="B5784" t="s">
        <v>234</v>
      </c>
      <c r="C5784">
        <v>56.902603259999999</v>
      </c>
      <c r="D5784">
        <v>103.9753103</v>
      </c>
      <c r="E5784" t="s">
        <v>249</v>
      </c>
      <c r="F5784">
        <v>345.9</v>
      </c>
      <c r="G5784">
        <v>56.93</v>
      </c>
    </row>
    <row r="5785" spans="1:7">
      <c r="A5785" s="88" t="s">
        <v>3731</v>
      </c>
      <c r="B5785" t="s">
        <v>241</v>
      </c>
      <c r="C5785">
        <v>37.507139279999997</v>
      </c>
      <c r="D5785">
        <v>69.113205050000005</v>
      </c>
      <c r="E5785" t="s">
        <v>250</v>
      </c>
      <c r="F5785">
        <v>453.83</v>
      </c>
      <c r="G5785">
        <v>16.18</v>
      </c>
    </row>
    <row r="5786" spans="1:7">
      <c r="A5786" s="88" t="s">
        <v>3732</v>
      </c>
      <c r="B5786" t="s">
        <v>251</v>
      </c>
      <c r="C5786">
        <v>59.173967830000002</v>
      </c>
      <c r="D5786">
        <v>55.828612909999997</v>
      </c>
      <c r="E5786" t="s">
        <v>250</v>
      </c>
      <c r="F5786">
        <v>444.54</v>
      </c>
      <c r="G5786">
        <v>31.85</v>
      </c>
    </row>
    <row r="5787" spans="1:7">
      <c r="A5787" s="88" t="s">
        <v>3733</v>
      </c>
      <c r="B5787" t="s">
        <v>251</v>
      </c>
      <c r="C5787">
        <v>-38.58143948</v>
      </c>
      <c r="D5787">
        <v>-141.80621840000001</v>
      </c>
      <c r="E5787" t="s">
        <v>235</v>
      </c>
      <c r="F5787">
        <v>163.29</v>
      </c>
      <c r="G5787">
        <v>70.77</v>
      </c>
    </row>
    <row r="5788" spans="1:7">
      <c r="A5788" s="88" t="s">
        <v>3734</v>
      </c>
      <c r="B5788" t="s">
        <v>241</v>
      </c>
      <c r="C5788">
        <v>-56.68042852</v>
      </c>
      <c r="D5788">
        <v>144.20384469999999</v>
      </c>
      <c r="E5788" t="s">
        <v>247</v>
      </c>
      <c r="F5788">
        <v>117.19</v>
      </c>
      <c r="G5788">
        <v>60.26</v>
      </c>
    </row>
    <row r="5789" spans="1:7">
      <c r="A5789" s="88" t="s">
        <v>3735</v>
      </c>
      <c r="B5789" t="s">
        <v>245</v>
      </c>
      <c r="C5789">
        <v>84.943022880000001</v>
      </c>
      <c r="D5789">
        <v>137.20622270000001</v>
      </c>
      <c r="E5789" t="s">
        <v>237</v>
      </c>
      <c r="F5789">
        <v>137.1</v>
      </c>
      <c r="G5789">
        <v>13.64</v>
      </c>
    </row>
    <row r="5790" spans="1:7">
      <c r="A5790" s="88" t="s">
        <v>3736</v>
      </c>
      <c r="B5790" t="s">
        <v>234</v>
      </c>
      <c r="C5790">
        <v>39.119001670000003</v>
      </c>
      <c r="D5790">
        <v>89.226945549999996</v>
      </c>
      <c r="E5790" t="s">
        <v>235</v>
      </c>
      <c r="F5790">
        <v>143.74</v>
      </c>
      <c r="G5790">
        <v>98.8</v>
      </c>
    </row>
    <row r="5791" spans="1:7">
      <c r="A5791" s="88" t="s">
        <v>3737</v>
      </c>
      <c r="B5791" t="s">
        <v>234</v>
      </c>
      <c r="C5791">
        <v>60.12760823</v>
      </c>
      <c r="D5791">
        <v>153.8333853</v>
      </c>
      <c r="E5791" t="s">
        <v>250</v>
      </c>
      <c r="F5791">
        <v>41.21</v>
      </c>
      <c r="G5791">
        <v>93.78</v>
      </c>
    </row>
    <row r="5792" spans="1:7">
      <c r="A5792" s="88" t="s">
        <v>3738</v>
      </c>
      <c r="B5792" t="s">
        <v>241</v>
      </c>
      <c r="C5792">
        <v>-87.635992729999998</v>
      </c>
      <c r="D5792">
        <v>19.110042499999999</v>
      </c>
      <c r="E5792" t="s">
        <v>249</v>
      </c>
      <c r="F5792">
        <v>66.760000000000005</v>
      </c>
      <c r="G5792">
        <v>22.41</v>
      </c>
    </row>
    <row r="5793" spans="1:7">
      <c r="A5793" s="88" t="s">
        <v>3739</v>
      </c>
      <c r="B5793" t="s">
        <v>245</v>
      </c>
      <c r="C5793">
        <v>-26.196908350000001</v>
      </c>
      <c r="D5793">
        <v>-18.8487595</v>
      </c>
      <c r="E5793" t="s">
        <v>249</v>
      </c>
      <c r="F5793">
        <v>107.32</v>
      </c>
      <c r="G5793">
        <v>87.51</v>
      </c>
    </row>
    <row r="5794" spans="1:7">
      <c r="A5794" s="88" t="s">
        <v>3740</v>
      </c>
      <c r="B5794" t="s">
        <v>251</v>
      </c>
      <c r="C5794">
        <v>43.707004300000001</v>
      </c>
      <c r="D5794">
        <v>168.4610648</v>
      </c>
      <c r="E5794" t="s">
        <v>235</v>
      </c>
      <c r="F5794">
        <v>4.18</v>
      </c>
      <c r="G5794">
        <v>26.72</v>
      </c>
    </row>
    <row r="5795" spans="1:7">
      <c r="A5795" s="88" t="s">
        <v>3741</v>
      </c>
      <c r="B5795" t="s">
        <v>236</v>
      </c>
      <c r="C5795">
        <v>-75.963090059999999</v>
      </c>
      <c r="D5795">
        <v>-12.912772390000001</v>
      </c>
      <c r="E5795" t="s">
        <v>249</v>
      </c>
      <c r="F5795">
        <v>23.71</v>
      </c>
      <c r="G5795">
        <v>56.37</v>
      </c>
    </row>
    <row r="5796" spans="1:7">
      <c r="A5796" s="88" t="s">
        <v>3742</v>
      </c>
      <c r="B5796" t="s">
        <v>236</v>
      </c>
      <c r="C5796">
        <v>12.121187320000001</v>
      </c>
      <c r="D5796">
        <v>50.876798780000001</v>
      </c>
      <c r="E5796" t="s">
        <v>249</v>
      </c>
      <c r="F5796">
        <v>349.31</v>
      </c>
      <c r="G5796">
        <v>78.209999999999994</v>
      </c>
    </row>
    <row r="5797" spans="1:7">
      <c r="A5797" s="88" t="s">
        <v>3743</v>
      </c>
      <c r="B5797" t="s">
        <v>241</v>
      </c>
      <c r="C5797">
        <v>-12.766901860000001</v>
      </c>
      <c r="D5797">
        <v>-45.697627130000001</v>
      </c>
      <c r="E5797" t="s">
        <v>247</v>
      </c>
      <c r="F5797">
        <v>309.7</v>
      </c>
      <c r="G5797">
        <v>34.409999999999997</v>
      </c>
    </row>
    <row r="5798" spans="1:7">
      <c r="A5798" s="88" t="s">
        <v>3744</v>
      </c>
      <c r="B5798" t="s">
        <v>245</v>
      </c>
      <c r="C5798">
        <v>-86.829028710000003</v>
      </c>
      <c r="D5798">
        <v>49.077441370000003</v>
      </c>
      <c r="E5798" t="s">
        <v>250</v>
      </c>
      <c r="F5798">
        <v>472.72</v>
      </c>
      <c r="G5798">
        <v>55.51</v>
      </c>
    </row>
    <row r="5799" spans="1:7">
      <c r="A5799" s="88" t="s">
        <v>3745</v>
      </c>
      <c r="B5799" t="s">
        <v>245</v>
      </c>
      <c r="C5799">
        <v>-47.524396119999999</v>
      </c>
      <c r="D5799">
        <v>79.235638429999995</v>
      </c>
      <c r="E5799" t="s">
        <v>235</v>
      </c>
      <c r="F5799">
        <v>200.94</v>
      </c>
      <c r="G5799">
        <v>45.04</v>
      </c>
    </row>
    <row r="5800" spans="1:7">
      <c r="A5800" s="88" t="s">
        <v>3746</v>
      </c>
      <c r="B5800" t="s">
        <v>234</v>
      </c>
      <c r="C5800">
        <v>-38.737441969999999</v>
      </c>
      <c r="D5800">
        <v>44.875989099999998</v>
      </c>
      <c r="E5800" t="s">
        <v>237</v>
      </c>
      <c r="F5800">
        <v>222.22</v>
      </c>
      <c r="G5800">
        <v>76.02</v>
      </c>
    </row>
    <row r="5801" spans="1:7">
      <c r="A5801" s="88" t="s">
        <v>3747</v>
      </c>
      <c r="B5801" t="s">
        <v>251</v>
      </c>
      <c r="C5801">
        <v>-69.865209660000005</v>
      </c>
      <c r="D5801">
        <v>5.2426588379999997</v>
      </c>
      <c r="E5801" t="s">
        <v>237</v>
      </c>
      <c r="F5801">
        <v>33.96</v>
      </c>
      <c r="G5801">
        <v>47.87</v>
      </c>
    </row>
    <row r="5802" spans="1:7">
      <c r="A5802" s="88" t="s">
        <v>3748</v>
      </c>
      <c r="B5802" t="s">
        <v>245</v>
      </c>
      <c r="C5802">
        <v>23.67664375</v>
      </c>
      <c r="D5802">
        <v>-71.960112850000002</v>
      </c>
      <c r="E5802" t="s">
        <v>250</v>
      </c>
      <c r="F5802">
        <v>76.209999999999994</v>
      </c>
      <c r="G5802">
        <v>56.69</v>
      </c>
    </row>
    <row r="5803" spans="1:7">
      <c r="A5803" s="88" t="s">
        <v>3749</v>
      </c>
      <c r="B5803" t="s">
        <v>236</v>
      </c>
      <c r="C5803">
        <v>-46.368382269999998</v>
      </c>
      <c r="D5803">
        <v>51.784443410000002</v>
      </c>
      <c r="E5803" t="s">
        <v>237</v>
      </c>
      <c r="F5803">
        <v>345.83</v>
      </c>
      <c r="G5803">
        <v>84.56</v>
      </c>
    </row>
    <row r="5804" spans="1:7">
      <c r="A5804" s="88" t="s">
        <v>3750</v>
      </c>
      <c r="B5804" t="s">
        <v>251</v>
      </c>
      <c r="C5804">
        <v>-40.028490069999997</v>
      </c>
      <c r="D5804">
        <v>147.03440230000001</v>
      </c>
      <c r="E5804" t="s">
        <v>249</v>
      </c>
      <c r="F5804">
        <v>117.6</v>
      </c>
      <c r="G5804">
        <v>69.86</v>
      </c>
    </row>
    <row r="5805" spans="1:7">
      <c r="A5805" s="88" t="s">
        <v>3751</v>
      </c>
      <c r="B5805" t="s">
        <v>251</v>
      </c>
      <c r="C5805">
        <v>71.682947679999998</v>
      </c>
      <c r="D5805">
        <v>-177.5114672</v>
      </c>
      <c r="E5805" t="s">
        <v>247</v>
      </c>
      <c r="F5805">
        <v>386.66</v>
      </c>
      <c r="G5805">
        <v>52.75</v>
      </c>
    </row>
    <row r="5806" spans="1:7">
      <c r="A5806" s="88" t="s">
        <v>3752</v>
      </c>
      <c r="B5806" t="s">
        <v>241</v>
      </c>
      <c r="C5806">
        <v>-5.9178433149999998</v>
      </c>
      <c r="D5806">
        <v>-131.78555009999999</v>
      </c>
      <c r="E5806" t="s">
        <v>235</v>
      </c>
      <c r="F5806">
        <v>352.87</v>
      </c>
      <c r="G5806">
        <v>46.13</v>
      </c>
    </row>
    <row r="5807" spans="1:7">
      <c r="A5807" s="88" t="s">
        <v>3753</v>
      </c>
      <c r="B5807" t="s">
        <v>245</v>
      </c>
      <c r="C5807">
        <v>-19.41693355</v>
      </c>
      <c r="D5807">
        <v>-136.88166290000001</v>
      </c>
      <c r="E5807" t="s">
        <v>235</v>
      </c>
      <c r="F5807">
        <v>373.66</v>
      </c>
      <c r="G5807">
        <v>12.68</v>
      </c>
    </row>
    <row r="5808" spans="1:7">
      <c r="A5808" s="88" t="s">
        <v>3754</v>
      </c>
      <c r="B5808" t="s">
        <v>241</v>
      </c>
      <c r="C5808">
        <v>40.296786900000001</v>
      </c>
      <c r="D5808">
        <v>152.35390899999999</v>
      </c>
      <c r="E5808" t="s">
        <v>249</v>
      </c>
      <c r="F5808">
        <v>345.32</v>
      </c>
      <c r="G5808">
        <v>5.64</v>
      </c>
    </row>
    <row r="5809" spans="1:7">
      <c r="A5809" s="88" t="s">
        <v>3755</v>
      </c>
      <c r="B5809" t="s">
        <v>245</v>
      </c>
      <c r="C5809">
        <v>73.73048344</v>
      </c>
      <c r="D5809">
        <v>58.589168030000003</v>
      </c>
      <c r="E5809" t="s">
        <v>250</v>
      </c>
      <c r="F5809">
        <v>353.86</v>
      </c>
      <c r="G5809">
        <v>95.28</v>
      </c>
    </row>
    <row r="5810" spans="1:7">
      <c r="A5810" s="88" t="s">
        <v>3756</v>
      </c>
      <c r="B5810" t="s">
        <v>234</v>
      </c>
      <c r="C5810">
        <v>-85.493459479999999</v>
      </c>
      <c r="D5810">
        <v>162.64371829999999</v>
      </c>
      <c r="E5810" t="s">
        <v>247</v>
      </c>
      <c r="F5810">
        <v>273.45</v>
      </c>
      <c r="G5810">
        <v>18.649999999999999</v>
      </c>
    </row>
    <row r="5811" spans="1:7">
      <c r="A5811" s="88" t="s">
        <v>3757</v>
      </c>
      <c r="B5811" t="s">
        <v>241</v>
      </c>
      <c r="C5811">
        <v>-9.31700762</v>
      </c>
      <c r="D5811">
        <v>29.812778359999999</v>
      </c>
      <c r="E5811" t="s">
        <v>237</v>
      </c>
      <c r="F5811">
        <v>339.15</v>
      </c>
      <c r="G5811">
        <v>27.69</v>
      </c>
    </row>
    <row r="5812" spans="1:7">
      <c r="A5812" s="88" t="s">
        <v>3758</v>
      </c>
      <c r="B5812" t="s">
        <v>241</v>
      </c>
      <c r="C5812">
        <v>19.940644089999999</v>
      </c>
      <c r="D5812">
        <v>-13.776157019999999</v>
      </c>
      <c r="E5812" t="s">
        <v>235</v>
      </c>
      <c r="F5812">
        <v>263.14</v>
      </c>
      <c r="G5812">
        <v>61.09</v>
      </c>
    </row>
    <row r="5813" spans="1:7">
      <c r="A5813" s="88" t="s">
        <v>3759</v>
      </c>
      <c r="B5813" t="s">
        <v>236</v>
      </c>
      <c r="C5813">
        <v>-32.65864234</v>
      </c>
      <c r="D5813">
        <v>105.2434483</v>
      </c>
      <c r="E5813" t="s">
        <v>235</v>
      </c>
      <c r="F5813">
        <v>103.12</v>
      </c>
      <c r="G5813">
        <v>82.79</v>
      </c>
    </row>
    <row r="5814" spans="1:7">
      <c r="A5814" s="88" t="s">
        <v>3760</v>
      </c>
      <c r="B5814" t="s">
        <v>241</v>
      </c>
      <c r="C5814">
        <v>49.033389980000003</v>
      </c>
      <c r="D5814">
        <v>-122.0607837</v>
      </c>
      <c r="E5814" t="s">
        <v>250</v>
      </c>
      <c r="F5814">
        <v>108.88</v>
      </c>
      <c r="G5814">
        <v>83.31</v>
      </c>
    </row>
    <row r="5815" spans="1:7">
      <c r="A5815" s="88" t="s">
        <v>3761</v>
      </c>
      <c r="B5815" t="s">
        <v>245</v>
      </c>
      <c r="C5815">
        <v>84.86587265</v>
      </c>
      <c r="D5815">
        <v>-42.718278130000002</v>
      </c>
      <c r="E5815" t="s">
        <v>247</v>
      </c>
      <c r="F5815">
        <v>202.71</v>
      </c>
      <c r="G5815">
        <v>82.96</v>
      </c>
    </row>
    <row r="5816" spans="1:7">
      <c r="A5816" s="88" t="s">
        <v>3762</v>
      </c>
      <c r="B5816" t="s">
        <v>236</v>
      </c>
      <c r="C5816">
        <v>79.816925929999996</v>
      </c>
      <c r="D5816">
        <v>-12.14127341</v>
      </c>
      <c r="E5816" t="s">
        <v>237</v>
      </c>
      <c r="F5816">
        <v>7.06</v>
      </c>
      <c r="G5816">
        <v>97.81</v>
      </c>
    </row>
    <row r="5817" spans="1:7">
      <c r="A5817" s="88" t="s">
        <v>3763</v>
      </c>
      <c r="B5817" t="s">
        <v>241</v>
      </c>
      <c r="C5817">
        <v>-42.123142909999999</v>
      </c>
      <c r="D5817">
        <v>-72.554977980000004</v>
      </c>
      <c r="E5817" t="s">
        <v>235</v>
      </c>
      <c r="F5817">
        <v>444.66</v>
      </c>
      <c r="G5817">
        <v>5.57</v>
      </c>
    </row>
    <row r="5818" spans="1:7">
      <c r="A5818" s="88" t="s">
        <v>3764</v>
      </c>
      <c r="B5818" t="s">
        <v>241</v>
      </c>
      <c r="C5818">
        <v>-49.259109879999997</v>
      </c>
      <c r="D5818">
        <v>-46.33717953</v>
      </c>
      <c r="E5818" t="s">
        <v>235</v>
      </c>
      <c r="F5818">
        <v>134.21</v>
      </c>
      <c r="G5818">
        <v>39.979999999999997</v>
      </c>
    </row>
    <row r="5819" spans="1:7">
      <c r="A5819" s="88" t="s">
        <v>3765</v>
      </c>
      <c r="B5819" t="s">
        <v>234</v>
      </c>
      <c r="C5819">
        <v>82.348295579999998</v>
      </c>
      <c r="D5819">
        <v>-151.8821327</v>
      </c>
      <c r="E5819" t="s">
        <v>237</v>
      </c>
      <c r="F5819">
        <v>25.86</v>
      </c>
      <c r="G5819">
        <v>91.36</v>
      </c>
    </row>
    <row r="5820" spans="1:7">
      <c r="A5820" s="88" t="s">
        <v>3766</v>
      </c>
      <c r="B5820" t="s">
        <v>241</v>
      </c>
      <c r="C5820">
        <v>-7.4468722620000003</v>
      </c>
      <c r="D5820">
        <v>-108.7259078</v>
      </c>
      <c r="E5820" t="s">
        <v>247</v>
      </c>
      <c r="F5820">
        <v>212.27</v>
      </c>
      <c r="G5820">
        <v>46.73</v>
      </c>
    </row>
    <row r="5821" spans="1:7">
      <c r="A5821" s="88" t="s">
        <v>3767</v>
      </c>
      <c r="B5821" t="s">
        <v>251</v>
      </c>
      <c r="C5821">
        <v>-52.506409840000003</v>
      </c>
      <c r="D5821">
        <v>-59.221180680000003</v>
      </c>
      <c r="E5821" t="s">
        <v>247</v>
      </c>
      <c r="F5821">
        <v>407.82</v>
      </c>
      <c r="G5821">
        <v>87.13</v>
      </c>
    </row>
    <row r="5822" spans="1:7">
      <c r="A5822" s="88" t="s">
        <v>3768</v>
      </c>
      <c r="B5822" t="s">
        <v>236</v>
      </c>
      <c r="C5822">
        <v>37.259453450000002</v>
      </c>
      <c r="D5822">
        <v>106.520556</v>
      </c>
      <c r="E5822" t="s">
        <v>247</v>
      </c>
      <c r="F5822">
        <v>198.74</v>
      </c>
      <c r="G5822">
        <v>1.77</v>
      </c>
    </row>
    <row r="5823" spans="1:7">
      <c r="A5823" s="88" t="s">
        <v>3769</v>
      </c>
      <c r="B5823" t="s">
        <v>251</v>
      </c>
      <c r="C5823">
        <v>-38.804341700000002</v>
      </c>
      <c r="D5823">
        <v>-114.30095230000001</v>
      </c>
      <c r="E5823" t="s">
        <v>235</v>
      </c>
      <c r="F5823">
        <v>131.41999999999999</v>
      </c>
      <c r="G5823">
        <v>50.44</v>
      </c>
    </row>
    <row r="5824" spans="1:7">
      <c r="A5824" s="88" t="s">
        <v>3770</v>
      </c>
      <c r="B5824" t="s">
        <v>236</v>
      </c>
      <c r="C5824">
        <v>-41.895544489999999</v>
      </c>
      <c r="D5824">
        <v>-55.209465369999997</v>
      </c>
      <c r="E5824" t="s">
        <v>249</v>
      </c>
      <c r="F5824">
        <v>272.5</v>
      </c>
      <c r="G5824">
        <v>92.25</v>
      </c>
    </row>
    <row r="5825" spans="1:7">
      <c r="A5825" s="88" t="s">
        <v>3771</v>
      </c>
      <c r="B5825" t="s">
        <v>234</v>
      </c>
      <c r="C5825">
        <v>68.264827749999995</v>
      </c>
      <c r="D5825">
        <v>-156.62869620000001</v>
      </c>
      <c r="E5825" t="s">
        <v>235</v>
      </c>
      <c r="F5825">
        <v>287.23</v>
      </c>
      <c r="G5825">
        <v>26.13</v>
      </c>
    </row>
    <row r="5826" spans="1:7">
      <c r="A5826" s="88" t="s">
        <v>3772</v>
      </c>
      <c r="B5826" t="s">
        <v>241</v>
      </c>
      <c r="C5826">
        <v>-60.753752390000002</v>
      </c>
      <c r="D5826">
        <v>20.55756414</v>
      </c>
      <c r="E5826" t="s">
        <v>250</v>
      </c>
      <c r="F5826">
        <v>379.62</v>
      </c>
      <c r="G5826">
        <v>92.97</v>
      </c>
    </row>
    <row r="5827" spans="1:7">
      <c r="A5827" s="88" t="s">
        <v>3773</v>
      </c>
      <c r="B5827" t="s">
        <v>241</v>
      </c>
      <c r="C5827">
        <v>-78.409269640000005</v>
      </c>
      <c r="D5827">
        <v>40.050319729999998</v>
      </c>
      <c r="E5827" t="s">
        <v>250</v>
      </c>
      <c r="F5827">
        <v>399.9</v>
      </c>
      <c r="G5827">
        <v>0.85</v>
      </c>
    </row>
    <row r="5828" spans="1:7">
      <c r="A5828" s="88" t="s">
        <v>3774</v>
      </c>
      <c r="B5828" t="s">
        <v>241</v>
      </c>
      <c r="C5828">
        <v>-41.546440769999997</v>
      </c>
      <c r="D5828">
        <v>131.58592680000001</v>
      </c>
      <c r="E5828" t="s">
        <v>235</v>
      </c>
      <c r="F5828">
        <v>353.13</v>
      </c>
      <c r="G5828">
        <v>7.89</v>
      </c>
    </row>
    <row r="5829" spans="1:7">
      <c r="A5829" s="88" t="s">
        <v>3775</v>
      </c>
      <c r="B5829" t="s">
        <v>236</v>
      </c>
      <c r="C5829">
        <v>19.250174309999998</v>
      </c>
      <c r="D5829">
        <v>114.8817595</v>
      </c>
      <c r="E5829" t="s">
        <v>235</v>
      </c>
      <c r="F5829">
        <v>2.37</v>
      </c>
      <c r="G5829">
        <v>47.68</v>
      </c>
    </row>
    <row r="5830" spans="1:7">
      <c r="A5830" s="88" t="s">
        <v>3776</v>
      </c>
      <c r="B5830" t="s">
        <v>241</v>
      </c>
      <c r="C5830">
        <v>-67.844186390000004</v>
      </c>
      <c r="D5830">
        <v>-77.263936310000005</v>
      </c>
      <c r="E5830" t="s">
        <v>237</v>
      </c>
      <c r="F5830">
        <v>1.1399999999999999</v>
      </c>
      <c r="G5830">
        <v>10.64</v>
      </c>
    </row>
    <row r="5831" spans="1:7">
      <c r="A5831" s="88" t="s">
        <v>3777</v>
      </c>
      <c r="B5831" t="s">
        <v>251</v>
      </c>
      <c r="C5831">
        <v>-5.1129589900000001</v>
      </c>
      <c r="D5831">
        <v>-130.69667190000001</v>
      </c>
      <c r="E5831" t="s">
        <v>247</v>
      </c>
      <c r="F5831">
        <v>488.73</v>
      </c>
      <c r="G5831">
        <v>22.56</v>
      </c>
    </row>
    <row r="5832" spans="1:7">
      <c r="A5832" s="88" t="s">
        <v>3778</v>
      </c>
      <c r="B5832" t="s">
        <v>241</v>
      </c>
      <c r="C5832">
        <v>22.920679880000002</v>
      </c>
      <c r="D5832">
        <v>-123.8100544</v>
      </c>
      <c r="E5832" t="s">
        <v>237</v>
      </c>
      <c r="F5832">
        <v>132.18</v>
      </c>
      <c r="G5832">
        <v>29.75</v>
      </c>
    </row>
    <row r="5833" spans="1:7">
      <c r="A5833" s="88" t="s">
        <v>3779</v>
      </c>
      <c r="B5833" t="s">
        <v>234</v>
      </c>
      <c r="C5833">
        <v>62.772658669999998</v>
      </c>
      <c r="D5833">
        <v>168.82701950000001</v>
      </c>
      <c r="E5833" t="s">
        <v>250</v>
      </c>
      <c r="F5833">
        <v>141.25</v>
      </c>
      <c r="G5833">
        <v>48.15</v>
      </c>
    </row>
    <row r="5834" spans="1:7">
      <c r="A5834" s="89">
        <v>42013</v>
      </c>
      <c r="B5834" t="s">
        <v>251</v>
      </c>
      <c r="C5834">
        <v>-48.623473580000002</v>
      </c>
      <c r="D5834">
        <v>62.36129304</v>
      </c>
      <c r="E5834" t="s">
        <v>250</v>
      </c>
      <c r="F5834">
        <v>366.15</v>
      </c>
      <c r="G5834">
        <v>39.049999999999997</v>
      </c>
    </row>
    <row r="5835" spans="1:7">
      <c r="A5835" s="89">
        <v>42013.041666666664</v>
      </c>
      <c r="B5835" t="s">
        <v>241</v>
      </c>
      <c r="C5835">
        <v>57.122338210000002</v>
      </c>
      <c r="D5835">
        <v>-164.67451639999999</v>
      </c>
      <c r="E5835" t="s">
        <v>249</v>
      </c>
      <c r="F5835">
        <v>290.83</v>
      </c>
      <c r="G5835">
        <v>92.21</v>
      </c>
    </row>
    <row r="5836" spans="1:7">
      <c r="A5836" s="89">
        <v>42013.083333333336</v>
      </c>
      <c r="B5836" t="s">
        <v>241</v>
      </c>
      <c r="C5836">
        <v>-47.716873</v>
      </c>
      <c r="D5836">
        <v>-130.75946819999999</v>
      </c>
      <c r="E5836" t="s">
        <v>247</v>
      </c>
      <c r="F5836">
        <v>231.84</v>
      </c>
      <c r="G5836">
        <v>88.6</v>
      </c>
    </row>
    <row r="5837" spans="1:7">
      <c r="A5837" s="89">
        <v>42013.125</v>
      </c>
      <c r="B5837" t="s">
        <v>245</v>
      </c>
      <c r="C5837">
        <v>31.817977419999998</v>
      </c>
      <c r="D5837">
        <v>-5.1119765639999999</v>
      </c>
      <c r="E5837" t="s">
        <v>247</v>
      </c>
      <c r="F5837">
        <v>58.31</v>
      </c>
      <c r="G5837">
        <v>74.81</v>
      </c>
    </row>
    <row r="5838" spans="1:7">
      <c r="A5838" s="89">
        <v>42013.166666666664</v>
      </c>
      <c r="B5838" t="s">
        <v>236</v>
      </c>
      <c r="C5838">
        <v>-12.47875713</v>
      </c>
      <c r="D5838">
        <v>-105.1816305</v>
      </c>
      <c r="E5838" t="s">
        <v>250</v>
      </c>
      <c r="F5838">
        <v>40.840000000000003</v>
      </c>
      <c r="G5838">
        <v>65.930000000000007</v>
      </c>
    </row>
    <row r="5839" spans="1:7">
      <c r="A5839" s="89">
        <v>42013.208333333336</v>
      </c>
      <c r="B5839" t="s">
        <v>251</v>
      </c>
      <c r="C5839">
        <v>-69.357376369999997</v>
      </c>
      <c r="D5839">
        <v>109.31723460000001</v>
      </c>
      <c r="E5839" t="s">
        <v>237</v>
      </c>
      <c r="F5839">
        <v>351.84</v>
      </c>
      <c r="G5839">
        <v>20.43</v>
      </c>
    </row>
    <row r="5840" spans="1:7">
      <c r="A5840" s="89">
        <v>42013.25</v>
      </c>
      <c r="B5840" t="s">
        <v>245</v>
      </c>
      <c r="C5840">
        <v>38.567423310000002</v>
      </c>
      <c r="D5840">
        <v>26.358162320000002</v>
      </c>
      <c r="E5840" t="s">
        <v>235</v>
      </c>
      <c r="F5840">
        <v>62.39</v>
      </c>
      <c r="G5840">
        <v>60.18</v>
      </c>
    </row>
    <row r="5841" spans="1:7">
      <c r="A5841" s="89">
        <v>42013.291666666664</v>
      </c>
      <c r="B5841" t="s">
        <v>234</v>
      </c>
      <c r="C5841">
        <v>-50.80272866</v>
      </c>
      <c r="D5841">
        <v>40.547594799999999</v>
      </c>
      <c r="E5841" t="s">
        <v>247</v>
      </c>
      <c r="F5841">
        <v>217.96</v>
      </c>
      <c r="G5841">
        <v>14.71</v>
      </c>
    </row>
    <row r="5842" spans="1:7">
      <c r="A5842" s="89">
        <v>42013.333333333336</v>
      </c>
      <c r="B5842" t="s">
        <v>236</v>
      </c>
      <c r="C5842">
        <v>-58.207783319999997</v>
      </c>
      <c r="D5842">
        <v>-13.382802699999999</v>
      </c>
      <c r="E5842" t="s">
        <v>235</v>
      </c>
      <c r="F5842">
        <v>368.09</v>
      </c>
      <c r="G5842">
        <v>45.27</v>
      </c>
    </row>
    <row r="5843" spans="1:7">
      <c r="A5843" s="89">
        <v>42013.375</v>
      </c>
      <c r="B5843" t="s">
        <v>251</v>
      </c>
      <c r="C5843">
        <v>-25.501872850000002</v>
      </c>
      <c r="D5843">
        <v>-87.817400849999999</v>
      </c>
      <c r="E5843" t="s">
        <v>250</v>
      </c>
      <c r="F5843">
        <v>461.61</v>
      </c>
      <c r="G5843">
        <v>46.15</v>
      </c>
    </row>
    <row r="5844" spans="1:7">
      <c r="A5844" s="89">
        <v>42013.416666666664</v>
      </c>
      <c r="B5844" t="s">
        <v>241</v>
      </c>
      <c r="C5844">
        <v>27.592244059999999</v>
      </c>
      <c r="D5844">
        <v>32.185300750000003</v>
      </c>
      <c r="E5844" t="s">
        <v>249</v>
      </c>
      <c r="F5844">
        <v>436.81</v>
      </c>
      <c r="G5844">
        <v>68.97</v>
      </c>
    </row>
    <row r="5845" spans="1:7">
      <c r="A5845" s="89">
        <v>42013.458333333336</v>
      </c>
      <c r="B5845" t="s">
        <v>251</v>
      </c>
      <c r="C5845">
        <v>-47.88063382</v>
      </c>
      <c r="D5845">
        <v>78.109216619999998</v>
      </c>
      <c r="E5845" t="s">
        <v>250</v>
      </c>
      <c r="F5845">
        <v>432.03</v>
      </c>
      <c r="G5845">
        <v>83.51</v>
      </c>
    </row>
    <row r="5846" spans="1:7">
      <c r="A5846" s="89">
        <v>42013.5</v>
      </c>
      <c r="B5846" t="s">
        <v>241</v>
      </c>
      <c r="C5846">
        <v>-56.94092302</v>
      </c>
      <c r="D5846">
        <v>-46.458692050000003</v>
      </c>
      <c r="E5846" t="s">
        <v>235</v>
      </c>
      <c r="F5846">
        <v>179.31</v>
      </c>
      <c r="G5846">
        <v>32.049999999999997</v>
      </c>
    </row>
    <row r="5847" spans="1:7">
      <c r="A5847" s="89">
        <v>42013.541666666664</v>
      </c>
      <c r="B5847" t="s">
        <v>236</v>
      </c>
      <c r="C5847">
        <v>-88.208347369999998</v>
      </c>
      <c r="D5847">
        <v>1.779707022</v>
      </c>
      <c r="E5847" t="s">
        <v>250</v>
      </c>
      <c r="F5847">
        <v>463.59</v>
      </c>
      <c r="G5847">
        <v>4.12</v>
      </c>
    </row>
    <row r="5848" spans="1:7">
      <c r="A5848" s="89">
        <v>42013.583333333336</v>
      </c>
      <c r="B5848" t="s">
        <v>241</v>
      </c>
      <c r="C5848">
        <v>-5.1042425219999998</v>
      </c>
      <c r="D5848">
        <v>122.2862294</v>
      </c>
      <c r="E5848" t="s">
        <v>247</v>
      </c>
      <c r="F5848">
        <v>341.86</v>
      </c>
      <c r="G5848">
        <v>4.7</v>
      </c>
    </row>
    <row r="5849" spans="1:7">
      <c r="A5849" s="89">
        <v>42013.625</v>
      </c>
      <c r="B5849" t="s">
        <v>234</v>
      </c>
      <c r="C5849">
        <v>-12.843797520000001</v>
      </c>
      <c r="D5849">
        <v>-126.4745657</v>
      </c>
      <c r="E5849" t="s">
        <v>235</v>
      </c>
      <c r="F5849">
        <v>443.26</v>
      </c>
      <c r="G5849">
        <v>87.48</v>
      </c>
    </row>
    <row r="5850" spans="1:7">
      <c r="A5850" s="89">
        <v>42013.666666666664</v>
      </c>
      <c r="B5850" t="s">
        <v>241</v>
      </c>
      <c r="C5850">
        <v>-47.903806150000001</v>
      </c>
      <c r="D5850">
        <v>16.280790939999999</v>
      </c>
      <c r="E5850" t="s">
        <v>235</v>
      </c>
      <c r="F5850">
        <v>44.55</v>
      </c>
      <c r="G5850">
        <v>48.63</v>
      </c>
    </row>
    <row r="5851" spans="1:7">
      <c r="A5851" s="89">
        <v>42013.708333333336</v>
      </c>
      <c r="B5851" t="s">
        <v>234</v>
      </c>
      <c r="C5851">
        <v>-80.342610480000005</v>
      </c>
      <c r="D5851">
        <v>-54.571441739999997</v>
      </c>
      <c r="E5851" t="s">
        <v>249</v>
      </c>
      <c r="F5851">
        <v>19.88</v>
      </c>
      <c r="G5851">
        <v>24.8</v>
      </c>
    </row>
    <row r="5852" spans="1:7">
      <c r="A5852" s="89">
        <v>42013.75</v>
      </c>
      <c r="B5852" t="s">
        <v>236</v>
      </c>
      <c r="C5852">
        <v>-12.73394257</v>
      </c>
      <c r="D5852">
        <v>73.006112959999996</v>
      </c>
      <c r="E5852" t="s">
        <v>247</v>
      </c>
      <c r="F5852">
        <v>214.88</v>
      </c>
      <c r="G5852">
        <v>3.23</v>
      </c>
    </row>
    <row r="5853" spans="1:7">
      <c r="A5853" s="89">
        <v>42013.791666666664</v>
      </c>
      <c r="B5853" t="s">
        <v>236</v>
      </c>
      <c r="C5853">
        <v>51.876919989999998</v>
      </c>
      <c r="D5853">
        <v>-173.22831249999999</v>
      </c>
      <c r="E5853" t="s">
        <v>237</v>
      </c>
      <c r="F5853">
        <v>414.02</v>
      </c>
      <c r="G5853">
        <v>52.88</v>
      </c>
    </row>
    <row r="5854" spans="1:7">
      <c r="A5854" s="89">
        <v>42013.833333333336</v>
      </c>
      <c r="B5854" t="s">
        <v>251</v>
      </c>
      <c r="C5854">
        <v>38.750783640000002</v>
      </c>
      <c r="D5854">
        <v>61.37038793</v>
      </c>
      <c r="E5854" t="s">
        <v>249</v>
      </c>
      <c r="F5854">
        <v>204.33</v>
      </c>
      <c r="G5854">
        <v>13.71</v>
      </c>
    </row>
    <row r="5855" spans="1:7">
      <c r="A5855" s="89">
        <v>42013.875</v>
      </c>
      <c r="B5855" t="s">
        <v>234</v>
      </c>
      <c r="C5855">
        <v>64.943080170000002</v>
      </c>
      <c r="D5855">
        <v>-142.95681579999999</v>
      </c>
      <c r="E5855" t="s">
        <v>247</v>
      </c>
      <c r="F5855">
        <v>442.34</v>
      </c>
      <c r="G5855">
        <v>41.7</v>
      </c>
    </row>
    <row r="5856" spans="1:7">
      <c r="A5856" s="89">
        <v>42013.916666666664</v>
      </c>
      <c r="B5856" t="s">
        <v>234</v>
      </c>
      <c r="C5856">
        <v>-88.275116209999993</v>
      </c>
      <c r="D5856">
        <v>-156.6836089</v>
      </c>
      <c r="E5856" t="s">
        <v>237</v>
      </c>
      <c r="F5856">
        <v>117.46</v>
      </c>
      <c r="G5856">
        <v>51.61</v>
      </c>
    </row>
    <row r="5857" spans="1:7">
      <c r="A5857" s="89">
        <v>42013.958333333336</v>
      </c>
      <c r="B5857" t="s">
        <v>245</v>
      </c>
      <c r="C5857">
        <v>83.955477020000004</v>
      </c>
      <c r="D5857">
        <v>80.864388349999999</v>
      </c>
      <c r="E5857" t="s">
        <v>235</v>
      </c>
      <c r="F5857">
        <v>19.77</v>
      </c>
      <c r="G5857">
        <v>22.92</v>
      </c>
    </row>
    <row r="5858" spans="1:7">
      <c r="A5858" s="89">
        <v>42044</v>
      </c>
      <c r="B5858" t="s">
        <v>245</v>
      </c>
      <c r="C5858">
        <v>-28.545794529999998</v>
      </c>
      <c r="D5858">
        <v>50.523175049999999</v>
      </c>
      <c r="E5858" t="s">
        <v>249</v>
      </c>
      <c r="F5858">
        <v>380.67</v>
      </c>
      <c r="G5858">
        <v>19.88</v>
      </c>
    </row>
    <row r="5859" spans="1:7">
      <c r="A5859" s="89">
        <v>42044.041666666664</v>
      </c>
      <c r="B5859" t="s">
        <v>245</v>
      </c>
      <c r="C5859">
        <v>88.271603299999995</v>
      </c>
      <c r="D5859">
        <v>142.17693510000001</v>
      </c>
      <c r="E5859" t="s">
        <v>235</v>
      </c>
      <c r="F5859">
        <v>313.12</v>
      </c>
      <c r="G5859">
        <v>1.98</v>
      </c>
    </row>
    <row r="5860" spans="1:7">
      <c r="A5860" s="89">
        <v>42044.083333333336</v>
      </c>
      <c r="B5860" t="s">
        <v>241</v>
      </c>
      <c r="C5860">
        <v>-44.528497090000002</v>
      </c>
      <c r="D5860">
        <v>7.0757840879999998</v>
      </c>
      <c r="E5860" t="s">
        <v>235</v>
      </c>
      <c r="F5860">
        <v>220.1</v>
      </c>
      <c r="G5860">
        <v>58.55</v>
      </c>
    </row>
    <row r="5861" spans="1:7">
      <c r="A5861" s="89">
        <v>42044.125</v>
      </c>
      <c r="B5861" t="s">
        <v>245</v>
      </c>
      <c r="C5861">
        <v>-5.123450236</v>
      </c>
      <c r="D5861">
        <v>10.808793189999999</v>
      </c>
      <c r="E5861" t="s">
        <v>235</v>
      </c>
      <c r="F5861">
        <v>422.64</v>
      </c>
      <c r="G5861">
        <v>20.04</v>
      </c>
    </row>
    <row r="5862" spans="1:7">
      <c r="A5862" s="89">
        <v>42044.166666666664</v>
      </c>
      <c r="B5862" t="s">
        <v>234</v>
      </c>
      <c r="C5862">
        <v>-26.29301822</v>
      </c>
      <c r="D5862">
        <v>74.526420810000005</v>
      </c>
      <c r="E5862" t="s">
        <v>247</v>
      </c>
      <c r="F5862">
        <v>412.11</v>
      </c>
      <c r="G5862">
        <v>87.82</v>
      </c>
    </row>
    <row r="5863" spans="1:7">
      <c r="A5863" s="89">
        <v>42044.208333333336</v>
      </c>
      <c r="B5863" t="s">
        <v>241</v>
      </c>
      <c r="C5863">
        <v>-25.963071299999999</v>
      </c>
      <c r="D5863">
        <v>-63.576872510000001</v>
      </c>
      <c r="E5863" t="s">
        <v>237</v>
      </c>
      <c r="F5863">
        <v>162.33000000000001</v>
      </c>
      <c r="G5863">
        <v>60.38</v>
      </c>
    </row>
    <row r="5864" spans="1:7">
      <c r="A5864" s="89">
        <v>42044.25</v>
      </c>
      <c r="B5864" t="s">
        <v>236</v>
      </c>
      <c r="C5864">
        <v>61.610777769999999</v>
      </c>
      <c r="D5864">
        <v>-166.71151599999999</v>
      </c>
      <c r="E5864" t="s">
        <v>247</v>
      </c>
      <c r="F5864">
        <v>419</v>
      </c>
      <c r="G5864">
        <v>55.64</v>
      </c>
    </row>
    <row r="5865" spans="1:7">
      <c r="A5865" s="89">
        <v>42044.291666666664</v>
      </c>
      <c r="B5865" t="s">
        <v>251</v>
      </c>
      <c r="C5865">
        <v>44.35540915</v>
      </c>
      <c r="D5865">
        <v>-97.183502739999994</v>
      </c>
      <c r="E5865" t="s">
        <v>235</v>
      </c>
      <c r="F5865">
        <v>172.64</v>
      </c>
      <c r="G5865">
        <v>50.47</v>
      </c>
    </row>
    <row r="5866" spans="1:7">
      <c r="A5866" s="89">
        <v>42044.333333333336</v>
      </c>
      <c r="B5866" t="s">
        <v>245</v>
      </c>
      <c r="C5866">
        <v>88.587258340000005</v>
      </c>
      <c r="D5866">
        <v>-94.315171719999995</v>
      </c>
      <c r="E5866" t="s">
        <v>249</v>
      </c>
      <c r="F5866">
        <v>310.99</v>
      </c>
      <c r="G5866">
        <v>21.53</v>
      </c>
    </row>
    <row r="5867" spans="1:7">
      <c r="A5867" s="89">
        <v>42044.375</v>
      </c>
      <c r="B5867" t="s">
        <v>236</v>
      </c>
      <c r="C5867">
        <v>20.43264289</v>
      </c>
      <c r="D5867">
        <v>-59.162813900000003</v>
      </c>
      <c r="E5867" t="s">
        <v>235</v>
      </c>
      <c r="F5867">
        <v>96.33</v>
      </c>
      <c r="G5867">
        <v>96.94</v>
      </c>
    </row>
    <row r="5868" spans="1:7">
      <c r="A5868" s="89">
        <v>42044.416666666664</v>
      </c>
      <c r="B5868" t="s">
        <v>234</v>
      </c>
      <c r="C5868">
        <v>-6.6138112089999996</v>
      </c>
      <c r="D5868">
        <v>159.6465839</v>
      </c>
      <c r="E5868" t="s">
        <v>237</v>
      </c>
      <c r="F5868">
        <v>132.16999999999999</v>
      </c>
      <c r="G5868">
        <v>96.7</v>
      </c>
    </row>
    <row r="5869" spans="1:7">
      <c r="A5869" s="89">
        <v>42044.458333333336</v>
      </c>
      <c r="B5869" t="s">
        <v>251</v>
      </c>
      <c r="C5869">
        <v>-73.786704670000006</v>
      </c>
      <c r="D5869">
        <v>109.7434075</v>
      </c>
      <c r="E5869" t="s">
        <v>247</v>
      </c>
      <c r="F5869">
        <v>223.99</v>
      </c>
      <c r="G5869">
        <v>32.130000000000003</v>
      </c>
    </row>
    <row r="5870" spans="1:7">
      <c r="A5870" s="89">
        <v>42044.5</v>
      </c>
      <c r="B5870" t="s">
        <v>236</v>
      </c>
      <c r="C5870">
        <v>89.381055509999996</v>
      </c>
      <c r="D5870">
        <v>156.9442483</v>
      </c>
      <c r="E5870" t="s">
        <v>237</v>
      </c>
      <c r="F5870">
        <v>157.37</v>
      </c>
      <c r="G5870">
        <v>77.62</v>
      </c>
    </row>
    <row r="5871" spans="1:7">
      <c r="A5871" s="89">
        <v>42044.541666666664</v>
      </c>
      <c r="B5871" t="s">
        <v>251</v>
      </c>
      <c r="C5871">
        <v>9.275517528</v>
      </c>
      <c r="D5871">
        <v>179.4994524</v>
      </c>
      <c r="E5871" t="s">
        <v>247</v>
      </c>
      <c r="F5871">
        <v>64.66</v>
      </c>
      <c r="G5871">
        <v>11.92</v>
      </c>
    </row>
    <row r="5872" spans="1:7">
      <c r="A5872" s="89">
        <v>42044.583333333336</v>
      </c>
      <c r="B5872" t="s">
        <v>245</v>
      </c>
      <c r="C5872">
        <v>36.08594454</v>
      </c>
      <c r="D5872">
        <v>-23.839558530000001</v>
      </c>
      <c r="E5872" t="s">
        <v>237</v>
      </c>
      <c r="F5872">
        <v>241.21</v>
      </c>
      <c r="G5872">
        <v>78.05</v>
      </c>
    </row>
    <row r="5873" spans="1:7">
      <c r="A5873" s="89">
        <v>42044.625</v>
      </c>
      <c r="B5873" t="s">
        <v>234</v>
      </c>
      <c r="C5873">
        <v>-16.786370309999999</v>
      </c>
      <c r="D5873">
        <v>-98.253606000000005</v>
      </c>
      <c r="E5873" t="s">
        <v>237</v>
      </c>
      <c r="F5873">
        <v>255.73</v>
      </c>
      <c r="G5873">
        <v>28.63</v>
      </c>
    </row>
    <row r="5874" spans="1:7">
      <c r="A5874" s="89">
        <v>42044.666666666664</v>
      </c>
      <c r="B5874" t="s">
        <v>251</v>
      </c>
      <c r="C5874">
        <v>8.5888274720000002</v>
      </c>
      <c r="D5874">
        <v>21.60149805</v>
      </c>
      <c r="E5874" t="s">
        <v>247</v>
      </c>
      <c r="F5874">
        <v>79.44</v>
      </c>
      <c r="G5874">
        <v>28.91</v>
      </c>
    </row>
    <row r="5875" spans="1:7">
      <c r="A5875" s="89">
        <v>42044.708333333336</v>
      </c>
      <c r="B5875" t="s">
        <v>236</v>
      </c>
      <c r="C5875">
        <v>79.66399174</v>
      </c>
      <c r="D5875">
        <v>137.20838900000001</v>
      </c>
      <c r="E5875" t="s">
        <v>247</v>
      </c>
      <c r="F5875">
        <v>87.24</v>
      </c>
      <c r="G5875">
        <v>50.72</v>
      </c>
    </row>
    <row r="5876" spans="1:7">
      <c r="A5876" s="89">
        <v>42044.75</v>
      </c>
      <c r="B5876" t="s">
        <v>245</v>
      </c>
      <c r="C5876">
        <v>-60.044501169999997</v>
      </c>
      <c r="D5876">
        <v>-12.33653003</v>
      </c>
      <c r="E5876" t="s">
        <v>247</v>
      </c>
      <c r="F5876">
        <v>14.77</v>
      </c>
      <c r="G5876">
        <v>39.229999999999997</v>
      </c>
    </row>
    <row r="5877" spans="1:7">
      <c r="A5877" s="89">
        <v>42044.791666666664</v>
      </c>
      <c r="B5877" t="s">
        <v>245</v>
      </c>
      <c r="C5877">
        <v>-37.372934819999998</v>
      </c>
      <c r="D5877">
        <v>1.943748926</v>
      </c>
      <c r="E5877" t="s">
        <v>250</v>
      </c>
      <c r="F5877">
        <v>15.27</v>
      </c>
      <c r="G5877">
        <v>11.78</v>
      </c>
    </row>
    <row r="5878" spans="1:7">
      <c r="A5878" s="89">
        <v>42044.833333333336</v>
      </c>
      <c r="B5878" t="s">
        <v>236</v>
      </c>
      <c r="C5878">
        <v>-62.629249000000002</v>
      </c>
      <c r="D5878">
        <v>-131.60192190000001</v>
      </c>
      <c r="E5878" t="s">
        <v>237</v>
      </c>
      <c r="F5878">
        <v>179.38</v>
      </c>
      <c r="G5878">
        <v>59.31</v>
      </c>
    </row>
    <row r="5879" spans="1:7">
      <c r="A5879" s="89">
        <v>42044.875</v>
      </c>
      <c r="B5879" t="s">
        <v>236</v>
      </c>
      <c r="C5879">
        <v>52.598862680000003</v>
      </c>
      <c r="D5879">
        <v>-28.63602268</v>
      </c>
      <c r="E5879" t="s">
        <v>250</v>
      </c>
      <c r="F5879">
        <v>73.41</v>
      </c>
      <c r="G5879">
        <v>21.38</v>
      </c>
    </row>
    <row r="5880" spans="1:7">
      <c r="A5880" s="89">
        <v>42044.916666666664</v>
      </c>
      <c r="B5880" t="s">
        <v>251</v>
      </c>
      <c r="C5880">
        <v>-78.831853120000005</v>
      </c>
      <c r="D5880">
        <v>-40.681868469999998</v>
      </c>
      <c r="E5880" t="s">
        <v>250</v>
      </c>
      <c r="F5880">
        <v>459.55</v>
      </c>
      <c r="G5880">
        <v>44.45</v>
      </c>
    </row>
    <row r="5881" spans="1:7">
      <c r="A5881" s="89">
        <v>42044.958333333336</v>
      </c>
      <c r="B5881" t="s">
        <v>241</v>
      </c>
      <c r="C5881">
        <v>-75.306303029999995</v>
      </c>
      <c r="D5881">
        <v>-53.392138969999998</v>
      </c>
      <c r="E5881" t="s">
        <v>235</v>
      </c>
      <c r="F5881">
        <v>99.79</v>
      </c>
      <c r="G5881">
        <v>23.1</v>
      </c>
    </row>
    <row r="5882" spans="1:7">
      <c r="A5882" s="89">
        <v>42072</v>
      </c>
      <c r="B5882" t="s">
        <v>245</v>
      </c>
      <c r="C5882">
        <v>-36.271059700000002</v>
      </c>
      <c r="D5882">
        <v>139.4275212</v>
      </c>
      <c r="E5882" t="s">
        <v>250</v>
      </c>
      <c r="F5882">
        <v>33.07</v>
      </c>
      <c r="G5882">
        <v>85.76</v>
      </c>
    </row>
    <row r="5883" spans="1:7">
      <c r="A5883" s="89">
        <v>42072.041666666664</v>
      </c>
      <c r="B5883" t="s">
        <v>251</v>
      </c>
      <c r="C5883">
        <v>2.5538725659999999</v>
      </c>
      <c r="D5883">
        <v>-158.65148400000001</v>
      </c>
      <c r="E5883" t="s">
        <v>250</v>
      </c>
      <c r="F5883">
        <v>202.14</v>
      </c>
      <c r="G5883">
        <v>33.799999999999997</v>
      </c>
    </row>
    <row r="5884" spans="1:7">
      <c r="A5884" s="89">
        <v>42072.083333333336</v>
      </c>
      <c r="B5884" t="s">
        <v>236</v>
      </c>
      <c r="C5884">
        <v>-16.8705359</v>
      </c>
      <c r="D5884">
        <v>169.9729858</v>
      </c>
      <c r="E5884" t="s">
        <v>247</v>
      </c>
      <c r="F5884">
        <v>96.31</v>
      </c>
      <c r="G5884">
        <v>88.75</v>
      </c>
    </row>
    <row r="5885" spans="1:7">
      <c r="A5885" s="89">
        <v>42072.125</v>
      </c>
      <c r="B5885" t="s">
        <v>251</v>
      </c>
      <c r="C5885">
        <v>-81.933064079999994</v>
      </c>
      <c r="D5885">
        <v>-177.03114289999999</v>
      </c>
      <c r="E5885" t="s">
        <v>247</v>
      </c>
      <c r="F5885">
        <v>30.98</v>
      </c>
      <c r="G5885">
        <v>32.61</v>
      </c>
    </row>
    <row r="5886" spans="1:7">
      <c r="A5886" s="89">
        <v>42072.166666666664</v>
      </c>
      <c r="B5886" t="s">
        <v>236</v>
      </c>
      <c r="C5886">
        <v>82.348480420000001</v>
      </c>
      <c r="D5886">
        <v>160.41384500000001</v>
      </c>
      <c r="E5886" t="s">
        <v>249</v>
      </c>
      <c r="F5886">
        <v>376.39</v>
      </c>
      <c r="G5886">
        <v>17.95</v>
      </c>
    </row>
    <row r="5887" spans="1:7">
      <c r="A5887" s="89">
        <v>42072.208333333336</v>
      </c>
      <c r="B5887" t="s">
        <v>234</v>
      </c>
      <c r="C5887">
        <v>81.516513660000001</v>
      </c>
      <c r="D5887">
        <v>17.297101019999999</v>
      </c>
      <c r="E5887" t="s">
        <v>237</v>
      </c>
      <c r="F5887">
        <v>278.58999999999997</v>
      </c>
      <c r="G5887">
        <v>57.66</v>
      </c>
    </row>
    <row r="5888" spans="1:7">
      <c r="A5888" s="89">
        <v>42072.25</v>
      </c>
      <c r="B5888" t="s">
        <v>236</v>
      </c>
      <c r="C5888">
        <v>-39.715861820000001</v>
      </c>
      <c r="D5888">
        <v>72.880287980000006</v>
      </c>
      <c r="E5888" t="s">
        <v>250</v>
      </c>
      <c r="F5888">
        <v>28.6</v>
      </c>
      <c r="G5888">
        <v>55.51</v>
      </c>
    </row>
    <row r="5889" spans="1:7">
      <c r="A5889" s="89">
        <v>42072.291666666664</v>
      </c>
      <c r="B5889" t="s">
        <v>236</v>
      </c>
      <c r="C5889">
        <v>41.674610749999999</v>
      </c>
      <c r="D5889">
        <v>-112.6321741</v>
      </c>
      <c r="E5889" t="s">
        <v>250</v>
      </c>
      <c r="F5889">
        <v>234.06</v>
      </c>
      <c r="G5889">
        <v>61.89</v>
      </c>
    </row>
    <row r="5890" spans="1:7">
      <c r="A5890" s="89">
        <v>42072.333333333336</v>
      </c>
      <c r="B5890" t="s">
        <v>236</v>
      </c>
      <c r="C5890">
        <v>14.14357405</v>
      </c>
      <c r="D5890">
        <v>55.516154049999997</v>
      </c>
      <c r="E5890" t="s">
        <v>237</v>
      </c>
      <c r="F5890">
        <v>19.510000000000002</v>
      </c>
      <c r="G5890">
        <v>30.21</v>
      </c>
    </row>
    <row r="5891" spans="1:7">
      <c r="A5891" s="89">
        <v>42072.375</v>
      </c>
      <c r="B5891" t="s">
        <v>241</v>
      </c>
      <c r="C5891">
        <v>-47.254194900000002</v>
      </c>
      <c r="D5891">
        <v>137.50476069999999</v>
      </c>
      <c r="E5891" t="s">
        <v>247</v>
      </c>
      <c r="F5891">
        <v>177.22</v>
      </c>
      <c r="G5891">
        <v>32</v>
      </c>
    </row>
    <row r="5892" spans="1:7">
      <c r="A5892" s="89">
        <v>42072.416666666664</v>
      </c>
      <c r="B5892" t="s">
        <v>236</v>
      </c>
      <c r="C5892">
        <v>-42.80912069</v>
      </c>
      <c r="D5892">
        <v>-129.78714969999999</v>
      </c>
      <c r="E5892" t="s">
        <v>247</v>
      </c>
      <c r="F5892">
        <v>181.71</v>
      </c>
      <c r="G5892">
        <v>23.74</v>
      </c>
    </row>
    <row r="5893" spans="1:7">
      <c r="A5893" s="89">
        <v>42072.458333333336</v>
      </c>
      <c r="B5893" t="s">
        <v>245</v>
      </c>
      <c r="C5893">
        <v>-1.5924286240000001</v>
      </c>
      <c r="D5893">
        <v>-134.25061959999999</v>
      </c>
      <c r="E5893" t="s">
        <v>237</v>
      </c>
      <c r="F5893">
        <v>411.51</v>
      </c>
      <c r="G5893">
        <v>92.84</v>
      </c>
    </row>
    <row r="5894" spans="1:7">
      <c r="A5894" s="89">
        <v>42072.5</v>
      </c>
      <c r="B5894" t="s">
        <v>245</v>
      </c>
      <c r="C5894">
        <v>-14.537350529999999</v>
      </c>
      <c r="D5894">
        <v>-70.56795271</v>
      </c>
      <c r="E5894" t="s">
        <v>237</v>
      </c>
      <c r="F5894">
        <v>367.67</v>
      </c>
      <c r="G5894">
        <v>68.3</v>
      </c>
    </row>
    <row r="5895" spans="1:7">
      <c r="A5895" s="89">
        <v>42072.541666666664</v>
      </c>
      <c r="B5895" t="s">
        <v>251</v>
      </c>
      <c r="C5895">
        <v>-37.578720920000002</v>
      </c>
      <c r="D5895">
        <v>-121.7786787</v>
      </c>
      <c r="E5895" t="s">
        <v>247</v>
      </c>
      <c r="F5895">
        <v>448.48</v>
      </c>
      <c r="G5895">
        <v>75.63</v>
      </c>
    </row>
    <row r="5896" spans="1:7">
      <c r="A5896" s="89">
        <v>42072.583333333336</v>
      </c>
      <c r="B5896" t="s">
        <v>241</v>
      </c>
      <c r="C5896">
        <v>55.352087330000003</v>
      </c>
      <c r="D5896">
        <v>-140.16749469999999</v>
      </c>
      <c r="E5896" t="s">
        <v>237</v>
      </c>
      <c r="F5896">
        <v>70.34</v>
      </c>
      <c r="G5896">
        <v>19.420000000000002</v>
      </c>
    </row>
    <row r="5897" spans="1:7">
      <c r="A5897" s="89">
        <v>42072.625</v>
      </c>
      <c r="B5897" t="s">
        <v>251</v>
      </c>
      <c r="C5897">
        <v>-3.3366748249999998</v>
      </c>
      <c r="D5897">
        <v>64.194852949999998</v>
      </c>
      <c r="E5897" t="s">
        <v>247</v>
      </c>
      <c r="F5897">
        <v>266.93</v>
      </c>
      <c r="G5897">
        <v>66.16</v>
      </c>
    </row>
    <row r="5898" spans="1:7">
      <c r="A5898" s="89">
        <v>42072.666666666664</v>
      </c>
      <c r="B5898" t="s">
        <v>245</v>
      </c>
      <c r="C5898">
        <v>27.872651229999999</v>
      </c>
      <c r="D5898">
        <v>-103.022419</v>
      </c>
      <c r="E5898" t="s">
        <v>237</v>
      </c>
      <c r="F5898">
        <v>10.19</v>
      </c>
      <c r="G5898">
        <v>76.27</v>
      </c>
    </row>
    <row r="5899" spans="1:7">
      <c r="A5899" s="89">
        <v>42072.708333333336</v>
      </c>
      <c r="B5899" t="s">
        <v>245</v>
      </c>
      <c r="C5899">
        <v>-55.93076997</v>
      </c>
      <c r="D5899">
        <v>60.125363780000001</v>
      </c>
      <c r="E5899" t="s">
        <v>247</v>
      </c>
      <c r="F5899">
        <v>412.78</v>
      </c>
      <c r="G5899">
        <v>34.25</v>
      </c>
    </row>
    <row r="5900" spans="1:7">
      <c r="A5900" s="89">
        <v>42072.75</v>
      </c>
      <c r="B5900" t="s">
        <v>234</v>
      </c>
      <c r="C5900">
        <v>6.0313792529999999</v>
      </c>
      <c r="D5900">
        <v>130.29452180000001</v>
      </c>
      <c r="E5900" t="s">
        <v>249</v>
      </c>
      <c r="F5900">
        <v>183.35</v>
      </c>
      <c r="G5900">
        <v>15.77</v>
      </c>
    </row>
    <row r="5901" spans="1:7">
      <c r="A5901" s="89">
        <v>42072.791666666664</v>
      </c>
      <c r="B5901" t="s">
        <v>236</v>
      </c>
      <c r="C5901">
        <v>-32.7643111</v>
      </c>
      <c r="D5901">
        <v>54.728924910000003</v>
      </c>
      <c r="E5901" t="s">
        <v>247</v>
      </c>
      <c r="F5901">
        <v>34.75</v>
      </c>
      <c r="G5901">
        <v>69.7</v>
      </c>
    </row>
    <row r="5902" spans="1:7">
      <c r="A5902" s="89">
        <v>42072.833333333336</v>
      </c>
      <c r="B5902" t="s">
        <v>245</v>
      </c>
      <c r="C5902">
        <v>4.7544498710000003</v>
      </c>
      <c r="D5902">
        <v>-137.0278548</v>
      </c>
      <c r="E5902" t="s">
        <v>247</v>
      </c>
      <c r="F5902">
        <v>162.4</v>
      </c>
      <c r="G5902">
        <v>61.11</v>
      </c>
    </row>
    <row r="5903" spans="1:7">
      <c r="A5903" s="89">
        <v>42072.875</v>
      </c>
      <c r="B5903" t="s">
        <v>251</v>
      </c>
      <c r="C5903">
        <v>50.548650010000003</v>
      </c>
      <c r="D5903">
        <v>26.487926659999999</v>
      </c>
      <c r="E5903" t="s">
        <v>250</v>
      </c>
      <c r="F5903">
        <v>143.53</v>
      </c>
      <c r="G5903">
        <v>57.56</v>
      </c>
    </row>
    <row r="5904" spans="1:7">
      <c r="A5904" s="89">
        <v>42072.916666666664</v>
      </c>
      <c r="B5904" t="s">
        <v>251</v>
      </c>
      <c r="C5904">
        <v>48.404377820000001</v>
      </c>
      <c r="D5904">
        <v>-38.293673679999998</v>
      </c>
      <c r="E5904" t="s">
        <v>247</v>
      </c>
      <c r="F5904">
        <v>383.02</v>
      </c>
      <c r="G5904">
        <v>18.260000000000002</v>
      </c>
    </row>
    <row r="5905" spans="1:7">
      <c r="A5905" s="89">
        <v>42072.958333333336</v>
      </c>
      <c r="B5905" t="s">
        <v>236</v>
      </c>
      <c r="C5905">
        <v>-26.240277949999999</v>
      </c>
      <c r="D5905">
        <v>-56.386462780000002</v>
      </c>
      <c r="E5905" t="s">
        <v>237</v>
      </c>
      <c r="F5905">
        <v>63.39</v>
      </c>
      <c r="G5905">
        <v>26.25</v>
      </c>
    </row>
    <row r="5906" spans="1:7">
      <c r="A5906" s="89">
        <v>42103</v>
      </c>
      <c r="B5906" t="s">
        <v>236</v>
      </c>
      <c r="C5906">
        <v>34.96988107</v>
      </c>
      <c r="D5906">
        <v>-65.328671290000003</v>
      </c>
      <c r="E5906" t="s">
        <v>235</v>
      </c>
      <c r="F5906">
        <v>277.93</v>
      </c>
      <c r="G5906">
        <v>62.49</v>
      </c>
    </row>
    <row r="5907" spans="1:7">
      <c r="A5907" s="89">
        <v>42103.041666666664</v>
      </c>
      <c r="B5907" t="s">
        <v>234</v>
      </c>
      <c r="C5907">
        <v>79.432191070000002</v>
      </c>
      <c r="D5907">
        <v>154.59560060000001</v>
      </c>
      <c r="E5907" t="s">
        <v>237</v>
      </c>
      <c r="F5907">
        <v>396.98</v>
      </c>
      <c r="G5907">
        <v>61.36</v>
      </c>
    </row>
    <row r="5908" spans="1:7">
      <c r="A5908" s="89">
        <v>42103.083333333336</v>
      </c>
      <c r="B5908" t="s">
        <v>241</v>
      </c>
      <c r="C5908">
        <v>22.62047939</v>
      </c>
      <c r="D5908">
        <v>87.302684400000004</v>
      </c>
      <c r="E5908" t="s">
        <v>250</v>
      </c>
      <c r="F5908">
        <v>369.8</v>
      </c>
      <c r="G5908">
        <v>55.47</v>
      </c>
    </row>
    <row r="5909" spans="1:7">
      <c r="A5909" s="89">
        <v>42103.125</v>
      </c>
      <c r="B5909" t="s">
        <v>251</v>
      </c>
      <c r="C5909">
        <v>-63.286177790000004</v>
      </c>
      <c r="D5909">
        <v>-131.81443580000001</v>
      </c>
      <c r="E5909" t="s">
        <v>237</v>
      </c>
      <c r="F5909">
        <v>467.96</v>
      </c>
      <c r="G5909">
        <v>76.81</v>
      </c>
    </row>
    <row r="5910" spans="1:7">
      <c r="A5910" s="89">
        <v>42103.166666666664</v>
      </c>
      <c r="B5910" t="s">
        <v>236</v>
      </c>
      <c r="C5910">
        <v>32.347553269999999</v>
      </c>
      <c r="D5910">
        <v>-8.6380272960000006</v>
      </c>
      <c r="E5910" t="s">
        <v>249</v>
      </c>
      <c r="F5910">
        <v>0.41</v>
      </c>
      <c r="G5910">
        <v>81.47</v>
      </c>
    </row>
    <row r="5911" spans="1:7">
      <c r="A5911" s="89">
        <v>42103.208333333336</v>
      </c>
      <c r="B5911" t="s">
        <v>251</v>
      </c>
      <c r="C5911">
        <v>-71.117210459999995</v>
      </c>
      <c r="D5911">
        <v>-65.439692910000005</v>
      </c>
      <c r="E5911" t="s">
        <v>235</v>
      </c>
      <c r="F5911">
        <v>176.97</v>
      </c>
      <c r="G5911">
        <v>27.65</v>
      </c>
    </row>
    <row r="5912" spans="1:7">
      <c r="A5912" s="89">
        <v>42103.25</v>
      </c>
      <c r="B5912" t="s">
        <v>236</v>
      </c>
      <c r="C5912">
        <v>66.979873580000003</v>
      </c>
      <c r="D5912">
        <v>172.05779250000001</v>
      </c>
      <c r="E5912" t="s">
        <v>235</v>
      </c>
      <c r="F5912">
        <v>184.85</v>
      </c>
      <c r="G5912">
        <v>15.76</v>
      </c>
    </row>
    <row r="5913" spans="1:7">
      <c r="A5913" s="89">
        <v>42103.291666666664</v>
      </c>
      <c r="B5913" t="s">
        <v>245</v>
      </c>
      <c r="C5913">
        <v>2.9988892439999999</v>
      </c>
      <c r="D5913">
        <v>172.09043030000001</v>
      </c>
      <c r="E5913" t="s">
        <v>250</v>
      </c>
      <c r="F5913">
        <v>16.75</v>
      </c>
      <c r="G5913">
        <v>20.12</v>
      </c>
    </row>
    <row r="5914" spans="1:7">
      <c r="A5914" s="89">
        <v>42103.333333333336</v>
      </c>
      <c r="B5914" t="s">
        <v>251</v>
      </c>
      <c r="C5914">
        <v>-20.674667459999998</v>
      </c>
      <c r="D5914">
        <v>-64.967589239999995</v>
      </c>
      <c r="E5914" t="s">
        <v>235</v>
      </c>
      <c r="F5914">
        <v>408.65</v>
      </c>
      <c r="G5914">
        <v>28.13</v>
      </c>
    </row>
    <row r="5915" spans="1:7">
      <c r="A5915" s="89">
        <v>42103.375</v>
      </c>
      <c r="B5915" t="s">
        <v>245</v>
      </c>
      <c r="C5915">
        <v>-79.738812960000004</v>
      </c>
      <c r="D5915">
        <v>-53.23927819</v>
      </c>
      <c r="E5915" t="s">
        <v>247</v>
      </c>
      <c r="F5915">
        <v>344.48</v>
      </c>
      <c r="G5915">
        <v>94.77</v>
      </c>
    </row>
    <row r="5916" spans="1:7">
      <c r="A5916" s="89">
        <v>42103.416666666664</v>
      </c>
      <c r="B5916" t="s">
        <v>251</v>
      </c>
      <c r="C5916">
        <v>-21.458927769999999</v>
      </c>
      <c r="D5916">
        <v>35.789114570000002</v>
      </c>
      <c r="E5916" t="s">
        <v>250</v>
      </c>
      <c r="F5916">
        <v>264.08999999999997</v>
      </c>
      <c r="G5916">
        <v>13.72</v>
      </c>
    </row>
    <row r="5917" spans="1:7">
      <c r="A5917" s="89">
        <v>42103.458333333336</v>
      </c>
      <c r="B5917" t="s">
        <v>241</v>
      </c>
      <c r="C5917">
        <v>72.577200219999995</v>
      </c>
      <c r="D5917">
        <v>-7.4494748419999999</v>
      </c>
      <c r="E5917" t="s">
        <v>249</v>
      </c>
      <c r="F5917">
        <v>202.57</v>
      </c>
      <c r="G5917">
        <v>87.88</v>
      </c>
    </row>
    <row r="5918" spans="1:7">
      <c r="A5918" s="89">
        <v>42103.5</v>
      </c>
      <c r="B5918" t="s">
        <v>234</v>
      </c>
      <c r="C5918">
        <v>-86.223060669999995</v>
      </c>
      <c r="D5918">
        <v>-103.283686</v>
      </c>
      <c r="E5918" t="s">
        <v>235</v>
      </c>
      <c r="F5918">
        <v>447.72</v>
      </c>
      <c r="G5918">
        <v>20.34</v>
      </c>
    </row>
    <row r="5919" spans="1:7">
      <c r="A5919" s="89">
        <v>42103.541666666664</v>
      </c>
      <c r="B5919" t="s">
        <v>245</v>
      </c>
      <c r="C5919">
        <v>-4.5633315989999996</v>
      </c>
      <c r="D5919">
        <v>57.74838012</v>
      </c>
      <c r="E5919" t="s">
        <v>235</v>
      </c>
      <c r="F5919">
        <v>132.31</v>
      </c>
      <c r="G5919">
        <v>34.840000000000003</v>
      </c>
    </row>
    <row r="5920" spans="1:7">
      <c r="A5920" s="89">
        <v>42103.583333333336</v>
      </c>
      <c r="B5920" t="s">
        <v>236</v>
      </c>
      <c r="C5920">
        <v>77.608456399999994</v>
      </c>
      <c r="D5920">
        <v>-59.7136882</v>
      </c>
      <c r="E5920" t="s">
        <v>250</v>
      </c>
      <c r="F5920">
        <v>167.34</v>
      </c>
      <c r="G5920">
        <v>12.59</v>
      </c>
    </row>
    <row r="5921" spans="1:7">
      <c r="A5921" s="89">
        <v>42103.625</v>
      </c>
      <c r="B5921" t="s">
        <v>241</v>
      </c>
      <c r="C5921">
        <v>-18.928620039999998</v>
      </c>
      <c r="D5921">
        <v>55.337939400000003</v>
      </c>
      <c r="E5921" t="s">
        <v>235</v>
      </c>
      <c r="F5921">
        <v>476.32</v>
      </c>
      <c r="G5921">
        <v>10.34</v>
      </c>
    </row>
    <row r="5922" spans="1:7">
      <c r="A5922" s="89">
        <v>42103.666666666664</v>
      </c>
      <c r="B5922" t="s">
        <v>251</v>
      </c>
      <c r="C5922">
        <v>-12.92837626</v>
      </c>
      <c r="D5922">
        <v>-41.874651960000001</v>
      </c>
      <c r="E5922" t="s">
        <v>235</v>
      </c>
      <c r="F5922">
        <v>32.409999999999997</v>
      </c>
      <c r="G5922">
        <v>9.51</v>
      </c>
    </row>
    <row r="5923" spans="1:7">
      <c r="A5923" s="89">
        <v>42103.708333333336</v>
      </c>
      <c r="B5923" t="s">
        <v>245</v>
      </c>
      <c r="C5923">
        <v>14.14080994</v>
      </c>
      <c r="D5923">
        <v>72.075561789999995</v>
      </c>
      <c r="E5923" t="s">
        <v>249</v>
      </c>
      <c r="F5923">
        <v>390.33</v>
      </c>
      <c r="G5923">
        <v>34.28</v>
      </c>
    </row>
    <row r="5924" spans="1:7">
      <c r="A5924" s="89">
        <v>42103.75</v>
      </c>
      <c r="B5924" t="s">
        <v>251</v>
      </c>
      <c r="C5924">
        <v>-6.6712799560000002</v>
      </c>
      <c r="D5924">
        <v>60.407809520000001</v>
      </c>
      <c r="E5924" t="s">
        <v>249</v>
      </c>
      <c r="F5924">
        <v>359.06</v>
      </c>
      <c r="G5924">
        <v>52.37</v>
      </c>
    </row>
    <row r="5925" spans="1:7">
      <c r="A5925" s="89">
        <v>42103.791666666664</v>
      </c>
      <c r="B5925" t="s">
        <v>251</v>
      </c>
      <c r="C5925">
        <v>-59.651695580000002</v>
      </c>
      <c r="D5925">
        <v>3.1725921320000001</v>
      </c>
      <c r="E5925" t="s">
        <v>250</v>
      </c>
      <c r="F5925">
        <v>450.95</v>
      </c>
      <c r="G5925">
        <v>20.079999999999998</v>
      </c>
    </row>
    <row r="5926" spans="1:7">
      <c r="A5926" s="89">
        <v>42103.833333333336</v>
      </c>
      <c r="B5926" t="s">
        <v>251</v>
      </c>
      <c r="C5926">
        <v>-86.660002969999994</v>
      </c>
      <c r="D5926">
        <v>73.706396659999996</v>
      </c>
      <c r="E5926" t="s">
        <v>235</v>
      </c>
      <c r="F5926">
        <v>45.37</v>
      </c>
      <c r="G5926">
        <v>93.27</v>
      </c>
    </row>
    <row r="5927" spans="1:7">
      <c r="A5927" s="89">
        <v>42103.875</v>
      </c>
      <c r="B5927" t="s">
        <v>234</v>
      </c>
      <c r="C5927">
        <v>19.76609844</v>
      </c>
      <c r="D5927">
        <v>-14.05235656</v>
      </c>
      <c r="E5927" t="s">
        <v>237</v>
      </c>
      <c r="F5927">
        <v>485.22</v>
      </c>
      <c r="G5927">
        <v>58.64</v>
      </c>
    </row>
    <row r="5928" spans="1:7">
      <c r="A5928" s="89">
        <v>42103.916666666664</v>
      </c>
      <c r="B5928" t="s">
        <v>234</v>
      </c>
      <c r="C5928">
        <v>75.745185660000004</v>
      </c>
      <c r="D5928">
        <v>-138.1902121</v>
      </c>
      <c r="E5928" t="s">
        <v>250</v>
      </c>
      <c r="F5928">
        <v>14.52</v>
      </c>
      <c r="G5928">
        <v>88.51</v>
      </c>
    </row>
    <row r="5929" spans="1:7">
      <c r="A5929" s="89">
        <v>42103.958333333336</v>
      </c>
      <c r="B5929" t="s">
        <v>236</v>
      </c>
      <c r="C5929">
        <v>-70.854456060000004</v>
      </c>
      <c r="D5929">
        <v>-114.4417488</v>
      </c>
      <c r="E5929" t="s">
        <v>249</v>
      </c>
      <c r="F5929">
        <v>168.92</v>
      </c>
      <c r="G5929">
        <v>14.88</v>
      </c>
    </row>
    <row r="5930" spans="1:7">
      <c r="A5930" s="89">
        <v>42133</v>
      </c>
      <c r="B5930" t="s">
        <v>245</v>
      </c>
      <c r="C5930">
        <v>-52.028510529999998</v>
      </c>
      <c r="D5930">
        <v>-91.442471699999999</v>
      </c>
      <c r="E5930" t="s">
        <v>237</v>
      </c>
      <c r="F5930">
        <v>42.5</v>
      </c>
      <c r="G5930">
        <v>14.35</v>
      </c>
    </row>
    <row r="5931" spans="1:7">
      <c r="A5931" s="89">
        <v>42133.041666666664</v>
      </c>
      <c r="B5931" t="s">
        <v>241</v>
      </c>
      <c r="C5931">
        <v>-23.358692550000001</v>
      </c>
      <c r="D5931">
        <v>-157.23758580000001</v>
      </c>
      <c r="E5931" t="s">
        <v>235</v>
      </c>
      <c r="F5931">
        <v>25.68</v>
      </c>
      <c r="G5931">
        <v>84.68</v>
      </c>
    </row>
    <row r="5932" spans="1:7">
      <c r="A5932" s="89">
        <v>42133.083333333336</v>
      </c>
      <c r="B5932" t="s">
        <v>241</v>
      </c>
      <c r="C5932">
        <v>55.57360122</v>
      </c>
      <c r="D5932">
        <v>76.097239430000002</v>
      </c>
      <c r="E5932" t="s">
        <v>250</v>
      </c>
      <c r="F5932">
        <v>482.36</v>
      </c>
      <c r="G5932">
        <v>56.8</v>
      </c>
    </row>
    <row r="5933" spans="1:7">
      <c r="A5933" s="89">
        <v>42133.125</v>
      </c>
      <c r="B5933" t="s">
        <v>241</v>
      </c>
      <c r="C5933">
        <v>-41.533143039999999</v>
      </c>
      <c r="D5933">
        <v>-47.739518339999996</v>
      </c>
      <c r="E5933" t="s">
        <v>250</v>
      </c>
      <c r="F5933">
        <v>359.86</v>
      </c>
      <c r="G5933">
        <v>93.86</v>
      </c>
    </row>
    <row r="5934" spans="1:7">
      <c r="A5934" s="89">
        <v>42133.166666666664</v>
      </c>
      <c r="B5934" t="s">
        <v>251</v>
      </c>
      <c r="C5934">
        <v>68.769792769999995</v>
      </c>
      <c r="D5934">
        <v>-146.33161329999999</v>
      </c>
      <c r="E5934" t="s">
        <v>249</v>
      </c>
      <c r="F5934">
        <v>252.89</v>
      </c>
      <c r="G5934">
        <v>14.69</v>
      </c>
    </row>
    <row r="5935" spans="1:7">
      <c r="A5935" s="89">
        <v>42133.208333333336</v>
      </c>
      <c r="B5935" t="s">
        <v>234</v>
      </c>
      <c r="C5935">
        <v>-80.107582559999997</v>
      </c>
      <c r="D5935">
        <v>115.1849235</v>
      </c>
      <c r="E5935" t="s">
        <v>247</v>
      </c>
      <c r="F5935">
        <v>54.18</v>
      </c>
      <c r="G5935">
        <v>2.6</v>
      </c>
    </row>
    <row r="5936" spans="1:7">
      <c r="A5936" s="89">
        <v>42133.25</v>
      </c>
      <c r="B5936" t="s">
        <v>245</v>
      </c>
      <c r="C5936">
        <v>79.372191830000006</v>
      </c>
      <c r="D5936">
        <v>66.115542410000003</v>
      </c>
      <c r="E5936" t="s">
        <v>247</v>
      </c>
      <c r="F5936">
        <v>263.06</v>
      </c>
      <c r="G5936">
        <v>91.66</v>
      </c>
    </row>
    <row r="5937" spans="1:7">
      <c r="A5937" s="89">
        <v>42133.291666666664</v>
      </c>
      <c r="B5937" t="s">
        <v>251</v>
      </c>
      <c r="C5937">
        <v>10.93447402</v>
      </c>
      <c r="D5937">
        <v>-17.199274630000001</v>
      </c>
      <c r="E5937" t="s">
        <v>247</v>
      </c>
      <c r="F5937">
        <v>160.09</v>
      </c>
      <c r="G5937">
        <v>69.88</v>
      </c>
    </row>
    <row r="5938" spans="1:7">
      <c r="A5938" s="89">
        <v>42133.333333333336</v>
      </c>
      <c r="B5938" t="s">
        <v>234</v>
      </c>
      <c r="C5938">
        <v>28.579982130000001</v>
      </c>
      <c r="D5938">
        <v>-90.926879369999995</v>
      </c>
      <c r="E5938" t="s">
        <v>250</v>
      </c>
      <c r="F5938">
        <v>135.87</v>
      </c>
      <c r="G5938">
        <v>80.72</v>
      </c>
    </row>
    <row r="5939" spans="1:7">
      <c r="A5939" s="89">
        <v>42133.375</v>
      </c>
      <c r="B5939" t="s">
        <v>234</v>
      </c>
      <c r="C5939">
        <v>-23.815885940000001</v>
      </c>
      <c r="D5939">
        <v>-125.3714782</v>
      </c>
      <c r="E5939" t="s">
        <v>249</v>
      </c>
      <c r="F5939">
        <v>309.08999999999997</v>
      </c>
      <c r="G5939">
        <v>29.6</v>
      </c>
    </row>
    <row r="5940" spans="1:7">
      <c r="A5940" s="89">
        <v>42133.416666666664</v>
      </c>
      <c r="B5940" t="s">
        <v>245</v>
      </c>
      <c r="C5940">
        <v>50.758971389999999</v>
      </c>
      <c r="D5940">
        <v>-14.985290969999999</v>
      </c>
      <c r="E5940" t="s">
        <v>249</v>
      </c>
      <c r="F5940">
        <v>395.48</v>
      </c>
      <c r="G5940">
        <v>0.31</v>
      </c>
    </row>
    <row r="5941" spans="1:7">
      <c r="A5941" s="89">
        <v>42133.458333333336</v>
      </c>
      <c r="B5941" t="s">
        <v>245</v>
      </c>
      <c r="C5941">
        <v>-60.018074980000002</v>
      </c>
      <c r="D5941">
        <v>138.6884675</v>
      </c>
      <c r="E5941" t="s">
        <v>247</v>
      </c>
      <c r="F5941">
        <v>221.69</v>
      </c>
      <c r="G5941">
        <v>48.29</v>
      </c>
    </row>
    <row r="5942" spans="1:7">
      <c r="A5942" s="89">
        <v>42133.5</v>
      </c>
      <c r="B5942" t="s">
        <v>245</v>
      </c>
      <c r="C5942">
        <v>-81.195871449999999</v>
      </c>
      <c r="D5942">
        <v>-112.17768359999999</v>
      </c>
      <c r="E5942" t="s">
        <v>237</v>
      </c>
      <c r="F5942">
        <v>246.7</v>
      </c>
      <c r="G5942">
        <v>99</v>
      </c>
    </row>
    <row r="5943" spans="1:7">
      <c r="A5943" s="89">
        <v>42133.541666666664</v>
      </c>
      <c r="B5943" t="s">
        <v>251</v>
      </c>
      <c r="C5943">
        <v>-18.806950239999999</v>
      </c>
      <c r="D5943">
        <v>24.71732244</v>
      </c>
      <c r="E5943" t="s">
        <v>247</v>
      </c>
      <c r="F5943">
        <v>325.75</v>
      </c>
      <c r="G5943">
        <v>90.75</v>
      </c>
    </row>
    <row r="5944" spans="1:7">
      <c r="A5944" s="89">
        <v>42133.583333333336</v>
      </c>
      <c r="B5944" t="s">
        <v>236</v>
      </c>
      <c r="C5944">
        <v>63.665228519999999</v>
      </c>
      <c r="D5944">
        <v>166.2069583</v>
      </c>
      <c r="E5944" t="s">
        <v>250</v>
      </c>
      <c r="F5944">
        <v>62.41</v>
      </c>
      <c r="G5944">
        <v>7.2</v>
      </c>
    </row>
    <row r="5945" spans="1:7">
      <c r="A5945" s="89">
        <v>42133.625</v>
      </c>
      <c r="B5945" t="s">
        <v>245</v>
      </c>
      <c r="C5945">
        <v>45.886830590000002</v>
      </c>
      <c r="D5945">
        <v>49.36196692</v>
      </c>
      <c r="E5945" t="s">
        <v>237</v>
      </c>
      <c r="F5945">
        <v>414.32</v>
      </c>
      <c r="G5945">
        <v>18.78</v>
      </c>
    </row>
    <row r="5946" spans="1:7">
      <c r="A5946" s="89">
        <v>42133.666666666664</v>
      </c>
      <c r="B5946" t="s">
        <v>236</v>
      </c>
      <c r="C5946">
        <v>3.0880746879999998</v>
      </c>
      <c r="D5946">
        <v>-21.612697140000002</v>
      </c>
      <c r="E5946" t="s">
        <v>249</v>
      </c>
      <c r="F5946">
        <v>418.49</v>
      </c>
      <c r="G5946">
        <v>31.12</v>
      </c>
    </row>
    <row r="5947" spans="1:7">
      <c r="A5947" s="89">
        <v>42133.708333333336</v>
      </c>
      <c r="B5947" t="s">
        <v>251</v>
      </c>
      <c r="C5947">
        <v>12.984794490000001</v>
      </c>
      <c r="D5947">
        <v>77.894270259999999</v>
      </c>
      <c r="E5947" t="s">
        <v>235</v>
      </c>
      <c r="F5947">
        <v>270.57</v>
      </c>
      <c r="G5947">
        <v>83.04</v>
      </c>
    </row>
    <row r="5948" spans="1:7">
      <c r="A5948" s="89">
        <v>42133.75</v>
      </c>
      <c r="B5948" t="s">
        <v>236</v>
      </c>
      <c r="C5948">
        <v>-66.619291270000005</v>
      </c>
      <c r="D5948">
        <v>116.8480508</v>
      </c>
      <c r="E5948" t="s">
        <v>237</v>
      </c>
      <c r="F5948">
        <v>93.86</v>
      </c>
      <c r="G5948">
        <v>82.47</v>
      </c>
    </row>
    <row r="5949" spans="1:7">
      <c r="A5949" s="89">
        <v>42133.791666666664</v>
      </c>
      <c r="B5949" t="s">
        <v>241</v>
      </c>
      <c r="C5949">
        <v>61.322671550000003</v>
      </c>
      <c r="D5949">
        <v>32.585867239999999</v>
      </c>
      <c r="E5949" t="s">
        <v>249</v>
      </c>
      <c r="F5949">
        <v>250.43</v>
      </c>
      <c r="G5949">
        <v>18.5</v>
      </c>
    </row>
    <row r="5950" spans="1:7">
      <c r="A5950" s="89">
        <v>42133.833333333336</v>
      </c>
      <c r="B5950" t="s">
        <v>236</v>
      </c>
      <c r="C5950">
        <v>51.652742930000002</v>
      </c>
      <c r="D5950">
        <v>133.85964920000001</v>
      </c>
      <c r="E5950" t="s">
        <v>237</v>
      </c>
      <c r="F5950">
        <v>53.06</v>
      </c>
      <c r="G5950">
        <v>53.31</v>
      </c>
    </row>
    <row r="5951" spans="1:7">
      <c r="A5951" s="89">
        <v>42133.875</v>
      </c>
      <c r="B5951" t="s">
        <v>245</v>
      </c>
      <c r="C5951">
        <v>28.164670900000001</v>
      </c>
      <c r="D5951">
        <v>5.2530333750000002</v>
      </c>
      <c r="E5951" t="s">
        <v>247</v>
      </c>
      <c r="F5951">
        <v>381.67</v>
      </c>
      <c r="G5951">
        <v>50.18</v>
      </c>
    </row>
    <row r="5952" spans="1:7">
      <c r="A5952" s="89">
        <v>42133.916666666664</v>
      </c>
      <c r="B5952" t="s">
        <v>251</v>
      </c>
      <c r="C5952">
        <v>-6.0856134610000003</v>
      </c>
      <c r="D5952">
        <v>118.81044079999999</v>
      </c>
      <c r="E5952" t="s">
        <v>237</v>
      </c>
      <c r="F5952">
        <v>155.65</v>
      </c>
      <c r="G5952">
        <v>41.43</v>
      </c>
    </row>
    <row r="5953" spans="1:7">
      <c r="A5953" s="89">
        <v>42133.958333333336</v>
      </c>
      <c r="B5953" t="s">
        <v>245</v>
      </c>
      <c r="C5953">
        <v>83.602668289999997</v>
      </c>
      <c r="D5953">
        <v>162.72692649999999</v>
      </c>
      <c r="E5953" t="s">
        <v>237</v>
      </c>
      <c r="F5953">
        <v>155.62</v>
      </c>
      <c r="G5953">
        <v>53.59</v>
      </c>
    </row>
    <row r="5954" spans="1:7">
      <c r="A5954" s="89">
        <v>42164</v>
      </c>
      <c r="B5954" t="s">
        <v>241</v>
      </c>
      <c r="C5954">
        <v>68.225754940000002</v>
      </c>
      <c r="D5954">
        <v>0.44764812799999998</v>
      </c>
      <c r="E5954" t="s">
        <v>237</v>
      </c>
      <c r="F5954">
        <v>472.53</v>
      </c>
      <c r="G5954">
        <v>29.28</v>
      </c>
    </row>
    <row r="5955" spans="1:7">
      <c r="A5955" s="89">
        <v>42164.041666666664</v>
      </c>
      <c r="B5955" t="s">
        <v>245</v>
      </c>
      <c r="C5955">
        <v>25.997488830000002</v>
      </c>
      <c r="D5955">
        <v>37.800617610000003</v>
      </c>
      <c r="E5955" t="s">
        <v>250</v>
      </c>
      <c r="F5955">
        <v>210.99</v>
      </c>
      <c r="G5955">
        <v>53.15</v>
      </c>
    </row>
    <row r="5956" spans="1:7">
      <c r="A5956" s="89">
        <v>42164.083333333336</v>
      </c>
      <c r="B5956" t="s">
        <v>245</v>
      </c>
      <c r="C5956">
        <v>-23.075820409999999</v>
      </c>
      <c r="D5956">
        <v>39.408315459999997</v>
      </c>
      <c r="E5956" t="s">
        <v>250</v>
      </c>
      <c r="F5956">
        <v>394.81</v>
      </c>
      <c r="G5956">
        <v>68.56</v>
      </c>
    </row>
    <row r="5957" spans="1:7">
      <c r="A5957" s="89">
        <v>42164.125</v>
      </c>
      <c r="B5957" t="s">
        <v>245</v>
      </c>
      <c r="C5957">
        <v>21.244010159999998</v>
      </c>
      <c r="D5957">
        <v>101.3165509</v>
      </c>
      <c r="E5957" t="s">
        <v>247</v>
      </c>
      <c r="F5957">
        <v>318.62</v>
      </c>
      <c r="G5957">
        <v>6.25</v>
      </c>
    </row>
    <row r="5958" spans="1:7">
      <c r="A5958" s="89">
        <v>42164.166666666664</v>
      </c>
      <c r="B5958" t="s">
        <v>234</v>
      </c>
      <c r="C5958">
        <v>13.579366780000001</v>
      </c>
      <c r="D5958">
        <v>116.2677025</v>
      </c>
      <c r="E5958" t="s">
        <v>235</v>
      </c>
      <c r="F5958">
        <v>158.16</v>
      </c>
      <c r="G5958">
        <v>96.73</v>
      </c>
    </row>
    <row r="5959" spans="1:7">
      <c r="A5959" s="89">
        <v>42164.208333333336</v>
      </c>
      <c r="B5959" t="s">
        <v>241</v>
      </c>
      <c r="C5959">
        <v>-19.036442189999999</v>
      </c>
      <c r="D5959">
        <v>-170.1974462</v>
      </c>
      <c r="E5959" t="s">
        <v>250</v>
      </c>
      <c r="F5959">
        <v>61.98</v>
      </c>
      <c r="G5959">
        <v>16.53</v>
      </c>
    </row>
    <row r="5960" spans="1:7">
      <c r="A5960" s="89">
        <v>42164.25</v>
      </c>
      <c r="B5960" t="s">
        <v>245</v>
      </c>
      <c r="C5960">
        <v>-34.7986851</v>
      </c>
      <c r="D5960">
        <v>84.009443070000003</v>
      </c>
      <c r="E5960" t="s">
        <v>235</v>
      </c>
      <c r="F5960">
        <v>398.89</v>
      </c>
      <c r="G5960">
        <v>36.03</v>
      </c>
    </row>
    <row r="5961" spans="1:7">
      <c r="A5961" s="89">
        <v>42164.291666666664</v>
      </c>
      <c r="B5961" t="s">
        <v>245</v>
      </c>
      <c r="C5961">
        <v>-16.738057399999999</v>
      </c>
      <c r="D5961">
        <v>102.1734881</v>
      </c>
      <c r="E5961" t="s">
        <v>250</v>
      </c>
      <c r="F5961">
        <v>381.28</v>
      </c>
      <c r="G5961">
        <v>47.06</v>
      </c>
    </row>
    <row r="5962" spans="1:7">
      <c r="A5962" s="89">
        <v>42164.333333333336</v>
      </c>
      <c r="B5962" t="s">
        <v>245</v>
      </c>
      <c r="C5962">
        <v>13.30405309</v>
      </c>
      <c r="D5962">
        <v>72.154598199999995</v>
      </c>
      <c r="E5962" t="s">
        <v>249</v>
      </c>
      <c r="F5962">
        <v>84.67</v>
      </c>
      <c r="G5962">
        <v>4.0999999999999996</v>
      </c>
    </row>
    <row r="5963" spans="1:7">
      <c r="A5963" s="89">
        <v>42164.375</v>
      </c>
      <c r="B5963" t="s">
        <v>251</v>
      </c>
      <c r="C5963">
        <v>-12.93572795</v>
      </c>
      <c r="D5963">
        <v>76.930437359999999</v>
      </c>
      <c r="E5963" t="s">
        <v>249</v>
      </c>
      <c r="F5963">
        <v>124.63</v>
      </c>
      <c r="G5963">
        <v>54.84</v>
      </c>
    </row>
    <row r="5964" spans="1:7">
      <c r="A5964" s="89">
        <v>42164.416666666664</v>
      </c>
      <c r="B5964" t="s">
        <v>234</v>
      </c>
      <c r="C5964">
        <v>-42.556592119999998</v>
      </c>
      <c r="D5964">
        <v>-165.0949707</v>
      </c>
      <c r="E5964" t="s">
        <v>237</v>
      </c>
      <c r="F5964">
        <v>383.14</v>
      </c>
      <c r="G5964">
        <v>87</v>
      </c>
    </row>
    <row r="5965" spans="1:7">
      <c r="A5965" s="89">
        <v>42164.458333333336</v>
      </c>
      <c r="B5965" t="s">
        <v>251</v>
      </c>
      <c r="C5965">
        <v>46.973397200000001</v>
      </c>
      <c r="D5965">
        <v>-20.866081699999999</v>
      </c>
      <c r="E5965" t="s">
        <v>235</v>
      </c>
      <c r="F5965">
        <v>491.82</v>
      </c>
      <c r="G5965">
        <v>90.1</v>
      </c>
    </row>
    <row r="5966" spans="1:7">
      <c r="A5966" s="89">
        <v>42164.5</v>
      </c>
      <c r="B5966" t="s">
        <v>234</v>
      </c>
      <c r="C5966">
        <v>5.6641492720000004</v>
      </c>
      <c r="D5966">
        <v>114.54467390000001</v>
      </c>
      <c r="E5966" t="s">
        <v>237</v>
      </c>
      <c r="F5966">
        <v>421.84</v>
      </c>
      <c r="G5966">
        <v>32.619999999999997</v>
      </c>
    </row>
    <row r="5967" spans="1:7">
      <c r="A5967" s="89">
        <v>42164.541666666664</v>
      </c>
      <c r="B5967" t="s">
        <v>245</v>
      </c>
      <c r="C5967">
        <v>-77.818470619999999</v>
      </c>
      <c r="D5967">
        <v>156.2425709</v>
      </c>
      <c r="E5967" t="s">
        <v>237</v>
      </c>
      <c r="F5967">
        <v>342.11</v>
      </c>
      <c r="G5967">
        <v>55.88</v>
      </c>
    </row>
    <row r="5968" spans="1:7">
      <c r="A5968" s="89">
        <v>42164.583333333336</v>
      </c>
      <c r="B5968" t="s">
        <v>241</v>
      </c>
      <c r="C5968">
        <v>-23.70302899</v>
      </c>
      <c r="D5968">
        <v>-97.391548589999999</v>
      </c>
      <c r="E5968" t="s">
        <v>250</v>
      </c>
      <c r="F5968">
        <v>457.72</v>
      </c>
      <c r="G5968">
        <v>77.680000000000007</v>
      </c>
    </row>
    <row r="5969" spans="1:7">
      <c r="A5969" s="89">
        <v>42164.625</v>
      </c>
      <c r="B5969" t="s">
        <v>236</v>
      </c>
      <c r="C5969">
        <v>69.284422300000003</v>
      </c>
      <c r="D5969">
        <v>28.510178530000001</v>
      </c>
      <c r="E5969" t="s">
        <v>250</v>
      </c>
      <c r="F5969">
        <v>142.69</v>
      </c>
      <c r="G5969">
        <v>25.28</v>
      </c>
    </row>
    <row r="5970" spans="1:7">
      <c r="A5970" s="89">
        <v>42164.666666666664</v>
      </c>
      <c r="B5970" t="s">
        <v>236</v>
      </c>
      <c r="C5970">
        <v>45.94257562</v>
      </c>
      <c r="D5970">
        <v>109.5588862</v>
      </c>
      <c r="E5970" t="s">
        <v>237</v>
      </c>
      <c r="F5970">
        <v>4.93</v>
      </c>
      <c r="G5970">
        <v>52.85</v>
      </c>
    </row>
    <row r="5971" spans="1:7">
      <c r="A5971" s="89">
        <v>42164.708333333336</v>
      </c>
      <c r="B5971" t="s">
        <v>245</v>
      </c>
      <c r="C5971">
        <v>-31.815578890000001</v>
      </c>
      <c r="D5971">
        <v>90.866751429999994</v>
      </c>
      <c r="E5971" t="s">
        <v>250</v>
      </c>
      <c r="F5971">
        <v>160.55000000000001</v>
      </c>
      <c r="G5971">
        <v>36.67</v>
      </c>
    </row>
    <row r="5972" spans="1:7">
      <c r="A5972" s="89">
        <v>42164.75</v>
      </c>
      <c r="B5972" t="s">
        <v>251</v>
      </c>
      <c r="C5972">
        <v>78.872967369999998</v>
      </c>
      <c r="D5972">
        <v>42.800442109999999</v>
      </c>
      <c r="E5972" t="s">
        <v>249</v>
      </c>
      <c r="F5972">
        <v>485.97</v>
      </c>
      <c r="G5972">
        <v>37.82</v>
      </c>
    </row>
    <row r="5973" spans="1:7">
      <c r="A5973" s="89">
        <v>42164.791666666664</v>
      </c>
      <c r="B5973" t="s">
        <v>241</v>
      </c>
      <c r="C5973">
        <v>-76.211476500000003</v>
      </c>
      <c r="D5973">
        <v>-173.2711722</v>
      </c>
      <c r="E5973" t="s">
        <v>249</v>
      </c>
      <c r="F5973">
        <v>441</v>
      </c>
      <c r="G5973">
        <v>9.41</v>
      </c>
    </row>
    <row r="5974" spans="1:7">
      <c r="A5974" s="89">
        <v>42164.833333333336</v>
      </c>
      <c r="B5974" t="s">
        <v>234</v>
      </c>
      <c r="C5974">
        <v>83.022246699999997</v>
      </c>
      <c r="D5974">
        <v>80.598902440000003</v>
      </c>
      <c r="E5974" t="s">
        <v>235</v>
      </c>
      <c r="F5974">
        <v>25.27</v>
      </c>
      <c r="G5974">
        <v>40.69</v>
      </c>
    </row>
    <row r="5975" spans="1:7">
      <c r="A5975" s="89">
        <v>42164.875</v>
      </c>
      <c r="B5975" t="s">
        <v>245</v>
      </c>
      <c r="C5975">
        <v>-45.77308335</v>
      </c>
      <c r="D5975">
        <v>98.367301179999998</v>
      </c>
      <c r="E5975" t="s">
        <v>249</v>
      </c>
      <c r="F5975">
        <v>251.03</v>
      </c>
      <c r="G5975">
        <v>16.09</v>
      </c>
    </row>
    <row r="5976" spans="1:7">
      <c r="A5976" s="89">
        <v>42164.916666666664</v>
      </c>
      <c r="B5976" t="s">
        <v>241</v>
      </c>
      <c r="C5976">
        <v>-88.363047550000005</v>
      </c>
      <c r="D5976">
        <v>80.225822390000005</v>
      </c>
      <c r="E5976" t="s">
        <v>237</v>
      </c>
      <c r="F5976">
        <v>39.6</v>
      </c>
      <c r="G5976">
        <v>30.13</v>
      </c>
    </row>
    <row r="5977" spans="1:7">
      <c r="A5977" s="89">
        <v>42164.958333333336</v>
      </c>
      <c r="B5977" t="s">
        <v>241</v>
      </c>
      <c r="C5977">
        <v>-11.91455343</v>
      </c>
      <c r="D5977">
        <v>95.691298140000001</v>
      </c>
      <c r="E5977" t="s">
        <v>247</v>
      </c>
      <c r="F5977">
        <v>394.54</v>
      </c>
      <c r="G5977">
        <v>33.03</v>
      </c>
    </row>
    <row r="5978" spans="1:7">
      <c r="A5978" s="89">
        <v>42194</v>
      </c>
      <c r="B5978" t="s">
        <v>234</v>
      </c>
      <c r="C5978">
        <v>-25.38532266</v>
      </c>
      <c r="D5978">
        <v>-24.870638639999999</v>
      </c>
      <c r="E5978" t="s">
        <v>250</v>
      </c>
      <c r="F5978">
        <v>186.37</v>
      </c>
      <c r="G5978">
        <v>43.06</v>
      </c>
    </row>
    <row r="5979" spans="1:7">
      <c r="A5979" s="89">
        <v>42194.041666666664</v>
      </c>
      <c r="B5979" t="s">
        <v>241</v>
      </c>
      <c r="C5979">
        <v>7.036020937</v>
      </c>
      <c r="D5979">
        <v>177.75077250000001</v>
      </c>
      <c r="E5979" t="s">
        <v>237</v>
      </c>
      <c r="F5979">
        <v>455.98</v>
      </c>
      <c r="G5979">
        <v>91.69</v>
      </c>
    </row>
    <row r="5980" spans="1:7">
      <c r="A5980" s="89">
        <v>42194.083333333336</v>
      </c>
      <c r="B5980" t="s">
        <v>251</v>
      </c>
      <c r="C5980">
        <v>53.419114899999997</v>
      </c>
      <c r="D5980">
        <v>97.483289709999994</v>
      </c>
      <c r="E5980" t="s">
        <v>250</v>
      </c>
      <c r="F5980">
        <v>27.32</v>
      </c>
      <c r="G5980">
        <v>63.1</v>
      </c>
    </row>
    <row r="5981" spans="1:7">
      <c r="A5981" s="89">
        <v>42194.125</v>
      </c>
      <c r="B5981" t="s">
        <v>251</v>
      </c>
      <c r="C5981">
        <v>61.637544390000002</v>
      </c>
      <c r="D5981">
        <v>28.324801900000001</v>
      </c>
      <c r="E5981" t="s">
        <v>235</v>
      </c>
      <c r="F5981">
        <v>367.02</v>
      </c>
      <c r="G5981">
        <v>97.45</v>
      </c>
    </row>
    <row r="5982" spans="1:7">
      <c r="A5982" s="89">
        <v>42194.166666666664</v>
      </c>
      <c r="B5982" t="s">
        <v>251</v>
      </c>
      <c r="C5982">
        <v>-17.77860007</v>
      </c>
      <c r="D5982">
        <v>156.30885710000001</v>
      </c>
      <c r="E5982" t="s">
        <v>237</v>
      </c>
      <c r="F5982">
        <v>199.74</v>
      </c>
      <c r="G5982">
        <v>59.07</v>
      </c>
    </row>
    <row r="5983" spans="1:7">
      <c r="A5983" s="89">
        <v>42194.208333333336</v>
      </c>
      <c r="B5983" t="s">
        <v>241</v>
      </c>
      <c r="C5983">
        <v>-12.627766129999999</v>
      </c>
      <c r="D5983">
        <v>146.95140219999999</v>
      </c>
      <c r="E5983" t="s">
        <v>237</v>
      </c>
      <c r="F5983">
        <v>134.19</v>
      </c>
      <c r="G5983">
        <v>80.55</v>
      </c>
    </row>
    <row r="5984" spans="1:7">
      <c r="A5984" s="89">
        <v>42194.25</v>
      </c>
      <c r="B5984" t="s">
        <v>251</v>
      </c>
      <c r="C5984">
        <v>-63.328008539999999</v>
      </c>
      <c r="D5984">
        <v>113.24414350000001</v>
      </c>
      <c r="E5984" t="s">
        <v>237</v>
      </c>
      <c r="F5984">
        <v>258.77</v>
      </c>
      <c r="G5984">
        <v>83.42</v>
      </c>
    </row>
    <row r="5985" spans="1:7">
      <c r="A5985" s="89">
        <v>42194.291666666664</v>
      </c>
      <c r="B5985" t="s">
        <v>234</v>
      </c>
      <c r="C5985">
        <v>-81.441430400000002</v>
      </c>
      <c r="D5985">
        <v>22.930170830000002</v>
      </c>
      <c r="E5985" t="s">
        <v>235</v>
      </c>
      <c r="F5985">
        <v>242.79</v>
      </c>
      <c r="G5985">
        <v>73.900000000000006</v>
      </c>
    </row>
    <row r="5986" spans="1:7">
      <c r="A5986" s="89">
        <v>42194.333333333336</v>
      </c>
      <c r="B5986" t="s">
        <v>241</v>
      </c>
      <c r="C5986">
        <v>25.418698240000001</v>
      </c>
      <c r="D5986">
        <v>9.7563668929999992</v>
      </c>
      <c r="E5986" t="s">
        <v>237</v>
      </c>
      <c r="F5986">
        <v>174.47</v>
      </c>
      <c r="G5986">
        <v>66.989999999999995</v>
      </c>
    </row>
    <row r="5987" spans="1:7">
      <c r="A5987" s="89">
        <v>42194.375</v>
      </c>
      <c r="B5987" t="s">
        <v>236</v>
      </c>
      <c r="C5987">
        <v>-78.401227399999996</v>
      </c>
      <c r="D5987">
        <v>-61.665144490000003</v>
      </c>
      <c r="E5987" t="s">
        <v>250</v>
      </c>
      <c r="F5987">
        <v>324.45999999999998</v>
      </c>
      <c r="G5987">
        <v>41.79</v>
      </c>
    </row>
    <row r="5988" spans="1:7">
      <c r="A5988" s="89">
        <v>42194.416666666664</v>
      </c>
      <c r="B5988" t="s">
        <v>241</v>
      </c>
      <c r="C5988">
        <v>42.0894215</v>
      </c>
      <c r="D5988">
        <v>-89.683927519999997</v>
      </c>
      <c r="E5988" t="s">
        <v>247</v>
      </c>
      <c r="F5988">
        <v>330.69</v>
      </c>
      <c r="G5988">
        <v>56.73</v>
      </c>
    </row>
    <row r="5989" spans="1:7">
      <c r="A5989" s="89">
        <v>42194.458333333336</v>
      </c>
      <c r="B5989" t="s">
        <v>234</v>
      </c>
      <c r="C5989">
        <v>7.0362261039999998</v>
      </c>
      <c r="D5989">
        <v>4.4494261110000002</v>
      </c>
      <c r="E5989" t="s">
        <v>237</v>
      </c>
      <c r="F5989">
        <v>38.659999999999997</v>
      </c>
      <c r="G5989">
        <v>19.37</v>
      </c>
    </row>
    <row r="5990" spans="1:7">
      <c r="A5990" s="89">
        <v>42194.5</v>
      </c>
      <c r="B5990" t="s">
        <v>236</v>
      </c>
      <c r="C5990">
        <v>-54.255063919999998</v>
      </c>
      <c r="D5990">
        <v>28.00143422</v>
      </c>
      <c r="E5990" t="s">
        <v>235</v>
      </c>
      <c r="F5990">
        <v>297.75</v>
      </c>
      <c r="G5990">
        <v>61.82</v>
      </c>
    </row>
    <row r="5991" spans="1:7">
      <c r="A5991" s="89">
        <v>42194.541666666664</v>
      </c>
      <c r="B5991" t="s">
        <v>241</v>
      </c>
      <c r="C5991">
        <v>7.1141298319999997</v>
      </c>
      <c r="D5991">
        <v>-91.970484670000005</v>
      </c>
      <c r="E5991" t="s">
        <v>235</v>
      </c>
      <c r="F5991">
        <v>355.4</v>
      </c>
      <c r="G5991">
        <v>51.43</v>
      </c>
    </row>
    <row r="5992" spans="1:7">
      <c r="A5992" s="89">
        <v>42194.583333333336</v>
      </c>
      <c r="B5992" t="s">
        <v>251</v>
      </c>
      <c r="C5992">
        <v>-57.060411010000003</v>
      </c>
      <c r="D5992">
        <v>152.13644769999999</v>
      </c>
      <c r="E5992" t="s">
        <v>237</v>
      </c>
      <c r="F5992">
        <v>38.04</v>
      </c>
      <c r="G5992">
        <v>80.430000000000007</v>
      </c>
    </row>
    <row r="5993" spans="1:7">
      <c r="A5993" s="89">
        <v>42194.625</v>
      </c>
      <c r="B5993" t="s">
        <v>245</v>
      </c>
      <c r="C5993">
        <v>-11.027302649999999</v>
      </c>
      <c r="D5993">
        <v>20.618638820000001</v>
      </c>
      <c r="E5993" t="s">
        <v>235</v>
      </c>
      <c r="F5993">
        <v>329.6</v>
      </c>
      <c r="G5993">
        <v>90.25</v>
      </c>
    </row>
    <row r="5994" spans="1:7">
      <c r="A5994" s="89">
        <v>42194.666666666664</v>
      </c>
      <c r="B5994" t="s">
        <v>245</v>
      </c>
      <c r="C5994">
        <v>53.920856919999999</v>
      </c>
      <c r="D5994">
        <v>9.5419171380000005</v>
      </c>
      <c r="E5994" t="s">
        <v>249</v>
      </c>
      <c r="F5994">
        <v>402.01</v>
      </c>
      <c r="G5994">
        <v>13.28</v>
      </c>
    </row>
    <row r="5995" spans="1:7">
      <c r="A5995" s="89">
        <v>42194.708333333336</v>
      </c>
      <c r="B5995" t="s">
        <v>251</v>
      </c>
      <c r="C5995">
        <v>-6.8545271860000003</v>
      </c>
      <c r="D5995">
        <v>-23.17018019</v>
      </c>
      <c r="E5995" t="s">
        <v>235</v>
      </c>
      <c r="F5995">
        <v>415.99</v>
      </c>
      <c r="G5995">
        <v>69.09</v>
      </c>
    </row>
    <row r="5996" spans="1:7">
      <c r="A5996" s="89">
        <v>42194.75</v>
      </c>
      <c r="B5996" t="s">
        <v>245</v>
      </c>
      <c r="C5996">
        <v>-63.234122710000001</v>
      </c>
      <c r="D5996">
        <v>-159.0943335</v>
      </c>
      <c r="E5996" t="s">
        <v>247</v>
      </c>
      <c r="F5996">
        <v>20.92</v>
      </c>
      <c r="G5996">
        <v>95</v>
      </c>
    </row>
    <row r="5997" spans="1:7">
      <c r="A5997" s="89">
        <v>42194.791666666664</v>
      </c>
      <c r="B5997" t="s">
        <v>245</v>
      </c>
      <c r="C5997">
        <v>40.289162730000001</v>
      </c>
      <c r="D5997">
        <v>137.6644804</v>
      </c>
      <c r="E5997" t="s">
        <v>249</v>
      </c>
      <c r="F5997">
        <v>348.74</v>
      </c>
      <c r="G5997">
        <v>91.79</v>
      </c>
    </row>
    <row r="5998" spans="1:7">
      <c r="A5998" s="89">
        <v>42194.833333333336</v>
      </c>
      <c r="B5998" t="s">
        <v>251</v>
      </c>
      <c r="C5998">
        <v>-56.381685070000003</v>
      </c>
      <c r="D5998">
        <v>-65.882078480000004</v>
      </c>
      <c r="E5998" t="s">
        <v>250</v>
      </c>
      <c r="F5998">
        <v>398.51</v>
      </c>
      <c r="G5998">
        <v>83.44</v>
      </c>
    </row>
    <row r="5999" spans="1:7">
      <c r="A5999" s="89">
        <v>42194.875</v>
      </c>
      <c r="B5999" t="s">
        <v>251</v>
      </c>
      <c r="C5999">
        <v>42.938977389999998</v>
      </c>
      <c r="D5999">
        <v>51.285720410000003</v>
      </c>
      <c r="E5999" t="s">
        <v>249</v>
      </c>
      <c r="F5999">
        <v>198.47</v>
      </c>
      <c r="G5999">
        <v>4.83</v>
      </c>
    </row>
    <row r="6000" spans="1:7">
      <c r="A6000" s="89">
        <v>42194.916666666664</v>
      </c>
      <c r="B6000" t="s">
        <v>241</v>
      </c>
      <c r="C6000">
        <v>-3.7165879409999998</v>
      </c>
      <c r="D6000">
        <v>38.676081230000001</v>
      </c>
      <c r="E6000" t="s">
        <v>247</v>
      </c>
      <c r="F6000">
        <v>271.47000000000003</v>
      </c>
      <c r="G6000">
        <v>25.25</v>
      </c>
    </row>
    <row r="6001" spans="1:7">
      <c r="A6001" s="89">
        <v>42194.958333333336</v>
      </c>
      <c r="B6001" t="s">
        <v>241</v>
      </c>
      <c r="C6001">
        <v>-8.3264833629999995</v>
      </c>
      <c r="D6001">
        <v>30.415257140000001</v>
      </c>
      <c r="E6001" t="s">
        <v>249</v>
      </c>
      <c r="F6001">
        <v>132.63</v>
      </c>
      <c r="G6001">
        <v>14.83</v>
      </c>
    </row>
    <row r="6002" spans="1:7">
      <c r="A6002" s="89">
        <v>42225</v>
      </c>
      <c r="B6002" t="s">
        <v>251</v>
      </c>
      <c r="C6002">
        <v>63.258306810000001</v>
      </c>
      <c r="D6002">
        <v>9.2563927239999995</v>
      </c>
      <c r="E6002" t="s">
        <v>237</v>
      </c>
      <c r="F6002">
        <v>155.19</v>
      </c>
      <c r="G6002">
        <v>92.69</v>
      </c>
    </row>
    <row r="6003" spans="1:7">
      <c r="A6003" s="89">
        <v>42225.041666666664</v>
      </c>
      <c r="B6003" t="s">
        <v>234</v>
      </c>
      <c r="C6003">
        <v>37.548634380000003</v>
      </c>
      <c r="D6003">
        <v>-114.68165999999999</v>
      </c>
      <c r="E6003" t="s">
        <v>235</v>
      </c>
      <c r="F6003">
        <v>250.86</v>
      </c>
      <c r="G6003">
        <v>74.89</v>
      </c>
    </row>
    <row r="6004" spans="1:7">
      <c r="A6004" s="89">
        <v>42225.083333333336</v>
      </c>
      <c r="B6004" t="s">
        <v>245</v>
      </c>
      <c r="C6004">
        <v>-84.076056550000004</v>
      </c>
      <c r="D6004">
        <v>-78.981933220000002</v>
      </c>
      <c r="E6004" t="s">
        <v>237</v>
      </c>
      <c r="F6004">
        <v>75.650000000000006</v>
      </c>
      <c r="G6004">
        <v>53.18</v>
      </c>
    </row>
    <row r="6005" spans="1:7">
      <c r="A6005" s="89">
        <v>42225.125</v>
      </c>
      <c r="B6005" t="s">
        <v>241</v>
      </c>
      <c r="C6005">
        <v>-36.688623370000002</v>
      </c>
      <c r="D6005">
        <v>8.707705657</v>
      </c>
      <c r="E6005" t="s">
        <v>237</v>
      </c>
      <c r="F6005">
        <v>185.32</v>
      </c>
      <c r="G6005">
        <v>97.94</v>
      </c>
    </row>
    <row r="6006" spans="1:7">
      <c r="A6006" s="89">
        <v>42225.166666666664</v>
      </c>
      <c r="B6006" t="s">
        <v>245</v>
      </c>
      <c r="C6006">
        <v>66.765718949999993</v>
      </c>
      <c r="D6006">
        <v>104.1632826</v>
      </c>
      <c r="E6006" t="s">
        <v>237</v>
      </c>
      <c r="F6006">
        <v>150.79</v>
      </c>
      <c r="G6006">
        <v>19.47</v>
      </c>
    </row>
    <row r="6007" spans="1:7">
      <c r="A6007" s="89">
        <v>42225.208333333336</v>
      </c>
      <c r="B6007" t="s">
        <v>236</v>
      </c>
      <c r="C6007">
        <v>-86.70128966</v>
      </c>
      <c r="D6007">
        <v>-24.48397057</v>
      </c>
      <c r="E6007" t="s">
        <v>249</v>
      </c>
      <c r="F6007">
        <v>119.2</v>
      </c>
      <c r="G6007">
        <v>64.16</v>
      </c>
    </row>
    <row r="6008" spans="1:7">
      <c r="A6008" s="89">
        <v>42225.25</v>
      </c>
      <c r="B6008" t="s">
        <v>251</v>
      </c>
      <c r="C6008">
        <v>8.1456203269999996</v>
      </c>
      <c r="D6008">
        <v>-106.5878809</v>
      </c>
      <c r="E6008" t="s">
        <v>250</v>
      </c>
      <c r="F6008">
        <v>242</v>
      </c>
      <c r="G6008">
        <v>60.94</v>
      </c>
    </row>
    <row r="6009" spans="1:7">
      <c r="A6009" s="89">
        <v>42225.291666666664</v>
      </c>
      <c r="B6009" t="s">
        <v>234</v>
      </c>
      <c r="C6009">
        <v>41.008620450000002</v>
      </c>
      <c r="D6009">
        <v>-148.34000710000001</v>
      </c>
      <c r="E6009" t="s">
        <v>235</v>
      </c>
      <c r="F6009">
        <v>419.35</v>
      </c>
      <c r="G6009">
        <v>34.049999999999997</v>
      </c>
    </row>
    <row r="6010" spans="1:7">
      <c r="A6010" s="89">
        <v>42225.333333333336</v>
      </c>
      <c r="B6010" t="s">
        <v>236</v>
      </c>
      <c r="C6010">
        <v>21.93409539</v>
      </c>
      <c r="D6010">
        <v>58.683961259999997</v>
      </c>
      <c r="E6010" t="s">
        <v>249</v>
      </c>
      <c r="F6010">
        <v>121.21</v>
      </c>
      <c r="G6010">
        <v>48.54</v>
      </c>
    </row>
    <row r="6011" spans="1:7">
      <c r="A6011" s="89">
        <v>42225.375</v>
      </c>
      <c r="B6011" t="s">
        <v>236</v>
      </c>
      <c r="C6011">
        <v>46.89579638</v>
      </c>
      <c r="D6011">
        <v>-27.597610580000001</v>
      </c>
      <c r="E6011" t="s">
        <v>237</v>
      </c>
      <c r="F6011">
        <v>329.9</v>
      </c>
      <c r="G6011">
        <v>23.54</v>
      </c>
    </row>
    <row r="6012" spans="1:7">
      <c r="A6012" s="89">
        <v>42225.416666666664</v>
      </c>
      <c r="B6012" t="s">
        <v>236</v>
      </c>
      <c r="C6012">
        <v>40.624532799999997</v>
      </c>
      <c r="D6012">
        <v>-134.86647869999999</v>
      </c>
      <c r="E6012" t="s">
        <v>247</v>
      </c>
      <c r="F6012">
        <v>127.17</v>
      </c>
      <c r="G6012">
        <v>67.709999999999994</v>
      </c>
    </row>
    <row r="6013" spans="1:7">
      <c r="A6013" s="89">
        <v>42225.458333333336</v>
      </c>
      <c r="B6013" t="s">
        <v>251</v>
      </c>
      <c r="C6013">
        <v>34.565525129999997</v>
      </c>
      <c r="D6013">
        <v>62.808076800000002</v>
      </c>
      <c r="E6013" t="s">
        <v>247</v>
      </c>
      <c r="F6013">
        <v>71.13</v>
      </c>
      <c r="G6013">
        <v>41.82</v>
      </c>
    </row>
    <row r="6014" spans="1:7">
      <c r="A6014" s="89">
        <v>42225.5</v>
      </c>
      <c r="B6014" t="s">
        <v>241</v>
      </c>
      <c r="C6014">
        <v>57.877174969999999</v>
      </c>
      <c r="D6014">
        <v>-105.2716569</v>
      </c>
      <c r="E6014" t="s">
        <v>237</v>
      </c>
      <c r="F6014">
        <v>471.67</v>
      </c>
      <c r="G6014">
        <v>2.36</v>
      </c>
    </row>
    <row r="6015" spans="1:7">
      <c r="A6015" s="89">
        <v>42225.541666666664</v>
      </c>
      <c r="B6015" t="s">
        <v>251</v>
      </c>
      <c r="C6015">
        <v>26.22432032</v>
      </c>
      <c r="D6015">
        <v>3.2457773890000001</v>
      </c>
      <c r="E6015" t="s">
        <v>250</v>
      </c>
      <c r="F6015">
        <v>316.64999999999998</v>
      </c>
      <c r="G6015">
        <v>95.08</v>
      </c>
    </row>
    <row r="6016" spans="1:7">
      <c r="A6016" s="89">
        <v>42225.583333333336</v>
      </c>
      <c r="B6016" t="s">
        <v>241</v>
      </c>
      <c r="C6016">
        <v>-17.56467103</v>
      </c>
      <c r="D6016">
        <v>-69.772328970000004</v>
      </c>
      <c r="E6016" t="s">
        <v>235</v>
      </c>
      <c r="F6016">
        <v>52.39</v>
      </c>
      <c r="G6016">
        <v>50.14</v>
      </c>
    </row>
    <row r="6017" spans="1:7">
      <c r="A6017" s="89">
        <v>42225.625</v>
      </c>
      <c r="B6017" t="s">
        <v>236</v>
      </c>
      <c r="C6017">
        <v>-5.0563602149999998</v>
      </c>
      <c r="D6017">
        <v>155.40842319999999</v>
      </c>
      <c r="E6017" t="s">
        <v>249</v>
      </c>
      <c r="F6017">
        <v>316.36</v>
      </c>
      <c r="G6017">
        <v>70.56</v>
      </c>
    </row>
    <row r="6018" spans="1:7">
      <c r="A6018" s="89">
        <v>42225.666666666664</v>
      </c>
      <c r="B6018" t="s">
        <v>236</v>
      </c>
      <c r="C6018">
        <v>39.010460879999997</v>
      </c>
      <c r="D6018">
        <v>-97.816296140000006</v>
      </c>
      <c r="E6018" t="s">
        <v>250</v>
      </c>
      <c r="F6018">
        <v>88.26</v>
      </c>
      <c r="G6018">
        <v>19.690000000000001</v>
      </c>
    </row>
    <row r="6019" spans="1:7">
      <c r="A6019" s="89">
        <v>42225.708333333336</v>
      </c>
      <c r="B6019" t="s">
        <v>234</v>
      </c>
      <c r="C6019">
        <v>67.735085339999998</v>
      </c>
      <c r="D6019">
        <v>-28.829332239999999</v>
      </c>
      <c r="E6019" t="s">
        <v>247</v>
      </c>
      <c r="F6019">
        <v>443.91</v>
      </c>
      <c r="G6019">
        <v>12.72</v>
      </c>
    </row>
    <row r="6020" spans="1:7">
      <c r="A6020" s="89">
        <v>42225.75</v>
      </c>
      <c r="B6020" t="s">
        <v>241</v>
      </c>
      <c r="C6020">
        <v>-41.000615850000003</v>
      </c>
      <c r="D6020">
        <v>165.41769489999999</v>
      </c>
      <c r="E6020" t="s">
        <v>237</v>
      </c>
      <c r="F6020">
        <v>123.81</v>
      </c>
      <c r="G6020">
        <v>90.24</v>
      </c>
    </row>
    <row r="6021" spans="1:7">
      <c r="A6021" s="89">
        <v>42225.791666666664</v>
      </c>
      <c r="B6021" t="s">
        <v>236</v>
      </c>
      <c r="C6021">
        <v>-28.426176730000002</v>
      </c>
      <c r="D6021">
        <v>-65.258935219999998</v>
      </c>
      <c r="E6021" t="s">
        <v>249</v>
      </c>
      <c r="F6021">
        <v>403.42</v>
      </c>
      <c r="G6021">
        <v>59.09</v>
      </c>
    </row>
    <row r="6022" spans="1:7">
      <c r="A6022" s="89">
        <v>42225.833333333336</v>
      </c>
      <c r="B6022" t="s">
        <v>245</v>
      </c>
      <c r="C6022">
        <v>77.533091350000007</v>
      </c>
      <c r="D6022">
        <v>52.053538680000003</v>
      </c>
      <c r="E6022" t="s">
        <v>250</v>
      </c>
      <c r="F6022">
        <v>99.68</v>
      </c>
      <c r="G6022">
        <v>49.34</v>
      </c>
    </row>
    <row r="6023" spans="1:7">
      <c r="A6023" s="89">
        <v>42225.875</v>
      </c>
      <c r="B6023" t="s">
        <v>234</v>
      </c>
      <c r="C6023">
        <v>14.13212263</v>
      </c>
      <c r="D6023">
        <v>-65.978264269999997</v>
      </c>
      <c r="E6023" t="s">
        <v>250</v>
      </c>
      <c r="F6023">
        <v>279.19</v>
      </c>
      <c r="G6023">
        <v>52.12</v>
      </c>
    </row>
    <row r="6024" spans="1:7">
      <c r="A6024" s="89">
        <v>42225.916666666664</v>
      </c>
      <c r="B6024" t="s">
        <v>251</v>
      </c>
      <c r="C6024">
        <v>-57.78687292</v>
      </c>
      <c r="D6024">
        <v>-140.15700749999999</v>
      </c>
      <c r="E6024" t="s">
        <v>250</v>
      </c>
      <c r="F6024">
        <v>456.17</v>
      </c>
      <c r="G6024">
        <v>23.62</v>
      </c>
    </row>
    <row r="6025" spans="1:7">
      <c r="A6025" s="89">
        <v>42225.958333333336</v>
      </c>
      <c r="B6025" t="s">
        <v>234</v>
      </c>
      <c r="C6025">
        <v>29.465125</v>
      </c>
      <c r="D6025">
        <v>45.917003770000001</v>
      </c>
      <c r="E6025" t="s">
        <v>249</v>
      </c>
      <c r="F6025">
        <v>148.07</v>
      </c>
      <c r="G6025">
        <v>91.27</v>
      </c>
    </row>
    <row r="6026" spans="1:7">
      <c r="A6026" s="89">
        <v>42256</v>
      </c>
      <c r="B6026" t="s">
        <v>245</v>
      </c>
      <c r="C6026">
        <v>88.337187999999998</v>
      </c>
      <c r="D6026">
        <v>149.77135269999999</v>
      </c>
      <c r="E6026" t="s">
        <v>235</v>
      </c>
      <c r="F6026">
        <v>40.79</v>
      </c>
      <c r="G6026">
        <v>21.42</v>
      </c>
    </row>
    <row r="6027" spans="1:7">
      <c r="A6027" s="89">
        <v>42256.041666666664</v>
      </c>
      <c r="B6027" t="s">
        <v>241</v>
      </c>
      <c r="C6027">
        <v>58.221641599999998</v>
      </c>
      <c r="D6027">
        <v>-17.076719799999999</v>
      </c>
      <c r="E6027" t="s">
        <v>249</v>
      </c>
      <c r="F6027">
        <v>276.33999999999997</v>
      </c>
      <c r="G6027">
        <v>15.8</v>
      </c>
    </row>
    <row r="6028" spans="1:7">
      <c r="A6028" s="89">
        <v>42256.083333333336</v>
      </c>
      <c r="B6028" t="s">
        <v>251</v>
      </c>
      <c r="C6028">
        <v>44.233404579999998</v>
      </c>
      <c r="D6028">
        <v>45.423555370000003</v>
      </c>
      <c r="E6028" t="s">
        <v>237</v>
      </c>
      <c r="F6028">
        <v>86.25</v>
      </c>
      <c r="G6028">
        <v>93</v>
      </c>
    </row>
    <row r="6029" spans="1:7">
      <c r="A6029" s="89">
        <v>42256.125</v>
      </c>
      <c r="B6029" t="s">
        <v>251</v>
      </c>
      <c r="C6029">
        <v>-52.55160223</v>
      </c>
      <c r="D6029">
        <v>39.203428770000002</v>
      </c>
      <c r="E6029" t="s">
        <v>249</v>
      </c>
      <c r="F6029">
        <v>364.2</v>
      </c>
      <c r="G6029">
        <v>25.76</v>
      </c>
    </row>
    <row r="6030" spans="1:7">
      <c r="A6030" s="89">
        <v>42256.166666666664</v>
      </c>
      <c r="B6030" t="s">
        <v>241</v>
      </c>
      <c r="C6030">
        <v>67.705161239999995</v>
      </c>
      <c r="D6030">
        <v>-30.567707049999999</v>
      </c>
      <c r="E6030" t="s">
        <v>250</v>
      </c>
      <c r="F6030">
        <v>295.45</v>
      </c>
      <c r="G6030">
        <v>86.25</v>
      </c>
    </row>
    <row r="6031" spans="1:7">
      <c r="A6031" s="89">
        <v>42256.208333333336</v>
      </c>
      <c r="B6031" t="s">
        <v>234</v>
      </c>
      <c r="C6031">
        <v>4.6419918359999999</v>
      </c>
      <c r="D6031">
        <v>41.362789960000001</v>
      </c>
      <c r="E6031" t="s">
        <v>235</v>
      </c>
      <c r="F6031">
        <v>173.25</v>
      </c>
      <c r="G6031">
        <v>77.25</v>
      </c>
    </row>
    <row r="6032" spans="1:7">
      <c r="A6032" s="89">
        <v>42256.25</v>
      </c>
      <c r="B6032" t="s">
        <v>236</v>
      </c>
      <c r="C6032">
        <v>70.072203970000004</v>
      </c>
      <c r="D6032">
        <v>-86.645489609999998</v>
      </c>
      <c r="E6032" t="s">
        <v>235</v>
      </c>
      <c r="F6032">
        <v>352.86</v>
      </c>
      <c r="G6032">
        <v>38.19</v>
      </c>
    </row>
    <row r="6033" spans="1:7">
      <c r="A6033" s="89">
        <v>42256.291666666664</v>
      </c>
      <c r="B6033" t="s">
        <v>234</v>
      </c>
      <c r="C6033">
        <v>-30.630990700000002</v>
      </c>
      <c r="D6033">
        <v>-43.90635434</v>
      </c>
      <c r="E6033" t="s">
        <v>237</v>
      </c>
      <c r="F6033">
        <v>119.34</v>
      </c>
      <c r="G6033">
        <v>25.4</v>
      </c>
    </row>
    <row r="6034" spans="1:7">
      <c r="A6034" s="89">
        <v>42256.333333333336</v>
      </c>
      <c r="B6034" t="s">
        <v>245</v>
      </c>
      <c r="C6034">
        <v>-78.830810529999994</v>
      </c>
      <c r="D6034">
        <v>-20.765211709999999</v>
      </c>
      <c r="E6034" t="s">
        <v>237</v>
      </c>
      <c r="F6034">
        <v>458.53</v>
      </c>
      <c r="G6034">
        <v>75.900000000000006</v>
      </c>
    </row>
    <row r="6035" spans="1:7">
      <c r="A6035" s="89">
        <v>42256.375</v>
      </c>
      <c r="B6035" t="s">
        <v>236</v>
      </c>
      <c r="C6035">
        <v>-4.3243256409999997</v>
      </c>
      <c r="D6035">
        <v>131.04312609999999</v>
      </c>
      <c r="E6035" t="s">
        <v>247</v>
      </c>
      <c r="F6035">
        <v>173.51</v>
      </c>
      <c r="G6035">
        <v>59.76</v>
      </c>
    </row>
    <row r="6036" spans="1:7">
      <c r="A6036" s="89">
        <v>42256.416666666664</v>
      </c>
      <c r="B6036" t="s">
        <v>234</v>
      </c>
      <c r="C6036">
        <v>-41.429231129999998</v>
      </c>
      <c r="D6036">
        <v>-54.600157860000003</v>
      </c>
      <c r="E6036" t="s">
        <v>247</v>
      </c>
      <c r="F6036">
        <v>381.51</v>
      </c>
      <c r="G6036">
        <v>25.4</v>
      </c>
    </row>
    <row r="6037" spans="1:7">
      <c r="A6037" s="89">
        <v>42256.458333333336</v>
      </c>
      <c r="B6037" t="s">
        <v>241</v>
      </c>
      <c r="C6037">
        <v>38.741272160000001</v>
      </c>
      <c r="D6037">
        <v>48.649337320000001</v>
      </c>
      <c r="E6037" t="s">
        <v>247</v>
      </c>
      <c r="F6037">
        <v>129.33000000000001</v>
      </c>
      <c r="G6037">
        <v>89.09</v>
      </c>
    </row>
    <row r="6038" spans="1:7">
      <c r="A6038" s="89">
        <v>42256.5</v>
      </c>
      <c r="B6038" t="s">
        <v>245</v>
      </c>
      <c r="C6038">
        <v>82.279179510000006</v>
      </c>
      <c r="D6038">
        <v>-103.17461849999999</v>
      </c>
      <c r="E6038" t="s">
        <v>249</v>
      </c>
      <c r="F6038">
        <v>357.44</v>
      </c>
      <c r="G6038">
        <v>72.099999999999994</v>
      </c>
    </row>
    <row r="6039" spans="1:7">
      <c r="A6039" s="89">
        <v>42256.541666666664</v>
      </c>
      <c r="B6039" t="s">
        <v>245</v>
      </c>
      <c r="C6039">
        <v>34.375347210000001</v>
      </c>
      <c r="D6039">
        <v>-89.074897539999995</v>
      </c>
      <c r="E6039" t="s">
        <v>235</v>
      </c>
      <c r="F6039">
        <v>15.86</v>
      </c>
      <c r="G6039">
        <v>90.93</v>
      </c>
    </row>
    <row r="6040" spans="1:7">
      <c r="A6040" s="89">
        <v>42256.583333333336</v>
      </c>
      <c r="B6040" t="s">
        <v>245</v>
      </c>
      <c r="C6040">
        <v>69.648107350000004</v>
      </c>
      <c r="D6040">
        <v>53.434395170000002</v>
      </c>
      <c r="E6040" t="s">
        <v>237</v>
      </c>
      <c r="F6040">
        <v>147.83000000000001</v>
      </c>
      <c r="G6040">
        <v>43.75</v>
      </c>
    </row>
    <row r="6041" spans="1:7">
      <c r="A6041" s="89">
        <v>42256.625</v>
      </c>
      <c r="B6041" t="s">
        <v>236</v>
      </c>
      <c r="C6041">
        <v>-8.4556775519999992</v>
      </c>
      <c r="D6041">
        <v>94.431573850000007</v>
      </c>
      <c r="E6041" t="s">
        <v>247</v>
      </c>
      <c r="F6041">
        <v>46.54</v>
      </c>
      <c r="G6041">
        <v>12.82</v>
      </c>
    </row>
    <row r="6042" spans="1:7">
      <c r="A6042" s="89">
        <v>42256.666666666664</v>
      </c>
      <c r="B6042" t="s">
        <v>251</v>
      </c>
      <c r="C6042">
        <v>48.895332699999997</v>
      </c>
      <c r="D6042">
        <v>-13.637816450000001</v>
      </c>
      <c r="E6042" t="s">
        <v>237</v>
      </c>
      <c r="F6042">
        <v>225.67</v>
      </c>
      <c r="G6042">
        <v>92.41</v>
      </c>
    </row>
    <row r="6043" spans="1:7">
      <c r="A6043" s="89">
        <v>42256.708333333336</v>
      </c>
      <c r="B6043" t="s">
        <v>236</v>
      </c>
      <c r="C6043">
        <v>61.747818600000002</v>
      </c>
      <c r="D6043">
        <v>-59.364109159999998</v>
      </c>
      <c r="E6043" t="s">
        <v>247</v>
      </c>
      <c r="F6043">
        <v>217.61</v>
      </c>
      <c r="G6043">
        <v>60.14</v>
      </c>
    </row>
    <row r="6044" spans="1:7">
      <c r="A6044" s="89">
        <v>42256.75</v>
      </c>
      <c r="B6044" t="s">
        <v>234</v>
      </c>
      <c r="C6044">
        <v>37.95761297</v>
      </c>
      <c r="D6044">
        <v>147.69776010000001</v>
      </c>
      <c r="E6044" t="s">
        <v>249</v>
      </c>
      <c r="F6044">
        <v>179.57</v>
      </c>
      <c r="G6044">
        <v>60.61</v>
      </c>
    </row>
    <row r="6045" spans="1:7">
      <c r="A6045" s="89">
        <v>42256.791666666664</v>
      </c>
      <c r="B6045" t="s">
        <v>251</v>
      </c>
      <c r="C6045">
        <v>1.3999114930000001</v>
      </c>
      <c r="D6045">
        <v>-131.10918659999999</v>
      </c>
      <c r="E6045" t="s">
        <v>249</v>
      </c>
      <c r="F6045">
        <v>490.59</v>
      </c>
      <c r="G6045">
        <v>58.43</v>
      </c>
    </row>
    <row r="6046" spans="1:7">
      <c r="A6046" s="89">
        <v>42256.833333333336</v>
      </c>
      <c r="B6046" t="s">
        <v>234</v>
      </c>
      <c r="C6046">
        <v>22.655899730000002</v>
      </c>
      <c r="D6046">
        <v>79.457125550000001</v>
      </c>
      <c r="E6046" t="s">
        <v>250</v>
      </c>
      <c r="F6046">
        <v>122.12</v>
      </c>
      <c r="G6046">
        <v>47.24</v>
      </c>
    </row>
    <row r="6047" spans="1:7">
      <c r="A6047" s="89">
        <v>42256.875</v>
      </c>
      <c r="B6047" t="s">
        <v>251</v>
      </c>
      <c r="C6047">
        <v>36.091259219999998</v>
      </c>
      <c r="D6047">
        <v>68.461469910000005</v>
      </c>
      <c r="E6047" t="s">
        <v>237</v>
      </c>
      <c r="F6047">
        <v>395.55</v>
      </c>
      <c r="G6047">
        <v>25.5</v>
      </c>
    </row>
    <row r="6048" spans="1:7">
      <c r="A6048" s="89">
        <v>42256.916666666664</v>
      </c>
      <c r="B6048" t="s">
        <v>236</v>
      </c>
      <c r="C6048">
        <v>-44.444807419999997</v>
      </c>
      <c r="D6048">
        <v>68.488258579999993</v>
      </c>
      <c r="E6048" t="s">
        <v>250</v>
      </c>
      <c r="F6048">
        <v>223.78</v>
      </c>
      <c r="G6048">
        <v>61.3</v>
      </c>
    </row>
    <row r="6049" spans="1:7">
      <c r="A6049" s="89">
        <v>42256.958333333336</v>
      </c>
      <c r="B6049" t="s">
        <v>245</v>
      </c>
      <c r="C6049">
        <v>55.724266960000001</v>
      </c>
      <c r="D6049">
        <v>156.75136000000001</v>
      </c>
      <c r="E6049" t="s">
        <v>249</v>
      </c>
      <c r="F6049">
        <v>167.47</v>
      </c>
      <c r="G6049">
        <v>71.86</v>
      </c>
    </row>
    <row r="6050" spans="1:7">
      <c r="A6050" s="89">
        <v>42286</v>
      </c>
      <c r="B6050" t="s">
        <v>241</v>
      </c>
      <c r="C6050">
        <v>81.058417009999999</v>
      </c>
      <c r="D6050">
        <v>82.14850835</v>
      </c>
      <c r="E6050" t="s">
        <v>249</v>
      </c>
      <c r="F6050">
        <v>101.81</v>
      </c>
      <c r="G6050">
        <v>91.65</v>
      </c>
    </row>
    <row r="6051" spans="1:7">
      <c r="A6051" s="89">
        <v>42286.041666666664</v>
      </c>
      <c r="B6051" t="s">
        <v>245</v>
      </c>
      <c r="C6051">
        <v>-6.2569232680000004</v>
      </c>
      <c r="D6051">
        <v>-71.436531810000005</v>
      </c>
      <c r="E6051" t="s">
        <v>237</v>
      </c>
      <c r="F6051">
        <v>316.74</v>
      </c>
      <c r="G6051">
        <v>7.21</v>
      </c>
    </row>
    <row r="6052" spans="1:7">
      <c r="A6052" s="89">
        <v>42286.083333333336</v>
      </c>
      <c r="B6052" t="s">
        <v>236</v>
      </c>
      <c r="C6052">
        <v>36.192092959999997</v>
      </c>
      <c r="D6052">
        <v>-52.772679279999998</v>
      </c>
      <c r="E6052" t="s">
        <v>250</v>
      </c>
      <c r="F6052">
        <v>166.91</v>
      </c>
      <c r="G6052">
        <v>25.47</v>
      </c>
    </row>
    <row r="6053" spans="1:7">
      <c r="A6053" s="89">
        <v>42286.125</v>
      </c>
      <c r="B6053" t="s">
        <v>251</v>
      </c>
      <c r="C6053">
        <v>42.664663040000001</v>
      </c>
      <c r="D6053">
        <v>-39.200049649999997</v>
      </c>
      <c r="E6053" t="s">
        <v>250</v>
      </c>
      <c r="F6053">
        <v>406.48</v>
      </c>
      <c r="G6053">
        <v>77.67</v>
      </c>
    </row>
    <row r="6054" spans="1:7">
      <c r="A6054" s="89">
        <v>42286.166666666664</v>
      </c>
      <c r="B6054" t="s">
        <v>245</v>
      </c>
      <c r="C6054">
        <v>29.204558550000002</v>
      </c>
      <c r="D6054">
        <v>-168.9088773</v>
      </c>
      <c r="E6054" t="s">
        <v>250</v>
      </c>
      <c r="F6054">
        <v>484.24</v>
      </c>
      <c r="G6054">
        <v>77.52</v>
      </c>
    </row>
    <row r="6055" spans="1:7">
      <c r="A6055" s="89">
        <v>42286.208333333336</v>
      </c>
      <c r="B6055" t="s">
        <v>236</v>
      </c>
      <c r="C6055">
        <v>8.4807194989999992</v>
      </c>
      <c r="D6055">
        <v>148.86371349999999</v>
      </c>
      <c r="E6055" t="s">
        <v>237</v>
      </c>
      <c r="F6055">
        <v>113.64</v>
      </c>
      <c r="G6055">
        <v>21.2</v>
      </c>
    </row>
    <row r="6056" spans="1:7">
      <c r="A6056" s="89">
        <v>42286.25</v>
      </c>
      <c r="B6056" t="s">
        <v>234</v>
      </c>
      <c r="C6056">
        <v>68.696631819999993</v>
      </c>
      <c r="D6056">
        <v>-153.52106259999999</v>
      </c>
      <c r="E6056" t="s">
        <v>237</v>
      </c>
      <c r="F6056">
        <v>64.42</v>
      </c>
      <c r="G6056">
        <v>18.47</v>
      </c>
    </row>
    <row r="6057" spans="1:7">
      <c r="A6057" s="89">
        <v>42286.291666666664</v>
      </c>
      <c r="B6057" t="s">
        <v>241</v>
      </c>
      <c r="C6057">
        <v>-9.1931923320000006</v>
      </c>
      <c r="D6057">
        <v>71.925941559999998</v>
      </c>
      <c r="E6057" t="s">
        <v>237</v>
      </c>
      <c r="F6057">
        <v>157.83000000000001</v>
      </c>
      <c r="G6057">
        <v>36.71</v>
      </c>
    </row>
    <row r="6058" spans="1:7">
      <c r="A6058" s="89">
        <v>42286.333333333336</v>
      </c>
      <c r="B6058" t="s">
        <v>245</v>
      </c>
      <c r="C6058">
        <v>-79.001467829999996</v>
      </c>
      <c r="D6058">
        <v>82.857961739999993</v>
      </c>
      <c r="E6058" t="s">
        <v>235</v>
      </c>
      <c r="F6058">
        <v>233.61</v>
      </c>
      <c r="G6058">
        <v>6.29</v>
      </c>
    </row>
    <row r="6059" spans="1:7">
      <c r="A6059" s="89">
        <v>42286.375</v>
      </c>
      <c r="B6059" t="s">
        <v>251</v>
      </c>
      <c r="C6059">
        <v>62.020147629999997</v>
      </c>
      <c r="D6059">
        <v>123.73741819999999</v>
      </c>
      <c r="E6059" t="s">
        <v>249</v>
      </c>
      <c r="F6059">
        <v>150.55000000000001</v>
      </c>
      <c r="G6059">
        <v>73.040000000000006</v>
      </c>
    </row>
    <row r="6060" spans="1:7">
      <c r="A6060" s="89">
        <v>42286.416666666664</v>
      </c>
      <c r="B6060" t="s">
        <v>234</v>
      </c>
      <c r="C6060">
        <v>31.316629020000001</v>
      </c>
      <c r="D6060">
        <v>19.210412009999999</v>
      </c>
      <c r="E6060" t="s">
        <v>235</v>
      </c>
      <c r="F6060">
        <v>485.24</v>
      </c>
      <c r="G6060">
        <v>66.98</v>
      </c>
    </row>
    <row r="6061" spans="1:7">
      <c r="A6061" s="89">
        <v>42286.458333333336</v>
      </c>
      <c r="B6061" t="s">
        <v>236</v>
      </c>
      <c r="C6061">
        <v>62.866552769999998</v>
      </c>
      <c r="D6061">
        <v>81.095192589999996</v>
      </c>
      <c r="E6061" t="s">
        <v>235</v>
      </c>
      <c r="F6061">
        <v>389.62</v>
      </c>
      <c r="G6061">
        <v>85.87</v>
      </c>
    </row>
    <row r="6062" spans="1:7">
      <c r="A6062" s="89">
        <v>42286.5</v>
      </c>
      <c r="B6062" t="s">
        <v>241</v>
      </c>
      <c r="C6062">
        <v>-65.061460359999998</v>
      </c>
      <c r="D6062">
        <v>-71.019747190000004</v>
      </c>
      <c r="E6062" t="s">
        <v>249</v>
      </c>
      <c r="F6062">
        <v>483.07</v>
      </c>
      <c r="G6062">
        <v>43</v>
      </c>
    </row>
    <row r="6063" spans="1:7">
      <c r="A6063" s="89">
        <v>42286.541666666664</v>
      </c>
      <c r="B6063" t="s">
        <v>251</v>
      </c>
      <c r="C6063">
        <v>-84.464470710000001</v>
      </c>
      <c r="D6063">
        <v>88.410243929999993</v>
      </c>
      <c r="E6063" t="s">
        <v>247</v>
      </c>
      <c r="F6063">
        <v>186.68</v>
      </c>
      <c r="G6063">
        <v>63.67</v>
      </c>
    </row>
    <row r="6064" spans="1:7">
      <c r="A6064" s="89">
        <v>42286.583333333336</v>
      </c>
      <c r="B6064" t="s">
        <v>236</v>
      </c>
      <c r="C6064">
        <v>78.187417269999997</v>
      </c>
      <c r="D6064">
        <v>-56.370334589999999</v>
      </c>
      <c r="E6064" t="s">
        <v>247</v>
      </c>
      <c r="F6064">
        <v>152.41</v>
      </c>
      <c r="G6064">
        <v>95.39</v>
      </c>
    </row>
    <row r="6065" spans="1:7">
      <c r="A6065" s="89">
        <v>42286.625</v>
      </c>
      <c r="B6065" t="s">
        <v>236</v>
      </c>
      <c r="C6065">
        <v>-63.40890495</v>
      </c>
      <c r="D6065">
        <v>145.02185220000001</v>
      </c>
      <c r="E6065" t="s">
        <v>247</v>
      </c>
      <c r="F6065">
        <v>203.74</v>
      </c>
      <c r="G6065">
        <v>95.88</v>
      </c>
    </row>
    <row r="6066" spans="1:7">
      <c r="A6066" s="89">
        <v>42286.666666666664</v>
      </c>
      <c r="B6066" t="s">
        <v>245</v>
      </c>
      <c r="C6066">
        <v>55.737419770000002</v>
      </c>
      <c r="D6066">
        <v>-121.1825492</v>
      </c>
      <c r="E6066" t="s">
        <v>237</v>
      </c>
      <c r="F6066">
        <v>261.45999999999998</v>
      </c>
      <c r="G6066">
        <v>7.11</v>
      </c>
    </row>
    <row r="6067" spans="1:7">
      <c r="A6067" s="89">
        <v>42286.708333333336</v>
      </c>
      <c r="B6067" t="s">
        <v>245</v>
      </c>
      <c r="C6067">
        <v>58.177789590000003</v>
      </c>
      <c r="D6067">
        <v>-66.327368160000006</v>
      </c>
      <c r="E6067" t="s">
        <v>237</v>
      </c>
      <c r="F6067">
        <v>370.8</v>
      </c>
      <c r="G6067">
        <v>0.19</v>
      </c>
    </row>
    <row r="6068" spans="1:7">
      <c r="A6068" s="89">
        <v>42286.75</v>
      </c>
      <c r="B6068" t="s">
        <v>251</v>
      </c>
      <c r="C6068">
        <v>37.566936099999999</v>
      </c>
      <c r="D6068">
        <v>-0.44299744000000002</v>
      </c>
      <c r="E6068" t="s">
        <v>250</v>
      </c>
      <c r="F6068">
        <v>440.56</v>
      </c>
      <c r="G6068">
        <v>96</v>
      </c>
    </row>
    <row r="6069" spans="1:7">
      <c r="A6069" s="89">
        <v>42286.791666666664</v>
      </c>
      <c r="B6069" t="s">
        <v>236</v>
      </c>
      <c r="C6069">
        <v>-66.372801999999993</v>
      </c>
      <c r="D6069">
        <v>99.306200570000001</v>
      </c>
      <c r="E6069" t="s">
        <v>250</v>
      </c>
      <c r="F6069">
        <v>231.64</v>
      </c>
      <c r="G6069">
        <v>53.53</v>
      </c>
    </row>
    <row r="6070" spans="1:7">
      <c r="A6070" s="89">
        <v>42286.833333333336</v>
      </c>
      <c r="B6070" t="s">
        <v>245</v>
      </c>
      <c r="C6070">
        <v>30.131752420000002</v>
      </c>
      <c r="D6070">
        <v>89.567677840000002</v>
      </c>
      <c r="E6070" t="s">
        <v>235</v>
      </c>
      <c r="F6070">
        <v>144.66</v>
      </c>
      <c r="G6070">
        <v>70.040000000000006</v>
      </c>
    </row>
    <row r="6071" spans="1:7">
      <c r="A6071" s="89">
        <v>42286.875</v>
      </c>
      <c r="B6071" t="s">
        <v>241</v>
      </c>
      <c r="C6071">
        <v>70.035584999999998</v>
      </c>
      <c r="D6071">
        <v>-104.1419252</v>
      </c>
      <c r="E6071" t="s">
        <v>250</v>
      </c>
      <c r="F6071">
        <v>159.49</v>
      </c>
      <c r="G6071">
        <v>91.26</v>
      </c>
    </row>
    <row r="6072" spans="1:7">
      <c r="A6072" s="89">
        <v>42286.916666666664</v>
      </c>
      <c r="B6072" t="s">
        <v>241</v>
      </c>
      <c r="C6072">
        <v>-13.40430394</v>
      </c>
      <c r="D6072">
        <v>-128.0751492</v>
      </c>
      <c r="E6072" t="s">
        <v>237</v>
      </c>
      <c r="F6072">
        <v>348.5</v>
      </c>
      <c r="G6072">
        <v>43.32</v>
      </c>
    </row>
    <row r="6073" spans="1:7">
      <c r="A6073" s="89">
        <v>42286.958333333336</v>
      </c>
      <c r="B6073" t="s">
        <v>236</v>
      </c>
      <c r="C6073">
        <v>-15.56696621</v>
      </c>
      <c r="D6073">
        <v>-70.570942450000004</v>
      </c>
      <c r="E6073" t="s">
        <v>235</v>
      </c>
      <c r="F6073">
        <v>283.82</v>
      </c>
      <c r="G6073">
        <v>44.07</v>
      </c>
    </row>
    <row r="6074" spans="1:7">
      <c r="A6074" s="89">
        <v>42317</v>
      </c>
      <c r="B6074" t="s">
        <v>245</v>
      </c>
      <c r="C6074">
        <v>-10.28550428</v>
      </c>
      <c r="D6074">
        <v>-5.8485053970000003</v>
      </c>
      <c r="E6074" t="s">
        <v>250</v>
      </c>
      <c r="F6074">
        <v>243.3</v>
      </c>
      <c r="G6074">
        <v>16.7</v>
      </c>
    </row>
    <row r="6075" spans="1:7">
      <c r="A6075" s="89">
        <v>42317.041666666664</v>
      </c>
      <c r="B6075" t="s">
        <v>251</v>
      </c>
      <c r="C6075">
        <v>-75.191059679999995</v>
      </c>
      <c r="D6075">
        <v>14.04181614</v>
      </c>
      <c r="E6075" t="s">
        <v>250</v>
      </c>
      <c r="F6075">
        <v>101.47</v>
      </c>
      <c r="G6075">
        <v>90.58</v>
      </c>
    </row>
    <row r="6076" spans="1:7">
      <c r="A6076" s="89">
        <v>42317.083333333336</v>
      </c>
      <c r="B6076" t="s">
        <v>251</v>
      </c>
      <c r="C6076">
        <v>70.564602429999994</v>
      </c>
      <c r="D6076">
        <v>-25.510467259999999</v>
      </c>
      <c r="E6076" t="s">
        <v>247</v>
      </c>
      <c r="F6076">
        <v>437.74</v>
      </c>
      <c r="G6076">
        <v>64.77</v>
      </c>
    </row>
    <row r="6077" spans="1:7">
      <c r="A6077" s="89">
        <v>42317.125</v>
      </c>
      <c r="B6077" t="s">
        <v>251</v>
      </c>
      <c r="C6077">
        <v>66.452915520000005</v>
      </c>
      <c r="D6077">
        <v>58.712441990000002</v>
      </c>
      <c r="E6077" t="s">
        <v>237</v>
      </c>
      <c r="F6077">
        <v>390.53</v>
      </c>
      <c r="G6077">
        <v>18.03</v>
      </c>
    </row>
    <row r="6078" spans="1:7">
      <c r="A6078" s="89">
        <v>42317.166666666664</v>
      </c>
      <c r="B6078" t="s">
        <v>241</v>
      </c>
      <c r="C6078">
        <v>89.623677920000006</v>
      </c>
      <c r="D6078">
        <v>-26.078780299999998</v>
      </c>
      <c r="E6078" t="s">
        <v>235</v>
      </c>
      <c r="F6078">
        <v>70.41</v>
      </c>
      <c r="G6078">
        <v>55.98</v>
      </c>
    </row>
    <row r="6079" spans="1:7">
      <c r="A6079" s="89">
        <v>42317.208333333336</v>
      </c>
      <c r="B6079" t="s">
        <v>245</v>
      </c>
      <c r="C6079">
        <v>15.33296547</v>
      </c>
      <c r="D6079">
        <v>160.67844360000001</v>
      </c>
      <c r="E6079" t="s">
        <v>249</v>
      </c>
      <c r="F6079">
        <v>183.76</v>
      </c>
      <c r="G6079">
        <v>32.82</v>
      </c>
    </row>
    <row r="6080" spans="1:7">
      <c r="A6080" s="89">
        <v>42317.25</v>
      </c>
      <c r="B6080" t="s">
        <v>245</v>
      </c>
      <c r="C6080">
        <v>45.214494559999999</v>
      </c>
      <c r="D6080">
        <v>-86.051214729999998</v>
      </c>
      <c r="E6080" t="s">
        <v>250</v>
      </c>
      <c r="F6080">
        <v>271.11</v>
      </c>
      <c r="G6080">
        <v>14.72</v>
      </c>
    </row>
    <row r="6081" spans="1:7">
      <c r="A6081" s="89">
        <v>42317.291666666664</v>
      </c>
      <c r="B6081" t="s">
        <v>241</v>
      </c>
      <c r="C6081">
        <v>-53.519056859999999</v>
      </c>
      <c r="D6081">
        <v>45.853963440000001</v>
      </c>
      <c r="E6081" t="s">
        <v>237</v>
      </c>
      <c r="F6081">
        <v>227.22</v>
      </c>
      <c r="G6081">
        <v>18.190000000000001</v>
      </c>
    </row>
    <row r="6082" spans="1:7">
      <c r="A6082" s="89">
        <v>42317.333333333336</v>
      </c>
      <c r="B6082" t="s">
        <v>251</v>
      </c>
      <c r="C6082">
        <v>30.15518728</v>
      </c>
      <c r="D6082">
        <v>40.09605792</v>
      </c>
      <c r="E6082" t="s">
        <v>235</v>
      </c>
      <c r="F6082">
        <v>198.96</v>
      </c>
      <c r="G6082">
        <v>55.93</v>
      </c>
    </row>
    <row r="6083" spans="1:7">
      <c r="A6083" s="89">
        <v>42317.375</v>
      </c>
      <c r="B6083" t="s">
        <v>251</v>
      </c>
      <c r="C6083">
        <v>26.951912780000001</v>
      </c>
      <c r="D6083">
        <v>-78.633100119999995</v>
      </c>
      <c r="E6083" t="s">
        <v>237</v>
      </c>
      <c r="F6083">
        <v>359.44</v>
      </c>
      <c r="G6083">
        <v>56.44</v>
      </c>
    </row>
    <row r="6084" spans="1:7">
      <c r="A6084" s="89">
        <v>42317.416666666664</v>
      </c>
      <c r="B6084" t="s">
        <v>236</v>
      </c>
      <c r="C6084">
        <v>72.217572450000006</v>
      </c>
      <c r="D6084">
        <v>-31.79245517</v>
      </c>
      <c r="E6084" t="s">
        <v>237</v>
      </c>
      <c r="F6084">
        <v>27.35</v>
      </c>
      <c r="G6084">
        <v>78.989999999999995</v>
      </c>
    </row>
    <row r="6085" spans="1:7">
      <c r="A6085" s="89">
        <v>42317.458333333336</v>
      </c>
      <c r="B6085" t="s">
        <v>234</v>
      </c>
      <c r="C6085">
        <v>59.542690110000002</v>
      </c>
      <c r="D6085">
        <v>-48.429496999999998</v>
      </c>
      <c r="E6085" t="s">
        <v>235</v>
      </c>
      <c r="F6085">
        <v>235.76</v>
      </c>
      <c r="G6085">
        <v>24.8</v>
      </c>
    </row>
    <row r="6086" spans="1:7">
      <c r="A6086" s="89">
        <v>42317.5</v>
      </c>
      <c r="B6086" t="s">
        <v>245</v>
      </c>
      <c r="C6086">
        <v>78.923963270000002</v>
      </c>
      <c r="D6086">
        <v>-117.9003384</v>
      </c>
      <c r="E6086" t="s">
        <v>247</v>
      </c>
      <c r="F6086">
        <v>131.16</v>
      </c>
      <c r="G6086">
        <v>91.58</v>
      </c>
    </row>
    <row r="6087" spans="1:7">
      <c r="A6087" s="89">
        <v>42317.541666666664</v>
      </c>
      <c r="B6087" t="s">
        <v>245</v>
      </c>
      <c r="C6087">
        <v>66.390025089999995</v>
      </c>
      <c r="D6087">
        <v>-8.1737234529999991</v>
      </c>
      <c r="E6087" t="s">
        <v>247</v>
      </c>
      <c r="F6087">
        <v>42.4</v>
      </c>
      <c r="G6087">
        <v>51.86</v>
      </c>
    </row>
    <row r="6088" spans="1:7">
      <c r="A6088" s="89">
        <v>42317.583333333336</v>
      </c>
      <c r="B6088" t="s">
        <v>245</v>
      </c>
      <c r="C6088">
        <v>66.364901079999996</v>
      </c>
      <c r="D6088">
        <v>-40.80158891</v>
      </c>
      <c r="E6088" t="s">
        <v>250</v>
      </c>
      <c r="F6088">
        <v>232.5</v>
      </c>
      <c r="G6088">
        <v>20.420000000000002</v>
      </c>
    </row>
    <row r="6089" spans="1:7">
      <c r="A6089" s="89">
        <v>42317.625</v>
      </c>
      <c r="B6089" t="s">
        <v>234</v>
      </c>
      <c r="C6089">
        <v>-78.529801199999994</v>
      </c>
      <c r="D6089">
        <v>-115.80575039999999</v>
      </c>
      <c r="E6089" t="s">
        <v>247</v>
      </c>
      <c r="F6089">
        <v>85.77</v>
      </c>
      <c r="G6089">
        <v>41.33</v>
      </c>
    </row>
    <row r="6090" spans="1:7">
      <c r="A6090" s="89">
        <v>42317.666666666664</v>
      </c>
      <c r="B6090" t="s">
        <v>236</v>
      </c>
      <c r="C6090">
        <v>62.273151489999996</v>
      </c>
      <c r="D6090">
        <v>-18.04318365</v>
      </c>
      <c r="E6090" t="s">
        <v>250</v>
      </c>
      <c r="F6090">
        <v>129.19</v>
      </c>
      <c r="G6090">
        <v>92.34</v>
      </c>
    </row>
    <row r="6091" spans="1:7">
      <c r="A6091" s="89">
        <v>42317.708333333336</v>
      </c>
      <c r="B6091" t="s">
        <v>234</v>
      </c>
      <c r="C6091">
        <v>19.346111010000001</v>
      </c>
      <c r="D6091">
        <v>-28.136171430000001</v>
      </c>
      <c r="E6091" t="s">
        <v>250</v>
      </c>
      <c r="F6091">
        <v>253.55</v>
      </c>
      <c r="G6091">
        <v>47.82</v>
      </c>
    </row>
    <row r="6092" spans="1:7">
      <c r="A6092" s="89">
        <v>42317.75</v>
      </c>
      <c r="B6092" t="s">
        <v>251</v>
      </c>
      <c r="C6092">
        <v>-21.51999868</v>
      </c>
      <c r="D6092">
        <v>-132.70835600000001</v>
      </c>
      <c r="E6092" t="s">
        <v>235</v>
      </c>
      <c r="F6092">
        <v>486.86</v>
      </c>
      <c r="G6092">
        <v>87.47</v>
      </c>
    </row>
    <row r="6093" spans="1:7">
      <c r="A6093" s="89">
        <v>42317.791666666664</v>
      </c>
      <c r="B6093" t="s">
        <v>251</v>
      </c>
      <c r="C6093">
        <v>-79.827367609999996</v>
      </c>
      <c r="D6093">
        <v>-132.77248489999999</v>
      </c>
      <c r="E6093" t="s">
        <v>237</v>
      </c>
      <c r="F6093">
        <v>342.16</v>
      </c>
      <c r="G6093">
        <v>15.98</v>
      </c>
    </row>
    <row r="6094" spans="1:7">
      <c r="A6094" s="89">
        <v>42317.833333333336</v>
      </c>
      <c r="B6094" t="s">
        <v>245</v>
      </c>
      <c r="C6094">
        <v>31.98127946</v>
      </c>
      <c r="D6094">
        <v>53.10265674</v>
      </c>
      <c r="E6094" t="s">
        <v>249</v>
      </c>
      <c r="F6094">
        <v>139.88</v>
      </c>
      <c r="G6094">
        <v>91.4</v>
      </c>
    </row>
    <row r="6095" spans="1:7">
      <c r="A6095" s="89">
        <v>42317.875</v>
      </c>
      <c r="B6095" t="s">
        <v>241</v>
      </c>
      <c r="C6095">
        <v>-30.923684900000001</v>
      </c>
      <c r="D6095">
        <v>74.369089700000004</v>
      </c>
      <c r="E6095" t="s">
        <v>249</v>
      </c>
      <c r="F6095">
        <v>191.26</v>
      </c>
      <c r="G6095">
        <v>43.06</v>
      </c>
    </row>
    <row r="6096" spans="1:7">
      <c r="A6096" s="89">
        <v>42317.916666666664</v>
      </c>
      <c r="B6096" t="s">
        <v>245</v>
      </c>
      <c r="C6096">
        <v>-5.8002723029999999</v>
      </c>
      <c r="D6096">
        <v>158.82495119999999</v>
      </c>
      <c r="E6096" t="s">
        <v>247</v>
      </c>
      <c r="F6096">
        <v>203.13</v>
      </c>
      <c r="G6096">
        <v>93.61</v>
      </c>
    </row>
    <row r="6097" spans="1:7">
      <c r="A6097" s="89">
        <v>42317.958333333336</v>
      </c>
      <c r="B6097" t="s">
        <v>241</v>
      </c>
      <c r="C6097">
        <v>32.711118669999998</v>
      </c>
      <c r="D6097">
        <v>-148.67831140000001</v>
      </c>
      <c r="E6097" t="s">
        <v>235</v>
      </c>
      <c r="F6097">
        <v>76.900000000000006</v>
      </c>
      <c r="G6097">
        <v>86.61</v>
      </c>
    </row>
    <row r="6098" spans="1:7">
      <c r="A6098" s="89">
        <v>42347</v>
      </c>
      <c r="B6098" t="s">
        <v>234</v>
      </c>
      <c r="C6098">
        <v>74.119418460000006</v>
      </c>
      <c r="D6098">
        <v>-137.56986269999999</v>
      </c>
      <c r="E6098" t="s">
        <v>249</v>
      </c>
      <c r="F6098">
        <v>80.41</v>
      </c>
      <c r="G6098">
        <v>66</v>
      </c>
    </row>
    <row r="6099" spans="1:7">
      <c r="A6099" s="89">
        <v>42347.041666666664</v>
      </c>
      <c r="B6099" t="s">
        <v>251</v>
      </c>
      <c r="C6099">
        <v>58.57864481</v>
      </c>
      <c r="D6099">
        <v>-161.34547380000001</v>
      </c>
      <c r="E6099" t="s">
        <v>237</v>
      </c>
      <c r="F6099">
        <v>74.28</v>
      </c>
      <c r="G6099">
        <v>67.28</v>
      </c>
    </row>
    <row r="6100" spans="1:7">
      <c r="A6100" s="89">
        <v>42347.083333333336</v>
      </c>
      <c r="B6100" t="s">
        <v>241</v>
      </c>
      <c r="C6100">
        <v>-8.8925167609999995</v>
      </c>
      <c r="D6100">
        <v>11.602235070000001</v>
      </c>
      <c r="E6100" t="s">
        <v>250</v>
      </c>
      <c r="F6100">
        <v>260.88</v>
      </c>
      <c r="G6100">
        <v>21.15</v>
      </c>
    </row>
    <row r="6101" spans="1:7">
      <c r="A6101" s="89">
        <v>42347.125</v>
      </c>
      <c r="B6101" t="s">
        <v>234</v>
      </c>
      <c r="C6101">
        <v>-20.199031659999999</v>
      </c>
      <c r="D6101">
        <v>44.188781149999997</v>
      </c>
      <c r="E6101" t="s">
        <v>250</v>
      </c>
      <c r="F6101">
        <v>337.13</v>
      </c>
      <c r="G6101">
        <v>60.28</v>
      </c>
    </row>
    <row r="6102" spans="1:7">
      <c r="A6102" s="89">
        <v>42347.166666666664</v>
      </c>
      <c r="B6102" t="s">
        <v>251</v>
      </c>
      <c r="C6102">
        <v>-46.83964701</v>
      </c>
      <c r="D6102">
        <v>-34.731557299999999</v>
      </c>
      <c r="E6102" t="s">
        <v>235</v>
      </c>
      <c r="F6102">
        <v>295.39999999999998</v>
      </c>
      <c r="G6102">
        <v>54.95</v>
      </c>
    </row>
    <row r="6103" spans="1:7">
      <c r="A6103" s="89">
        <v>42347.208333333336</v>
      </c>
      <c r="B6103" t="s">
        <v>241</v>
      </c>
      <c r="C6103">
        <v>-22.96318479</v>
      </c>
      <c r="D6103">
        <v>107.2447995</v>
      </c>
      <c r="E6103" t="s">
        <v>247</v>
      </c>
      <c r="F6103">
        <v>488.89</v>
      </c>
      <c r="G6103">
        <v>33.409999999999997</v>
      </c>
    </row>
    <row r="6104" spans="1:7">
      <c r="A6104" s="89">
        <v>42347.25</v>
      </c>
      <c r="B6104" t="s">
        <v>245</v>
      </c>
      <c r="C6104">
        <v>-70.011650290000006</v>
      </c>
      <c r="D6104">
        <v>67.211796960000001</v>
      </c>
      <c r="E6104" t="s">
        <v>237</v>
      </c>
      <c r="F6104">
        <v>63.02</v>
      </c>
      <c r="G6104">
        <v>50.56</v>
      </c>
    </row>
    <row r="6105" spans="1:7">
      <c r="A6105" s="89">
        <v>42347.291666666664</v>
      </c>
      <c r="B6105" t="s">
        <v>245</v>
      </c>
      <c r="C6105">
        <v>84.798991509999993</v>
      </c>
      <c r="D6105">
        <v>174.90255149999999</v>
      </c>
      <c r="E6105" t="s">
        <v>247</v>
      </c>
      <c r="F6105">
        <v>493.24</v>
      </c>
      <c r="G6105">
        <v>92.91</v>
      </c>
    </row>
    <row r="6106" spans="1:7">
      <c r="A6106" s="89">
        <v>42347.333333333336</v>
      </c>
      <c r="B6106" t="s">
        <v>245</v>
      </c>
      <c r="C6106">
        <v>13.305139909999999</v>
      </c>
      <c r="D6106">
        <v>-130.35780600000001</v>
      </c>
      <c r="E6106" t="s">
        <v>247</v>
      </c>
      <c r="F6106">
        <v>233.39</v>
      </c>
      <c r="G6106">
        <v>0.53</v>
      </c>
    </row>
    <row r="6107" spans="1:7">
      <c r="A6107" s="89">
        <v>42347.375</v>
      </c>
      <c r="B6107" t="s">
        <v>234</v>
      </c>
      <c r="C6107">
        <v>-66.994948300000004</v>
      </c>
      <c r="D6107">
        <v>-159.00636080000001</v>
      </c>
      <c r="E6107" t="s">
        <v>235</v>
      </c>
      <c r="F6107">
        <v>109.39</v>
      </c>
      <c r="G6107">
        <v>41.71</v>
      </c>
    </row>
    <row r="6108" spans="1:7">
      <c r="A6108" s="89">
        <v>42347.416666666664</v>
      </c>
      <c r="B6108" t="s">
        <v>245</v>
      </c>
      <c r="C6108">
        <v>-26.494918330000001</v>
      </c>
      <c r="D6108">
        <v>-81.070666000000003</v>
      </c>
      <c r="E6108" t="s">
        <v>250</v>
      </c>
      <c r="F6108">
        <v>471.65</v>
      </c>
      <c r="G6108">
        <v>33.36</v>
      </c>
    </row>
    <row r="6109" spans="1:7">
      <c r="A6109" s="89">
        <v>42347.458333333336</v>
      </c>
      <c r="B6109" t="s">
        <v>236</v>
      </c>
      <c r="C6109">
        <v>8.467045852</v>
      </c>
      <c r="D6109">
        <v>-173.14192969999999</v>
      </c>
      <c r="E6109" t="s">
        <v>247</v>
      </c>
      <c r="F6109">
        <v>234.36</v>
      </c>
      <c r="G6109">
        <v>96.12</v>
      </c>
    </row>
    <row r="6110" spans="1:7">
      <c r="A6110" s="89">
        <v>42347.5</v>
      </c>
      <c r="B6110" t="s">
        <v>251</v>
      </c>
      <c r="C6110">
        <v>5.9194145950000001</v>
      </c>
      <c r="D6110">
        <v>155.74011400000001</v>
      </c>
      <c r="E6110" t="s">
        <v>247</v>
      </c>
      <c r="F6110">
        <v>173.74</v>
      </c>
      <c r="G6110">
        <v>97.39</v>
      </c>
    </row>
    <row r="6111" spans="1:7">
      <c r="A6111" s="89">
        <v>42347.541666666664</v>
      </c>
      <c r="B6111" t="s">
        <v>234</v>
      </c>
      <c r="C6111">
        <v>-83.60939363</v>
      </c>
      <c r="D6111">
        <v>-70.57740287</v>
      </c>
      <c r="E6111" t="s">
        <v>237</v>
      </c>
      <c r="F6111">
        <v>106.98</v>
      </c>
      <c r="G6111">
        <v>58.57</v>
      </c>
    </row>
    <row r="6112" spans="1:7">
      <c r="A6112" s="89">
        <v>42347.583333333336</v>
      </c>
      <c r="B6112" t="s">
        <v>245</v>
      </c>
      <c r="C6112">
        <v>81.151386160000001</v>
      </c>
      <c r="D6112">
        <v>18.87486011</v>
      </c>
      <c r="E6112" t="s">
        <v>250</v>
      </c>
      <c r="F6112">
        <v>134.01</v>
      </c>
      <c r="G6112">
        <v>55</v>
      </c>
    </row>
    <row r="6113" spans="1:7">
      <c r="A6113" s="89">
        <v>42347.625</v>
      </c>
      <c r="B6113" t="s">
        <v>251</v>
      </c>
      <c r="C6113">
        <v>-40.432377330000001</v>
      </c>
      <c r="D6113">
        <v>-65.494932160000005</v>
      </c>
      <c r="E6113" t="s">
        <v>247</v>
      </c>
      <c r="F6113">
        <v>489.61</v>
      </c>
      <c r="G6113">
        <v>90.32</v>
      </c>
    </row>
    <row r="6114" spans="1:7">
      <c r="A6114" s="89">
        <v>42347.666666666664</v>
      </c>
      <c r="B6114" t="s">
        <v>241</v>
      </c>
      <c r="C6114">
        <v>-87.08675959</v>
      </c>
      <c r="D6114">
        <v>-91.50889608</v>
      </c>
      <c r="E6114" t="s">
        <v>249</v>
      </c>
      <c r="F6114">
        <v>152.06</v>
      </c>
      <c r="G6114">
        <v>0.65</v>
      </c>
    </row>
    <row r="6115" spans="1:7">
      <c r="A6115" s="89">
        <v>42347.708333333336</v>
      </c>
      <c r="B6115" t="s">
        <v>245</v>
      </c>
      <c r="C6115">
        <v>-76.240078389999994</v>
      </c>
      <c r="D6115">
        <v>-125.1486994</v>
      </c>
      <c r="E6115" t="s">
        <v>249</v>
      </c>
      <c r="F6115">
        <v>488.91</v>
      </c>
      <c r="G6115">
        <v>56.23</v>
      </c>
    </row>
    <row r="6116" spans="1:7">
      <c r="A6116" s="89">
        <v>42347.75</v>
      </c>
      <c r="B6116" t="s">
        <v>251</v>
      </c>
      <c r="C6116">
        <v>14.43508258</v>
      </c>
      <c r="D6116">
        <v>-64.668268679999997</v>
      </c>
      <c r="E6116" t="s">
        <v>250</v>
      </c>
      <c r="F6116">
        <v>165.17</v>
      </c>
      <c r="G6116">
        <v>2.46</v>
      </c>
    </row>
    <row r="6117" spans="1:7">
      <c r="A6117" s="89">
        <v>42347.791666666664</v>
      </c>
      <c r="B6117" t="s">
        <v>236</v>
      </c>
      <c r="C6117">
        <v>-65.198606280000007</v>
      </c>
      <c r="D6117">
        <v>41.550814950000003</v>
      </c>
      <c r="E6117" t="s">
        <v>250</v>
      </c>
      <c r="F6117">
        <v>115.79</v>
      </c>
      <c r="G6117">
        <v>96.82</v>
      </c>
    </row>
    <row r="6118" spans="1:7">
      <c r="A6118" s="89">
        <v>42347.833333333336</v>
      </c>
      <c r="B6118" t="s">
        <v>241</v>
      </c>
      <c r="C6118">
        <v>-82.489537290000001</v>
      </c>
      <c r="D6118">
        <v>169.78363189999999</v>
      </c>
      <c r="E6118" t="s">
        <v>235</v>
      </c>
      <c r="F6118">
        <v>91.76</v>
      </c>
      <c r="G6118">
        <v>32.020000000000003</v>
      </c>
    </row>
    <row r="6119" spans="1:7">
      <c r="A6119" s="89">
        <v>42347.875</v>
      </c>
      <c r="B6119" t="s">
        <v>236</v>
      </c>
      <c r="C6119">
        <v>-21.66723605</v>
      </c>
      <c r="D6119">
        <v>20.913134530000001</v>
      </c>
      <c r="E6119" t="s">
        <v>247</v>
      </c>
      <c r="F6119">
        <v>205.99</v>
      </c>
      <c r="G6119">
        <v>52.08</v>
      </c>
    </row>
    <row r="6120" spans="1:7">
      <c r="A6120" s="89">
        <v>42347.916666666664</v>
      </c>
      <c r="B6120" t="s">
        <v>251</v>
      </c>
      <c r="C6120">
        <v>22.097014619999999</v>
      </c>
      <c r="D6120">
        <v>11.775263799999999</v>
      </c>
      <c r="E6120" t="s">
        <v>249</v>
      </c>
      <c r="F6120">
        <v>118.48</v>
      </c>
      <c r="G6120">
        <v>41.76</v>
      </c>
    </row>
    <row r="6121" spans="1:7">
      <c r="A6121" s="89">
        <v>42347.958333333336</v>
      </c>
      <c r="B6121" t="s">
        <v>236</v>
      </c>
      <c r="C6121">
        <v>-69.868835129999994</v>
      </c>
      <c r="D6121">
        <v>-167.30531350000001</v>
      </c>
      <c r="E6121" t="s">
        <v>249</v>
      </c>
      <c r="F6121">
        <v>348.5</v>
      </c>
      <c r="G6121">
        <v>89.36</v>
      </c>
    </row>
    <row r="6122" spans="1:7">
      <c r="A6122" s="88" t="s">
        <v>3780</v>
      </c>
      <c r="B6122" t="s">
        <v>251</v>
      </c>
      <c r="C6122">
        <v>-33.600990209999999</v>
      </c>
      <c r="D6122">
        <v>122.4356456</v>
      </c>
      <c r="E6122" t="s">
        <v>250</v>
      </c>
      <c r="F6122">
        <v>119.96</v>
      </c>
      <c r="G6122">
        <v>99.98</v>
      </c>
    </row>
    <row r="6123" spans="1:7">
      <c r="A6123" s="88" t="s">
        <v>3781</v>
      </c>
      <c r="B6123" t="s">
        <v>251</v>
      </c>
      <c r="C6123">
        <v>-14.803079110000001</v>
      </c>
      <c r="D6123">
        <v>-163.85710499999999</v>
      </c>
      <c r="E6123" t="s">
        <v>250</v>
      </c>
      <c r="F6123">
        <v>417.71</v>
      </c>
      <c r="G6123">
        <v>6.84</v>
      </c>
    </row>
    <row r="6124" spans="1:7">
      <c r="A6124" s="88" t="s">
        <v>3782</v>
      </c>
      <c r="B6124" t="s">
        <v>236</v>
      </c>
      <c r="C6124">
        <v>-61.297182399999997</v>
      </c>
      <c r="D6124">
        <v>146.24361870000001</v>
      </c>
      <c r="E6124" t="s">
        <v>237</v>
      </c>
      <c r="F6124">
        <v>417.02</v>
      </c>
      <c r="G6124">
        <v>73.2</v>
      </c>
    </row>
    <row r="6125" spans="1:7">
      <c r="A6125" s="88" t="s">
        <v>3783</v>
      </c>
      <c r="B6125" t="s">
        <v>251</v>
      </c>
      <c r="C6125">
        <v>1.093301724</v>
      </c>
      <c r="D6125">
        <v>13.92182113</v>
      </c>
      <c r="E6125" t="s">
        <v>237</v>
      </c>
      <c r="F6125">
        <v>142.83000000000001</v>
      </c>
      <c r="G6125">
        <v>36.799999999999997</v>
      </c>
    </row>
    <row r="6126" spans="1:7">
      <c r="A6126" s="88" t="s">
        <v>3784</v>
      </c>
      <c r="B6126" t="s">
        <v>245</v>
      </c>
      <c r="C6126">
        <v>-74.661464359999997</v>
      </c>
      <c r="D6126">
        <v>-119.3520221</v>
      </c>
      <c r="E6126" t="s">
        <v>250</v>
      </c>
      <c r="F6126">
        <v>376.79</v>
      </c>
      <c r="G6126">
        <v>13.91</v>
      </c>
    </row>
    <row r="6127" spans="1:7">
      <c r="A6127" s="88" t="s">
        <v>3785</v>
      </c>
      <c r="B6127" t="s">
        <v>251</v>
      </c>
      <c r="C6127">
        <v>-81.626670660000002</v>
      </c>
      <c r="D6127">
        <v>-17.385338879999999</v>
      </c>
      <c r="E6127" t="s">
        <v>237</v>
      </c>
      <c r="F6127">
        <v>428.79</v>
      </c>
      <c r="G6127">
        <v>40.54</v>
      </c>
    </row>
    <row r="6128" spans="1:7">
      <c r="A6128" s="88" t="s">
        <v>3786</v>
      </c>
      <c r="B6128" t="s">
        <v>234</v>
      </c>
      <c r="C6128">
        <v>3.5703660880000001</v>
      </c>
      <c r="D6128">
        <v>178.194413</v>
      </c>
      <c r="E6128" t="s">
        <v>250</v>
      </c>
      <c r="F6128">
        <v>295.11</v>
      </c>
      <c r="G6128">
        <v>99.81</v>
      </c>
    </row>
    <row r="6129" spans="1:7">
      <c r="A6129" s="88" t="s">
        <v>3787</v>
      </c>
      <c r="B6129" t="s">
        <v>251</v>
      </c>
      <c r="C6129">
        <v>-45.378544900000001</v>
      </c>
      <c r="D6129">
        <v>-70.170173259999999</v>
      </c>
      <c r="E6129" t="s">
        <v>250</v>
      </c>
      <c r="F6129">
        <v>183.23</v>
      </c>
      <c r="G6129">
        <v>35.76</v>
      </c>
    </row>
    <row r="6130" spans="1:7">
      <c r="A6130" s="88" t="s">
        <v>3788</v>
      </c>
      <c r="B6130" t="s">
        <v>234</v>
      </c>
      <c r="C6130">
        <v>-72.832714580000001</v>
      </c>
      <c r="D6130">
        <v>-82.994483320000001</v>
      </c>
      <c r="E6130" t="s">
        <v>235</v>
      </c>
      <c r="F6130">
        <v>220.54</v>
      </c>
      <c r="G6130">
        <v>27.74</v>
      </c>
    </row>
    <row r="6131" spans="1:7">
      <c r="A6131" s="88" t="s">
        <v>3789</v>
      </c>
      <c r="B6131" t="s">
        <v>251</v>
      </c>
      <c r="C6131">
        <v>-13.695734249999999</v>
      </c>
      <c r="D6131">
        <v>-137.51787780000001</v>
      </c>
      <c r="E6131" t="s">
        <v>237</v>
      </c>
      <c r="F6131">
        <v>393.14</v>
      </c>
      <c r="G6131">
        <v>84.62</v>
      </c>
    </row>
    <row r="6132" spans="1:7">
      <c r="A6132" s="88" t="s">
        <v>3790</v>
      </c>
      <c r="B6132" t="s">
        <v>251</v>
      </c>
      <c r="C6132">
        <v>74.725333109999994</v>
      </c>
      <c r="D6132">
        <v>34.97124556</v>
      </c>
      <c r="E6132" t="s">
        <v>247</v>
      </c>
      <c r="F6132">
        <v>146.72999999999999</v>
      </c>
      <c r="G6132">
        <v>86.79</v>
      </c>
    </row>
    <row r="6133" spans="1:7">
      <c r="A6133" s="88" t="s">
        <v>3791</v>
      </c>
      <c r="B6133" t="s">
        <v>236</v>
      </c>
      <c r="C6133">
        <v>40.354640400000001</v>
      </c>
      <c r="D6133">
        <v>-147.87828039999999</v>
      </c>
      <c r="E6133" t="s">
        <v>247</v>
      </c>
      <c r="F6133">
        <v>167.3</v>
      </c>
      <c r="G6133">
        <v>33.89</v>
      </c>
    </row>
    <row r="6134" spans="1:7">
      <c r="A6134" s="88" t="s">
        <v>3792</v>
      </c>
      <c r="B6134" t="s">
        <v>245</v>
      </c>
      <c r="C6134">
        <v>56.810864760000001</v>
      </c>
      <c r="D6134">
        <v>95.762902969999999</v>
      </c>
      <c r="E6134" t="s">
        <v>235</v>
      </c>
      <c r="F6134">
        <v>80.48</v>
      </c>
      <c r="G6134">
        <v>29.87</v>
      </c>
    </row>
    <row r="6135" spans="1:7">
      <c r="A6135" s="88" t="s">
        <v>3793</v>
      </c>
      <c r="B6135" t="s">
        <v>245</v>
      </c>
      <c r="C6135">
        <v>66.944517980000001</v>
      </c>
      <c r="D6135">
        <v>150.9204652</v>
      </c>
      <c r="E6135" t="s">
        <v>247</v>
      </c>
      <c r="F6135">
        <v>199.59</v>
      </c>
      <c r="G6135">
        <v>64.73</v>
      </c>
    </row>
    <row r="6136" spans="1:7">
      <c r="A6136" s="88" t="s">
        <v>3794</v>
      </c>
      <c r="B6136" t="s">
        <v>241</v>
      </c>
      <c r="C6136">
        <v>85.072993449999998</v>
      </c>
      <c r="D6136">
        <v>155.4736</v>
      </c>
      <c r="E6136" t="s">
        <v>247</v>
      </c>
      <c r="F6136">
        <v>43.35</v>
      </c>
      <c r="G6136">
        <v>20.52</v>
      </c>
    </row>
    <row r="6137" spans="1:7">
      <c r="A6137" s="88" t="s">
        <v>3795</v>
      </c>
      <c r="B6137" t="s">
        <v>236</v>
      </c>
      <c r="C6137">
        <v>47.384383229999997</v>
      </c>
      <c r="D6137">
        <v>-141.150149</v>
      </c>
      <c r="E6137" t="s">
        <v>235</v>
      </c>
      <c r="F6137">
        <v>160.59</v>
      </c>
      <c r="G6137">
        <v>48.37</v>
      </c>
    </row>
    <row r="6138" spans="1:7">
      <c r="A6138" s="88" t="s">
        <v>3796</v>
      </c>
      <c r="B6138" t="s">
        <v>236</v>
      </c>
      <c r="C6138">
        <v>19.513425949999998</v>
      </c>
      <c r="D6138">
        <v>20.97453505</v>
      </c>
      <c r="E6138" t="s">
        <v>249</v>
      </c>
      <c r="F6138">
        <v>186.8</v>
      </c>
      <c r="G6138">
        <v>14.13</v>
      </c>
    </row>
    <row r="6139" spans="1:7">
      <c r="A6139" s="88" t="s">
        <v>3797</v>
      </c>
      <c r="B6139" t="s">
        <v>245</v>
      </c>
      <c r="C6139">
        <v>-24.223341550000001</v>
      </c>
      <c r="D6139">
        <v>-145.0404522</v>
      </c>
      <c r="E6139" t="s">
        <v>235</v>
      </c>
      <c r="F6139">
        <v>127.81</v>
      </c>
      <c r="G6139">
        <v>30.48</v>
      </c>
    </row>
    <row r="6140" spans="1:7">
      <c r="A6140" s="88" t="s">
        <v>3798</v>
      </c>
      <c r="B6140" t="s">
        <v>236</v>
      </c>
      <c r="C6140">
        <v>-57.304217420000001</v>
      </c>
      <c r="D6140">
        <v>25.925810930000001</v>
      </c>
      <c r="E6140" t="s">
        <v>235</v>
      </c>
      <c r="F6140">
        <v>50.77</v>
      </c>
      <c r="G6140">
        <v>29.75</v>
      </c>
    </row>
    <row r="6141" spans="1:7">
      <c r="A6141" s="88" t="s">
        <v>3799</v>
      </c>
      <c r="B6141" t="s">
        <v>245</v>
      </c>
      <c r="C6141">
        <v>33.598777320000003</v>
      </c>
      <c r="D6141">
        <v>113.3930107</v>
      </c>
      <c r="E6141" t="s">
        <v>237</v>
      </c>
      <c r="F6141">
        <v>260.88</v>
      </c>
      <c r="G6141">
        <v>69.489999999999995</v>
      </c>
    </row>
    <row r="6142" spans="1:7">
      <c r="A6142" s="88" t="s">
        <v>3800</v>
      </c>
      <c r="B6142" t="s">
        <v>236</v>
      </c>
      <c r="C6142">
        <v>89.0909975</v>
      </c>
      <c r="D6142">
        <v>13.604458429999999</v>
      </c>
      <c r="E6142" t="s">
        <v>247</v>
      </c>
      <c r="F6142">
        <v>432.55</v>
      </c>
      <c r="G6142">
        <v>28.23</v>
      </c>
    </row>
    <row r="6143" spans="1:7">
      <c r="A6143" s="88" t="s">
        <v>3801</v>
      </c>
      <c r="B6143" t="s">
        <v>251</v>
      </c>
      <c r="C6143">
        <v>-5.8754367690000002</v>
      </c>
      <c r="D6143">
        <v>133.93937740000001</v>
      </c>
      <c r="E6143" t="s">
        <v>247</v>
      </c>
      <c r="F6143">
        <v>167.89</v>
      </c>
      <c r="G6143">
        <v>89.85</v>
      </c>
    </row>
    <row r="6144" spans="1:7">
      <c r="A6144" s="88" t="s">
        <v>3802</v>
      </c>
      <c r="B6144" t="s">
        <v>245</v>
      </c>
      <c r="C6144">
        <v>40.262286260000003</v>
      </c>
      <c r="D6144">
        <v>108.6027677</v>
      </c>
      <c r="E6144" t="s">
        <v>249</v>
      </c>
      <c r="F6144">
        <v>118.48</v>
      </c>
      <c r="G6144">
        <v>98.3</v>
      </c>
    </row>
    <row r="6145" spans="1:7">
      <c r="A6145" s="88" t="s">
        <v>3803</v>
      </c>
      <c r="B6145" t="s">
        <v>245</v>
      </c>
      <c r="C6145">
        <v>-0.88335900099999998</v>
      </c>
      <c r="D6145">
        <v>-80.442594020000001</v>
      </c>
      <c r="E6145" t="s">
        <v>235</v>
      </c>
      <c r="F6145">
        <v>142.59</v>
      </c>
      <c r="G6145">
        <v>8.11</v>
      </c>
    </row>
    <row r="6146" spans="1:7">
      <c r="A6146" s="88" t="s">
        <v>3804</v>
      </c>
      <c r="B6146" t="s">
        <v>234</v>
      </c>
      <c r="C6146">
        <v>-12.251983790000001</v>
      </c>
      <c r="D6146">
        <v>46.836821839999999</v>
      </c>
      <c r="E6146" t="s">
        <v>250</v>
      </c>
      <c r="F6146">
        <v>430.96</v>
      </c>
      <c r="G6146">
        <v>39.76</v>
      </c>
    </row>
    <row r="6147" spans="1:7">
      <c r="A6147" s="88" t="s">
        <v>3805</v>
      </c>
      <c r="B6147" t="s">
        <v>236</v>
      </c>
      <c r="C6147">
        <v>-16.144989559999999</v>
      </c>
      <c r="D6147">
        <v>-177.33163450000001</v>
      </c>
      <c r="E6147" t="s">
        <v>249</v>
      </c>
      <c r="F6147">
        <v>263.95</v>
      </c>
      <c r="G6147">
        <v>30.18</v>
      </c>
    </row>
    <row r="6148" spans="1:7">
      <c r="A6148" s="88" t="s">
        <v>3806</v>
      </c>
      <c r="B6148" t="s">
        <v>236</v>
      </c>
      <c r="C6148">
        <v>0.83244292799999997</v>
      </c>
      <c r="D6148">
        <v>-37.424910269999998</v>
      </c>
      <c r="E6148" t="s">
        <v>249</v>
      </c>
      <c r="F6148">
        <v>65.48</v>
      </c>
      <c r="G6148">
        <v>35.200000000000003</v>
      </c>
    </row>
    <row r="6149" spans="1:7">
      <c r="A6149" s="88" t="s">
        <v>3807</v>
      </c>
      <c r="B6149" t="s">
        <v>245</v>
      </c>
      <c r="C6149">
        <v>-23.958780860000001</v>
      </c>
      <c r="D6149">
        <v>-94.334339600000007</v>
      </c>
      <c r="E6149" t="s">
        <v>247</v>
      </c>
      <c r="F6149">
        <v>354.64</v>
      </c>
      <c r="G6149">
        <v>26.54</v>
      </c>
    </row>
    <row r="6150" spans="1:7">
      <c r="A6150" s="88" t="s">
        <v>3808</v>
      </c>
      <c r="B6150" t="s">
        <v>251</v>
      </c>
      <c r="C6150">
        <v>44.779197930000002</v>
      </c>
      <c r="D6150">
        <v>157.3618845</v>
      </c>
      <c r="E6150" t="s">
        <v>247</v>
      </c>
      <c r="F6150">
        <v>77.27</v>
      </c>
      <c r="G6150">
        <v>38.270000000000003</v>
      </c>
    </row>
    <row r="6151" spans="1:7">
      <c r="A6151" s="88" t="s">
        <v>3809</v>
      </c>
      <c r="B6151" t="s">
        <v>251</v>
      </c>
      <c r="C6151">
        <v>67.368964790000007</v>
      </c>
      <c r="D6151">
        <v>-34.059955780000003</v>
      </c>
      <c r="E6151" t="s">
        <v>247</v>
      </c>
      <c r="F6151">
        <v>30.22</v>
      </c>
      <c r="G6151">
        <v>14.14</v>
      </c>
    </row>
    <row r="6152" spans="1:7">
      <c r="A6152" s="88" t="s">
        <v>3810</v>
      </c>
      <c r="B6152" t="s">
        <v>251</v>
      </c>
      <c r="C6152">
        <v>68.919355199999998</v>
      </c>
      <c r="D6152">
        <v>55.463194229999999</v>
      </c>
      <c r="E6152" t="s">
        <v>247</v>
      </c>
      <c r="F6152">
        <v>127.92</v>
      </c>
      <c r="G6152">
        <v>27.98</v>
      </c>
    </row>
    <row r="6153" spans="1:7">
      <c r="A6153" s="88" t="s">
        <v>3811</v>
      </c>
      <c r="B6153" t="s">
        <v>236</v>
      </c>
      <c r="C6153">
        <v>-49.014231580000001</v>
      </c>
      <c r="D6153">
        <v>83.51337934</v>
      </c>
      <c r="E6153" t="s">
        <v>249</v>
      </c>
      <c r="F6153">
        <v>84.13</v>
      </c>
      <c r="G6153">
        <v>74.78</v>
      </c>
    </row>
    <row r="6154" spans="1:7">
      <c r="A6154" s="88" t="s">
        <v>3812</v>
      </c>
      <c r="B6154" t="s">
        <v>234</v>
      </c>
      <c r="C6154">
        <v>71.263644970000001</v>
      </c>
      <c r="D6154">
        <v>98.356513930000006</v>
      </c>
      <c r="E6154" t="s">
        <v>235</v>
      </c>
      <c r="F6154">
        <v>302.54000000000002</v>
      </c>
      <c r="G6154">
        <v>34.4</v>
      </c>
    </row>
    <row r="6155" spans="1:7">
      <c r="A6155" s="88" t="s">
        <v>3813</v>
      </c>
      <c r="B6155" t="s">
        <v>245</v>
      </c>
      <c r="C6155">
        <v>-28.520778270000001</v>
      </c>
      <c r="D6155">
        <v>84.879069130000005</v>
      </c>
      <c r="E6155" t="s">
        <v>247</v>
      </c>
      <c r="F6155">
        <v>242.33</v>
      </c>
      <c r="G6155">
        <v>20.78</v>
      </c>
    </row>
    <row r="6156" spans="1:7">
      <c r="A6156" s="88" t="s">
        <v>3814</v>
      </c>
      <c r="B6156" t="s">
        <v>241</v>
      </c>
      <c r="C6156">
        <v>-34.324620209999999</v>
      </c>
      <c r="D6156">
        <v>-75.900578039999999</v>
      </c>
      <c r="E6156" t="s">
        <v>237</v>
      </c>
      <c r="F6156">
        <v>362.06</v>
      </c>
      <c r="G6156">
        <v>10.84</v>
      </c>
    </row>
    <row r="6157" spans="1:7">
      <c r="A6157" s="88" t="s">
        <v>3815</v>
      </c>
      <c r="B6157" t="s">
        <v>234</v>
      </c>
      <c r="C6157">
        <v>40.816090330000002</v>
      </c>
      <c r="D6157">
        <v>66.984370819999995</v>
      </c>
      <c r="E6157" t="s">
        <v>249</v>
      </c>
      <c r="F6157">
        <v>255.83</v>
      </c>
      <c r="G6157">
        <v>34.799999999999997</v>
      </c>
    </row>
    <row r="6158" spans="1:7">
      <c r="A6158" s="88" t="s">
        <v>3816</v>
      </c>
      <c r="B6158" t="s">
        <v>241</v>
      </c>
      <c r="C6158">
        <v>-35.154658779999998</v>
      </c>
      <c r="D6158">
        <v>17.64341361</v>
      </c>
      <c r="E6158" t="s">
        <v>250</v>
      </c>
      <c r="F6158">
        <v>209.56</v>
      </c>
      <c r="G6158">
        <v>64.34</v>
      </c>
    </row>
    <row r="6159" spans="1:7">
      <c r="A6159" s="88" t="s">
        <v>3817</v>
      </c>
      <c r="B6159" t="s">
        <v>234</v>
      </c>
      <c r="C6159">
        <v>-80.466046989999995</v>
      </c>
      <c r="D6159">
        <v>35.054159329999997</v>
      </c>
      <c r="E6159" t="s">
        <v>250</v>
      </c>
      <c r="F6159">
        <v>263.16000000000003</v>
      </c>
      <c r="G6159">
        <v>25.33</v>
      </c>
    </row>
    <row r="6160" spans="1:7">
      <c r="A6160" s="88" t="s">
        <v>3818</v>
      </c>
      <c r="B6160" t="s">
        <v>251</v>
      </c>
      <c r="C6160">
        <v>-22.748800979999999</v>
      </c>
      <c r="D6160">
        <v>-179.70673780000001</v>
      </c>
      <c r="E6160" t="s">
        <v>235</v>
      </c>
      <c r="F6160">
        <v>217.3</v>
      </c>
      <c r="G6160">
        <v>42.24</v>
      </c>
    </row>
    <row r="6161" spans="1:7">
      <c r="A6161" s="88" t="s">
        <v>3819</v>
      </c>
      <c r="B6161" t="s">
        <v>236</v>
      </c>
      <c r="C6161">
        <v>39.863808059999997</v>
      </c>
      <c r="D6161">
        <v>-87.027263660000003</v>
      </c>
      <c r="E6161" t="s">
        <v>249</v>
      </c>
      <c r="F6161">
        <v>18.64</v>
      </c>
      <c r="G6161">
        <v>95.24</v>
      </c>
    </row>
    <row r="6162" spans="1:7">
      <c r="A6162" s="88" t="s">
        <v>3820</v>
      </c>
      <c r="B6162" t="s">
        <v>241</v>
      </c>
      <c r="C6162">
        <v>-31.147484349999999</v>
      </c>
      <c r="D6162">
        <v>155.04613079999999</v>
      </c>
      <c r="E6162" t="s">
        <v>249</v>
      </c>
      <c r="F6162">
        <v>340.38</v>
      </c>
      <c r="G6162">
        <v>55.24</v>
      </c>
    </row>
    <row r="6163" spans="1:7">
      <c r="A6163" s="88" t="s">
        <v>3821</v>
      </c>
      <c r="B6163" t="s">
        <v>234</v>
      </c>
      <c r="C6163">
        <v>23.320630080000001</v>
      </c>
      <c r="D6163">
        <v>-75.572610010000005</v>
      </c>
      <c r="E6163" t="s">
        <v>249</v>
      </c>
      <c r="F6163">
        <v>481.07</v>
      </c>
      <c r="G6163">
        <v>53.19</v>
      </c>
    </row>
    <row r="6164" spans="1:7">
      <c r="A6164" s="88" t="s">
        <v>3822</v>
      </c>
      <c r="B6164" t="s">
        <v>236</v>
      </c>
      <c r="C6164">
        <v>28.821499970000001</v>
      </c>
      <c r="D6164">
        <v>-22.31441199</v>
      </c>
      <c r="E6164" t="s">
        <v>237</v>
      </c>
      <c r="F6164">
        <v>211.07</v>
      </c>
      <c r="G6164">
        <v>40.99</v>
      </c>
    </row>
    <row r="6165" spans="1:7">
      <c r="A6165" s="88" t="s">
        <v>3823</v>
      </c>
      <c r="B6165" t="s">
        <v>241</v>
      </c>
      <c r="C6165">
        <v>42.072482110000003</v>
      </c>
      <c r="D6165">
        <v>-112.7973664</v>
      </c>
      <c r="E6165" t="s">
        <v>237</v>
      </c>
      <c r="F6165">
        <v>211.92</v>
      </c>
      <c r="G6165">
        <v>55.68</v>
      </c>
    </row>
    <row r="6166" spans="1:7">
      <c r="A6166" s="88" t="s">
        <v>3824</v>
      </c>
      <c r="B6166" t="s">
        <v>245</v>
      </c>
      <c r="C6166">
        <v>71.483483939999999</v>
      </c>
      <c r="D6166">
        <v>-130.10308130000001</v>
      </c>
      <c r="E6166" t="s">
        <v>247</v>
      </c>
      <c r="F6166">
        <v>22.98</v>
      </c>
      <c r="G6166">
        <v>98.46</v>
      </c>
    </row>
    <row r="6167" spans="1:7">
      <c r="A6167" s="88" t="s">
        <v>3825</v>
      </c>
      <c r="B6167" t="s">
        <v>234</v>
      </c>
      <c r="C6167">
        <v>-12.138390129999999</v>
      </c>
      <c r="D6167">
        <v>-104.8791713</v>
      </c>
      <c r="E6167" t="s">
        <v>250</v>
      </c>
      <c r="F6167">
        <v>445.2</v>
      </c>
      <c r="G6167">
        <v>25.38</v>
      </c>
    </row>
    <row r="6168" spans="1:7">
      <c r="A6168" s="88" t="s">
        <v>3826</v>
      </c>
      <c r="B6168" t="s">
        <v>245</v>
      </c>
      <c r="C6168">
        <v>-60.042226200000002</v>
      </c>
      <c r="D6168">
        <v>19.313038389999999</v>
      </c>
      <c r="E6168" t="s">
        <v>237</v>
      </c>
      <c r="F6168">
        <v>464.57</v>
      </c>
      <c r="G6168">
        <v>94.19</v>
      </c>
    </row>
    <row r="6169" spans="1:7">
      <c r="A6169" s="88" t="s">
        <v>3827</v>
      </c>
      <c r="B6169" t="s">
        <v>251</v>
      </c>
      <c r="C6169">
        <v>-32.593371220000002</v>
      </c>
      <c r="D6169">
        <v>150.8503145</v>
      </c>
      <c r="E6169" t="s">
        <v>250</v>
      </c>
      <c r="F6169">
        <v>406.59</v>
      </c>
      <c r="G6169">
        <v>14.91</v>
      </c>
    </row>
    <row r="6170" spans="1:7">
      <c r="A6170" s="88" t="s">
        <v>3828</v>
      </c>
      <c r="B6170" t="s">
        <v>245</v>
      </c>
      <c r="C6170">
        <v>-12.209894070000001</v>
      </c>
      <c r="D6170">
        <v>-62.568295239999998</v>
      </c>
      <c r="E6170" t="s">
        <v>249</v>
      </c>
      <c r="F6170">
        <v>53.26</v>
      </c>
      <c r="G6170">
        <v>11.11</v>
      </c>
    </row>
    <row r="6171" spans="1:7">
      <c r="A6171" s="88" t="s">
        <v>3829</v>
      </c>
      <c r="B6171" t="s">
        <v>245</v>
      </c>
      <c r="C6171">
        <v>38.500464479999998</v>
      </c>
      <c r="D6171">
        <v>-63.573137209999999</v>
      </c>
      <c r="E6171" t="s">
        <v>237</v>
      </c>
      <c r="F6171">
        <v>450.12</v>
      </c>
      <c r="G6171">
        <v>65.47</v>
      </c>
    </row>
    <row r="6172" spans="1:7">
      <c r="A6172" s="88" t="s">
        <v>3830</v>
      </c>
      <c r="B6172" t="s">
        <v>234</v>
      </c>
      <c r="C6172">
        <v>-87.638017399999995</v>
      </c>
      <c r="D6172">
        <v>23.090611280000001</v>
      </c>
      <c r="E6172" t="s">
        <v>250</v>
      </c>
      <c r="F6172">
        <v>12.08</v>
      </c>
      <c r="G6172">
        <v>25.12</v>
      </c>
    </row>
    <row r="6173" spans="1:7">
      <c r="A6173" s="88" t="s">
        <v>3831</v>
      </c>
      <c r="B6173" t="s">
        <v>251</v>
      </c>
      <c r="C6173">
        <v>-33.158630979999998</v>
      </c>
      <c r="D6173">
        <v>-51.57262163</v>
      </c>
      <c r="E6173" t="s">
        <v>237</v>
      </c>
      <c r="F6173">
        <v>222.34</v>
      </c>
      <c r="G6173">
        <v>44.44</v>
      </c>
    </row>
    <row r="6174" spans="1:7">
      <c r="A6174" s="88" t="s">
        <v>3832</v>
      </c>
      <c r="B6174" t="s">
        <v>245</v>
      </c>
      <c r="C6174">
        <v>50.371664580000001</v>
      </c>
      <c r="D6174">
        <v>147.74977730000001</v>
      </c>
      <c r="E6174" t="s">
        <v>249</v>
      </c>
      <c r="F6174">
        <v>250.36</v>
      </c>
      <c r="G6174">
        <v>72.97</v>
      </c>
    </row>
    <row r="6175" spans="1:7">
      <c r="A6175" s="88" t="s">
        <v>3833</v>
      </c>
      <c r="B6175" t="s">
        <v>236</v>
      </c>
      <c r="C6175">
        <v>30.7543866</v>
      </c>
      <c r="D6175">
        <v>-43.97470465</v>
      </c>
      <c r="E6175" t="s">
        <v>249</v>
      </c>
      <c r="F6175">
        <v>417.02</v>
      </c>
      <c r="G6175">
        <v>53.48</v>
      </c>
    </row>
    <row r="6176" spans="1:7">
      <c r="A6176" s="88" t="s">
        <v>3834</v>
      </c>
      <c r="B6176" t="s">
        <v>241</v>
      </c>
      <c r="C6176">
        <v>41.713195249999998</v>
      </c>
      <c r="D6176">
        <v>-3.4407890929999998</v>
      </c>
      <c r="E6176" t="s">
        <v>249</v>
      </c>
      <c r="F6176">
        <v>375.45</v>
      </c>
      <c r="G6176">
        <v>1.37</v>
      </c>
    </row>
    <row r="6177" spans="1:7">
      <c r="A6177" s="88" t="s">
        <v>3835</v>
      </c>
      <c r="B6177" t="s">
        <v>245</v>
      </c>
      <c r="C6177">
        <v>56.125938499999997</v>
      </c>
      <c r="D6177">
        <v>12.020142229999999</v>
      </c>
      <c r="E6177" t="s">
        <v>247</v>
      </c>
      <c r="F6177">
        <v>398.57</v>
      </c>
      <c r="G6177">
        <v>30.58</v>
      </c>
    </row>
    <row r="6178" spans="1:7">
      <c r="A6178" s="88" t="s">
        <v>3836</v>
      </c>
      <c r="B6178" t="s">
        <v>251</v>
      </c>
      <c r="C6178">
        <v>50.982429400000001</v>
      </c>
      <c r="D6178">
        <v>101.5444062</v>
      </c>
      <c r="E6178" t="s">
        <v>250</v>
      </c>
      <c r="F6178">
        <v>433.96</v>
      </c>
      <c r="G6178">
        <v>6.47</v>
      </c>
    </row>
    <row r="6179" spans="1:7">
      <c r="A6179" s="88" t="s">
        <v>3837</v>
      </c>
      <c r="B6179" t="s">
        <v>245</v>
      </c>
      <c r="C6179">
        <v>32.792969909999997</v>
      </c>
      <c r="D6179">
        <v>23.006138190000001</v>
      </c>
      <c r="E6179" t="s">
        <v>247</v>
      </c>
      <c r="F6179">
        <v>238.09</v>
      </c>
      <c r="G6179">
        <v>92.61</v>
      </c>
    </row>
    <row r="6180" spans="1:7">
      <c r="A6180" s="88" t="s">
        <v>3838</v>
      </c>
      <c r="B6180" t="s">
        <v>241</v>
      </c>
      <c r="C6180">
        <v>-10.860924170000001</v>
      </c>
      <c r="D6180">
        <v>-93.904163949999997</v>
      </c>
      <c r="E6180" t="s">
        <v>235</v>
      </c>
      <c r="F6180">
        <v>390.15</v>
      </c>
      <c r="G6180">
        <v>79.459999999999994</v>
      </c>
    </row>
    <row r="6181" spans="1:7">
      <c r="A6181" s="88" t="s">
        <v>3839</v>
      </c>
      <c r="B6181" t="s">
        <v>251</v>
      </c>
      <c r="C6181">
        <v>87.047699199999997</v>
      </c>
      <c r="D6181">
        <v>-135.3646056</v>
      </c>
      <c r="E6181" t="s">
        <v>235</v>
      </c>
      <c r="F6181">
        <v>34.11</v>
      </c>
      <c r="G6181">
        <v>98.38</v>
      </c>
    </row>
    <row r="6182" spans="1:7">
      <c r="A6182" s="88" t="s">
        <v>3840</v>
      </c>
      <c r="B6182" t="s">
        <v>234</v>
      </c>
      <c r="C6182">
        <v>12.43317521</v>
      </c>
      <c r="D6182">
        <v>157.59883679999999</v>
      </c>
      <c r="E6182" t="s">
        <v>237</v>
      </c>
      <c r="F6182">
        <v>222.33</v>
      </c>
      <c r="G6182">
        <v>88.51</v>
      </c>
    </row>
    <row r="6183" spans="1:7">
      <c r="A6183" s="88" t="s">
        <v>3841</v>
      </c>
      <c r="B6183" t="s">
        <v>251</v>
      </c>
      <c r="C6183">
        <v>-53.501542309999998</v>
      </c>
      <c r="D6183">
        <v>108.5626781</v>
      </c>
      <c r="E6183" t="s">
        <v>237</v>
      </c>
      <c r="F6183">
        <v>15.16</v>
      </c>
      <c r="G6183">
        <v>47.53</v>
      </c>
    </row>
    <row r="6184" spans="1:7">
      <c r="A6184" s="88" t="s">
        <v>3842</v>
      </c>
      <c r="B6184" t="s">
        <v>234</v>
      </c>
      <c r="C6184">
        <v>-37.293686080000001</v>
      </c>
      <c r="D6184">
        <v>-171.73252429999999</v>
      </c>
      <c r="E6184" t="s">
        <v>237</v>
      </c>
      <c r="F6184">
        <v>457.67</v>
      </c>
      <c r="G6184">
        <v>88.26</v>
      </c>
    </row>
    <row r="6185" spans="1:7">
      <c r="A6185" s="88" t="s">
        <v>3843</v>
      </c>
      <c r="B6185" t="s">
        <v>251</v>
      </c>
      <c r="C6185">
        <v>34.84124207</v>
      </c>
      <c r="D6185">
        <v>115.7504344</v>
      </c>
      <c r="E6185" t="s">
        <v>247</v>
      </c>
      <c r="F6185">
        <v>479.21</v>
      </c>
      <c r="G6185">
        <v>67.239999999999995</v>
      </c>
    </row>
    <row r="6186" spans="1:7">
      <c r="A6186" s="88" t="s">
        <v>3844</v>
      </c>
      <c r="B6186" t="s">
        <v>241</v>
      </c>
      <c r="C6186">
        <v>76.45312174</v>
      </c>
      <c r="D6186">
        <v>32.615205809999999</v>
      </c>
      <c r="E6186" t="s">
        <v>249</v>
      </c>
      <c r="F6186">
        <v>42.06</v>
      </c>
      <c r="G6186">
        <v>52.46</v>
      </c>
    </row>
    <row r="6187" spans="1:7">
      <c r="A6187" s="88" t="s">
        <v>3845</v>
      </c>
      <c r="B6187" t="s">
        <v>241</v>
      </c>
      <c r="C6187">
        <v>-57.830376739999998</v>
      </c>
      <c r="D6187">
        <v>6.8019246129999997</v>
      </c>
      <c r="E6187" t="s">
        <v>237</v>
      </c>
      <c r="F6187">
        <v>266.36</v>
      </c>
      <c r="G6187">
        <v>37.06</v>
      </c>
    </row>
    <row r="6188" spans="1:7">
      <c r="A6188" s="88" t="s">
        <v>3846</v>
      </c>
      <c r="B6188" t="s">
        <v>251</v>
      </c>
      <c r="C6188">
        <v>-75.177630769999993</v>
      </c>
      <c r="D6188">
        <v>-175.5974956</v>
      </c>
      <c r="E6188" t="s">
        <v>237</v>
      </c>
      <c r="F6188">
        <v>162.63999999999999</v>
      </c>
      <c r="G6188">
        <v>68.099999999999994</v>
      </c>
    </row>
    <row r="6189" spans="1:7">
      <c r="A6189" s="88" t="s">
        <v>3847</v>
      </c>
      <c r="B6189" t="s">
        <v>245</v>
      </c>
      <c r="C6189">
        <v>68.675588649999995</v>
      </c>
      <c r="D6189">
        <v>101.11106030000001</v>
      </c>
      <c r="E6189" t="s">
        <v>235</v>
      </c>
      <c r="F6189">
        <v>171.33</v>
      </c>
      <c r="G6189">
        <v>59.01</v>
      </c>
    </row>
    <row r="6190" spans="1:7">
      <c r="A6190" s="88" t="s">
        <v>3848</v>
      </c>
      <c r="B6190" t="s">
        <v>241</v>
      </c>
      <c r="C6190">
        <v>74.750036199999997</v>
      </c>
      <c r="D6190">
        <v>-108.69659489999999</v>
      </c>
      <c r="E6190" t="s">
        <v>249</v>
      </c>
      <c r="F6190">
        <v>225.4</v>
      </c>
      <c r="G6190">
        <v>61.42</v>
      </c>
    </row>
    <row r="6191" spans="1:7">
      <c r="A6191" s="88" t="s">
        <v>3849</v>
      </c>
      <c r="B6191" t="s">
        <v>234</v>
      </c>
      <c r="C6191">
        <v>-40.251717839999998</v>
      </c>
      <c r="D6191">
        <v>82.073236750000007</v>
      </c>
      <c r="E6191" t="s">
        <v>247</v>
      </c>
      <c r="F6191">
        <v>62.62</v>
      </c>
      <c r="G6191">
        <v>39.979999999999997</v>
      </c>
    </row>
    <row r="6192" spans="1:7">
      <c r="A6192" s="88" t="s">
        <v>3850</v>
      </c>
      <c r="B6192" t="s">
        <v>234</v>
      </c>
      <c r="C6192">
        <v>-22.08856961</v>
      </c>
      <c r="D6192">
        <v>-174.2874309</v>
      </c>
      <c r="E6192" t="s">
        <v>249</v>
      </c>
      <c r="F6192">
        <v>90.47</v>
      </c>
      <c r="G6192">
        <v>73.930000000000007</v>
      </c>
    </row>
    <row r="6193" spans="1:7">
      <c r="A6193" s="88" t="s">
        <v>3851</v>
      </c>
      <c r="B6193" t="s">
        <v>236</v>
      </c>
      <c r="C6193">
        <v>28.83383955</v>
      </c>
      <c r="D6193">
        <v>106.68731390000001</v>
      </c>
      <c r="E6193" t="s">
        <v>235</v>
      </c>
      <c r="F6193">
        <v>288.73</v>
      </c>
      <c r="G6193">
        <v>8.1300000000000008</v>
      </c>
    </row>
    <row r="6194" spans="1:7">
      <c r="A6194" s="88" t="s">
        <v>3852</v>
      </c>
      <c r="B6194" t="s">
        <v>234</v>
      </c>
      <c r="C6194">
        <v>-30.612596249999999</v>
      </c>
      <c r="D6194">
        <v>-171.70579140000001</v>
      </c>
      <c r="E6194" t="s">
        <v>247</v>
      </c>
      <c r="F6194">
        <v>9.48</v>
      </c>
      <c r="G6194">
        <v>72.62</v>
      </c>
    </row>
    <row r="6195" spans="1:7">
      <c r="A6195" s="88" t="s">
        <v>3853</v>
      </c>
      <c r="B6195" t="s">
        <v>236</v>
      </c>
      <c r="C6195">
        <v>67.88856749</v>
      </c>
      <c r="D6195">
        <v>-95.078554530000005</v>
      </c>
      <c r="E6195" t="s">
        <v>250</v>
      </c>
      <c r="F6195">
        <v>299.94</v>
      </c>
      <c r="G6195">
        <v>73.08</v>
      </c>
    </row>
    <row r="6196" spans="1:7">
      <c r="A6196" s="88" t="s">
        <v>3854</v>
      </c>
      <c r="B6196" t="s">
        <v>251</v>
      </c>
      <c r="C6196">
        <v>-70.635833509999998</v>
      </c>
      <c r="D6196">
        <v>-83.419843499999999</v>
      </c>
      <c r="E6196" t="s">
        <v>237</v>
      </c>
      <c r="F6196">
        <v>159.53</v>
      </c>
      <c r="G6196">
        <v>51.59</v>
      </c>
    </row>
    <row r="6197" spans="1:7">
      <c r="A6197" s="88" t="s">
        <v>3855</v>
      </c>
      <c r="B6197" t="s">
        <v>251</v>
      </c>
      <c r="C6197">
        <v>-83.163200230000001</v>
      </c>
      <c r="D6197">
        <v>-123.2968903</v>
      </c>
      <c r="E6197" t="s">
        <v>247</v>
      </c>
      <c r="F6197">
        <v>416.12</v>
      </c>
      <c r="G6197">
        <v>26.33</v>
      </c>
    </row>
    <row r="6198" spans="1:7">
      <c r="A6198" s="88" t="s">
        <v>3856</v>
      </c>
      <c r="B6198" t="s">
        <v>251</v>
      </c>
      <c r="C6198">
        <v>-52.472482790000001</v>
      </c>
      <c r="D6198">
        <v>-6.8190493700000001</v>
      </c>
      <c r="E6198" t="s">
        <v>235</v>
      </c>
      <c r="F6198">
        <v>300.04000000000002</v>
      </c>
      <c r="G6198">
        <v>51.93</v>
      </c>
    </row>
    <row r="6199" spans="1:7">
      <c r="A6199" s="88" t="s">
        <v>3857</v>
      </c>
      <c r="B6199" t="s">
        <v>245</v>
      </c>
      <c r="C6199">
        <v>-38.504199919999998</v>
      </c>
      <c r="D6199">
        <v>-77.872334539999997</v>
      </c>
      <c r="E6199" t="s">
        <v>249</v>
      </c>
      <c r="F6199">
        <v>354.07</v>
      </c>
      <c r="G6199">
        <v>12.31</v>
      </c>
    </row>
    <row r="6200" spans="1:7">
      <c r="A6200" s="88" t="s">
        <v>3858</v>
      </c>
      <c r="B6200" t="s">
        <v>245</v>
      </c>
      <c r="C6200">
        <v>-69.673213570000001</v>
      </c>
      <c r="D6200">
        <v>177.58367129999999</v>
      </c>
      <c r="E6200" t="s">
        <v>247</v>
      </c>
      <c r="F6200">
        <v>57.3</v>
      </c>
      <c r="G6200">
        <v>28.51</v>
      </c>
    </row>
    <row r="6201" spans="1:7">
      <c r="A6201" s="88" t="s">
        <v>3859</v>
      </c>
      <c r="B6201" t="s">
        <v>236</v>
      </c>
      <c r="C6201">
        <v>-78.175722719999996</v>
      </c>
      <c r="D6201">
        <v>28.788765609999999</v>
      </c>
      <c r="E6201" t="s">
        <v>235</v>
      </c>
      <c r="F6201">
        <v>133</v>
      </c>
      <c r="G6201">
        <v>42.13</v>
      </c>
    </row>
    <row r="6202" spans="1:7">
      <c r="A6202" s="88" t="s">
        <v>3860</v>
      </c>
      <c r="B6202" t="s">
        <v>234</v>
      </c>
      <c r="C6202">
        <v>46.009388430000001</v>
      </c>
      <c r="D6202">
        <v>23.93201702</v>
      </c>
      <c r="E6202" t="s">
        <v>247</v>
      </c>
      <c r="F6202">
        <v>498.34</v>
      </c>
      <c r="G6202">
        <v>67.319999999999993</v>
      </c>
    </row>
    <row r="6203" spans="1:7">
      <c r="A6203" s="88" t="s">
        <v>3861</v>
      </c>
      <c r="B6203" t="s">
        <v>234</v>
      </c>
      <c r="C6203">
        <v>-60.430218140000001</v>
      </c>
      <c r="D6203">
        <v>-100.4869332</v>
      </c>
      <c r="E6203" t="s">
        <v>237</v>
      </c>
      <c r="F6203">
        <v>216.88</v>
      </c>
      <c r="G6203">
        <v>18.72</v>
      </c>
    </row>
    <row r="6204" spans="1:7">
      <c r="A6204" s="88" t="s">
        <v>3862</v>
      </c>
      <c r="B6204" t="s">
        <v>251</v>
      </c>
      <c r="C6204">
        <v>74.505995830000003</v>
      </c>
      <c r="D6204">
        <v>-32.87180206</v>
      </c>
      <c r="E6204" t="s">
        <v>249</v>
      </c>
      <c r="F6204">
        <v>179.5</v>
      </c>
      <c r="G6204">
        <v>15.82</v>
      </c>
    </row>
    <row r="6205" spans="1:7">
      <c r="A6205" s="88" t="s">
        <v>3863</v>
      </c>
      <c r="B6205" t="s">
        <v>241</v>
      </c>
      <c r="C6205">
        <v>-23.760060939999999</v>
      </c>
      <c r="D6205">
        <v>-135.36792199999999</v>
      </c>
      <c r="E6205" t="s">
        <v>249</v>
      </c>
      <c r="F6205">
        <v>436.94</v>
      </c>
      <c r="G6205">
        <v>60.78</v>
      </c>
    </row>
    <row r="6206" spans="1:7">
      <c r="A6206" s="88" t="s">
        <v>3864</v>
      </c>
      <c r="B6206" t="s">
        <v>245</v>
      </c>
      <c r="C6206">
        <v>30.709045750000001</v>
      </c>
      <c r="D6206">
        <v>94.510530810000006</v>
      </c>
      <c r="E6206" t="s">
        <v>247</v>
      </c>
      <c r="F6206">
        <v>16.63</v>
      </c>
      <c r="G6206">
        <v>67.95</v>
      </c>
    </row>
    <row r="6207" spans="1:7">
      <c r="A6207" s="88" t="s">
        <v>3865</v>
      </c>
      <c r="B6207" t="s">
        <v>245</v>
      </c>
      <c r="C6207">
        <v>-49.42761934</v>
      </c>
      <c r="D6207">
        <v>-60.782671379999996</v>
      </c>
      <c r="E6207" t="s">
        <v>235</v>
      </c>
      <c r="F6207">
        <v>267.43</v>
      </c>
      <c r="G6207">
        <v>8.3699999999999992</v>
      </c>
    </row>
    <row r="6208" spans="1:7">
      <c r="A6208" s="88" t="s">
        <v>3866</v>
      </c>
      <c r="B6208" t="s">
        <v>251</v>
      </c>
      <c r="C6208">
        <v>-46.741901669999997</v>
      </c>
      <c r="D6208">
        <v>90.707700020000004</v>
      </c>
      <c r="E6208" t="s">
        <v>237</v>
      </c>
      <c r="F6208">
        <v>105.21</v>
      </c>
      <c r="G6208">
        <v>3.32</v>
      </c>
    </row>
    <row r="6209" spans="1:7">
      <c r="A6209" s="88" t="s">
        <v>3867</v>
      </c>
      <c r="B6209" t="s">
        <v>245</v>
      </c>
      <c r="C6209">
        <v>13.447656520000001</v>
      </c>
      <c r="D6209">
        <v>-46.18944003</v>
      </c>
      <c r="E6209" t="s">
        <v>237</v>
      </c>
      <c r="F6209">
        <v>184.14</v>
      </c>
      <c r="G6209">
        <v>14.71</v>
      </c>
    </row>
    <row r="6210" spans="1:7">
      <c r="A6210" s="88" t="s">
        <v>3868</v>
      </c>
      <c r="B6210" t="s">
        <v>251</v>
      </c>
      <c r="C6210">
        <v>10.915726530000001</v>
      </c>
      <c r="D6210">
        <v>175.95260640000001</v>
      </c>
      <c r="E6210" t="s">
        <v>247</v>
      </c>
      <c r="F6210">
        <v>99.97</v>
      </c>
      <c r="G6210">
        <v>90.1</v>
      </c>
    </row>
    <row r="6211" spans="1:7">
      <c r="A6211" s="88" t="s">
        <v>3869</v>
      </c>
      <c r="B6211" t="s">
        <v>236</v>
      </c>
      <c r="C6211">
        <v>48.37126104</v>
      </c>
      <c r="D6211">
        <v>-118.396216</v>
      </c>
      <c r="E6211" t="s">
        <v>250</v>
      </c>
      <c r="F6211">
        <v>19.010000000000002</v>
      </c>
      <c r="G6211">
        <v>67.260000000000005</v>
      </c>
    </row>
    <row r="6212" spans="1:7">
      <c r="A6212" s="88" t="s">
        <v>3870</v>
      </c>
      <c r="B6212" t="s">
        <v>234</v>
      </c>
      <c r="C6212">
        <v>46.406395019999998</v>
      </c>
      <c r="D6212">
        <v>-179.4513982</v>
      </c>
      <c r="E6212" t="s">
        <v>247</v>
      </c>
      <c r="F6212">
        <v>208.31</v>
      </c>
      <c r="G6212">
        <v>92.1</v>
      </c>
    </row>
    <row r="6213" spans="1:7">
      <c r="A6213" s="88" t="s">
        <v>3871</v>
      </c>
      <c r="B6213" t="s">
        <v>241</v>
      </c>
      <c r="C6213">
        <v>30.723797640000001</v>
      </c>
      <c r="D6213">
        <v>34.137194899999997</v>
      </c>
      <c r="E6213" t="s">
        <v>237</v>
      </c>
      <c r="F6213">
        <v>394.62</v>
      </c>
      <c r="G6213">
        <v>66.47</v>
      </c>
    </row>
    <row r="6214" spans="1:7">
      <c r="A6214" s="88" t="s">
        <v>3872</v>
      </c>
      <c r="B6214" t="s">
        <v>234</v>
      </c>
      <c r="C6214">
        <v>-9.156498139</v>
      </c>
      <c r="D6214">
        <v>163.063152</v>
      </c>
      <c r="E6214" t="s">
        <v>249</v>
      </c>
      <c r="F6214">
        <v>475.98</v>
      </c>
      <c r="G6214">
        <v>96.52</v>
      </c>
    </row>
    <row r="6215" spans="1:7">
      <c r="A6215" s="88" t="s">
        <v>3873</v>
      </c>
      <c r="B6215" t="s">
        <v>234</v>
      </c>
      <c r="C6215">
        <v>70.315269529999995</v>
      </c>
      <c r="D6215">
        <v>52.939459769999999</v>
      </c>
      <c r="E6215" t="s">
        <v>247</v>
      </c>
      <c r="F6215">
        <v>311.95999999999998</v>
      </c>
      <c r="G6215">
        <v>43.89</v>
      </c>
    </row>
    <row r="6216" spans="1:7">
      <c r="A6216" s="88" t="s">
        <v>3874</v>
      </c>
      <c r="B6216" t="s">
        <v>236</v>
      </c>
      <c r="C6216">
        <v>22.064128239999999</v>
      </c>
      <c r="D6216">
        <v>-149.13953179999999</v>
      </c>
      <c r="E6216" t="s">
        <v>247</v>
      </c>
      <c r="F6216">
        <v>194.48</v>
      </c>
      <c r="G6216">
        <v>59.91</v>
      </c>
    </row>
    <row r="6217" spans="1:7">
      <c r="A6217" s="88" t="s">
        <v>3875</v>
      </c>
      <c r="B6217" t="s">
        <v>245</v>
      </c>
      <c r="C6217">
        <v>88.235728280000004</v>
      </c>
      <c r="D6217">
        <v>14.57293769</v>
      </c>
      <c r="E6217" t="s">
        <v>249</v>
      </c>
      <c r="F6217">
        <v>384.95</v>
      </c>
      <c r="G6217">
        <v>60.12</v>
      </c>
    </row>
    <row r="6218" spans="1:7">
      <c r="A6218" s="88" t="s">
        <v>3876</v>
      </c>
      <c r="B6218" t="s">
        <v>241</v>
      </c>
      <c r="C6218">
        <v>57.486567229999999</v>
      </c>
      <c r="D6218">
        <v>147.41529700000001</v>
      </c>
      <c r="E6218" t="s">
        <v>247</v>
      </c>
      <c r="F6218">
        <v>252.66</v>
      </c>
      <c r="G6218">
        <v>0.31</v>
      </c>
    </row>
    <row r="6219" spans="1:7">
      <c r="A6219" s="88" t="s">
        <v>3877</v>
      </c>
      <c r="B6219" t="s">
        <v>245</v>
      </c>
      <c r="C6219">
        <v>-82.024233980000005</v>
      </c>
      <c r="D6219">
        <v>-177.65781559999999</v>
      </c>
      <c r="E6219" t="s">
        <v>235</v>
      </c>
      <c r="F6219">
        <v>183.87</v>
      </c>
      <c r="G6219">
        <v>2.75</v>
      </c>
    </row>
    <row r="6220" spans="1:7">
      <c r="A6220" s="88" t="s">
        <v>3878</v>
      </c>
      <c r="B6220" t="s">
        <v>234</v>
      </c>
      <c r="C6220">
        <v>-32.293096730000002</v>
      </c>
      <c r="D6220">
        <v>-119.9116034</v>
      </c>
      <c r="E6220" t="s">
        <v>249</v>
      </c>
      <c r="F6220">
        <v>89.63</v>
      </c>
      <c r="G6220">
        <v>14.53</v>
      </c>
    </row>
    <row r="6221" spans="1:7">
      <c r="A6221" s="88" t="s">
        <v>3879</v>
      </c>
      <c r="B6221" t="s">
        <v>251</v>
      </c>
      <c r="C6221">
        <v>12.93762896</v>
      </c>
      <c r="D6221">
        <v>113.2421602</v>
      </c>
      <c r="E6221" t="s">
        <v>249</v>
      </c>
      <c r="F6221">
        <v>398.09</v>
      </c>
      <c r="G6221">
        <v>51.11</v>
      </c>
    </row>
    <row r="6222" spans="1:7">
      <c r="A6222" s="88" t="s">
        <v>3880</v>
      </c>
      <c r="B6222" t="s">
        <v>234</v>
      </c>
      <c r="C6222">
        <v>39.864516819999999</v>
      </c>
      <c r="D6222">
        <v>141.8065584</v>
      </c>
      <c r="E6222" t="s">
        <v>249</v>
      </c>
      <c r="F6222">
        <v>250.26</v>
      </c>
      <c r="G6222">
        <v>43.05</v>
      </c>
    </row>
    <row r="6223" spans="1:7">
      <c r="A6223" s="88" t="s">
        <v>3881</v>
      </c>
      <c r="B6223" t="s">
        <v>245</v>
      </c>
      <c r="C6223">
        <v>9.0605695970000006</v>
      </c>
      <c r="D6223">
        <v>74.577823510000002</v>
      </c>
      <c r="E6223" t="s">
        <v>237</v>
      </c>
      <c r="F6223">
        <v>481.91</v>
      </c>
      <c r="G6223">
        <v>53.97</v>
      </c>
    </row>
    <row r="6224" spans="1:7">
      <c r="A6224" s="88" t="s">
        <v>3882</v>
      </c>
      <c r="B6224" t="s">
        <v>234</v>
      </c>
      <c r="C6224">
        <v>51.503476040000002</v>
      </c>
      <c r="D6224">
        <v>176.9616589</v>
      </c>
      <c r="E6224" t="s">
        <v>247</v>
      </c>
      <c r="F6224">
        <v>400.97</v>
      </c>
      <c r="G6224">
        <v>80.05</v>
      </c>
    </row>
    <row r="6225" spans="1:7">
      <c r="A6225" s="88" t="s">
        <v>3883</v>
      </c>
      <c r="B6225" t="s">
        <v>251</v>
      </c>
      <c r="C6225">
        <v>-39.121982500000001</v>
      </c>
      <c r="D6225">
        <v>-147.52226529999999</v>
      </c>
      <c r="E6225" t="s">
        <v>250</v>
      </c>
      <c r="F6225">
        <v>210.07</v>
      </c>
      <c r="G6225">
        <v>82.22</v>
      </c>
    </row>
    <row r="6226" spans="1:7">
      <c r="A6226" s="88" t="s">
        <v>3884</v>
      </c>
      <c r="B6226" t="s">
        <v>236</v>
      </c>
      <c r="C6226">
        <v>-56.895830779999997</v>
      </c>
      <c r="D6226">
        <v>16.443545700000001</v>
      </c>
      <c r="E6226" t="s">
        <v>247</v>
      </c>
      <c r="F6226">
        <v>370.45</v>
      </c>
      <c r="G6226">
        <v>97.7</v>
      </c>
    </row>
    <row r="6227" spans="1:7">
      <c r="A6227" s="88" t="s">
        <v>3885</v>
      </c>
      <c r="B6227" t="s">
        <v>245</v>
      </c>
      <c r="C6227">
        <v>-80.294996920000003</v>
      </c>
      <c r="D6227">
        <v>66.598100149999993</v>
      </c>
      <c r="E6227" t="s">
        <v>247</v>
      </c>
      <c r="F6227">
        <v>226.75</v>
      </c>
      <c r="G6227">
        <v>55.75</v>
      </c>
    </row>
    <row r="6228" spans="1:7">
      <c r="A6228" s="88" t="s">
        <v>3886</v>
      </c>
      <c r="B6228" t="s">
        <v>234</v>
      </c>
      <c r="C6228">
        <v>13.19647402</v>
      </c>
      <c r="D6228">
        <v>72.952099329999996</v>
      </c>
      <c r="E6228" t="s">
        <v>237</v>
      </c>
      <c r="F6228">
        <v>40.020000000000003</v>
      </c>
      <c r="G6228">
        <v>34.72</v>
      </c>
    </row>
    <row r="6229" spans="1:7">
      <c r="A6229" s="88" t="s">
        <v>3887</v>
      </c>
      <c r="B6229" t="s">
        <v>245</v>
      </c>
      <c r="C6229">
        <v>33.947913720000003</v>
      </c>
      <c r="D6229">
        <v>105.6544615</v>
      </c>
      <c r="E6229" t="s">
        <v>235</v>
      </c>
      <c r="F6229">
        <v>258.39</v>
      </c>
      <c r="G6229">
        <v>30.8</v>
      </c>
    </row>
    <row r="6230" spans="1:7">
      <c r="A6230" s="88" t="s">
        <v>3888</v>
      </c>
      <c r="B6230" t="s">
        <v>236</v>
      </c>
      <c r="C6230">
        <v>-31.293050919999999</v>
      </c>
      <c r="D6230">
        <v>150.3453762</v>
      </c>
      <c r="E6230" t="s">
        <v>235</v>
      </c>
      <c r="F6230">
        <v>432.88</v>
      </c>
      <c r="G6230">
        <v>34.07</v>
      </c>
    </row>
    <row r="6231" spans="1:7">
      <c r="A6231" s="88" t="s">
        <v>3889</v>
      </c>
      <c r="B6231" t="s">
        <v>234</v>
      </c>
      <c r="C6231">
        <v>20.445153269999999</v>
      </c>
      <c r="D6231">
        <v>-49.809079580000002</v>
      </c>
      <c r="E6231" t="s">
        <v>237</v>
      </c>
      <c r="F6231">
        <v>427.74</v>
      </c>
      <c r="G6231">
        <v>32.380000000000003</v>
      </c>
    </row>
    <row r="6232" spans="1:7">
      <c r="A6232" s="88" t="s">
        <v>3890</v>
      </c>
      <c r="B6232" t="s">
        <v>234</v>
      </c>
      <c r="C6232">
        <v>-80.611698450000006</v>
      </c>
      <c r="D6232">
        <v>-164.53317860000001</v>
      </c>
      <c r="E6232" t="s">
        <v>237</v>
      </c>
      <c r="F6232">
        <v>287.52999999999997</v>
      </c>
      <c r="G6232">
        <v>39.29</v>
      </c>
    </row>
    <row r="6233" spans="1:7">
      <c r="A6233" s="88" t="s">
        <v>3891</v>
      </c>
      <c r="B6233" t="s">
        <v>245</v>
      </c>
      <c r="C6233">
        <v>-72.127197670000001</v>
      </c>
      <c r="D6233">
        <v>-49.520910790000002</v>
      </c>
      <c r="E6233" t="s">
        <v>237</v>
      </c>
      <c r="F6233">
        <v>190.07</v>
      </c>
      <c r="G6233">
        <v>7.49</v>
      </c>
    </row>
    <row r="6234" spans="1:7">
      <c r="A6234" s="88" t="s">
        <v>3892</v>
      </c>
      <c r="B6234" t="s">
        <v>245</v>
      </c>
      <c r="C6234">
        <v>36.315859009999997</v>
      </c>
      <c r="D6234">
        <v>61.781314819999999</v>
      </c>
      <c r="E6234" t="s">
        <v>247</v>
      </c>
      <c r="F6234">
        <v>5.15</v>
      </c>
      <c r="G6234">
        <v>63.34</v>
      </c>
    </row>
    <row r="6235" spans="1:7">
      <c r="A6235" s="88" t="s">
        <v>3893</v>
      </c>
      <c r="B6235" t="s">
        <v>251</v>
      </c>
      <c r="C6235">
        <v>-23.747453060000002</v>
      </c>
      <c r="D6235">
        <v>-103.1558086</v>
      </c>
      <c r="E6235" t="s">
        <v>237</v>
      </c>
      <c r="F6235">
        <v>155.77000000000001</v>
      </c>
      <c r="G6235">
        <v>56.8</v>
      </c>
    </row>
    <row r="6236" spans="1:7">
      <c r="A6236" s="88" t="s">
        <v>3894</v>
      </c>
      <c r="B6236" t="s">
        <v>236</v>
      </c>
      <c r="C6236">
        <v>30.8401256</v>
      </c>
      <c r="D6236">
        <v>111.5902626</v>
      </c>
      <c r="E6236" t="s">
        <v>250</v>
      </c>
      <c r="F6236">
        <v>494.91</v>
      </c>
      <c r="G6236">
        <v>46.2</v>
      </c>
    </row>
    <row r="6237" spans="1:7">
      <c r="A6237" s="88" t="s">
        <v>3895</v>
      </c>
      <c r="B6237" t="s">
        <v>251</v>
      </c>
      <c r="C6237">
        <v>59.709801650000003</v>
      </c>
      <c r="D6237">
        <v>-100.8847952</v>
      </c>
      <c r="E6237" t="s">
        <v>249</v>
      </c>
      <c r="F6237">
        <v>363.27</v>
      </c>
      <c r="G6237">
        <v>8.11</v>
      </c>
    </row>
    <row r="6238" spans="1:7">
      <c r="A6238" s="88" t="s">
        <v>3896</v>
      </c>
      <c r="B6238" t="s">
        <v>234</v>
      </c>
      <c r="C6238">
        <v>63.472038750000003</v>
      </c>
      <c r="D6238">
        <v>-176.37717509999999</v>
      </c>
      <c r="E6238" t="s">
        <v>235</v>
      </c>
      <c r="F6238">
        <v>358.82</v>
      </c>
      <c r="G6238">
        <v>9.32</v>
      </c>
    </row>
    <row r="6239" spans="1:7">
      <c r="A6239" s="88" t="s">
        <v>3897</v>
      </c>
      <c r="B6239" t="s">
        <v>245</v>
      </c>
      <c r="C6239">
        <v>-59.009823820000001</v>
      </c>
      <c r="D6239">
        <v>2.9090787200000001</v>
      </c>
      <c r="E6239" t="s">
        <v>250</v>
      </c>
      <c r="F6239">
        <v>380.57</v>
      </c>
      <c r="G6239">
        <v>54.51</v>
      </c>
    </row>
    <row r="6240" spans="1:7">
      <c r="A6240" s="88" t="s">
        <v>3898</v>
      </c>
      <c r="B6240" t="s">
        <v>234</v>
      </c>
      <c r="C6240">
        <v>-2.4685969769999998</v>
      </c>
      <c r="D6240">
        <v>81.526165710000001</v>
      </c>
      <c r="E6240" t="s">
        <v>235</v>
      </c>
      <c r="F6240">
        <v>310.08999999999997</v>
      </c>
      <c r="G6240">
        <v>3.66</v>
      </c>
    </row>
    <row r="6241" spans="1:7">
      <c r="A6241" s="88" t="s">
        <v>3899</v>
      </c>
      <c r="B6241" t="s">
        <v>234</v>
      </c>
      <c r="C6241">
        <v>42.106810250000002</v>
      </c>
      <c r="D6241">
        <v>-54.124077409999998</v>
      </c>
      <c r="E6241" t="s">
        <v>247</v>
      </c>
      <c r="F6241">
        <v>292.97000000000003</v>
      </c>
      <c r="G6241">
        <v>72.48</v>
      </c>
    </row>
    <row r="6242" spans="1:7">
      <c r="A6242" s="88" t="s">
        <v>3900</v>
      </c>
      <c r="B6242" t="s">
        <v>241</v>
      </c>
      <c r="C6242">
        <v>49.31650733</v>
      </c>
      <c r="D6242">
        <v>89.602487830000001</v>
      </c>
      <c r="E6242" t="s">
        <v>247</v>
      </c>
      <c r="F6242">
        <v>226.86</v>
      </c>
      <c r="G6242">
        <v>99.38</v>
      </c>
    </row>
    <row r="6243" spans="1:7">
      <c r="A6243" s="88" t="s">
        <v>3901</v>
      </c>
      <c r="B6243" t="s">
        <v>241</v>
      </c>
      <c r="C6243">
        <v>51.241676529999999</v>
      </c>
      <c r="D6243">
        <v>-22.174439719999999</v>
      </c>
      <c r="E6243" t="s">
        <v>237</v>
      </c>
      <c r="F6243">
        <v>222.02</v>
      </c>
      <c r="G6243">
        <v>59.74</v>
      </c>
    </row>
    <row r="6244" spans="1:7">
      <c r="A6244" s="88" t="s">
        <v>3902</v>
      </c>
      <c r="B6244" t="s">
        <v>234</v>
      </c>
      <c r="C6244">
        <v>-48.929879810000003</v>
      </c>
      <c r="D6244">
        <v>-118.1827378</v>
      </c>
      <c r="E6244" t="s">
        <v>235</v>
      </c>
      <c r="F6244">
        <v>435.44</v>
      </c>
      <c r="G6244">
        <v>72.34</v>
      </c>
    </row>
    <row r="6245" spans="1:7">
      <c r="A6245" s="88" t="s">
        <v>3903</v>
      </c>
      <c r="B6245" t="s">
        <v>245</v>
      </c>
      <c r="C6245">
        <v>-55.343732809999999</v>
      </c>
      <c r="D6245">
        <v>-147.39897819999999</v>
      </c>
      <c r="E6245" t="s">
        <v>247</v>
      </c>
      <c r="F6245">
        <v>196.79</v>
      </c>
      <c r="G6245">
        <v>43.89</v>
      </c>
    </row>
    <row r="6246" spans="1:7">
      <c r="A6246" s="88" t="s">
        <v>3904</v>
      </c>
      <c r="B6246" t="s">
        <v>234</v>
      </c>
      <c r="C6246">
        <v>16.202244289999999</v>
      </c>
      <c r="D6246">
        <v>75.811379369999997</v>
      </c>
      <c r="E6246" t="s">
        <v>247</v>
      </c>
      <c r="F6246">
        <v>420.16</v>
      </c>
      <c r="G6246">
        <v>66.739999999999995</v>
      </c>
    </row>
    <row r="6247" spans="1:7">
      <c r="A6247" s="88" t="s">
        <v>3905</v>
      </c>
      <c r="B6247" t="s">
        <v>241</v>
      </c>
      <c r="C6247">
        <v>43.395443589999999</v>
      </c>
      <c r="D6247">
        <v>-41.142676459999997</v>
      </c>
      <c r="E6247" t="s">
        <v>235</v>
      </c>
      <c r="F6247">
        <v>418.88</v>
      </c>
      <c r="G6247">
        <v>65.180000000000007</v>
      </c>
    </row>
    <row r="6248" spans="1:7">
      <c r="A6248" s="88" t="s">
        <v>3906</v>
      </c>
      <c r="B6248" t="s">
        <v>245</v>
      </c>
      <c r="C6248">
        <v>-32.554887200000003</v>
      </c>
      <c r="D6248">
        <v>148.5985565</v>
      </c>
      <c r="E6248" t="s">
        <v>247</v>
      </c>
      <c r="F6248">
        <v>385.47</v>
      </c>
      <c r="G6248">
        <v>82.41</v>
      </c>
    </row>
    <row r="6249" spans="1:7">
      <c r="A6249" s="88" t="s">
        <v>3907</v>
      </c>
      <c r="B6249" t="s">
        <v>234</v>
      </c>
      <c r="C6249">
        <v>-71.153071760000003</v>
      </c>
      <c r="D6249">
        <v>14.49182109</v>
      </c>
      <c r="E6249" t="s">
        <v>237</v>
      </c>
      <c r="F6249">
        <v>18.920000000000002</v>
      </c>
      <c r="G6249">
        <v>71.13</v>
      </c>
    </row>
    <row r="6250" spans="1:7">
      <c r="A6250" s="88" t="s">
        <v>3908</v>
      </c>
      <c r="B6250" t="s">
        <v>236</v>
      </c>
      <c r="C6250">
        <v>39.014348920000003</v>
      </c>
      <c r="D6250">
        <v>-54.564329440000002</v>
      </c>
      <c r="E6250" t="s">
        <v>247</v>
      </c>
      <c r="F6250">
        <v>74.069999999999993</v>
      </c>
      <c r="G6250">
        <v>74.900000000000006</v>
      </c>
    </row>
    <row r="6251" spans="1:7">
      <c r="A6251" s="88" t="s">
        <v>3909</v>
      </c>
      <c r="B6251" t="s">
        <v>236</v>
      </c>
      <c r="C6251">
        <v>-36.054390349999998</v>
      </c>
      <c r="D6251">
        <v>-54.363266279999998</v>
      </c>
      <c r="E6251" t="s">
        <v>250</v>
      </c>
      <c r="F6251">
        <v>157.41999999999999</v>
      </c>
      <c r="G6251">
        <v>55.66</v>
      </c>
    </row>
    <row r="6252" spans="1:7">
      <c r="A6252" s="88" t="s">
        <v>3910</v>
      </c>
      <c r="B6252" t="s">
        <v>234</v>
      </c>
      <c r="C6252">
        <v>-60.054709619999997</v>
      </c>
      <c r="D6252">
        <v>-132.68236880000001</v>
      </c>
      <c r="E6252" t="s">
        <v>250</v>
      </c>
      <c r="F6252">
        <v>423.78</v>
      </c>
      <c r="G6252">
        <v>48.45</v>
      </c>
    </row>
    <row r="6253" spans="1:7">
      <c r="A6253" s="88" t="s">
        <v>3911</v>
      </c>
      <c r="B6253" t="s">
        <v>245</v>
      </c>
      <c r="C6253">
        <v>-63.409764889999998</v>
      </c>
      <c r="D6253">
        <v>33.76409529</v>
      </c>
      <c r="E6253" t="s">
        <v>237</v>
      </c>
      <c r="F6253">
        <v>436.64</v>
      </c>
      <c r="G6253">
        <v>45.87</v>
      </c>
    </row>
    <row r="6254" spans="1:7">
      <c r="A6254" s="88" t="s">
        <v>3912</v>
      </c>
      <c r="B6254" t="s">
        <v>234</v>
      </c>
      <c r="C6254">
        <v>-33.316281449999998</v>
      </c>
      <c r="D6254">
        <v>29.580168749999999</v>
      </c>
      <c r="E6254" t="s">
        <v>250</v>
      </c>
      <c r="F6254">
        <v>20.87</v>
      </c>
      <c r="G6254">
        <v>39.200000000000003</v>
      </c>
    </row>
    <row r="6255" spans="1:7">
      <c r="A6255" s="88" t="s">
        <v>3913</v>
      </c>
      <c r="B6255" t="s">
        <v>234</v>
      </c>
      <c r="C6255">
        <v>16.682051860000001</v>
      </c>
      <c r="D6255">
        <v>107.9977291</v>
      </c>
      <c r="E6255" t="s">
        <v>247</v>
      </c>
      <c r="F6255">
        <v>162.43</v>
      </c>
      <c r="G6255">
        <v>26.6</v>
      </c>
    </row>
    <row r="6256" spans="1:7">
      <c r="A6256" s="88" t="s">
        <v>3914</v>
      </c>
      <c r="B6256" t="s">
        <v>241</v>
      </c>
      <c r="C6256">
        <v>-25.487597040000001</v>
      </c>
      <c r="D6256">
        <v>-107.56909349999999</v>
      </c>
      <c r="E6256" t="s">
        <v>250</v>
      </c>
      <c r="F6256">
        <v>425.21</v>
      </c>
      <c r="G6256">
        <v>3.33</v>
      </c>
    </row>
    <row r="6257" spans="1:7">
      <c r="A6257" s="88" t="s">
        <v>3915</v>
      </c>
      <c r="B6257" t="s">
        <v>236</v>
      </c>
      <c r="C6257">
        <v>-86.280866709999998</v>
      </c>
      <c r="D6257">
        <v>-75.315728710000002</v>
      </c>
      <c r="E6257" t="s">
        <v>250</v>
      </c>
      <c r="F6257">
        <v>124.92</v>
      </c>
      <c r="G6257">
        <v>67.11</v>
      </c>
    </row>
    <row r="6258" spans="1:7">
      <c r="A6258" s="88" t="s">
        <v>3916</v>
      </c>
      <c r="B6258" t="s">
        <v>241</v>
      </c>
      <c r="C6258">
        <v>-72.556481759999997</v>
      </c>
      <c r="D6258">
        <v>-144.99433110000001</v>
      </c>
      <c r="E6258" t="s">
        <v>247</v>
      </c>
      <c r="F6258">
        <v>488</v>
      </c>
      <c r="G6258">
        <v>90.1</v>
      </c>
    </row>
    <row r="6259" spans="1:7">
      <c r="A6259" s="88" t="s">
        <v>3917</v>
      </c>
      <c r="B6259" t="s">
        <v>241</v>
      </c>
      <c r="C6259">
        <v>-37.709415499999999</v>
      </c>
      <c r="D6259">
        <v>-73.676807179999997</v>
      </c>
      <c r="E6259" t="s">
        <v>235</v>
      </c>
      <c r="F6259">
        <v>244.7</v>
      </c>
      <c r="G6259">
        <v>93.05</v>
      </c>
    </row>
    <row r="6260" spans="1:7">
      <c r="A6260" s="88" t="s">
        <v>3918</v>
      </c>
      <c r="B6260" t="s">
        <v>234</v>
      </c>
      <c r="C6260">
        <v>28.746806790000001</v>
      </c>
      <c r="D6260">
        <v>-25.883238330000001</v>
      </c>
      <c r="E6260" t="s">
        <v>237</v>
      </c>
      <c r="F6260">
        <v>468.66</v>
      </c>
      <c r="G6260">
        <v>58.06</v>
      </c>
    </row>
    <row r="6261" spans="1:7">
      <c r="A6261" s="88" t="s">
        <v>3919</v>
      </c>
      <c r="B6261" t="s">
        <v>241</v>
      </c>
      <c r="C6261">
        <v>-72.267286780000006</v>
      </c>
      <c r="D6261">
        <v>167.0502261</v>
      </c>
      <c r="E6261" t="s">
        <v>235</v>
      </c>
      <c r="F6261">
        <v>214.47</v>
      </c>
      <c r="G6261">
        <v>9.41</v>
      </c>
    </row>
    <row r="6262" spans="1:7">
      <c r="A6262" s="88" t="s">
        <v>3920</v>
      </c>
      <c r="B6262" t="s">
        <v>236</v>
      </c>
      <c r="C6262">
        <v>10.91823363</v>
      </c>
      <c r="D6262">
        <v>55.103761030000001</v>
      </c>
      <c r="E6262" t="s">
        <v>235</v>
      </c>
      <c r="F6262">
        <v>161.97</v>
      </c>
      <c r="G6262">
        <v>87.87</v>
      </c>
    </row>
    <row r="6263" spans="1:7">
      <c r="A6263" s="88" t="s">
        <v>3921</v>
      </c>
      <c r="B6263" t="s">
        <v>241</v>
      </c>
      <c r="C6263">
        <v>-68.420543249999994</v>
      </c>
      <c r="D6263">
        <v>101.8346147</v>
      </c>
      <c r="E6263" t="s">
        <v>250</v>
      </c>
      <c r="F6263">
        <v>181.27</v>
      </c>
      <c r="G6263">
        <v>74.77</v>
      </c>
    </row>
    <row r="6264" spans="1:7">
      <c r="A6264" s="88" t="s">
        <v>3922</v>
      </c>
      <c r="B6264" t="s">
        <v>236</v>
      </c>
      <c r="C6264">
        <v>-51.909241080000001</v>
      </c>
      <c r="D6264">
        <v>-62.816441320000003</v>
      </c>
      <c r="E6264" t="s">
        <v>249</v>
      </c>
      <c r="F6264">
        <v>442.16</v>
      </c>
      <c r="G6264">
        <v>25.14</v>
      </c>
    </row>
    <row r="6265" spans="1:7">
      <c r="A6265" s="88" t="s">
        <v>3923</v>
      </c>
      <c r="B6265" t="s">
        <v>241</v>
      </c>
      <c r="C6265">
        <v>-59.006065040000003</v>
      </c>
      <c r="D6265">
        <v>-127.9753874</v>
      </c>
      <c r="E6265" t="s">
        <v>235</v>
      </c>
      <c r="F6265">
        <v>165.41</v>
      </c>
      <c r="G6265">
        <v>80.349999999999994</v>
      </c>
    </row>
    <row r="6266" spans="1:7">
      <c r="A6266" s="88" t="s">
        <v>3924</v>
      </c>
      <c r="B6266" t="s">
        <v>236</v>
      </c>
      <c r="C6266">
        <v>-77.898845600000001</v>
      </c>
      <c r="D6266">
        <v>-87.58082091</v>
      </c>
      <c r="E6266" t="s">
        <v>247</v>
      </c>
      <c r="F6266">
        <v>334.71</v>
      </c>
      <c r="G6266">
        <v>47.2</v>
      </c>
    </row>
    <row r="6267" spans="1:7">
      <c r="A6267" s="88" t="s">
        <v>3925</v>
      </c>
      <c r="B6267" t="s">
        <v>241</v>
      </c>
      <c r="C6267">
        <v>30.839367129999999</v>
      </c>
      <c r="D6267">
        <v>-87.671631239999996</v>
      </c>
      <c r="E6267" t="s">
        <v>247</v>
      </c>
      <c r="F6267">
        <v>234.97</v>
      </c>
      <c r="G6267">
        <v>88.76</v>
      </c>
    </row>
    <row r="6268" spans="1:7">
      <c r="A6268" s="88" t="s">
        <v>3926</v>
      </c>
      <c r="B6268" t="s">
        <v>241</v>
      </c>
      <c r="C6268">
        <v>-6.5873614710000004</v>
      </c>
      <c r="D6268">
        <v>29.92151819</v>
      </c>
      <c r="E6268" t="s">
        <v>247</v>
      </c>
      <c r="F6268">
        <v>470.84</v>
      </c>
      <c r="G6268">
        <v>24.76</v>
      </c>
    </row>
    <row r="6269" spans="1:7">
      <c r="A6269" s="88" t="s">
        <v>3927</v>
      </c>
      <c r="B6269" t="s">
        <v>245</v>
      </c>
      <c r="C6269">
        <v>59.58961936</v>
      </c>
      <c r="D6269">
        <v>-57.070392320000003</v>
      </c>
      <c r="E6269" t="s">
        <v>249</v>
      </c>
      <c r="F6269">
        <v>79.77</v>
      </c>
      <c r="G6269">
        <v>80.09</v>
      </c>
    </row>
    <row r="6270" spans="1:7">
      <c r="A6270" s="88" t="s">
        <v>3928</v>
      </c>
      <c r="B6270" t="s">
        <v>236</v>
      </c>
      <c r="C6270">
        <v>-72.199648800000006</v>
      </c>
      <c r="D6270">
        <v>128.66359120000001</v>
      </c>
      <c r="E6270" t="s">
        <v>249</v>
      </c>
      <c r="F6270">
        <v>214.39</v>
      </c>
      <c r="G6270">
        <v>71.19</v>
      </c>
    </row>
    <row r="6271" spans="1:7">
      <c r="A6271" s="88" t="s">
        <v>3929</v>
      </c>
      <c r="B6271" t="s">
        <v>236</v>
      </c>
      <c r="C6271">
        <v>-63.948072000000003</v>
      </c>
      <c r="D6271">
        <v>175.8760269</v>
      </c>
      <c r="E6271" t="s">
        <v>237</v>
      </c>
      <c r="F6271">
        <v>62.4</v>
      </c>
      <c r="G6271">
        <v>1.44</v>
      </c>
    </row>
    <row r="6272" spans="1:7">
      <c r="A6272" s="88" t="s">
        <v>3930</v>
      </c>
      <c r="B6272" t="s">
        <v>236</v>
      </c>
      <c r="C6272">
        <v>-34.837608359999997</v>
      </c>
      <c r="D6272">
        <v>-56.412574110000001</v>
      </c>
      <c r="E6272" t="s">
        <v>249</v>
      </c>
      <c r="F6272">
        <v>289.11</v>
      </c>
      <c r="G6272">
        <v>56.33</v>
      </c>
    </row>
    <row r="6273" spans="1:7">
      <c r="A6273" s="88" t="s">
        <v>3931</v>
      </c>
      <c r="B6273" t="s">
        <v>251</v>
      </c>
      <c r="C6273">
        <v>47.855877649999996</v>
      </c>
      <c r="D6273">
        <v>73.821698530000006</v>
      </c>
      <c r="E6273" t="s">
        <v>237</v>
      </c>
      <c r="F6273">
        <v>201.51</v>
      </c>
      <c r="G6273">
        <v>71.55</v>
      </c>
    </row>
    <row r="6274" spans="1:7">
      <c r="A6274" s="88" t="s">
        <v>3932</v>
      </c>
      <c r="B6274" t="s">
        <v>241</v>
      </c>
      <c r="C6274">
        <v>-34.963411829999998</v>
      </c>
      <c r="D6274">
        <v>56.695169489999998</v>
      </c>
      <c r="E6274" t="s">
        <v>247</v>
      </c>
      <c r="F6274">
        <v>30.56</v>
      </c>
      <c r="G6274">
        <v>15.64</v>
      </c>
    </row>
    <row r="6275" spans="1:7">
      <c r="A6275" s="88" t="s">
        <v>3933</v>
      </c>
      <c r="B6275" t="s">
        <v>236</v>
      </c>
      <c r="C6275">
        <v>-16.484632650000002</v>
      </c>
      <c r="D6275">
        <v>-109.99350440000001</v>
      </c>
      <c r="E6275" t="s">
        <v>249</v>
      </c>
      <c r="F6275">
        <v>424.93</v>
      </c>
      <c r="G6275">
        <v>53.19</v>
      </c>
    </row>
    <row r="6276" spans="1:7">
      <c r="A6276" s="88" t="s">
        <v>3934</v>
      </c>
      <c r="B6276" t="s">
        <v>251</v>
      </c>
      <c r="C6276">
        <v>-35.711358070000003</v>
      </c>
      <c r="D6276">
        <v>150.48309409999999</v>
      </c>
      <c r="E6276" t="s">
        <v>250</v>
      </c>
      <c r="F6276">
        <v>187.82</v>
      </c>
      <c r="G6276">
        <v>30.41</v>
      </c>
    </row>
    <row r="6277" spans="1:7">
      <c r="A6277" s="88" t="s">
        <v>3935</v>
      </c>
      <c r="B6277" t="s">
        <v>245</v>
      </c>
      <c r="C6277">
        <v>-75.559627480000003</v>
      </c>
      <c r="D6277">
        <v>-108.2006686</v>
      </c>
      <c r="E6277" t="s">
        <v>250</v>
      </c>
      <c r="F6277">
        <v>246.87</v>
      </c>
      <c r="G6277">
        <v>69.63</v>
      </c>
    </row>
    <row r="6278" spans="1:7">
      <c r="A6278" s="88" t="s">
        <v>3936</v>
      </c>
      <c r="B6278" t="s">
        <v>236</v>
      </c>
      <c r="C6278">
        <v>79.098052120000006</v>
      </c>
      <c r="D6278">
        <v>85.304567399999996</v>
      </c>
      <c r="E6278" t="s">
        <v>250</v>
      </c>
      <c r="F6278">
        <v>203.82</v>
      </c>
      <c r="G6278">
        <v>54.01</v>
      </c>
    </row>
    <row r="6279" spans="1:7">
      <c r="A6279" s="88" t="s">
        <v>3937</v>
      </c>
      <c r="B6279" t="s">
        <v>236</v>
      </c>
      <c r="C6279">
        <v>8.7370185730000003</v>
      </c>
      <c r="D6279">
        <v>-54.860528780000003</v>
      </c>
      <c r="E6279" t="s">
        <v>249</v>
      </c>
      <c r="F6279">
        <v>244.38</v>
      </c>
      <c r="G6279">
        <v>62.15</v>
      </c>
    </row>
    <row r="6280" spans="1:7">
      <c r="A6280" s="88" t="s">
        <v>3938</v>
      </c>
      <c r="B6280" t="s">
        <v>251</v>
      </c>
      <c r="C6280">
        <v>51.80997387</v>
      </c>
      <c r="D6280">
        <v>-47.850635879999999</v>
      </c>
      <c r="E6280" t="s">
        <v>249</v>
      </c>
      <c r="F6280">
        <v>8.26</v>
      </c>
      <c r="G6280">
        <v>7.25</v>
      </c>
    </row>
    <row r="6281" spans="1:7">
      <c r="A6281" s="88" t="s">
        <v>3939</v>
      </c>
      <c r="B6281" t="s">
        <v>241</v>
      </c>
      <c r="C6281">
        <v>28.50427659</v>
      </c>
      <c r="D6281">
        <v>-16.038340959999999</v>
      </c>
      <c r="E6281" t="s">
        <v>249</v>
      </c>
      <c r="F6281">
        <v>407.75</v>
      </c>
      <c r="G6281">
        <v>13.78</v>
      </c>
    </row>
    <row r="6282" spans="1:7">
      <c r="A6282" s="88" t="s">
        <v>3940</v>
      </c>
      <c r="B6282" t="s">
        <v>245</v>
      </c>
      <c r="C6282">
        <v>2.5657702310000001</v>
      </c>
      <c r="D6282">
        <v>131.22287209999999</v>
      </c>
      <c r="E6282" t="s">
        <v>250</v>
      </c>
      <c r="F6282">
        <v>166.22</v>
      </c>
      <c r="G6282">
        <v>55.21</v>
      </c>
    </row>
    <row r="6283" spans="1:7">
      <c r="A6283" s="88" t="s">
        <v>3941</v>
      </c>
      <c r="B6283" t="s">
        <v>236</v>
      </c>
      <c r="C6283">
        <v>-73.857913800000006</v>
      </c>
      <c r="D6283">
        <v>-129.50930109999999</v>
      </c>
      <c r="E6283" t="s">
        <v>247</v>
      </c>
      <c r="F6283">
        <v>362.26</v>
      </c>
      <c r="G6283">
        <v>18.12</v>
      </c>
    </row>
    <row r="6284" spans="1:7">
      <c r="A6284" s="88" t="s">
        <v>3942</v>
      </c>
      <c r="B6284" t="s">
        <v>241</v>
      </c>
      <c r="C6284">
        <v>25.692038149999998</v>
      </c>
      <c r="D6284">
        <v>-160.354952</v>
      </c>
      <c r="E6284" t="s">
        <v>235</v>
      </c>
      <c r="F6284">
        <v>32.54</v>
      </c>
      <c r="G6284">
        <v>49.87</v>
      </c>
    </row>
    <row r="6285" spans="1:7">
      <c r="A6285" s="88" t="s">
        <v>3943</v>
      </c>
      <c r="B6285" t="s">
        <v>245</v>
      </c>
      <c r="C6285">
        <v>-62.03333593</v>
      </c>
      <c r="D6285">
        <v>-35.265305189999999</v>
      </c>
      <c r="E6285" t="s">
        <v>247</v>
      </c>
      <c r="F6285">
        <v>261.95999999999998</v>
      </c>
      <c r="G6285">
        <v>69</v>
      </c>
    </row>
    <row r="6286" spans="1:7">
      <c r="A6286" s="88" t="s">
        <v>3944</v>
      </c>
      <c r="B6286" t="s">
        <v>234</v>
      </c>
      <c r="C6286">
        <v>-15.41102952</v>
      </c>
      <c r="D6286">
        <v>-159.98936430000001</v>
      </c>
      <c r="E6286" t="s">
        <v>249</v>
      </c>
      <c r="F6286">
        <v>454.41</v>
      </c>
      <c r="G6286">
        <v>80.98</v>
      </c>
    </row>
    <row r="6287" spans="1:7">
      <c r="A6287" s="88" t="s">
        <v>3945</v>
      </c>
      <c r="B6287" t="s">
        <v>234</v>
      </c>
      <c r="C6287">
        <v>23.240365829999998</v>
      </c>
      <c r="D6287">
        <v>67.5363179</v>
      </c>
      <c r="E6287" t="s">
        <v>235</v>
      </c>
      <c r="F6287">
        <v>199.18</v>
      </c>
      <c r="G6287">
        <v>14.3</v>
      </c>
    </row>
    <row r="6288" spans="1:7">
      <c r="A6288" s="88" t="s">
        <v>3946</v>
      </c>
      <c r="B6288" t="s">
        <v>245</v>
      </c>
      <c r="C6288">
        <v>50.80122008</v>
      </c>
      <c r="D6288">
        <v>93.717027009999995</v>
      </c>
      <c r="E6288" t="s">
        <v>235</v>
      </c>
      <c r="F6288">
        <v>98.71</v>
      </c>
      <c r="G6288">
        <v>74.19</v>
      </c>
    </row>
    <row r="6289" spans="1:7">
      <c r="A6289" s="88" t="s">
        <v>3947</v>
      </c>
      <c r="B6289" t="s">
        <v>251</v>
      </c>
      <c r="C6289">
        <v>33.308131629999998</v>
      </c>
      <c r="D6289">
        <v>127.69646210000001</v>
      </c>
      <c r="E6289" t="s">
        <v>247</v>
      </c>
      <c r="F6289">
        <v>49.63</v>
      </c>
      <c r="G6289">
        <v>36.32</v>
      </c>
    </row>
    <row r="6290" spans="1:7">
      <c r="A6290" s="88" t="s">
        <v>3948</v>
      </c>
      <c r="B6290" t="s">
        <v>245</v>
      </c>
      <c r="C6290">
        <v>30.876035229999999</v>
      </c>
      <c r="D6290">
        <v>87.783208369999997</v>
      </c>
      <c r="E6290" t="s">
        <v>250</v>
      </c>
      <c r="F6290">
        <v>429.56</v>
      </c>
      <c r="G6290">
        <v>67.89</v>
      </c>
    </row>
    <row r="6291" spans="1:7">
      <c r="A6291" s="88" t="s">
        <v>3949</v>
      </c>
      <c r="B6291" t="s">
        <v>245</v>
      </c>
      <c r="C6291">
        <v>-63.172402349999999</v>
      </c>
      <c r="D6291">
        <v>149.8865017</v>
      </c>
      <c r="E6291" t="s">
        <v>237</v>
      </c>
      <c r="F6291">
        <v>119.48</v>
      </c>
      <c r="G6291">
        <v>14.53</v>
      </c>
    </row>
    <row r="6292" spans="1:7">
      <c r="A6292" s="88" t="s">
        <v>3950</v>
      </c>
      <c r="B6292" t="s">
        <v>251</v>
      </c>
      <c r="C6292">
        <v>-27.696862790000001</v>
      </c>
      <c r="D6292">
        <v>89.388404179999995</v>
      </c>
      <c r="E6292" t="s">
        <v>250</v>
      </c>
      <c r="F6292">
        <v>487.54</v>
      </c>
      <c r="G6292">
        <v>51.52</v>
      </c>
    </row>
    <row r="6293" spans="1:7">
      <c r="A6293" s="88" t="s">
        <v>3951</v>
      </c>
      <c r="B6293" t="s">
        <v>251</v>
      </c>
      <c r="C6293">
        <v>-82.275790920000006</v>
      </c>
      <c r="D6293">
        <v>156.98723039999999</v>
      </c>
      <c r="E6293" t="s">
        <v>250</v>
      </c>
      <c r="F6293">
        <v>123.99</v>
      </c>
      <c r="G6293">
        <v>83.76</v>
      </c>
    </row>
    <row r="6294" spans="1:7">
      <c r="A6294" s="88" t="s">
        <v>3952</v>
      </c>
      <c r="B6294" t="s">
        <v>241</v>
      </c>
      <c r="C6294">
        <v>39.505840769999999</v>
      </c>
      <c r="D6294">
        <v>-110.48011409999999</v>
      </c>
      <c r="E6294" t="s">
        <v>235</v>
      </c>
      <c r="F6294">
        <v>240.55</v>
      </c>
      <c r="G6294">
        <v>10.64</v>
      </c>
    </row>
    <row r="6295" spans="1:7">
      <c r="A6295" s="88" t="s">
        <v>3953</v>
      </c>
      <c r="B6295" t="s">
        <v>241</v>
      </c>
      <c r="C6295">
        <v>81.465476640000006</v>
      </c>
      <c r="D6295">
        <v>-4.9272167999999998E-2</v>
      </c>
      <c r="E6295" t="s">
        <v>249</v>
      </c>
      <c r="F6295">
        <v>229.05</v>
      </c>
      <c r="G6295">
        <v>82.77</v>
      </c>
    </row>
    <row r="6296" spans="1:7">
      <c r="A6296" s="88" t="s">
        <v>3954</v>
      </c>
      <c r="B6296" t="s">
        <v>251</v>
      </c>
      <c r="C6296">
        <v>-42.460129770000002</v>
      </c>
      <c r="D6296">
        <v>177.81501589999999</v>
      </c>
      <c r="E6296" t="s">
        <v>249</v>
      </c>
      <c r="F6296">
        <v>31.1</v>
      </c>
      <c r="G6296">
        <v>45.28</v>
      </c>
    </row>
    <row r="6297" spans="1:7">
      <c r="A6297" s="88" t="s">
        <v>3955</v>
      </c>
      <c r="B6297" t="s">
        <v>234</v>
      </c>
      <c r="C6297">
        <v>-74.214592350000004</v>
      </c>
      <c r="D6297">
        <v>65.368145720000001</v>
      </c>
      <c r="E6297" t="s">
        <v>235</v>
      </c>
      <c r="F6297">
        <v>265.97000000000003</v>
      </c>
      <c r="G6297">
        <v>82.33</v>
      </c>
    </row>
    <row r="6298" spans="1:7">
      <c r="A6298" s="88" t="s">
        <v>3956</v>
      </c>
      <c r="B6298" t="s">
        <v>234</v>
      </c>
      <c r="C6298">
        <v>-4.3973861840000001</v>
      </c>
      <c r="D6298">
        <v>136.31080249999999</v>
      </c>
      <c r="E6298" t="s">
        <v>250</v>
      </c>
      <c r="F6298">
        <v>336.35</v>
      </c>
      <c r="G6298">
        <v>95.84</v>
      </c>
    </row>
    <row r="6299" spans="1:7">
      <c r="A6299" s="88" t="s">
        <v>3957</v>
      </c>
      <c r="B6299" t="s">
        <v>245</v>
      </c>
      <c r="C6299">
        <v>64.20568016</v>
      </c>
      <c r="D6299">
        <v>-169.05823419999999</v>
      </c>
      <c r="E6299" t="s">
        <v>247</v>
      </c>
      <c r="F6299">
        <v>371.09</v>
      </c>
      <c r="G6299">
        <v>15.97</v>
      </c>
    </row>
    <row r="6300" spans="1:7">
      <c r="A6300" s="88" t="s">
        <v>3958</v>
      </c>
      <c r="B6300" t="s">
        <v>236</v>
      </c>
      <c r="C6300">
        <v>9.3553551489999993</v>
      </c>
      <c r="D6300">
        <v>133.8328435</v>
      </c>
      <c r="E6300" t="s">
        <v>237</v>
      </c>
      <c r="F6300">
        <v>261.33999999999997</v>
      </c>
      <c r="G6300">
        <v>67.459999999999994</v>
      </c>
    </row>
    <row r="6301" spans="1:7">
      <c r="A6301" s="88" t="s">
        <v>3959</v>
      </c>
      <c r="B6301" t="s">
        <v>245</v>
      </c>
      <c r="C6301">
        <v>-81.580112970000002</v>
      </c>
      <c r="D6301">
        <v>71.176764449999993</v>
      </c>
      <c r="E6301" t="s">
        <v>250</v>
      </c>
      <c r="F6301">
        <v>406.31</v>
      </c>
      <c r="G6301">
        <v>23.51</v>
      </c>
    </row>
    <row r="6302" spans="1:7">
      <c r="A6302" s="88" t="s">
        <v>3960</v>
      </c>
      <c r="B6302" t="s">
        <v>245</v>
      </c>
      <c r="C6302">
        <v>85.369003300000003</v>
      </c>
      <c r="D6302">
        <v>-118.52804380000001</v>
      </c>
      <c r="E6302" t="s">
        <v>250</v>
      </c>
      <c r="F6302">
        <v>376.07</v>
      </c>
      <c r="G6302">
        <v>13.56</v>
      </c>
    </row>
    <row r="6303" spans="1:7">
      <c r="A6303" s="88" t="s">
        <v>3961</v>
      </c>
      <c r="B6303" t="s">
        <v>236</v>
      </c>
      <c r="C6303">
        <v>59.156983789999998</v>
      </c>
      <c r="D6303">
        <v>-170.75485570000001</v>
      </c>
      <c r="E6303" t="s">
        <v>237</v>
      </c>
      <c r="F6303">
        <v>97.07</v>
      </c>
      <c r="G6303">
        <v>62.81</v>
      </c>
    </row>
    <row r="6304" spans="1:7">
      <c r="A6304" s="88" t="s">
        <v>3962</v>
      </c>
      <c r="B6304" t="s">
        <v>251</v>
      </c>
      <c r="C6304">
        <v>-66.313066129999996</v>
      </c>
      <c r="D6304">
        <v>-86.426431870000002</v>
      </c>
      <c r="E6304" t="s">
        <v>247</v>
      </c>
      <c r="F6304">
        <v>200.86</v>
      </c>
      <c r="G6304">
        <v>10.8</v>
      </c>
    </row>
    <row r="6305" spans="1:7">
      <c r="A6305" s="88" t="s">
        <v>3963</v>
      </c>
      <c r="B6305" t="s">
        <v>234</v>
      </c>
      <c r="C6305">
        <v>75.923596169999996</v>
      </c>
      <c r="D6305">
        <v>149.6784092</v>
      </c>
      <c r="E6305" t="s">
        <v>237</v>
      </c>
      <c r="F6305">
        <v>71.38</v>
      </c>
      <c r="G6305">
        <v>46.52</v>
      </c>
    </row>
    <row r="6306" spans="1:7">
      <c r="A6306" s="88" t="s">
        <v>3964</v>
      </c>
      <c r="B6306" t="s">
        <v>245</v>
      </c>
      <c r="C6306">
        <v>-8.8761080509999992</v>
      </c>
      <c r="D6306">
        <v>60.527857930000003</v>
      </c>
      <c r="E6306" t="s">
        <v>235</v>
      </c>
      <c r="F6306">
        <v>66.8</v>
      </c>
      <c r="G6306">
        <v>63.6</v>
      </c>
    </row>
    <row r="6307" spans="1:7">
      <c r="A6307" s="88" t="s">
        <v>3965</v>
      </c>
      <c r="B6307" t="s">
        <v>236</v>
      </c>
      <c r="C6307">
        <v>-23.058361699999999</v>
      </c>
      <c r="D6307">
        <v>151.00887750000001</v>
      </c>
      <c r="E6307" t="s">
        <v>237</v>
      </c>
      <c r="F6307">
        <v>356.09</v>
      </c>
      <c r="G6307">
        <v>49.96</v>
      </c>
    </row>
    <row r="6308" spans="1:7">
      <c r="A6308" s="88" t="s">
        <v>3966</v>
      </c>
      <c r="B6308" t="s">
        <v>241</v>
      </c>
      <c r="C6308">
        <v>-7.0104005049999998</v>
      </c>
      <c r="D6308">
        <v>-19.385718300000001</v>
      </c>
      <c r="E6308" t="s">
        <v>237</v>
      </c>
      <c r="F6308">
        <v>265.27999999999997</v>
      </c>
      <c r="G6308">
        <v>69.709999999999994</v>
      </c>
    </row>
    <row r="6309" spans="1:7">
      <c r="A6309" s="88" t="s">
        <v>3967</v>
      </c>
      <c r="B6309" t="s">
        <v>245</v>
      </c>
      <c r="C6309">
        <v>60.222952239999998</v>
      </c>
      <c r="D6309">
        <v>157.18575430000001</v>
      </c>
      <c r="E6309" t="s">
        <v>250</v>
      </c>
      <c r="F6309">
        <v>300.51</v>
      </c>
      <c r="G6309">
        <v>80.14</v>
      </c>
    </row>
    <row r="6310" spans="1:7">
      <c r="A6310" s="88" t="s">
        <v>3968</v>
      </c>
      <c r="B6310" t="s">
        <v>234</v>
      </c>
      <c r="C6310">
        <v>28.70634209</v>
      </c>
      <c r="D6310">
        <v>-13.33446644</v>
      </c>
      <c r="E6310" t="s">
        <v>250</v>
      </c>
      <c r="F6310">
        <v>366.12</v>
      </c>
      <c r="G6310">
        <v>87.22</v>
      </c>
    </row>
    <row r="6311" spans="1:7">
      <c r="A6311" s="88" t="s">
        <v>3969</v>
      </c>
      <c r="B6311" t="s">
        <v>251</v>
      </c>
      <c r="C6311">
        <v>-79.33527857</v>
      </c>
      <c r="D6311">
        <v>-106.4682992</v>
      </c>
      <c r="E6311" t="s">
        <v>249</v>
      </c>
      <c r="F6311">
        <v>138.69</v>
      </c>
      <c r="G6311">
        <v>55.99</v>
      </c>
    </row>
    <row r="6312" spans="1:7">
      <c r="A6312" s="88" t="s">
        <v>3970</v>
      </c>
      <c r="B6312" t="s">
        <v>245</v>
      </c>
      <c r="C6312">
        <v>82.368786799999995</v>
      </c>
      <c r="D6312">
        <v>-125.4983529</v>
      </c>
      <c r="E6312" t="s">
        <v>237</v>
      </c>
      <c r="F6312">
        <v>200.74</v>
      </c>
      <c r="G6312">
        <v>27.66</v>
      </c>
    </row>
    <row r="6313" spans="1:7">
      <c r="A6313" s="88" t="s">
        <v>3971</v>
      </c>
      <c r="B6313" t="s">
        <v>245</v>
      </c>
      <c r="C6313">
        <v>-63.39885597</v>
      </c>
      <c r="D6313">
        <v>177.7722527</v>
      </c>
      <c r="E6313" t="s">
        <v>235</v>
      </c>
      <c r="F6313">
        <v>303.44</v>
      </c>
      <c r="G6313">
        <v>50.97</v>
      </c>
    </row>
    <row r="6314" spans="1:7">
      <c r="A6314" s="88" t="s">
        <v>3972</v>
      </c>
      <c r="B6314" t="s">
        <v>236</v>
      </c>
      <c r="C6314">
        <v>44.202231310000002</v>
      </c>
      <c r="D6314">
        <v>-59.809441870000001</v>
      </c>
      <c r="E6314" t="s">
        <v>249</v>
      </c>
      <c r="F6314">
        <v>48.4</v>
      </c>
      <c r="G6314">
        <v>38.770000000000003</v>
      </c>
    </row>
    <row r="6315" spans="1:7">
      <c r="A6315" s="88" t="s">
        <v>3973</v>
      </c>
      <c r="B6315" t="s">
        <v>241</v>
      </c>
      <c r="C6315">
        <v>24.50457548</v>
      </c>
      <c r="D6315">
        <v>-122.3809109</v>
      </c>
      <c r="E6315" t="s">
        <v>237</v>
      </c>
      <c r="F6315">
        <v>416.54</v>
      </c>
      <c r="G6315">
        <v>22.59</v>
      </c>
    </row>
    <row r="6316" spans="1:7">
      <c r="A6316" s="88" t="s">
        <v>3974</v>
      </c>
      <c r="B6316" t="s">
        <v>241</v>
      </c>
      <c r="C6316">
        <v>-56.244951370000003</v>
      </c>
      <c r="D6316">
        <v>-176.97296489999999</v>
      </c>
      <c r="E6316" t="s">
        <v>250</v>
      </c>
      <c r="F6316">
        <v>171.79</v>
      </c>
      <c r="G6316">
        <v>52.91</v>
      </c>
    </row>
    <row r="6317" spans="1:7">
      <c r="A6317" s="88" t="s">
        <v>3975</v>
      </c>
      <c r="B6317" t="s">
        <v>251</v>
      </c>
      <c r="C6317">
        <v>-59.268226300000002</v>
      </c>
      <c r="D6317">
        <v>-77.194956050000002</v>
      </c>
      <c r="E6317" t="s">
        <v>235</v>
      </c>
      <c r="F6317">
        <v>329.41</v>
      </c>
      <c r="G6317">
        <v>2.27</v>
      </c>
    </row>
    <row r="6318" spans="1:7">
      <c r="A6318" s="88" t="s">
        <v>3976</v>
      </c>
      <c r="B6318" t="s">
        <v>234</v>
      </c>
      <c r="C6318">
        <v>66.65896687</v>
      </c>
      <c r="D6318">
        <v>140.0818117</v>
      </c>
      <c r="E6318" t="s">
        <v>247</v>
      </c>
      <c r="F6318">
        <v>497.78</v>
      </c>
      <c r="G6318">
        <v>60.56</v>
      </c>
    </row>
    <row r="6319" spans="1:7">
      <c r="A6319" s="88" t="s">
        <v>3977</v>
      </c>
      <c r="B6319" t="s">
        <v>251</v>
      </c>
      <c r="C6319">
        <v>-14.454913769999999</v>
      </c>
      <c r="D6319">
        <v>12.24335544</v>
      </c>
      <c r="E6319" t="s">
        <v>249</v>
      </c>
      <c r="F6319">
        <v>237.73</v>
      </c>
      <c r="G6319">
        <v>82.16</v>
      </c>
    </row>
    <row r="6320" spans="1:7">
      <c r="A6320" s="88" t="s">
        <v>3978</v>
      </c>
      <c r="B6320" t="s">
        <v>245</v>
      </c>
      <c r="C6320">
        <v>27.823772550000001</v>
      </c>
      <c r="D6320">
        <v>47.676618550000001</v>
      </c>
      <c r="E6320" t="s">
        <v>250</v>
      </c>
      <c r="F6320">
        <v>107.6</v>
      </c>
      <c r="G6320">
        <v>99.94</v>
      </c>
    </row>
    <row r="6321" spans="1:7">
      <c r="A6321" s="88" t="s">
        <v>3979</v>
      </c>
      <c r="B6321" t="s">
        <v>245</v>
      </c>
      <c r="C6321">
        <v>0.73278069400000001</v>
      </c>
      <c r="D6321">
        <v>152.06079740000001</v>
      </c>
      <c r="E6321" t="s">
        <v>247</v>
      </c>
      <c r="F6321">
        <v>108.3</v>
      </c>
      <c r="G6321">
        <v>92.17</v>
      </c>
    </row>
    <row r="6322" spans="1:7">
      <c r="A6322" s="88" t="s">
        <v>3980</v>
      </c>
      <c r="B6322" t="s">
        <v>241</v>
      </c>
      <c r="C6322">
        <v>40.923633070000001</v>
      </c>
      <c r="D6322">
        <v>4.6223705190000004</v>
      </c>
      <c r="E6322" t="s">
        <v>237</v>
      </c>
      <c r="F6322">
        <v>30.28</v>
      </c>
      <c r="G6322">
        <v>8.98</v>
      </c>
    </row>
    <row r="6323" spans="1:7">
      <c r="A6323" s="88" t="s">
        <v>3981</v>
      </c>
      <c r="B6323" t="s">
        <v>234</v>
      </c>
      <c r="C6323">
        <v>-3.7363724930000002</v>
      </c>
      <c r="D6323">
        <v>121.7807445</v>
      </c>
      <c r="E6323" t="s">
        <v>235</v>
      </c>
      <c r="F6323">
        <v>383.56</v>
      </c>
      <c r="G6323">
        <v>16.239999999999998</v>
      </c>
    </row>
    <row r="6324" spans="1:7">
      <c r="A6324" s="88" t="s">
        <v>3982</v>
      </c>
      <c r="B6324" t="s">
        <v>236</v>
      </c>
      <c r="C6324">
        <v>-38.271615250000004</v>
      </c>
      <c r="D6324">
        <v>-63.420019889999999</v>
      </c>
      <c r="E6324" t="s">
        <v>250</v>
      </c>
      <c r="F6324">
        <v>146.79</v>
      </c>
      <c r="G6324">
        <v>13.86</v>
      </c>
    </row>
    <row r="6325" spans="1:7">
      <c r="A6325" s="88" t="s">
        <v>3983</v>
      </c>
      <c r="B6325" t="s">
        <v>234</v>
      </c>
      <c r="C6325">
        <v>-24.590993220000001</v>
      </c>
      <c r="D6325">
        <v>171.75667060000001</v>
      </c>
      <c r="E6325" t="s">
        <v>250</v>
      </c>
      <c r="F6325">
        <v>86.45</v>
      </c>
      <c r="G6325">
        <v>55.84</v>
      </c>
    </row>
    <row r="6326" spans="1:7">
      <c r="A6326" s="88" t="s">
        <v>3984</v>
      </c>
      <c r="B6326" t="s">
        <v>245</v>
      </c>
      <c r="C6326">
        <v>64.633984999999996</v>
      </c>
      <c r="D6326">
        <v>-151.6270055</v>
      </c>
      <c r="E6326" t="s">
        <v>235</v>
      </c>
      <c r="F6326">
        <v>356.88</v>
      </c>
      <c r="G6326">
        <v>4.59</v>
      </c>
    </row>
    <row r="6327" spans="1:7">
      <c r="A6327" s="88" t="s">
        <v>3985</v>
      </c>
      <c r="B6327" t="s">
        <v>236</v>
      </c>
      <c r="C6327">
        <v>-5.7537552740000004</v>
      </c>
      <c r="D6327">
        <v>80.938629180000007</v>
      </c>
      <c r="E6327" t="s">
        <v>250</v>
      </c>
      <c r="F6327">
        <v>154.63999999999999</v>
      </c>
      <c r="G6327">
        <v>93.7</v>
      </c>
    </row>
    <row r="6328" spans="1:7">
      <c r="A6328" s="88" t="s">
        <v>3986</v>
      </c>
      <c r="B6328" t="s">
        <v>234</v>
      </c>
      <c r="C6328">
        <v>-51.579120199999998</v>
      </c>
      <c r="D6328">
        <v>57.803863229999997</v>
      </c>
      <c r="E6328" t="s">
        <v>250</v>
      </c>
      <c r="F6328">
        <v>300.27</v>
      </c>
      <c r="G6328">
        <v>6.18</v>
      </c>
    </row>
    <row r="6329" spans="1:7">
      <c r="A6329" s="88" t="s">
        <v>3987</v>
      </c>
      <c r="B6329" t="s">
        <v>234</v>
      </c>
      <c r="C6329">
        <v>78.228969849999999</v>
      </c>
      <c r="D6329">
        <v>-110.9982579</v>
      </c>
      <c r="E6329" t="s">
        <v>237</v>
      </c>
      <c r="F6329">
        <v>208.97</v>
      </c>
      <c r="G6329">
        <v>39.130000000000003</v>
      </c>
    </row>
    <row r="6330" spans="1:7">
      <c r="A6330" s="88" t="s">
        <v>3988</v>
      </c>
      <c r="B6330" t="s">
        <v>236</v>
      </c>
      <c r="C6330">
        <v>53.388082169999997</v>
      </c>
      <c r="D6330">
        <v>-40.016160419999999</v>
      </c>
      <c r="E6330" t="s">
        <v>249</v>
      </c>
      <c r="F6330">
        <v>167.14</v>
      </c>
      <c r="G6330">
        <v>89.4</v>
      </c>
    </row>
    <row r="6331" spans="1:7">
      <c r="A6331" s="88" t="s">
        <v>3989</v>
      </c>
      <c r="B6331" t="s">
        <v>245</v>
      </c>
      <c r="C6331">
        <v>-79.980093710000006</v>
      </c>
      <c r="D6331">
        <v>-67.381517959999996</v>
      </c>
      <c r="E6331" t="s">
        <v>247</v>
      </c>
      <c r="F6331">
        <v>244.77</v>
      </c>
      <c r="G6331">
        <v>94.84</v>
      </c>
    </row>
    <row r="6332" spans="1:7">
      <c r="A6332" s="88" t="s">
        <v>3990</v>
      </c>
      <c r="B6332" t="s">
        <v>234</v>
      </c>
      <c r="C6332">
        <v>89.809733159999993</v>
      </c>
      <c r="D6332">
        <v>-145.98256739999999</v>
      </c>
      <c r="E6332" t="s">
        <v>235</v>
      </c>
      <c r="F6332">
        <v>156.97</v>
      </c>
      <c r="G6332">
        <v>46.53</v>
      </c>
    </row>
    <row r="6333" spans="1:7">
      <c r="A6333" s="88" t="s">
        <v>3991</v>
      </c>
      <c r="B6333" t="s">
        <v>236</v>
      </c>
      <c r="C6333">
        <v>35.08680536</v>
      </c>
      <c r="D6333">
        <v>30.52368826</v>
      </c>
      <c r="E6333" t="s">
        <v>247</v>
      </c>
      <c r="F6333">
        <v>435.3</v>
      </c>
      <c r="G6333">
        <v>48.84</v>
      </c>
    </row>
    <row r="6334" spans="1:7">
      <c r="A6334" s="88" t="s">
        <v>3992</v>
      </c>
      <c r="B6334" t="s">
        <v>245</v>
      </c>
      <c r="C6334">
        <v>-61.152012169999999</v>
      </c>
      <c r="D6334">
        <v>177.72114439999999</v>
      </c>
      <c r="E6334" t="s">
        <v>235</v>
      </c>
      <c r="F6334">
        <v>36.61</v>
      </c>
      <c r="G6334">
        <v>63.62</v>
      </c>
    </row>
    <row r="6335" spans="1:7">
      <c r="A6335" s="88" t="s">
        <v>3993</v>
      </c>
      <c r="B6335" t="s">
        <v>236</v>
      </c>
      <c r="C6335">
        <v>-47.309817369999998</v>
      </c>
      <c r="D6335">
        <v>21.451730779999998</v>
      </c>
      <c r="E6335" t="s">
        <v>235</v>
      </c>
      <c r="F6335">
        <v>15.17</v>
      </c>
      <c r="G6335">
        <v>40.76</v>
      </c>
    </row>
    <row r="6336" spans="1:7">
      <c r="A6336" s="88" t="s">
        <v>3994</v>
      </c>
      <c r="B6336" t="s">
        <v>236</v>
      </c>
      <c r="C6336">
        <v>34.640186620000001</v>
      </c>
      <c r="D6336">
        <v>16.293566479999999</v>
      </c>
      <c r="E6336" t="s">
        <v>250</v>
      </c>
      <c r="F6336">
        <v>203.26</v>
      </c>
      <c r="G6336">
        <v>32.47</v>
      </c>
    </row>
    <row r="6337" spans="1:7">
      <c r="A6337" s="88" t="s">
        <v>3995</v>
      </c>
      <c r="B6337" t="s">
        <v>234</v>
      </c>
      <c r="C6337">
        <v>50.356989949999999</v>
      </c>
      <c r="D6337">
        <v>-165.48706540000001</v>
      </c>
      <c r="E6337" t="s">
        <v>237</v>
      </c>
      <c r="F6337">
        <v>86.5</v>
      </c>
      <c r="G6337">
        <v>73.94</v>
      </c>
    </row>
    <row r="6338" spans="1:7">
      <c r="A6338" s="88" t="s">
        <v>3996</v>
      </c>
      <c r="B6338" t="s">
        <v>245</v>
      </c>
      <c r="C6338">
        <v>-46.973530230000001</v>
      </c>
      <c r="D6338">
        <v>-129.88071959999999</v>
      </c>
      <c r="E6338" t="s">
        <v>235</v>
      </c>
      <c r="F6338">
        <v>371.89</v>
      </c>
      <c r="G6338">
        <v>59.54</v>
      </c>
    </row>
    <row r="6339" spans="1:7">
      <c r="A6339" s="88" t="s">
        <v>3997</v>
      </c>
      <c r="B6339" t="s">
        <v>234</v>
      </c>
      <c r="C6339">
        <v>-43.745606299999999</v>
      </c>
      <c r="D6339">
        <v>4.7588720770000004</v>
      </c>
      <c r="E6339" t="s">
        <v>247</v>
      </c>
      <c r="F6339">
        <v>176.78</v>
      </c>
      <c r="G6339">
        <v>48.17</v>
      </c>
    </row>
    <row r="6340" spans="1:7">
      <c r="A6340" s="88" t="s">
        <v>3998</v>
      </c>
      <c r="B6340" t="s">
        <v>251</v>
      </c>
      <c r="C6340">
        <v>-34.718274919999999</v>
      </c>
      <c r="D6340">
        <v>174.66428310000001</v>
      </c>
      <c r="E6340" t="s">
        <v>249</v>
      </c>
      <c r="F6340">
        <v>130.79</v>
      </c>
      <c r="G6340">
        <v>10.08</v>
      </c>
    </row>
    <row r="6341" spans="1:7">
      <c r="A6341" s="88" t="s">
        <v>3999</v>
      </c>
      <c r="B6341" t="s">
        <v>251</v>
      </c>
      <c r="C6341">
        <v>17.64330567</v>
      </c>
      <c r="D6341">
        <v>135.57878479999999</v>
      </c>
      <c r="E6341" t="s">
        <v>247</v>
      </c>
      <c r="F6341">
        <v>179.75</v>
      </c>
      <c r="G6341">
        <v>6.89</v>
      </c>
    </row>
    <row r="6342" spans="1:7">
      <c r="A6342" s="88" t="s">
        <v>4000</v>
      </c>
      <c r="B6342" t="s">
        <v>245</v>
      </c>
      <c r="C6342">
        <v>-59.073087909999998</v>
      </c>
      <c r="D6342">
        <v>-57.524716310000002</v>
      </c>
      <c r="E6342" t="s">
        <v>237</v>
      </c>
      <c r="F6342">
        <v>109.82</v>
      </c>
      <c r="G6342">
        <v>51.08</v>
      </c>
    </row>
    <row r="6343" spans="1:7">
      <c r="A6343" s="88" t="s">
        <v>4001</v>
      </c>
      <c r="B6343" t="s">
        <v>236</v>
      </c>
      <c r="C6343">
        <v>-71.236224199999995</v>
      </c>
      <c r="D6343">
        <v>15.481531520000001</v>
      </c>
      <c r="E6343" t="s">
        <v>249</v>
      </c>
      <c r="F6343">
        <v>149.9</v>
      </c>
      <c r="G6343">
        <v>61.94</v>
      </c>
    </row>
    <row r="6344" spans="1:7">
      <c r="A6344" s="88" t="s">
        <v>4002</v>
      </c>
      <c r="B6344" t="s">
        <v>234</v>
      </c>
      <c r="C6344">
        <v>32.19553604</v>
      </c>
      <c r="D6344">
        <v>18.97280001</v>
      </c>
      <c r="E6344" t="s">
        <v>250</v>
      </c>
      <c r="F6344">
        <v>284.04000000000002</v>
      </c>
      <c r="G6344">
        <v>65.75</v>
      </c>
    </row>
    <row r="6345" spans="1:7">
      <c r="A6345" s="88" t="s">
        <v>4003</v>
      </c>
      <c r="B6345" t="s">
        <v>234</v>
      </c>
      <c r="C6345">
        <v>50.237629159999997</v>
      </c>
      <c r="D6345">
        <v>66.729820590000003</v>
      </c>
      <c r="E6345" t="s">
        <v>247</v>
      </c>
      <c r="F6345">
        <v>432.03</v>
      </c>
      <c r="G6345">
        <v>89.49</v>
      </c>
    </row>
    <row r="6346" spans="1:7">
      <c r="A6346" s="88" t="s">
        <v>4004</v>
      </c>
      <c r="B6346" t="s">
        <v>245</v>
      </c>
      <c r="C6346">
        <v>0.16729279499999999</v>
      </c>
      <c r="D6346">
        <v>67.601534849999993</v>
      </c>
      <c r="E6346" t="s">
        <v>247</v>
      </c>
      <c r="F6346">
        <v>185.5</v>
      </c>
      <c r="G6346">
        <v>81.62</v>
      </c>
    </row>
    <row r="6347" spans="1:7">
      <c r="A6347" s="88" t="s">
        <v>4005</v>
      </c>
      <c r="B6347" t="s">
        <v>245</v>
      </c>
      <c r="C6347">
        <v>-24.510112150000001</v>
      </c>
      <c r="D6347">
        <v>104.32529580000001</v>
      </c>
      <c r="E6347" t="s">
        <v>235</v>
      </c>
      <c r="F6347">
        <v>160.4</v>
      </c>
      <c r="G6347">
        <v>14.08</v>
      </c>
    </row>
    <row r="6348" spans="1:7">
      <c r="A6348" s="88" t="s">
        <v>4006</v>
      </c>
      <c r="B6348" t="s">
        <v>251</v>
      </c>
      <c r="C6348">
        <v>-12.23231157</v>
      </c>
      <c r="D6348">
        <v>-171.01043110000001</v>
      </c>
      <c r="E6348" t="s">
        <v>235</v>
      </c>
      <c r="F6348">
        <v>390.92</v>
      </c>
      <c r="G6348">
        <v>79.44</v>
      </c>
    </row>
    <row r="6349" spans="1:7">
      <c r="A6349" s="88" t="s">
        <v>4007</v>
      </c>
      <c r="B6349" t="s">
        <v>241</v>
      </c>
      <c r="C6349">
        <v>-20.0865899</v>
      </c>
      <c r="D6349">
        <v>159.72486860000001</v>
      </c>
      <c r="E6349" t="s">
        <v>249</v>
      </c>
      <c r="F6349">
        <v>11.31</v>
      </c>
      <c r="G6349">
        <v>67.63</v>
      </c>
    </row>
    <row r="6350" spans="1:7">
      <c r="A6350" s="88" t="s">
        <v>4008</v>
      </c>
      <c r="B6350" t="s">
        <v>245</v>
      </c>
      <c r="C6350">
        <v>82.797283480000004</v>
      </c>
      <c r="D6350">
        <v>-154.77766339999999</v>
      </c>
      <c r="E6350" t="s">
        <v>250</v>
      </c>
      <c r="F6350">
        <v>151.11000000000001</v>
      </c>
      <c r="G6350">
        <v>82.8</v>
      </c>
    </row>
    <row r="6351" spans="1:7">
      <c r="A6351" s="88" t="s">
        <v>4009</v>
      </c>
      <c r="B6351" t="s">
        <v>241</v>
      </c>
      <c r="C6351">
        <v>48.256182940000002</v>
      </c>
      <c r="D6351">
        <v>-8.5823598679999993</v>
      </c>
      <c r="E6351" t="s">
        <v>235</v>
      </c>
      <c r="F6351">
        <v>226.14</v>
      </c>
      <c r="G6351">
        <v>84.34</v>
      </c>
    </row>
    <row r="6352" spans="1:7">
      <c r="A6352" s="88" t="s">
        <v>4010</v>
      </c>
      <c r="B6352" t="s">
        <v>245</v>
      </c>
      <c r="C6352">
        <v>-52.544301330000003</v>
      </c>
      <c r="D6352">
        <v>151.0485395</v>
      </c>
      <c r="E6352" t="s">
        <v>247</v>
      </c>
      <c r="F6352">
        <v>300.37</v>
      </c>
      <c r="G6352">
        <v>34.549999999999997</v>
      </c>
    </row>
    <row r="6353" spans="1:7">
      <c r="A6353" s="88" t="s">
        <v>4011</v>
      </c>
      <c r="B6353" t="s">
        <v>236</v>
      </c>
      <c r="C6353">
        <v>-20.845952629999999</v>
      </c>
      <c r="D6353">
        <v>-4.4392214770000002</v>
      </c>
      <c r="E6353" t="s">
        <v>249</v>
      </c>
      <c r="F6353">
        <v>78.12</v>
      </c>
      <c r="G6353">
        <v>26.33</v>
      </c>
    </row>
    <row r="6354" spans="1:7">
      <c r="A6354" s="88" t="s">
        <v>4012</v>
      </c>
      <c r="B6354" t="s">
        <v>236</v>
      </c>
      <c r="C6354">
        <v>7.9222124450000004</v>
      </c>
      <c r="D6354">
        <v>-157.0907397</v>
      </c>
      <c r="E6354" t="s">
        <v>235</v>
      </c>
      <c r="F6354">
        <v>216.48</v>
      </c>
      <c r="G6354">
        <v>55.26</v>
      </c>
    </row>
    <row r="6355" spans="1:7">
      <c r="A6355" s="88" t="s">
        <v>4013</v>
      </c>
      <c r="B6355" t="s">
        <v>251</v>
      </c>
      <c r="C6355">
        <v>20.337455169999998</v>
      </c>
      <c r="D6355">
        <v>-97.473592870000004</v>
      </c>
      <c r="E6355" t="s">
        <v>235</v>
      </c>
      <c r="F6355">
        <v>283.19</v>
      </c>
      <c r="G6355">
        <v>29.86</v>
      </c>
    </row>
    <row r="6356" spans="1:7">
      <c r="A6356" s="88" t="s">
        <v>4014</v>
      </c>
      <c r="B6356" t="s">
        <v>251</v>
      </c>
      <c r="C6356">
        <v>-5.7268987149999999</v>
      </c>
      <c r="D6356">
        <v>28.320031929999999</v>
      </c>
      <c r="E6356" t="s">
        <v>237</v>
      </c>
      <c r="F6356">
        <v>255.17</v>
      </c>
      <c r="G6356">
        <v>34.97</v>
      </c>
    </row>
    <row r="6357" spans="1:7">
      <c r="A6357" s="88" t="s">
        <v>4015</v>
      </c>
      <c r="B6357" t="s">
        <v>241</v>
      </c>
      <c r="C6357">
        <v>55.822794299999998</v>
      </c>
      <c r="D6357">
        <v>-148.3698176</v>
      </c>
      <c r="E6357" t="s">
        <v>249</v>
      </c>
      <c r="F6357">
        <v>287.32</v>
      </c>
      <c r="G6357">
        <v>6.92</v>
      </c>
    </row>
    <row r="6358" spans="1:7">
      <c r="A6358" s="88" t="s">
        <v>4016</v>
      </c>
      <c r="B6358" t="s">
        <v>245</v>
      </c>
      <c r="C6358">
        <v>48.169083499999999</v>
      </c>
      <c r="D6358">
        <v>-27.47594483</v>
      </c>
      <c r="E6358" t="s">
        <v>249</v>
      </c>
      <c r="F6358">
        <v>331.23</v>
      </c>
      <c r="G6358">
        <v>99.14</v>
      </c>
    </row>
    <row r="6359" spans="1:7">
      <c r="A6359" s="88" t="s">
        <v>4017</v>
      </c>
      <c r="B6359" t="s">
        <v>234</v>
      </c>
      <c r="C6359">
        <v>0.92842535299999995</v>
      </c>
      <c r="D6359">
        <v>-61.526424169999999</v>
      </c>
      <c r="E6359" t="s">
        <v>250</v>
      </c>
      <c r="F6359">
        <v>189.75</v>
      </c>
      <c r="G6359">
        <v>30.93</v>
      </c>
    </row>
    <row r="6360" spans="1:7">
      <c r="A6360" s="88" t="s">
        <v>4018</v>
      </c>
      <c r="B6360" t="s">
        <v>251</v>
      </c>
      <c r="C6360">
        <v>63.797289620000001</v>
      </c>
      <c r="D6360">
        <v>113.474746</v>
      </c>
      <c r="E6360" t="s">
        <v>235</v>
      </c>
      <c r="F6360">
        <v>31.91</v>
      </c>
      <c r="G6360">
        <v>78.010000000000005</v>
      </c>
    </row>
    <row r="6361" spans="1:7">
      <c r="A6361" s="88" t="s">
        <v>4019</v>
      </c>
      <c r="B6361" t="s">
        <v>234</v>
      </c>
      <c r="C6361">
        <v>45.196115480000003</v>
      </c>
      <c r="D6361">
        <v>-140.3525022</v>
      </c>
      <c r="E6361" t="s">
        <v>249</v>
      </c>
      <c r="F6361">
        <v>27.87</v>
      </c>
      <c r="G6361">
        <v>99.32</v>
      </c>
    </row>
    <row r="6362" spans="1:7">
      <c r="A6362" s="88" t="s">
        <v>4020</v>
      </c>
      <c r="B6362" t="s">
        <v>234</v>
      </c>
      <c r="C6362">
        <v>50.144732769999997</v>
      </c>
      <c r="D6362">
        <v>65.80744206</v>
      </c>
      <c r="E6362" t="s">
        <v>250</v>
      </c>
      <c r="F6362">
        <v>429.37</v>
      </c>
      <c r="G6362">
        <v>96.91</v>
      </c>
    </row>
    <row r="6363" spans="1:7">
      <c r="A6363" s="88" t="s">
        <v>4021</v>
      </c>
      <c r="B6363" t="s">
        <v>245</v>
      </c>
      <c r="C6363">
        <v>82.152140299999999</v>
      </c>
      <c r="D6363">
        <v>-33.62793448</v>
      </c>
      <c r="E6363" t="s">
        <v>235</v>
      </c>
      <c r="F6363">
        <v>338.74</v>
      </c>
      <c r="G6363">
        <v>63.39</v>
      </c>
    </row>
    <row r="6364" spans="1:7">
      <c r="A6364" s="88" t="s">
        <v>4022</v>
      </c>
      <c r="B6364" t="s">
        <v>241</v>
      </c>
      <c r="C6364">
        <v>-42.035950579999998</v>
      </c>
      <c r="D6364">
        <v>31.590244970000001</v>
      </c>
      <c r="E6364" t="s">
        <v>247</v>
      </c>
      <c r="F6364">
        <v>382.12</v>
      </c>
      <c r="G6364">
        <v>53.87</v>
      </c>
    </row>
    <row r="6365" spans="1:7">
      <c r="A6365" s="88" t="s">
        <v>4023</v>
      </c>
      <c r="B6365" t="s">
        <v>245</v>
      </c>
      <c r="C6365">
        <v>-41.823330769999998</v>
      </c>
      <c r="D6365">
        <v>-106.00856210000001</v>
      </c>
      <c r="E6365" t="s">
        <v>237</v>
      </c>
      <c r="F6365">
        <v>464.41</v>
      </c>
      <c r="G6365">
        <v>30.93</v>
      </c>
    </row>
    <row r="6366" spans="1:7">
      <c r="A6366" s="88" t="s">
        <v>4024</v>
      </c>
      <c r="B6366" t="s">
        <v>251</v>
      </c>
      <c r="C6366">
        <v>70.011406019999995</v>
      </c>
      <c r="D6366">
        <v>39.493326510000003</v>
      </c>
      <c r="E6366" t="s">
        <v>250</v>
      </c>
      <c r="F6366">
        <v>375.3</v>
      </c>
      <c r="G6366">
        <v>86.15</v>
      </c>
    </row>
    <row r="6367" spans="1:7">
      <c r="A6367" s="88" t="s">
        <v>4025</v>
      </c>
      <c r="B6367" t="s">
        <v>234</v>
      </c>
      <c r="C6367">
        <v>49.00074721</v>
      </c>
      <c r="D6367">
        <v>62.631981869999997</v>
      </c>
      <c r="E6367" t="s">
        <v>237</v>
      </c>
      <c r="F6367">
        <v>346.18</v>
      </c>
      <c r="G6367">
        <v>33.799999999999997</v>
      </c>
    </row>
    <row r="6368" spans="1:7">
      <c r="A6368" s="88" t="s">
        <v>4026</v>
      </c>
      <c r="B6368" t="s">
        <v>245</v>
      </c>
      <c r="C6368">
        <v>76.778197460000001</v>
      </c>
      <c r="D6368">
        <v>-154.71663670000001</v>
      </c>
      <c r="E6368" t="s">
        <v>247</v>
      </c>
      <c r="F6368">
        <v>327.91</v>
      </c>
      <c r="G6368">
        <v>10.67</v>
      </c>
    </row>
    <row r="6369" spans="1:7">
      <c r="A6369" s="88" t="s">
        <v>4027</v>
      </c>
      <c r="B6369" t="s">
        <v>245</v>
      </c>
      <c r="C6369">
        <v>-78.636571140000001</v>
      </c>
      <c r="D6369">
        <v>116.7639363</v>
      </c>
      <c r="E6369" t="s">
        <v>249</v>
      </c>
      <c r="F6369">
        <v>129.36000000000001</v>
      </c>
      <c r="G6369">
        <v>29.41</v>
      </c>
    </row>
    <row r="6370" spans="1:7">
      <c r="A6370" s="88" t="s">
        <v>4028</v>
      </c>
      <c r="B6370" t="s">
        <v>245</v>
      </c>
      <c r="C6370">
        <v>22.996273909999999</v>
      </c>
      <c r="D6370">
        <v>130.05148059999999</v>
      </c>
      <c r="E6370" t="s">
        <v>235</v>
      </c>
      <c r="F6370">
        <v>478.65</v>
      </c>
      <c r="G6370">
        <v>31.51</v>
      </c>
    </row>
    <row r="6371" spans="1:7">
      <c r="A6371" s="88" t="s">
        <v>4029</v>
      </c>
      <c r="B6371" t="s">
        <v>251</v>
      </c>
      <c r="C6371">
        <v>-63.966899140000002</v>
      </c>
      <c r="D6371">
        <v>-157.12054000000001</v>
      </c>
      <c r="E6371" t="s">
        <v>249</v>
      </c>
      <c r="F6371">
        <v>271.07</v>
      </c>
      <c r="G6371">
        <v>71.849999999999994</v>
      </c>
    </row>
    <row r="6372" spans="1:7">
      <c r="A6372" s="88" t="s">
        <v>4030</v>
      </c>
      <c r="B6372" t="s">
        <v>241</v>
      </c>
      <c r="C6372">
        <v>0.70149569300000003</v>
      </c>
      <c r="D6372">
        <v>37.147495720000002</v>
      </c>
      <c r="E6372" t="s">
        <v>237</v>
      </c>
      <c r="F6372">
        <v>111.11</v>
      </c>
      <c r="G6372">
        <v>16.95</v>
      </c>
    </row>
    <row r="6373" spans="1:7">
      <c r="A6373" s="88" t="s">
        <v>4031</v>
      </c>
      <c r="B6373" t="s">
        <v>245</v>
      </c>
      <c r="C6373">
        <v>-61.965552270000003</v>
      </c>
      <c r="D6373">
        <v>33.844138909999998</v>
      </c>
      <c r="E6373" t="s">
        <v>249</v>
      </c>
      <c r="F6373">
        <v>104.99</v>
      </c>
      <c r="G6373">
        <v>31.69</v>
      </c>
    </row>
    <row r="6374" spans="1:7">
      <c r="A6374" s="88" t="s">
        <v>4032</v>
      </c>
      <c r="B6374" t="s">
        <v>251</v>
      </c>
      <c r="C6374">
        <v>-66.945868379999993</v>
      </c>
      <c r="D6374">
        <v>-175.51497169999999</v>
      </c>
      <c r="E6374" t="s">
        <v>249</v>
      </c>
      <c r="F6374">
        <v>407.65</v>
      </c>
      <c r="G6374">
        <v>7.66</v>
      </c>
    </row>
    <row r="6375" spans="1:7">
      <c r="A6375" s="88" t="s">
        <v>4033</v>
      </c>
      <c r="B6375" t="s">
        <v>234</v>
      </c>
      <c r="C6375">
        <v>-87.809697830000005</v>
      </c>
      <c r="D6375">
        <v>-56.755290979999998</v>
      </c>
      <c r="E6375" t="s">
        <v>250</v>
      </c>
      <c r="F6375">
        <v>125.18</v>
      </c>
      <c r="G6375">
        <v>84.84</v>
      </c>
    </row>
    <row r="6376" spans="1:7">
      <c r="A6376" s="88" t="s">
        <v>4034</v>
      </c>
      <c r="B6376" t="s">
        <v>236</v>
      </c>
      <c r="C6376">
        <v>23.442986229999999</v>
      </c>
      <c r="D6376">
        <v>168.8132818</v>
      </c>
      <c r="E6376" t="s">
        <v>250</v>
      </c>
      <c r="F6376">
        <v>20.81</v>
      </c>
      <c r="G6376">
        <v>72.48</v>
      </c>
    </row>
    <row r="6377" spans="1:7">
      <c r="A6377" s="88" t="s">
        <v>4035</v>
      </c>
      <c r="B6377" t="s">
        <v>251</v>
      </c>
      <c r="C6377">
        <v>-25.375928999999999</v>
      </c>
      <c r="D6377">
        <v>19.962270820000001</v>
      </c>
      <c r="E6377" t="s">
        <v>247</v>
      </c>
      <c r="F6377">
        <v>214.26</v>
      </c>
      <c r="G6377">
        <v>43.75</v>
      </c>
    </row>
    <row r="6378" spans="1:7">
      <c r="A6378" s="88" t="s">
        <v>4036</v>
      </c>
      <c r="B6378" t="s">
        <v>236</v>
      </c>
      <c r="C6378">
        <v>-71.066108720000003</v>
      </c>
      <c r="D6378">
        <v>155.95624900000001</v>
      </c>
      <c r="E6378" t="s">
        <v>250</v>
      </c>
      <c r="F6378">
        <v>408.69</v>
      </c>
      <c r="G6378">
        <v>43</v>
      </c>
    </row>
    <row r="6379" spans="1:7">
      <c r="A6379" s="88" t="s">
        <v>4037</v>
      </c>
      <c r="B6379" t="s">
        <v>245</v>
      </c>
      <c r="C6379">
        <v>-31.88920001</v>
      </c>
      <c r="D6379">
        <v>63.232068920000003</v>
      </c>
      <c r="E6379" t="s">
        <v>250</v>
      </c>
      <c r="F6379">
        <v>207.28</v>
      </c>
      <c r="G6379">
        <v>16.64</v>
      </c>
    </row>
    <row r="6380" spans="1:7">
      <c r="A6380" s="88" t="s">
        <v>4038</v>
      </c>
      <c r="B6380" t="s">
        <v>245</v>
      </c>
      <c r="C6380">
        <v>-59.590063540000003</v>
      </c>
      <c r="D6380">
        <v>-169.77941340000001</v>
      </c>
      <c r="E6380" t="s">
        <v>250</v>
      </c>
      <c r="F6380">
        <v>401.79</v>
      </c>
      <c r="G6380">
        <v>38.450000000000003</v>
      </c>
    </row>
    <row r="6381" spans="1:7">
      <c r="A6381" s="88" t="s">
        <v>4039</v>
      </c>
      <c r="B6381" t="s">
        <v>251</v>
      </c>
      <c r="C6381">
        <v>79.505069669999997</v>
      </c>
      <c r="D6381">
        <v>-152.02324870000001</v>
      </c>
      <c r="E6381" t="s">
        <v>250</v>
      </c>
      <c r="F6381">
        <v>413.62</v>
      </c>
      <c r="G6381">
        <v>90.68</v>
      </c>
    </row>
    <row r="6382" spans="1:7">
      <c r="A6382" s="88" t="s">
        <v>4040</v>
      </c>
      <c r="B6382" t="s">
        <v>236</v>
      </c>
      <c r="C6382">
        <v>-32.39912056</v>
      </c>
      <c r="D6382">
        <v>79.984423930000005</v>
      </c>
      <c r="E6382" t="s">
        <v>247</v>
      </c>
      <c r="F6382">
        <v>428.87</v>
      </c>
      <c r="G6382">
        <v>13.87</v>
      </c>
    </row>
    <row r="6383" spans="1:7">
      <c r="A6383" s="88" t="s">
        <v>4041</v>
      </c>
      <c r="B6383" t="s">
        <v>245</v>
      </c>
      <c r="C6383">
        <v>-29.88836581</v>
      </c>
      <c r="D6383">
        <v>19.644404529999999</v>
      </c>
      <c r="E6383" t="s">
        <v>250</v>
      </c>
      <c r="F6383">
        <v>294.49</v>
      </c>
      <c r="G6383">
        <v>76.5</v>
      </c>
    </row>
    <row r="6384" spans="1:7">
      <c r="A6384" s="88" t="s">
        <v>4042</v>
      </c>
      <c r="B6384" t="s">
        <v>234</v>
      </c>
      <c r="C6384">
        <v>61.174440609999998</v>
      </c>
      <c r="D6384">
        <v>-134.22540069999999</v>
      </c>
      <c r="E6384" t="s">
        <v>250</v>
      </c>
      <c r="F6384">
        <v>349.77</v>
      </c>
      <c r="G6384">
        <v>4.72</v>
      </c>
    </row>
    <row r="6385" spans="1:7">
      <c r="A6385" s="88" t="s">
        <v>4043</v>
      </c>
      <c r="B6385" t="s">
        <v>241</v>
      </c>
      <c r="C6385">
        <v>26.596037030000002</v>
      </c>
      <c r="D6385">
        <v>41.062564209999998</v>
      </c>
      <c r="E6385" t="s">
        <v>237</v>
      </c>
      <c r="F6385">
        <v>131</v>
      </c>
      <c r="G6385">
        <v>31.17</v>
      </c>
    </row>
    <row r="6386" spans="1:7">
      <c r="A6386" s="88" t="s">
        <v>4044</v>
      </c>
      <c r="B6386" t="s">
        <v>241</v>
      </c>
      <c r="C6386">
        <v>37.830889329999998</v>
      </c>
      <c r="D6386">
        <v>111.7034498</v>
      </c>
      <c r="E6386" t="s">
        <v>250</v>
      </c>
      <c r="F6386">
        <v>49.94</v>
      </c>
      <c r="G6386">
        <v>84.69</v>
      </c>
    </row>
    <row r="6387" spans="1:7">
      <c r="A6387" s="88" t="s">
        <v>4045</v>
      </c>
      <c r="B6387" t="s">
        <v>245</v>
      </c>
      <c r="C6387">
        <v>24.480324719999999</v>
      </c>
      <c r="D6387">
        <v>91.073674850000003</v>
      </c>
      <c r="E6387" t="s">
        <v>247</v>
      </c>
      <c r="F6387">
        <v>266.44</v>
      </c>
      <c r="G6387">
        <v>44.5</v>
      </c>
    </row>
    <row r="6388" spans="1:7">
      <c r="A6388" s="88" t="s">
        <v>4046</v>
      </c>
      <c r="B6388" t="s">
        <v>236</v>
      </c>
      <c r="C6388">
        <v>80.315331110000002</v>
      </c>
      <c r="D6388">
        <v>-91.381514390000007</v>
      </c>
      <c r="E6388" t="s">
        <v>247</v>
      </c>
      <c r="F6388">
        <v>5.39</v>
      </c>
      <c r="G6388">
        <v>70.27</v>
      </c>
    </row>
    <row r="6389" spans="1:7">
      <c r="A6389" s="88" t="s">
        <v>4047</v>
      </c>
      <c r="B6389" t="s">
        <v>245</v>
      </c>
      <c r="C6389">
        <v>-52.739850320000002</v>
      </c>
      <c r="D6389">
        <v>-87.049812000000003</v>
      </c>
      <c r="E6389" t="s">
        <v>249</v>
      </c>
      <c r="F6389">
        <v>232.92</v>
      </c>
      <c r="G6389">
        <v>10.35</v>
      </c>
    </row>
    <row r="6390" spans="1:7">
      <c r="A6390" s="88" t="s">
        <v>4048</v>
      </c>
      <c r="B6390" t="s">
        <v>236</v>
      </c>
      <c r="C6390">
        <v>88.027063519999999</v>
      </c>
      <c r="D6390">
        <v>168.4216098</v>
      </c>
      <c r="E6390" t="s">
        <v>250</v>
      </c>
      <c r="F6390">
        <v>51.14</v>
      </c>
      <c r="G6390">
        <v>68.34</v>
      </c>
    </row>
    <row r="6391" spans="1:7">
      <c r="A6391" s="88" t="s">
        <v>4049</v>
      </c>
      <c r="B6391" t="s">
        <v>234</v>
      </c>
      <c r="C6391">
        <v>59.572111960000001</v>
      </c>
      <c r="D6391">
        <v>139.46572879999999</v>
      </c>
      <c r="E6391" t="s">
        <v>235</v>
      </c>
      <c r="F6391">
        <v>54.3</v>
      </c>
      <c r="G6391">
        <v>81.900000000000006</v>
      </c>
    </row>
    <row r="6392" spans="1:7">
      <c r="A6392" s="88" t="s">
        <v>4050</v>
      </c>
      <c r="B6392" t="s">
        <v>236</v>
      </c>
      <c r="C6392">
        <v>16.015066000000001</v>
      </c>
      <c r="D6392">
        <v>-65.398566799999998</v>
      </c>
      <c r="E6392" t="s">
        <v>249</v>
      </c>
      <c r="F6392">
        <v>435.4</v>
      </c>
      <c r="G6392">
        <v>80.52</v>
      </c>
    </row>
    <row r="6393" spans="1:7">
      <c r="A6393" s="88" t="s">
        <v>4051</v>
      </c>
      <c r="B6393" t="s">
        <v>245</v>
      </c>
      <c r="C6393">
        <v>29.22689239</v>
      </c>
      <c r="D6393">
        <v>116.6596163</v>
      </c>
      <c r="E6393" t="s">
        <v>247</v>
      </c>
      <c r="F6393">
        <v>320.3</v>
      </c>
      <c r="G6393">
        <v>43.89</v>
      </c>
    </row>
    <row r="6394" spans="1:7">
      <c r="A6394" s="88" t="s">
        <v>4052</v>
      </c>
      <c r="B6394" t="s">
        <v>234</v>
      </c>
      <c r="C6394">
        <v>26.78865777</v>
      </c>
      <c r="D6394">
        <v>-121.7741293</v>
      </c>
      <c r="E6394" t="s">
        <v>249</v>
      </c>
      <c r="F6394">
        <v>322.64999999999998</v>
      </c>
      <c r="G6394">
        <v>90.41</v>
      </c>
    </row>
    <row r="6395" spans="1:7">
      <c r="A6395" s="88" t="s">
        <v>4053</v>
      </c>
      <c r="B6395" t="s">
        <v>251</v>
      </c>
      <c r="C6395">
        <v>-79.488679669999996</v>
      </c>
      <c r="D6395">
        <v>-109.1372035</v>
      </c>
      <c r="E6395" t="s">
        <v>235</v>
      </c>
      <c r="F6395">
        <v>202.3</v>
      </c>
      <c r="G6395">
        <v>57.5</v>
      </c>
    </row>
    <row r="6396" spans="1:7">
      <c r="A6396" s="88" t="s">
        <v>4054</v>
      </c>
      <c r="B6396" t="s">
        <v>241</v>
      </c>
      <c r="C6396">
        <v>-50.757030260000001</v>
      </c>
      <c r="D6396">
        <v>-114.7694206</v>
      </c>
      <c r="E6396" t="s">
        <v>237</v>
      </c>
      <c r="F6396">
        <v>206.69</v>
      </c>
      <c r="G6396">
        <v>81.790000000000006</v>
      </c>
    </row>
    <row r="6397" spans="1:7">
      <c r="A6397" s="88" t="s">
        <v>4055</v>
      </c>
      <c r="B6397" t="s">
        <v>245</v>
      </c>
      <c r="C6397">
        <v>83.064759210000005</v>
      </c>
      <c r="D6397">
        <v>-148.42052100000001</v>
      </c>
      <c r="E6397" t="s">
        <v>235</v>
      </c>
      <c r="F6397">
        <v>151.62</v>
      </c>
      <c r="G6397">
        <v>21.35</v>
      </c>
    </row>
    <row r="6398" spans="1:7">
      <c r="A6398" s="88" t="s">
        <v>4056</v>
      </c>
      <c r="B6398" t="s">
        <v>245</v>
      </c>
      <c r="C6398">
        <v>6.1855971949999997</v>
      </c>
      <c r="D6398">
        <v>127.6841218</v>
      </c>
      <c r="E6398" t="s">
        <v>249</v>
      </c>
      <c r="F6398">
        <v>217.24</v>
      </c>
      <c r="G6398">
        <v>21.02</v>
      </c>
    </row>
    <row r="6399" spans="1:7">
      <c r="A6399" s="88" t="s">
        <v>4057</v>
      </c>
      <c r="B6399" t="s">
        <v>245</v>
      </c>
      <c r="C6399">
        <v>-21.896351410000001</v>
      </c>
      <c r="D6399">
        <v>28.370483350000001</v>
      </c>
      <c r="E6399" t="s">
        <v>250</v>
      </c>
      <c r="F6399">
        <v>293.60000000000002</v>
      </c>
      <c r="G6399">
        <v>75.44</v>
      </c>
    </row>
    <row r="6400" spans="1:7">
      <c r="A6400" s="88" t="s">
        <v>4058</v>
      </c>
      <c r="B6400" t="s">
        <v>234</v>
      </c>
      <c r="C6400">
        <v>47.166923410000003</v>
      </c>
      <c r="D6400">
        <v>-86.775806700000004</v>
      </c>
      <c r="E6400" t="s">
        <v>237</v>
      </c>
      <c r="F6400">
        <v>93.38</v>
      </c>
      <c r="G6400">
        <v>64.66</v>
      </c>
    </row>
    <row r="6401" spans="1:7">
      <c r="A6401" s="88" t="s">
        <v>4059</v>
      </c>
      <c r="B6401" t="s">
        <v>251</v>
      </c>
      <c r="C6401">
        <v>4.4134096779999998</v>
      </c>
      <c r="D6401">
        <v>125.51581179999999</v>
      </c>
      <c r="E6401" t="s">
        <v>235</v>
      </c>
      <c r="F6401">
        <v>130.91999999999999</v>
      </c>
      <c r="G6401">
        <v>67.63</v>
      </c>
    </row>
    <row r="6402" spans="1:7">
      <c r="A6402" s="88" t="s">
        <v>4060</v>
      </c>
      <c r="B6402" t="s">
        <v>236</v>
      </c>
      <c r="C6402">
        <v>-87.630701139999999</v>
      </c>
      <c r="D6402">
        <v>108.9528334</v>
      </c>
      <c r="E6402" t="s">
        <v>250</v>
      </c>
      <c r="F6402">
        <v>247.43</v>
      </c>
      <c r="G6402">
        <v>23.66</v>
      </c>
    </row>
    <row r="6403" spans="1:7">
      <c r="A6403" s="88" t="s">
        <v>4061</v>
      </c>
      <c r="B6403" t="s">
        <v>251</v>
      </c>
      <c r="C6403">
        <v>42.52276741</v>
      </c>
      <c r="D6403">
        <v>-143.6574535</v>
      </c>
      <c r="E6403" t="s">
        <v>235</v>
      </c>
      <c r="F6403">
        <v>192.45</v>
      </c>
      <c r="G6403">
        <v>39.96</v>
      </c>
    </row>
    <row r="6404" spans="1:7">
      <c r="A6404" s="88" t="s">
        <v>4062</v>
      </c>
      <c r="B6404" t="s">
        <v>234</v>
      </c>
      <c r="C6404">
        <v>41.799160809999997</v>
      </c>
      <c r="D6404">
        <v>51.890174539999997</v>
      </c>
      <c r="E6404" t="s">
        <v>247</v>
      </c>
      <c r="F6404">
        <v>409.76</v>
      </c>
      <c r="G6404">
        <v>25.84</v>
      </c>
    </row>
    <row r="6405" spans="1:7">
      <c r="A6405" s="88" t="s">
        <v>4063</v>
      </c>
      <c r="B6405" t="s">
        <v>245</v>
      </c>
      <c r="C6405">
        <v>-60.273231819999999</v>
      </c>
      <c r="D6405">
        <v>79.860096549999994</v>
      </c>
      <c r="E6405" t="s">
        <v>250</v>
      </c>
      <c r="F6405">
        <v>410.86</v>
      </c>
      <c r="G6405">
        <v>6.81</v>
      </c>
    </row>
    <row r="6406" spans="1:7">
      <c r="A6406" s="88" t="s">
        <v>4064</v>
      </c>
      <c r="B6406" t="s">
        <v>241</v>
      </c>
      <c r="C6406">
        <v>82.198815920000001</v>
      </c>
      <c r="D6406">
        <v>77.697841310000001</v>
      </c>
      <c r="E6406" t="s">
        <v>247</v>
      </c>
      <c r="F6406">
        <v>168.06</v>
      </c>
      <c r="G6406">
        <v>20.39</v>
      </c>
    </row>
    <row r="6407" spans="1:7">
      <c r="A6407" s="88" t="s">
        <v>4065</v>
      </c>
      <c r="B6407" t="s">
        <v>245</v>
      </c>
      <c r="C6407">
        <v>-49.69653632</v>
      </c>
      <c r="D6407">
        <v>80.331374830000001</v>
      </c>
      <c r="E6407" t="s">
        <v>237</v>
      </c>
      <c r="F6407">
        <v>225.45</v>
      </c>
      <c r="G6407">
        <v>99.52</v>
      </c>
    </row>
    <row r="6408" spans="1:7">
      <c r="A6408" s="88" t="s">
        <v>4066</v>
      </c>
      <c r="B6408" t="s">
        <v>236</v>
      </c>
      <c r="C6408">
        <v>-7.6051138710000004</v>
      </c>
      <c r="D6408">
        <v>-118.99519720000001</v>
      </c>
      <c r="E6408" t="s">
        <v>237</v>
      </c>
      <c r="F6408">
        <v>488.3</v>
      </c>
      <c r="G6408">
        <v>23.4</v>
      </c>
    </row>
    <row r="6409" spans="1:7">
      <c r="A6409" s="88" t="s">
        <v>4067</v>
      </c>
      <c r="B6409" t="s">
        <v>241</v>
      </c>
      <c r="C6409">
        <v>-69.347526970000004</v>
      </c>
      <c r="D6409">
        <v>-66.568876459999998</v>
      </c>
      <c r="E6409" t="s">
        <v>237</v>
      </c>
      <c r="F6409">
        <v>413.76</v>
      </c>
      <c r="G6409">
        <v>15.93</v>
      </c>
    </row>
    <row r="6410" spans="1:7">
      <c r="A6410" s="88" t="s">
        <v>4068</v>
      </c>
      <c r="B6410" t="s">
        <v>245</v>
      </c>
      <c r="C6410">
        <v>18.5908175</v>
      </c>
      <c r="D6410">
        <v>123.90426309999999</v>
      </c>
      <c r="E6410" t="s">
        <v>237</v>
      </c>
      <c r="F6410">
        <v>107.91</v>
      </c>
      <c r="G6410">
        <v>69.69</v>
      </c>
    </row>
    <row r="6411" spans="1:7">
      <c r="A6411" s="88" t="s">
        <v>4069</v>
      </c>
      <c r="B6411" t="s">
        <v>241</v>
      </c>
      <c r="C6411">
        <v>-22.418798389999999</v>
      </c>
      <c r="D6411">
        <v>143.4210301</v>
      </c>
      <c r="E6411" t="s">
        <v>247</v>
      </c>
      <c r="F6411">
        <v>140.19</v>
      </c>
      <c r="G6411">
        <v>60.21</v>
      </c>
    </row>
    <row r="6412" spans="1:7">
      <c r="A6412" s="88" t="s">
        <v>4070</v>
      </c>
      <c r="B6412" t="s">
        <v>251</v>
      </c>
      <c r="C6412">
        <v>-26.428776800000001</v>
      </c>
      <c r="D6412">
        <v>-79.492000840000003</v>
      </c>
      <c r="E6412" t="s">
        <v>247</v>
      </c>
      <c r="F6412">
        <v>41.83</v>
      </c>
      <c r="G6412">
        <v>74.599999999999994</v>
      </c>
    </row>
    <row r="6413" spans="1:7">
      <c r="A6413" s="88" t="s">
        <v>4071</v>
      </c>
      <c r="B6413" t="s">
        <v>234</v>
      </c>
      <c r="C6413">
        <v>58.855837899999997</v>
      </c>
      <c r="D6413">
        <v>-171.71297419999999</v>
      </c>
      <c r="E6413" t="s">
        <v>249</v>
      </c>
      <c r="F6413">
        <v>338.94</v>
      </c>
      <c r="G6413">
        <v>65.37</v>
      </c>
    </row>
    <row r="6414" spans="1:7">
      <c r="A6414" s="88" t="s">
        <v>4072</v>
      </c>
      <c r="B6414" t="s">
        <v>245</v>
      </c>
      <c r="C6414">
        <v>-88.278891689999995</v>
      </c>
      <c r="D6414">
        <v>129.51610099999999</v>
      </c>
      <c r="E6414" t="s">
        <v>249</v>
      </c>
      <c r="F6414">
        <v>158.52000000000001</v>
      </c>
      <c r="G6414">
        <v>22.3</v>
      </c>
    </row>
    <row r="6415" spans="1:7">
      <c r="A6415" s="88" t="s">
        <v>4073</v>
      </c>
      <c r="B6415" t="s">
        <v>236</v>
      </c>
      <c r="C6415">
        <v>53.630418759999998</v>
      </c>
      <c r="D6415">
        <v>-44.246938380000003</v>
      </c>
      <c r="E6415" t="s">
        <v>247</v>
      </c>
      <c r="F6415">
        <v>268.33999999999997</v>
      </c>
      <c r="G6415">
        <v>50.09</v>
      </c>
    </row>
    <row r="6416" spans="1:7">
      <c r="A6416" s="88" t="s">
        <v>4074</v>
      </c>
      <c r="B6416" t="s">
        <v>251</v>
      </c>
      <c r="C6416">
        <v>12.86074183</v>
      </c>
      <c r="D6416">
        <v>-61.393119849999998</v>
      </c>
      <c r="E6416" t="s">
        <v>237</v>
      </c>
      <c r="F6416">
        <v>384.09</v>
      </c>
      <c r="G6416">
        <v>17.66</v>
      </c>
    </row>
    <row r="6417" spans="1:7">
      <c r="A6417" s="88" t="s">
        <v>4075</v>
      </c>
      <c r="B6417" t="s">
        <v>245</v>
      </c>
      <c r="C6417">
        <v>87.497732429999999</v>
      </c>
      <c r="D6417">
        <v>-55.080115309999996</v>
      </c>
      <c r="E6417" t="s">
        <v>249</v>
      </c>
      <c r="F6417">
        <v>418.03</v>
      </c>
      <c r="G6417">
        <v>25.35</v>
      </c>
    </row>
    <row r="6418" spans="1:7">
      <c r="A6418" s="88" t="s">
        <v>4076</v>
      </c>
      <c r="B6418" t="s">
        <v>251</v>
      </c>
      <c r="C6418">
        <v>16.09977971</v>
      </c>
      <c r="D6418">
        <v>-30.349287369999999</v>
      </c>
      <c r="E6418" t="s">
        <v>250</v>
      </c>
      <c r="F6418">
        <v>162.75</v>
      </c>
      <c r="G6418">
        <v>98.69</v>
      </c>
    </row>
    <row r="6419" spans="1:7">
      <c r="A6419" s="88" t="s">
        <v>4077</v>
      </c>
      <c r="B6419" t="s">
        <v>236</v>
      </c>
      <c r="C6419">
        <v>-80.031755849999996</v>
      </c>
      <c r="D6419">
        <v>-43.824016200000003</v>
      </c>
      <c r="E6419" t="s">
        <v>247</v>
      </c>
      <c r="F6419">
        <v>118.7</v>
      </c>
      <c r="G6419">
        <v>72.87</v>
      </c>
    </row>
    <row r="6420" spans="1:7">
      <c r="A6420" s="88" t="s">
        <v>4078</v>
      </c>
      <c r="B6420" t="s">
        <v>245</v>
      </c>
      <c r="C6420">
        <v>-80.883841239999995</v>
      </c>
      <c r="D6420">
        <v>23.915123690000001</v>
      </c>
      <c r="E6420" t="s">
        <v>250</v>
      </c>
      <c r="F6420">
        <v>424.28</v>
      </c>
      <c r="G6420">
        <v>78.290000000000006</v>
      </c>
    </row>
    <row r="6421" spans="1:7">
      <c r="A6421" s="88" t="s">
        <v>4079</v>
      </c>
      <c r="B6421" t="s">
        <v>236</v>
      </c>
      <c r="C6421">
        <v>68.967537550000003</v>
      </c>
      <c r="D6421">
        <v>-151.58149969999999</v>
      </c>
      <c r="E6421" t="s">
        <v>237</v>
      </c>
      <c r="F6421">
        <v>190.7</v>
      </c>
      <c r="G6421">
        <v>3.01</v>
      </c>
    </row>
    <row r="6422" spans="1:7">
      <c r="A6422" s="88" t="s">
        <v>4080</v>
      </c>
      <c r="B6422" t="s">
        <v>241</v>
      </c>
      <c r="C6422">
        <v>61.418546190000001</v>
      </c>
      <c r="D6422">
        <v>169.75447</v>
      </c>
      <c r="E6422" t="s">
        <v>247</v>
      </c>
      <c r="F6422">
        <v>411.02</v>
      </c>
      <c r="G6422">
        <v>38.21</v>
      </c>
    </row>
    <row r="6423" spans="1:7">
      <c r="A6423" s="88" t="s">
        <v>4081</v>
      </c>
      <c r="B6423" t="s">
        <v>236</v>
      </c>
      <c r="C6423">
        <v>-27.7397864</v>
      </c>
      <c r="D6423">
        <v>157.12237239999999</v>
      </c>
      <c r="E6423" t="s">
        <v>249</v>
      </c>
      <c r="F6423">
        <v>74.97</v>
      </c>
      <c r="G6423">
        <v>55.52</v>
      </c>
    </row>
    <row r="6424" spans="1:7">
      <c r="A6424" s="88" t="s">
        <v>4082</v>
      </c>
      <c r="B6424" t="s">
        <v>241</v>
      </c>
      <c r="C6424">
        <v>21.245847149999999</v>
      </c>
      <c r="D6424">
        <v>156.38639280000001</v>
      </c>
      <c r="E6424" t="s">
        <v>249</v>
      </c>
      <c r="F6424">
        <v>455.96</v>
      </c>
      <c r="G6424">
        <v>14.97</v>
      </c>
    </row>
    <row r="6425" spans="1:7">
      <c r="A6425" s="88" t="s">
        <v>4083</v>
      </c>
      <c r="B6425" t="s">
        <v>245</v>
      </c>
      <c r="C6425">
        <v>-1.8735557300000001</v>
      </c>
      <c r="D6425">
        <v>136.53994470000001</v>
      </c>
      <c r="E6425" t="s">
        <v>250</v>
      </c>
      <c r="F6425">
        <v>241.61</v>
      </c>
      <c r="G6425">
        <v>84.85</v>
      </c>
    </row>
    <row r="6426" spans="1:7">
      <c r="A6426" s="88" t="s">
        <v>4084</v>
      </c>
      <c r="B6426" t="s">
        <v>241</v>
      </c>
      <c r="C6426">
        <v>84.089529920000004</v>
      </c>
      <c r="D6426">
        <v>57.717468789999998</v>
      </c>
      <c r="E6426" t="s">
        <v>247</v>
      </c>
      <c r="F6426">
        <v>85.15</v>
      </c>
      <c r="G6426">
        <v>13.96</v>
      </c>
    </row>
    <row r="6427" spans="1:7">
      <c r="A6427" s="88" t="s">
        <v>4085</v>
      </c>
      <c r="B6427" t="s">
        <v>245</v>
      </c>
      <c r="C6427">
        <v>80.992962160000005</v>
      </c>
      <c r="D6427">
        <v>-100.4009174</v>
      </c>
      <c r="E6427" t="s">
        <v>237</v>
      </c>
      <c r="F6427">
        <v>267.58</v>
      </c>
      <c r="G6427">
        <v>63.65</v>
      </c>
    </row>
    <row r="6428" spans="1:7">
      <c r="A6428" s="88" t="s">
        <v>4086</v>
      </c>
      <c r="B6428" t="s">
        <v>245</v>
      </c>
      <c r="C6428">
        <v>87.09102154</v>
      </c>
      <c r="D6428">
        <v>-162.1859446</v>
      </c>
      <c r="E6428" t="s">
        <v>235</v>
      </c>
      <c r="F6428">
        <v>435.02</v>
      </c>
      <c r="G6428">
        <v>55.32</v>
      </c>
    </row>
    <row r="6429" spans="1:7">
      <c r="A6429" s="88" t="s">
        <v>4087</v>
      </c>
      <c r="B6429" t="s">
        <v>234</v>
      </c>
      <c r="C6429">
        <v>65.960780510000006</v>
      </c>
      <c r="D6429">
        <v>-144.24441669999999</v>
      </c>
      <c r="E6429" t="s">
        <v>235</v>
      </c>
      <c r="F6429">
        <v>194.72</v>
      </c>
      <c r="G6429">
        <v>84.93</v>
      </c>
    </row>
    <row r="6430" spans="1:7">
      <c r="A6430" s="88" t="s">
        <v>4088</v>
      </c>
      <c r="B6430" t="s">
        <v>245</v>
      </c>
      <c r="C6430">
        <v>73.719286339999996</v>
      </c>
      <c r="D6430">
        <v>-63.362699829999997</v>
      </c>
      <c r="E6430" t="s">
        <v>237</v>
      </c>
      <c r="F6430">
        <v>89.11</v>
      </c>
      <c r="G6430">
        <v>31.18</v>
      </c>
    </row>
    <row r="6431" spans="1:7">
      <c r="A6431" s="88" t="s">
        <v>4089</v>
      </c>
      <c r="B6431" t="s">
        <v>241</v>
      </c>
      <c r="C6431">
        <v>-50.88981982</v>
      </c>
      <c r="D6431">
        <v>1.397889178</v>
      </c>
      <c r="E6431" t="s">
        <v>249</v>
      </c>
      <c r="F6431">
        <v>288.32</v>
      </c>
      <c r="G6431">
        <v>28.41</v>
      </c>
    </row>
    <row r="6432" spans="1:7">
      <c r="A6432" s="88" t="s">
        <v>4090</v>
      </c>
      <c r="B6432" t="s">
        <v>234</v>
      </c>
      <c r="C6432">
        <v>59.581222019999998</v>
      </c>
      <c r="D6432">
        <v>177.57110560000001</v>
      </c>
      <c r="E6432" t="s">
        <v>235</v>
      </c>
      <c r="F6432">
        <v>417.25</v>
      </c>
      <c r="G6432">
        <v>84.64</v>
      </c>
    </row>
    <row r="6433" spans="1:7">
      <c r="A6433" s="88" t="s">
        <v>4091</v>
      </c>
      <c r="B6433" t="s">
        <v>234</v>
      </c>
      <c r="C6433">
        <v>37.594280380000001</v>
      </c>
      <c r="D6433">
        <v>-23.240342949999999</v>
      </c>
      <c r="E6433" t="s">
        <v>237</v>
      </c>
      <c r="F6433">
        <v>60.76</v>
      </c>
      <c r="G6433">
        <v>22.14</v>
      </c>
    </row>
    <row r="6434" spans="1:7">
      <c r="A6434" s="88" t="s">
        <v>4092</v>
      </c>
      <c r="B6434" t="s">
        <v>245</v>
      </c>
      <c r="C6434">
        <v>83.301571589999995</v>
      </c>
      <c r="D6434">
        <v>8.8725925770000007</v>
      </c>
      <c r="E6434" t="s">
        <v>250</v>
      </c>
      <c r="F6434">
        <v>20.8</v>
      </c>
      <c r="G6434">
        <v>74.599999999999994</v>
      </c>
    </row>
    <row r="6435" spans="1:7">
      <c r="A6435" s="88" t="s">
        <v>4093</v>
      </c>
      <c r="B6435" t="s">
        <v>236</v>
      </c>
      <c r="C6435">
        <v>12.82712912</v>
      </c>
      <c r="D6435">
        <v>70.256608990000004</v>
      </c>
      <c r="E6435" t="s">
        <v>249</v>
      </c>
      <c r="F6435">
        <v>28.24</v>
      </c>
      <c r="G6435">
        <v>19.11</v>
      </c>
    </row>
    <row r="6436" spans="1:7">
      <c r="A6436" s="88" t="s">
        <v>4094</v>
      </c>
      <c r="B6436" t="s">
        <v>236</v>
      </c>
      <c r="C6436">
        <v>-74.669909989999994</v>
      </c>
      <c r="D6436">
        <v>-114.9357706</v>
      </c>
      <c r="E6436" t="s">
        <v>237</v>
      </c>
      <c r="F6436">
        <v>115.32</v>
      </c>
      <c r="G6436">
        <v>87.57</v>
      </c>
    </row>
    <row r="6437" spans="1:7">
      <c r="A6437" s="88" t="s">
        <v>4095</v>
      </c>
      <c r="B6437" t="s">
        <v>234</v>
      </c>
      <c r="C6437">
        <v>17.531800409999999</v>
      </c>
      <c r="D6437">
        <v>155.8177206</v>
      </c>
      <c r="E6437" t="s">
        <v>250</v>
      </c>
      <c r="F6437">
        <v>3.75</v>
      </c>
      <c r="G6437">
        <v>83.91</v>
      </c>
    </row>
    <row r="6438" spans="1:7">
      <c r="A6438" s="88" t="s">
        <v>4096</v>
      </c>
      <c r="B6438" t="s">
        <v>245</v>
      </c>
      <c r="C6438">
        <v>33.584567040000003</v>
      </c>
      <c r="D6438">
        <v>10.452458099999999</v>
      </c>
      <c r="E6438" t="s">
        <v>247</v>
      </c>
      <c r="F6438">
        <v>214.39</v>
      </c>
      <c r="G6438">
        <v>78.75</v>
      </c>
    </row>
    <row r="6439" spans="1:7">
      <c r="A6439" s="88" t="s">
        <v>4097</v>
      </c>
      <c r="B6439" t="s">
        <v>236</v>
      </c>
      <c r="C6439">
        <v>-50.342214830000003</v>
      </c>
      <c r="D6439">
        <v>-80.547715580000002</v>
      </c>
      <c r="E6439" t="s">
        <v>235</v>
      </c>
      <c r="F6439">
        <v>348.9</v>
      </c>
      <c r="G6439">
        <v>49.15</v>
      </c>
    </row>
    <row r="6440" spans="1:7">
      <c r="A6440" s="88" t="s">
        <v>4098</v>
      </c>
      <c r="B6440" t="s">
        <v>245</v>
      </c>
      <c r="C6440">
        <v>-19.059590969999999</v>
      </c>
      <c r="D6440">
        <v>156.63923510000001</v>
      </c>
      <c r="E6440" t="s">
        <v>235</v>
      </c>
      <c r="F6440">
        <v>355.26</v>
      </c>
      <c r="G6440">
        <v>3.38</v>
      </c>
    </row>
    <row r="6441" spans="1:7">
      <c r="A6441" s="88" t="s">
        <v>4099</v>
      </c>
      <c r="B6441" t="s">
        <v>245</v>
      </c>
      <c r="C6441">
        <v>17.73061453</v>
      </c>
      <c r="D6441">
        <v>45.162222679999999</v>
      </c>
      <c r="E6441" t="s">
        <v>235</v>
      </c>
      <c r="F6441">
        <v>318.39</v>
      </c>
      <c r="G6441">
        <v>13.25</v>
      </c>
    </row>
    <row r="6442" spans="1:7">
      <c r="A6442" s="88" t="s">
        <v>4100</v>
      </c>
      <c r="B6442" t="s">
        <v>234</v>
      </c>
      <c r="C6442">
        <v>-22.660967280000001</v>
      </c>
      <c r="D6442">
        <v>-5.8716967499999999</v>
      </c>
      <c r="E6442" t="s">
        <v>237</v>
      </c>
      <c r="F6442">
        <v>148.16999999999999</v>
      </c>
      <c r="G6442">
        <v>45.66</v>
      </c>
    </row>
    <row r="6443" spans="1:7">
      <c r="A6443" s="88" t="s">
        <v>4101</v>
      </c>
      <c r="B6443" t="s">
        <v>234</v>
      </c>
      <c r="C6443">
        <v>-22.509410899999999</v>
      </c>
      <c r="D6443">
        <v>28.85612759</v>
      </c>
      <c r="E6443" t="s">
        <v>247</v>
      </c>
      <c r="F6443">
        <v>368</v>
      </c>
      <c r="G6443">
        <v>4.3600000000000003</v>
      </c>
    </row>
    <row r="6444" spans="1:7">
      <c r="A6444" s="88" t="s">
        <v>4102</v>
      </c>
      <c r="B6444" t="s">
        <v>251</v>
      </c>
      <c r="C6444">
        <v>-66.044404950000001</v>
      </c>
      <c r="D6444">
        <v>89.388798809999997</v>
      </c>
      <c r="E6444" t="s">
        <v>237</v>
      </c>
      <c r="F6444">
        <v>288.29000000000002</v>
      </c>
      <c r="G6444">
        <v>6.35</v>
      </c>
    </row>
    <row r="6445" spans="1:7">
      <c r="A6445" s="88" t="s">
        <v>4103</v>
      </c>
      <c r="B6445" t="s">
        <v>236</v>
      </c>
      <c r="C6445">
        <v>79.334410149999997</v>
      </c>
      <c r="D6445">
        <v>-124.36631869999999</v>
      </c>
      <c r="E6445" t="s">
        <v>237</v>
      </c>
      <c r="F6445">
        <v>430.6</v>
      </c>
      <c r="G6445">
        <v>12.55</v>
      </c>
    </row>
    <row r="6446" spans="1:7">
      <c r="A6446" s="88" t="s">
        <v>4104</v>
      </c>
      <c r="B6446" t="s">
        <v>236</v>
      </c>
      <c r="C6446">
        <v>45.088989210000001</v>
      </c>
      <c r="D6446">
        <v>131.33895509999999</v>
      </c>
      <c r="E6446" t="s">
        <v>247</v>
      </c>
      <c r="F6446">
        <v>239.05</v>
      </c>
      <c r="G6446">
        <v>26.08</v>
      </c>
    </row>
    <row r="6447" spans="1:7">
      <c r="A6447" s="88" t="s">
        <v>4105</v>
      </c>
      <c r="B6447" t="s">
        <v>236</v>
      </c>
      <c r="C6447">
        <v>-89.776180999999994</v>
      </c>
      <c r="D6447">
        <v>165.42245170000001</v>
      </c>
      <c r="E6447" t="s">
        <v>250</v>
      </c>
      <c r="F6447">
        <v>90.16</v>
      </c>
      <c r="G6447">
        <v>74.930000000000007</v>
      </c>
    </row>
    <row r="6448" spans="1:7">
      <c r="A6448" s="88" t="s">
        <v>4106</v>
      </c>
      <c r="B6448" t="s">
        <v>241</v>
      </c>
      <c r="C6448">
        <v>47.810391119999998</v>
      </c>
      <c r="D6448">
        <v>24.119874630000002</v>
      </c>
      <c r="E6448" t="s">
        <v>249</v>
      </c>
      <c r="F6448">
        <v>317.36</v>
      </c>
      <c r="G6448">
        <v>4.8</v>
      </c>
    </row>
    <row r="6449" spans="1:7">
      <c r="A6449" s="88" t="s">
        <v>4107</v>
      </c>
      <c r="B6449" t="s">
        <v>245</v>
      </c>
      <c r="C6449">
        <v>43.163098679999997</v>
      </c>
      <c r="D6449">
        <v>65.617504850000003</v>
      </c>
      <c r="E6449" t="s">
        <v>235</v>
      </c>
      <c r="F6449">
        <v>75.48</v>
      </c>
      <c r="G6449">
        <v>98.36</v>
      </c>
    </row>
    <row r="6450" spans="1:7">
      <c r="A6450" s="88" t="s">
        <v>4108</v>
      </c>
      <c r="B6450" t="s">
        <v>234</v>
      </c>
      <c r="C6450">
        <v>-88.248427169999999</v>
      </c>
      <c r="D6450">
        <v>129.54005309999999</v>
      </c>
      <c r="E6450" t="s">
        <v>247</v>
      </c>
      <c r="F6450">
        <v>481.58</v>
      </c>
      <c r="G6450">
        <v>27.38</v>
      </c>
    </row>
    <row r="6451" spans="1:7">
      <c r="A6451" s="88" t="s">
        <v>4109</v>
      </c>
      <c r="B6451" t="s">
        <v>236</v>
      </c>
      <c r="C6451">
        <v>-23.471226430000002</v>
      </c>
      <c r="D6451">
        <v>-45.068172689999997</v>
      </c>
      <c r="E6451" t="s">
        <v>250</v>
      </c>
      <c r="F6451">
        <v>351.67</v>
      </c>
      <c r="G6451">
        <v>32.020000000000003</v>
      </c>
    </row>
    <row r="6452" spans="1:7">
      <c r="A6452" s="88" t="s">
        <v>4110</v>
      </c>
      <c r="B6452" t="s">
        <v>251</v>
      </c>
      <c r="C6452">
        <v>19.214584259999999</v>
      </c>
      <c r="D6452">
        <v>177.41944620000001</v>
      </c>
      <c r="E6452" t="s">
        <v>247</v>
      </c>
      <c r="F6452">
        <v>378.19</v>
      </c>
      <c r="G6452">
        <v>24.79</v>
      </c>
    </row>
    <row r="6453" spans="1:7">
      <c r="A6453" s="88" t="s">
        <v>4111</v>
      </c>
      <c r="B6453" t="s">
        <v>236</v>
      </c>
      <c r="C6453">
        <v>-8.5048826660000003</v>
      </c>
      <c r="D6453">
        <v>64.980492949999999</v>
      </c>
      <c r="E6453" t="s">
        <v>249</v>
      </c>
      <c r="F6453">
        <v>339.67</v>
      </c>
      <c r="G6453">
        <v>60.24</v>
      </c>
    </row>
    <row r="6454" spans="1:7">
      <c r="A6454" s="88" t="s">
        <v>4112</v>
      </c>
      <c r="B6454" t="s">
        <v>245</v>
      </c>
      <c r="C6454">
        <v>50.037501370000001</v>
      </c>
      <c r="D6454">
        <v>-27.36046859</v>
      </c>
      <c r="E6454" t="s">
        <v>247</v>
      </c>
      <c r="F6454">
        <v>48.87</v>
      </c>
      <c r="G6454">
        <v>1.94</v>
      </c>
    </row>
    <row r="6455" spans="1:7">
      <c r="A6455" s="88" t="s">
        <v>4113</v>
      </c>
      <c r="B6455" t="s">
        <v>245</v>
      </c>
      <c r="C6455">
        <v>-13.417500130000001</v>
      </c>
      <c r="D6455">
        <v>63.841670999999998</v>
      </c>
      <c r="E6455" t="s">
        <v>247</v>
      </c>
      <c r="F6455">
        <v>232.7</v>
      </c>
      <c r="G6455">
        <v>9.36</v>
      </c>
    </row>
    <row r="6456" spans="1:7">
      <c r="A6456" s="88" t="s">
        <v>4114</v>
      </c>
      <c r="B6456" t="s">
        <v>234</v>
      </c>
      <c r="C6456">
        <v>-62.304665499999999</v>
      </c>
      <c r="D6456">
        <v>7.8048117049999997</v>
      </c>
      <c r="E6456" t="s">
        <v>250</v>
      </c>
      <c r="F6456">
        <v>325.74</v>
      </c>
      <c r="G6456">
        <v>9.8800000000000008</v>
      </c>
    </row>
    <row r="6457" spans="1:7">
      <c r="A6457" s="88" t="s">
        <v>4115</v>
      </c>
      <c r="B6457" t="s">
        <v>241</v>
      </c>
      <c r="C6457">
        <v>85.754812369999996</v>
      </c>
      <c r="D6457">
        <v>-139.80903420000001</v>
      </c>
      <c r="E6457" t="s">
        <v>235</v>
      </c>
      <c r="F6457">
        <v>114.76</v>
      </c>
      <c r="G6457">
        <v>66.45</v>
      </c>
    </row>
    <row r="6458" spans="1:7">
      <c r="A6458" s="88" t="s">
        <v>4116</v>
      </c>
      <c r="B6458" t="s">
        <v>234</v>
      </c>
      <c r="C6458">
        <v>-46.432801300000001</v>
      </c>
      <c r="D6458">
        <v>106.5115097</v>
      </c>
      <c r="E6458" t="s">
        <v>235</v>
      </c>
      <c r="F6458">
        <v>339.78</v>
      </c>
      <c r="G6458">
        <v>32.950000000000003</v>
      </c>
    </row>
    <row r="6459" spans="1:7">
      <c r="A6459" s="88" t="s">
        <v>4117</v>
      </c>
      <c r="B6459" t="s">
        <v>236</v>
      </c>
      <c r="C6459">
        <v>39.184615899999997</v>
      </c>
      <c r="D6459">
        <v>23.17520889</v>
      </c>
      <c r="E6459" t="s">
        <v>250</v>
      </c>
      <c r="F6459">
        <v>409.96</v>
      </c>
      <c r="G6459">
        <v>43.75</v>
      </c>
    </row>
    <row r="6460" spans="1:7">
      <c r="A6460" s="88" t="s">
        <v>4118</v>
      </c>
      <c r="B6460" t="s">
        <v>251</v>
      </c>
      <c r="C6460">
        <v>-64.231863899999993</v>
      </c>
      <c r="D6460">
        <v>106.5044008</v>
      </c>
      <c r="E6460" t="s">
        <v>250</v>
      </c>
      <c r="F6460">
        <v>137.54</v>
      </c>
      <c r="G6460">
        <v>95</v>
      </c>
    </row>
    <row r="6461" spans="1:7">
      <c r="A6461" s="88" t="s">
        <v>4119</v>
      </c>
      <c r="B6461" t="s">
        <v>234</v>
      </c>
      <c r="C6461">
        <v>-30.777729520000001</v>
      </c>
      <c r="D6461">
        <v>-124.2317015</v>
      </c>
      <c r="E6461" t="s">
        <v>237</v>
      </c>
      <c r="F6461">
        <v>99.88</v>
      </c>
      <c r="G6461">
        <v>20</v>
      </c>
    </row>
    <row r="6462" spans="1:7">
      <c r="A6462" s="88" t="s">
        <v>4120</v>
      </c>
      <c r="B6462" t="s">
        <v>241</v>
      </c>
      <c r="C6462">
        <v>-10.43503048</v>
      </c>
      <c r="D6462">
        <v>13.80857645</v>
      </c>
      <c r="E6462" t="s">
        <v>237</v>
      </c>
      <c r="F6462">
        <v>441.59</v>
      </c>
      <c r="G6462">
        <v>7.02</v>
      </c>
    </row>
    <row r="6463" spans="1:7">
      <c r="A6463" s="88" t="s">
        <v>4121</v>
      </c>
      <c r="B6463" t="s">
        <v>234</v>
      </c>
      <c r="C6463">
        <v>-55.398239189999998</v>
      </c>
      <c r="D6463">
        <v>95.984737999999993</v>
      </c>
      <c r="E6463" t="s">
        <v>249</v>
      </c>
      <c r="F6463">
        <v>2.7</v>
      </c>
      <c r="G6463">
        <v>44.14</v>
      </c>
    </row>
    <row r="6464" spans="1:7">
      <c r="A6464" s="88" t="s">
        <v>4122</v>
      </c>
      <c r="B6464" t="s">
        <v>245</v>
      </c>
      <c r="C6464">
        <v>-9.0072762540000006</v>
      </c>
      <c r="D6464">
        <v>175.78964429999999</v>
      </c>
      <c r="E6464" t="s">
        <v>237</v>
      </c>
      <c r="F6464">
        <v>127.95</v>
      </c>
      <c r="G6464">
        <v>16.41</v>
      </c>
    </row>
    <row r="6465" spans="1:7">
      <c r="A6465" s="88" t="s">
        <v>4123</v>
      </c>
      <c r="B6465" t="s">
        <v>236</v>
      </c>
      <c r="C6465">
        <v>-61.710691859999997</v>
      </c>
      <c r="D6465">
        <v>138.38301949999999</v>
      </c>
      <c r="E6465" t="s">
        <v>237</v>
      </c>
      <c r="F6465">
        <v>203.42</v>
      </c>
      <c r="G6465">
        <v>14.47</v>
      </c>
    </row>
    <row r="6466" spans="1:7">
      <c r="A6466" s="88" t="s">
        <v>4124</v>
      </c>
      <c r="B6466" t="s">
        <v>236</v>
      </c>
      <c r="C6466">
        <v>10.621177019999999</v>
      </c>
      <c r="D6466">
        <v>131.16586570000001</v>
      </c>
      <c r="E6466" t="s">
        <v>247</v>
      </c>
      <c r="F6466">
        <v>336.16</v>
      </c>
      <c r="G6466">
        <v>41.01</v>
      </c>
    </row>
    <row r="6467" spans="1:7">
      <c r="A6467" s="88" t="s">
        <v>4125</v>
      </c>
      <c r="B6467" t="s">
        <v>236</v>
      </c>
      <c r="C6467">
        <v>29.46838545</v>
      </c>
      <c r="D6467">
        <v>-90.91435027</v>
      </c>
      <c r="E6467" t="s">
        <v>247</v>
      </c>
      <c r="F6467">
        <v>498.53</v>
      </c>
      <c r="G6467">
        <v>66.97</v>
      </c>
    </row>
    <row r="6468" spans="1:7">
      <c r="A6468" s="88" t="s">
        <v>4126</v>
      </c>
      <c r="B6468" t="s">
        <v>236</v>
      </c>
      <c r="C6468">
        <v>-78.761828870000002</v>
      </c>
      <c r="D6468">
        <v>121.6744566</v>
      </c>
      <c r="E6468" t="s">
        <v>250</v>
      </c>
      <c r="F6468">
        <v>185.47</v>
      </c>
      <c r="G6468">
        <v>24.29</v>
      </c>
    </row>
    <row r="6469" spans="1:7">
      <c r="A6469" s="88" t="s">
        <v>4127</v>
      </c>
      <c r="B6469" t="s">
        <v>236</v>
      </c>
      <c r="C6469">
        <v>66.803781790000002</v>
      </c>
      <c r="D6469">
        <v>-119.05874009999999</v>
      </c>
      <c r="E6469" t="s">
        <v>235</v>
      </c>
      <c r="F6469">
        <v>474.41</v>
      </c>
      <c r="G6469">
        <v>87.6</v>
      </c>
    </row>
    <row r="6470" spans="1:7">
      <c r="A6470" s="88" t="s">
        <v>4128</v>
      </c>
      <c r="B6470" t="s">
        <v>236</v>
      </c>
      <c r="C6470">
        <v>-56.674640689999997</v>
      </c>
      <c r="D6470">
        <v>-108.6812408</v>
      </c>
      <c r="E6470" t="s">
        <v>249</v>
      </c>
      <c r="F6470">
        <v>183.45</v>
      </c>
      <c r="G6470">
        <v>36.24</v>
      </c>
    </row>
    <row r="6471" spans="1:7">
      <c r="A6471" s="88" t="s">
        <v>4129</v>
      </c>
      <c r="B6471" t="s">
        <v>251</v>
      </c>
      <c r="C6471">
        <v>-49.434763439999998</v>
      </c>
      <c r="D6471">
        <v>-140.3579723</v>
      </c>
      <c r="E6471" t="s">
        <v>237</v>
      </c>
      <c r="F6471">
        <v>347.8</v>
      </c>
      <c r="G6471">
        <v>93.4</v>
      </c>
    </row>
    <row r="6472" spans="1:7">
      <c r="A6472" s="88" t="s">
        <v>4130</v>
      </c>
      <c r="B6472" t="s">
        <v>241</v>
      </c>
      <c r="C6472">
        <v>29.042971210000001</v>
      </c>
      <c r="D6472">
        <v>128.73475110000001</v>
      </c>
      <c r="E6472" t="s">
        <v>247</v>
      </c>
      <c r="F6472">
        <v>82.77</v>
      </c>
      <c r="G6472">
        <v>49.24</v>
      </c>
    </row>
    <row r="6473" spans="1:7">
      <c r="A6473" s="88" t="s">
        <v>4131</v>
      </c>
      <c r="B6473" t="s">
        <v>236</v>
      </c>
      <c r="C6473">
        <v>-5.6248091220000003</v>
      </c>
      <c r="D6473">
        <v>-141.02838130000001</v>
      </c>
      <c r="E6473" t="s">
        <v>235</v>
      </c>
      <c r="F6473">
        <v>230.26</v>
      </c>
      <c r="G6473">
        <v>72.67</v>
      </c>
    </row>
    <row r="6474" spans="1:7">
      <c r="A6474" s="88" t="s">
        <v>4132</v>
      </c>
      <c r="B6474" t="s">
        <v>241</v>
      </c>
      <c r="C6474">
        <v>-0.108792149</v>
      </c>
      <c r="D6474">
        <v>-130.27986730000001</v>
      </c>
      <c r="E6474" t="s">
        <v>237</v>
      </c>
      <c r="F6474">
        <v>435.65</v>
      </c>
      <c r="G6474">
        <v>84.9</v>
      </c>
    </row>
    <row r="6475" spans="1:7">
      <c r="A6475" s="88" t="s">
        <v>4133</v>
      </c>
      <c r="B6475" t="s">
        <v>236</v>
      </c>
      <c r="C6475">
        <v>-66.932102779999994</v>
      </c>
      <c r="D6475">
        <v>-91.480625970000006</v>
      </c>
      <c r="E6475" t="s">
        <v>235</v>
      </c>
      <c r="F6475">
        <v>160.07</v>
      </c>
      <c r="G6475">
        <v>52.97</v>
      </c>
    </row>
    <row r="6476" spans="1:7">
      <c r="A6476" s="88" t="s">
        <v>4134</v>
      </c>
      <c r="B6476" t="s">
        <v>234</v>
      </c>
      <c r="C6476">
        <v>55.032447939999997</v>
      </c>
      <c r="D6476">
        <v>26.15846728</v>
      </c>
      <c r="E6476" t="s">
        <v>247</v>
      </c>
      <c r="F6476">
        <v>52.69</v>
      </c>
      <c r="G6476">
        <v>85.03</v>
      </c>
    </row>
    <row r="6477" spans="1:7">
      <c r="A6477" s="88" t="s">
        <v>4135</v>
      </c>
      <c r="B6477" t="s">
        <v>236</v>
      </c>
      <c r="C6477">
        <v>21.069764299999999</v>
      </c>
      <c r="D6477">
        <v>136.86486669999999</v>
      </c>
      <c r="E6477" t="s">
        <v>250</v>
      </c>
      <c r="F6477">
        <v>261.39999999999998</v>
      </c>
      <c r="G6477">
        <v>37.799999999999997</v>
      </c>
    </row>
    <row r="6478" spans="1:7">
      <c r="A6478" s="88" t="s">
        <v>4136</v>
      </c>
      <c r="B6478" t="s">
        <v>245</v>
      </c>
      <c r="C6478">
        <v>-65.631232199999999</v>
      </c>
      <c r="D6478">
        <v>-29.43786411</v>
      </c>
      <c r="E6478" t="s">
        <v>237</v>
      </c>
      <c r="F6478">
        <v>219.82</v>
      </c>
      <c r="G6478">
        <v>36.340000000000003</v>
      </c>
    </row>
    <row r="6479" spans="1:7">
      <c r="A6479" s="88" t="s">
        <v>4137</v>
      </c>
      <c r="B6479" t="s">
        <v>251</v>
      </c>
      <c r="C6479">
        <v>-22.680113939999998</v>
      </c>
      <c r="D6479">
        <v>16.662941709999998</v>
      </c>
      <c r="E6479" t="s">
        <v>237</v>
      </c>
      <c r="F6479">
        <v>114.85</v>
      </c>
      <c r="G6479">
        <v>79.41</v>
      </c>
    </row>
    <row r="6480" spans="1:7">
      <c r="A6480" s="88" t="s">
        <v>4138</v>
      </c>
      <c r="B6480" t="s">
        <v>234</v>
      </c>
      <c r="C6480">
        <v>55.873787890000003</v>
      </c>
      <c r="D6480">
        <v>-120.063816</v>
      </c>
      <c r="E6480" t="s">
        <v>249</v>
      </c>
      <c r="F6480">
        <v>452.82</v>
      </c>
      <c r="G6480">
        <v>24.13</v>
      </c>
    </row>
    <row r="6481" spans="1:7">
      <c r="A6481" s="88" t="s">
        <v>4139</v>
      </c>
      <c r="B6481" t="s">
        <v>234</v>
      </c>
      <c r="C6481">
        <v>12.30390828</v>
      </c>
      <c r="D6481">
        <v>-84.259491879999999</v>
      </c>
      <c r="E6481" t="s">
        <v>237</v>
      </c>
      <c r="F6481">
        <v>300.88</v>
      </c>
      <c r="G6481">
        <v>71.7</v>
      </c>
    </row>
    <row r="6482" spans="1:7">
      <c r="A6482" s="88" t="s">
        <v>4140</v>
      </c>
      <c r="B6482" t="s">
        <v>245</v>
      </c>
      <c r="C6482">
        <v>-70.443219760000005</v>
      </c>
      <c r="D6482">
        <v>-131.78672549999999</v>
      </c>
      <c r="E6482" t="s">
        <v>247</v>
      </c>
      <c r="F6482">
        <v>173.65</v>
      </c>
      <c r="G6482">
        <v>7.71</v>
      </c>
    </row>
    <row r="6483" spans="1:7">
      <c r="A6483" s="88" t="s">
        <v>4141</v>
      </c>
      <c r="B6483" t="s">
        <v>236</v>
      </c>
      <c r="C6483">
        <v>-22.900131760000001</v>
      </c>
      <c r="D6483">
        <v>-32.429215849999999</v>
      </c>
      <c r="E6483" t="s">
        <v>235</v>
      </c>
      <c r="F6483">
        <v>498.07</v>
      </c>
      <c r="G6483">
        <v>63.56</v>
      </c>
    </row>
    <row r="6484" spans="1:7">
      <c r="A6484" s="88" t="s">
        <v>4142</v>
      </c>
      <c r="B6484" t="s">
        <v>251</v>
      </c>
      <c r="C6484">
        <v>-46.315008280000001</v>
      </c>
      <c r="D6484">
        <v>32.520837120000003</v>
      </c>
      <c r="E6484" t="s">
        <v>235</v>
      </c>
      <c r="F6484">
        <v>68.87</v>
      </c>
      <c r="G6484">
        <v>94.19</v>
      </c>
    </row>
    <row r="6485" spans="1:7">
      <c r="A6485" s="88" t="s">
        <v>4143</v>
      </c>
      <c r="B6485" t="s">
        <v>234</v>
      </c>
      <c r="C6485">
        <v>3.1437996579999998</v>
      </c>
      <c r="D6485">
        <v>-77.752969190000002</v>
      </c>
      <c r="E6485" t="s">
        <v>250</v>
      </c>
      <c r="F6485">
        <v>423.99</v>
      </c>
      <c r="G6485">
        <v>45.65</v>
      </c>
    </row>
    <row r="6486" spans="1:7">
      <c r="A6486" s="88" t="s">
        <v>4144</v>
      </c>
      <c r="B6486" t="s">
        <v>251</v>
      </c>
      <c r="C6486">
        <v>61.805003200000002</v>
      </c>
      <c r="D6486">
        <v>124.558508</v>
      </c>
      <c r="E6486" t="s">
        <v>250</v>
      </c>
      <c r="F6486">
        <v>115.39</v>
      </c>
      <c r="G6486">
        <v>41.6</v>
      </c>
    </row>
    <row r="6487" spans="1:7">
      <c r="A6487" s="88" t="s">
        <v>4145</v>
      </c>
      <c r="B6487" t="s">
        <v>234</v>
      </c>
      <c r="C6487">
        <v>-11.47191574</v>
      </c>
      <c r="D6487">
        <v>173.24580639999999</v>
      </c>
      <c r="E6487" t="s">
        <v>247</v>
      </c>
      <c r="F6487">
        <v>119.83</v>
      </c>
      <c r="G6487">
        <v>54.05</v>
      </c>
    </row>
    <row r="6488" spans="1:7">
      <c r="A6488" s="88" t="s">
        <v>4146</v>
      </c>
      <c r="B6488" t="s">
        <v>236</v>
      </c>
      <c r="C6488">
        <v>-11.998434530000001</v>
      </c>
      <c r="D6488">
        <v>-136.7442532</v>
      </c>
      <c r="E6488" t="s">
        <v>235</v>
      </c>
      <c r="F6488">
        <v>249.13</v>
      </c>
      <c r="G6488">
        <v>71.959999999999994</v>
      </c>
    </row>
    <row r="6489" spans="1:7">
      <c r="A6489" s="88" t="s">
        <v>4147</v>
      </c>
      <c r="B6489" t="s">
        <v>234</v>
      </c>
      <c r="C6489">
        <v>72.963162420000003</v>
      </c>
      <c r="D6489">
        <v>-173.57037980000001</v>
      </c>
      <c r="E6489" t="s">
        <v>250</v>
      </c>
      <c r="F6489">
        <v>331</v>
      </c>
      <c r="G6489">
        <v>35.880000000000003</v>
      </c>
    </row>
    <row r="6490" spans="1:7">
      <c r="A6490" s="88" t="s">
        <v>4148</v>
      </c>
      <c r="B6490" t="s">
        <v>234</v>
      </c>
      <c r="C6490">
        <v>13.713374249999999</v>
      </c>
      <c r="D6490">
        <v>104.31968670000001</v>
      </c>
      <c r="E6490" t="s">
        <v>250</v>
      </c>
      <c r="F6490">
        <v>345.26</v>
      </c>
      <c r="G6490">
        <v>0.01</v>
      </c>
    </row>
    <row r="6491" spans="1:7">
      <c r="A6491" s="88" t="s">
        <v>4149</v>
      </c>
      <c r="B6491" t="s">
        <v>241</v>
      </c>
      <c r="C6491">
        <v>11.914395730000001</v>
      </c>
      <c r="D6491">
        <v>-111.368636</v>
      </c>
      <c r="E6491" t="s">
        <v>249</v>
      </c>
      <c r="F6491">
        <v>11.16</v>
      </c>
      <c r="G6491">
        <v>50.21</v>
      </c>
    </row>
    <row r="6492" spans="1:7">
      <c r="A6492" s="88" t="s">
        <v>4150</v>
      </c>
      <c r="B6492" t="s">
        <v>236</v>
      </c>
      <c r="C6492">
        <v>-42.856219459999998</v>
      </c>
      <c r="D6492">
        <v>-52.867226639999998</v>
      </c>
      <c r="E6492" t="s">
        <v>249</v>
      </c>
      <c r="F6492">
        <v>143.5</v>
      </c>
      <c r="G6492">
        <v>41.93</v>
      </c>
    </row>
    <row r="6493" spans="1:7">
      <c r="A6493" s="88" t="s">
        <v>4151</v>
      </c>
      <c r="B6493" t="s">
        <v>245</v>
      </c>
      <c r="C6493">
        <v>19.390094609999998</v>
      </c>
      <c r="D6493">
        <v>-38.076761419999997</v>
      </c>
      <c r="E6493" t="s">
        <v>247</v>
      </c>
      <c r="F6493">
        <v>330.34</v>
      </c>
      <c r="G6493">
        <v>53.27</v>
      </c>
    </row>
    <row r="6494" spans="1:7">
      <c r="A6494" s="88" t="s">
        <v>4152</v>
      </c>
      <c r="B6494" t="s">
        <v>245</v>
      </c>
      <c r="C6494">
        <v>13.66388414</v>
      </c>
      <c r="D6494">
        <v>149.97577999999999</v>
      </c>
      <c r="E6494" t="s">
        <v>247</v>
      </c>
      <c r="F6494">
        <v>444.88</v>
      </c>
      <c r="G6494">
        <v>71.53</v>
      </c>
    </row>
    <row r="6495" spans="1:7">
      <c r="A6495" s="88" t="s">
        <v>4153</v>
      </c>
      <c r="B6495" t="s">
        <v>236</v>
      </c>
      <c r="C6495">
        <v>-18.566735340000001</v>
      </c>
      <c r="D6495">
        <v>57.181757679999997</v>
      </c>
      <c r="E6495" t="s">
        <v>247</v>
      </c>
      <c r="F6495">
        <v>334.98</v>
      </c>
      <c r="G6495">
        <v>28.34</v>
      </c>
    </row>
    <row r="6496" spans="1:7">
      <c r="A6496" s="88" t="s">
        <v>4154</v>
      </c>
      <c r="B6496" t="s">
        <v>245</v>
      </c>
      <c r="C6496">
        <v>88.325201860000007</v>
      </c>
      <c r="D6496">
        <v>-165.3805835</v>
      </c>
      <c r="E6496" t="s">
        <v>247</v>
      </c>
      <c r="F6496">
        <v>133.01</v>
      </c>
      <c r="G6496">
        <v>50.53</v>
      </c>
    </row>
    <row r="6497" spans="1:7">
      <c r="A6497" s="88" t="s">
        <v>4155</v>
      </c>
      <c r="B6497" t="s">
        <v>236</v>
      </c>
      <c r="C6497">
        <v>68.740373689999998</v>
      </c>
      <c r="D6497">
        <v>-174.66831329999999</v>
      </c>
      <c r="E6497" t="s">
        <v>235</v>
      </c>
      <c r="F6497">
        <v>253.94</v>
      </c>
      <c r="G6497">
        <v>25.34</v>
      </c>
    </row>
    <row r="6498" spans="1:7">
      <c r="A6498" s="88" t="s">
        <v>4156</v>
      </c>
      <c r="B6498" t="s">
        <v>245</v>
      </c>
      <c r="C6498">
        <v>44.92553221</v>
      </c>
      <c r="D6498">
        <v>-108.1554849</v>
      </c>
      <c r="E6498" t="s">
        <v>237</v>
      </c>
      <c r="F6498">
        <v>323.82</v>
      </c>
      <c r="G6498">
        <v>45.93</v>
      </c>
    </row>
    <row r="6499" spans="1:7">
      <c r="A6499" s="88" t="s">
        <v>4157</v>
      </c>
      <c r="B6499" t="s">
        <v>241</v>
      </c>
      <c r="C6499">
        <v>6.7222059139999999</v>
      </c>
      <c r="D6499">
        <v>-65.458101290000002</v>
      </c>
      <c r="E6499" t="s">
        <v>247</v>
      </c>
      <c r="F6499">
        <v>67.760000000000005</v>
      </c>
      <c r="G6499">
        <v>34.450000000000003</v>
      </c>
    </row>
    <row r="6500" spans="1:7">
      <c r="A6500" s="88" t="s">
        <v>4158</v>
      </c>
      <c r="B6500" t="s">
        <v>245</v>
      </c>
      <c r="C6500">
        <v>-6.8292356590000001</v>
      </c>
      <c r="D6500">
        <v>-5.5714197289999996</v>
      </c>
      <c r="E6500" t="s">
        <v>249</v>
      </c>
      <c r="F6500">
        <v>272.5</v>
      </c>
      <c r="G6500">
        <v>36.9</v>
      </c>
    </row>
    <row r="6501" spans="1:7">
      <c r="A6501" s="88" t="s">
        <v>4159</v>
      </c>
      <c r="B6501" t="s">
        <v>234</v>
      </c>
      <c r="C6501">
        <v>-56.718468860000002</v>
      </c>
      <c r="D6501">
        <v>121.6221884</v>
      </c>
      <c r="E6501" t="s">
        <v>237</v>
      </c>
      <c r="F6501">
        <v>235.89</v>
      </c>
      <c r="G6501">
        <v>57.94</v>
      </c>
    </row>
    <row r="6502" spans="1:7">
      <c r="A6502" s="88" t="s">
        <v>4160</v>
      </c>
      <c r="B6502" t="s">
        <v>236</v>
      </c>
      <c r="C6502">
        <v>-34.967254680000003</v>
      </c>
      <c r="D6502">
        <v>-66.665607829999999</v>
      </c>
      <c r="E6502" t="s">
        <v>237</v>
      </c>
      <c r="F6502">
        <v>168.39</v>
      </c>
      <c r="G6502">
        <v>68.959999999999994</v>
      </c>
    </row>
    <row r="6503" spans="1:7">
      <c r="A6503" s="88" t="s">
        <v>4161</v>
      </c>
      <c r="B6503" t="s">
        <v>251</v>
      </c>
      <c r="C6503">
        <v>49.312943969999999</v>
      </c>
      <c r="D6503">
        <v>-44.446601059999999</v>
      </c>
      <c r="E6503" t="s">
        <v>235</v>
      </c>
      <c r="F6503">
        <v>311.81</v>
      </c>
      <c r="G6503">
        <v>1.27</v>
      </c>
    </row>
    <row r="6504" spans="1:7">
      <c r="A6504" s="88" t="s">
        <v>4162</v>
      </c>
      <c r="B6504" t="s">
        <v>251</v>
      </c>
      <c r="C6504">
        <v>-8.3251882909999999</v>
      </c>
      <c r="D6504">
        <v>-61.438345200000001</v>
      </c>
      <c r="E6504" t="s">
        <v>250</v>
      </c>
      <c r="F6504">
        <v>318.14</v>
      </c>
      <c r="G6504">
        <v>87.66</v>
      </c>
    </row>
    <row r="6505" spans="1:7">
      <c r="A6505" s="88" t="s">
        <v>4163</v>
      </c>
      <c r="B6505" t="s">
        <v>236</v>
      </c>
      <c r="C6505">
        <v>68.808512980000003</v>
      </c>
      <c r="D6505">
        <v>-176.772479</v>
      </c>
      <c r="E6505" t="s">
        <v>237</v>
      </c>
      <c r="F6505">
        <v>485.74</v>
      </c>
      <c r="G6505">
        <v>36.43</v>
      </c>
    </row>
    <row r="6506" spans="1:7">
      <c r="A6506" s="88" t="s">
        <v>4164</v>
      </c>
      <c r="B6506" t="s">
        <v>241</v>
      </c>
      <c r="C6506">
        <v>-63.375995459999999</v>
      </c>
      <c r="D6506">
        <v>163.8725541</v>
      </c>
      <c r="E6506" t="s">
        <v>235</v>
      </c>
      <c r="F6506">
        <v>214.21</v>
      </c>
      <c r="G6506">
        <v>64.36</v>
      </c>
    </row>
    <row r="6507" spans="1:7">
      <c r="A6507" s="88" t="s">
        <v>4165</v>
      </c>
      <c r="B6507" t="s">
        <v>245</v>
      </c>
      <c r="C6507">
        <v>1.5024772820000001</v>
      </c>
      <c r="D6507">
        <v>-129.96148170000001</v>
      </c>
      <c r="E6507" t="s">
        <v>235</v>
      </c>
      <c r="F6507">
        <v>265.68</v>
      </c>
      <c r="G6507">
        <v>12.24</v>
      </c>
    </row>
    <row r="6508" spans="1:7">
      <c r="A6508" s="88" t="s">
        <v>4166</v>
      </c>
      <c r="B6508" t="s">
        <v>241</v>
      </c>
      <c r="C6508">
        <v>26.453823119999999</v>
      </c>
      <c r="D6508">
        <v>-76.439707850000005</v>
      </c>
      <c r="E6508" t="s">
        <v>235</v>
      </c>
      <c r="F6508">
        <v>78.84</v>
      </c>
      <c r="G6508">
        <v>57.15</v>
      </c>
    </row>
    <row r="6509" spans="1:7">
      <c r="A6509" s="88" t="s">
        <v>4167</v>
      </c>
      <c r="B6509" t="s">
        <v>251</v>
      </c>
      <c r="C6509">
        <v>3.0327221350000002</v>
      </c>
      <c r="D6509">
        <v>-133.4508112</v>
      </c>
      <c r="E6509" t="s">
        <v>247</v>
      </c>
      <c r="F6509">
        <v>274.23</v>
      </c>
      <c r="G6509">
        <v>67.849999999999994</v>
      </c>
    </row>
    <row r="6510" spans="1:7">
      <c r="A6510" s="88" t="s">
        <v>4168</v>
      </c>
      <c r="B6510" t="s">
        <v>236</v>
      </c>
      <c r="C6510">
        <v>70.060840490000004</v>
      </c>
      <c r="D6510">
        <v>-3.4044637839999998</v>
      </c>
      <c r="E6510" t="s">
        <v>250</v>
      </c>
      <c r="F6510">
        <v>18.14</v>
      </c>
      <c r="G6510">
        <v>15.74</v>
      </c>
    </row>
    <row r="6511" spans="1:7">
      <c r="A6511" s="88" t="s">
        <v>4169</v>
      </c>
      <c r="B6511" t="s">
        <v>236</v>
      </c>
      <c r="C6511">
        <v>88.121390730000002</v>
      </c>
      <c r="D6511">
        <v>155.57980140000001</v>
      </c>
      <c r="E6511" t="s">
        <v>247</v>
      </c>
      <c r="F6511">
        <v>75.02</v>
      </c>
      <c r="G6511">
        <v>91.22</v>
      </c>
    </row>
    <row r="6512" spans="1:7">
      <c r="A6512" s="88" t="s">
        <v>4170</v>
      </c>
      <c r="B6512" t="s">
        <v>241</v>
      </c>
      <c r="C6512">
        <v>-69.149761499999997</v>
      </c>
      <c r="D6512">
        <v>-143.74774170000001</v>
      </c>
      <c r="E6512" t="s">
        <v>249</v>
      </c>
      <c r="F6512">
        <v>85.71</v>
      </c>
      <c r="G6512">
        <v>75.75</v>
      </c>
    </row>
    <row r="6513" spans="1:7">
      <c r="A6513" s="88" t="s">
        <v>4171</v>
      </c>
      <c r="B6513" t="s">
        <v>241</v>
      </c>
      <c r="C6513">
        <v>-66.608117269999994</v>
      </c>
      <c r="D6513">
        <v>-21.27710751</v>
      </c>
      <c r="E6513" t="s">
        <v>250</v>
      </c>
      <c r="F6513">
        <v>316.36</v>
      </c>
      <c r="G6513">
        <v>53.39</v>
      </c>
    </row>
    <row r="6514" spans="1:7">
      <c r="A6514" s="88" t="s">
        <v>4172</v>
      </c>
      <c r="B6514" t="s">
        <v>245</v>
      </c>
      <c r="C6514">
        <v>-66.541659559999999</v>
      </c>
      <c r="D6514">
        <v>-171.9450555</v>
      </c>
      <c r="E6514" t="s">
        <v>247</v>
      </c>
      <c r="F6514">
        <v>283.69</v>
      </c>
      <c r="G6514">
        <v>16.61</v>
      </c>
    </row>
    <row r="6515" spans="1:7">
      <c r="A6515" s="88" t="s">
        <v>4173</v>
      </c>
      <c r="B6515" t="s">
        <v>234</v>
      </c>
      <c r="C6515">
        <v>32.611877290000002</v>
      </c>
      <c r="D6515">
        <v>97.5233597</v>
      </c>
      <c r="E6515" t="s">
        <v>250</v>
      </c>
      <c r="F6515">
        <v>399.04</v>
      </c>
      <c r="G6515">
        <v>86.56</v>
      </c>
    </row>
    <row r="6516" spans="1:7">
      <c r="A6516" s="88" t="s">
        <v>4174</v>
      </c>
      <c r="B6516" t="s">
        <v>234</v>
      </c>
      <c r="C6516">
        <v>-22.91830281</v>
      </c>
      <c r="D6516">
        <v>50.84141168</v>
      </c>
      <c r="E6516" t="s">
        <v>249</v>
      </c>
      <c r="F6516">
        <v>232.25</v>
      </c>
      <c r="G6516">
        <v>6.86</v>
      </c>
    </row>
    <row r="6517" spans="1:7">
      <c r="A6517" s="88" t="s">
        <v>4175</v>
      </c>
      <c r="B6517" t="s">
        <v>245</v>
      </c>
      <c r="C6517">
        <v>41.996639029999997</v>
      </c>
      <c r="D6517">
        <v>71.891518930000004</v>
      </c>
      <c r="E6517" t="s">
        <v>247</v>
      </c>
      <c r="F6517">
        <v>237.48</v>
      </c>
      <c r="G6517">
        <v>11.52</v>
      </c>
    </row>
    <row r="6518" spans="1:7">
      <c r="A6518" s="88" t="s">
        <v>4176</v>
      </c>
      <c r="B6518" t="s">
        <v>234</v>
      </c>
      <c r="C6518">
        <v>-17.015134880000002</v>
      </c>
      <c r="D6518">
        <v>-9.9589100780000006</v>
      </c>
      <c r="E6518" t="s">
        <v>250</v>
      </c>
      <c r="F6518">
        <v>80.86</v>
      </c>
      <c r="G6518">
        <v>69.819999999999993</v>
      </c>
    </row>
    <row r="6519" spans="1:7">
      <c r="A6519" s="88" t="s">
        <v>4177</v>
      </c>
      <c r="B6519" t="s">
        <v>251</v>
      </c>
      <c r="C6519">
        <v>22.969209840000001</v>
      </c>
      <c r="D6519">
        <v>146.74789060000001</v>
      </c>
      <c r="E6519" t="s">
        <v>249</v>
      </c>
      <c r="F6519">
        <v>371.38</v>
      </c>
      <c r="G6519">
        <v>25.39</v>
      </c>
    </row>
    <row r="6520" spans="1:7">
      <c r="A6520" s="88" t="s">
        <v>4178</v>
      </c>
      <c r="B6520" t="s">
        <v>234</v>
      </c>
      <c r="C6520">
        <v>48.574441020000002</v>
      </c>
      <c r="D6520">
        <v>-32.55931769</v>
      </c>
      <c r="E6520" t="s">
        <v>235</v>
      </c>
      <c r="F6520">
        <v>1.93</v>
      </c>
      <c r="G6520">
        <v>45.93</v>
      </c>
    </row>
    <row r="6521" spans="1:7">
      <c r="A6521" s="88" t="s">
        <v>4179</v>
      </c>
      <c r="B6521" t="s">
        <v>245</v>
      </c>
      <c r="C6521">
        <v>8.6788639179999993</v>
      </c>
      <c r="D6521">
        <v>5.0706269229999998</v>
      </c>
      <c r="E6521" t="s">
        <v>250</v>
      </c>
      <c r="F6521">
        <v>212.5</v>
      </c>
      <c r="G6521">
        <v>53.89</v>
      </c>
    </row>
    <row r="6522" spans="1:7">
      <c r="A6522" s="88" t="s">
        <v>4180</v>
      </c>
      <c r="B6522" t="s">
        <v>234</v>
      </c>
      <c r="C6522">
        <v>7.1106462810000002</v>
      </c>
      <c r="D6522">
        <v>70.304120019999999</v>
      </c>
      <c r="E6522" t="s">
        <v>249</v>
      </c>
      <c r="F6522">
        <v>94.24</v>
      </c>
      <c r="G6522">
        <v>45.82</v>
      </c>
    </row>
    <row r="6523" spans="1:7">
      <c r="A6523" s="88" t="s">
        <v>4181</v>
      </c>
      <c r="B6523" t="s">
        <v>236</v>
      </c>
      <c r="C6523">
        <v>-74.117821449999994</v>
      </c>
      <c r="D6523">
        <v>7.4018307940000003</v>
      </c>
      <c r="E6523" t="s">
        <v>235</v>
      </c>
      <c r="F6523">
        <v>385.53</v>
      </c>
      <c r="G6523">
        <v>8.39</v>
      </c>
    </row>
    <row r="6524" spans="1:7">
      <c r="A6524" s="88" t="s">
        <v>4182</v>
      </c>
      <c r="B6524" t="s">
        <v>241</v>
      </c>
      <c r="C6524">
        <v>-16.059286279999998</v>
      </c>
      <c r="D6524">
        <v>-111.8391668</v>
      </c>
      <c r="E6524" t="s">
        <v>249</v>
      </c>
      <c r="F6524">
        <v>336.73</v>
      </c>
      <c r="G6524">
        <v>73.75</v>
      </c>
    </row>
    <row r="6525" spans="1:7">
      <c r="A6525" s="88" t="s">
        <v>4183</v>
      </c>
      <c r="B6525" t="s">
        <v>251</v>
      </c>
      <c r="C6525">
        <v>8.2398875799999995</v>
      </c>
      <c r="D6525">
        <v>-65.854577500000005</v>
      </c>
      <c r="E6525" t="s">
        <v>237</v>
      </c>
      <c r="F6525">
        <v>353.41</v>
      </c>
      <c r="G6525">
        <v>24</v>
      </c>
    </row>
    <row r="6526" spans="1:7">
      <c r="A6526" s="88" t="s">
        <v>4184</v>
      </c>
      <c r="B6526" t="s">
        <v>236</v>
      </c>
      <c r="C6526">
        <v>-6.8434513800000003</v>
      </c>
      <c r="D6526">
        <v>-146.77399149999999</v>
      </c>
      <c r="E6526" t="s">
        <v>249</v>
      </c>
      <c r="F6526">
        <v>74.37</v>
      </c>
      <c r="G6526">
        <v>73.849999999999994</v>
      </c>
    </row>
    <row r="6527" spans="1:7">
      <c r="A6527" s="88" t="s">
        <v>4185</v>
      </c>
      <c r="B6527" t="s">
        <v>236</v>
      </c>
      <c r="C6527">
        <v>72.140760029999996</v>
      </c>
      <c r="D6527">
        <v>-24.259141</v>
      </c>
      <c r="E6527" t="s">
        <v>247</v>
      </c>
      <c r="F6527">
        <v>334.44</v>
      </c>
      <c r="G6527">
        <v>86.53</v>
      </c>
    </row>
    <row r="6528" spans="1:7">
      <c r="A6528" s="88" t="s">
        <v>4186</v>
      </c>
      <c r="B6528" t="s">
        <v>245</v>
      </c>
      <c r="C6528">
        <v>73.175513780000003</v>
      </c>
      <c r="D6528">
        <v>39.381153509999997</v>
      </c>
      <c r="E6528" t="s">
        <v>247</v>
      </c>
      <c r="F6528">
        <v>345.48</v>
      </c>
      <c r="G6528">
        <v>53.64</v>
      </c>
    </row>
    <row r="6529" spans="1:7">
      <c r="A6529" s="88" t="s">
        <v>4187</v>
      </c>
      <c r="B6529" t="s">
        <v>241</v>
      </c>
      <c r="C6529">
        <v>57.945128510000004</v>
      </c>
      <c r="D6529">
        <v>-137.32922009999999</v>
      </c>
      <c r="E6529" t="s">
        <v>247</v>
      </c>
      <c r="F6529">
        <v>1.42</v>
      </c>
      <c r="G6529">
        <v>70.64</v>
      </c>
    </row>
    <row r="6530" spans="1:7">
      <c r="A6530" s="88" t="s">
        <v>4188</v>
      </c>
      <c r="B6530" t="s">
        <v>241</v>
      </c>
      <c r="C6530">
        <v>-22.446346429999998</v>
      </c>
      <c r="D6530">
        <v>47.011363729999999</v>
      </c>
      <c r="E6530" t="s">
        <v>247</v>
      </c>
      <c r="F6530">
        <v>158.87</v>
      </c>
      <c r="G6530">
        <v>3.69</v>
      </c>
    </row>
    <row r="6531" spans="1:7">
      <c r="A6531" s="88" t="s">
        <v>4189</v>
      </c>
      <c r="B6531" t="s">
        <v>251</v>
      </c>
      <c r="C6531">
        <v>39.113847300000003</v>
      </c>
      <c r="D6531">
        <v>141.4339703</v>
      </c>
      <c r="E6531" t="s">
        <v>237</v>
      </c>
      <c r="F6531">
        <v>43.74</v>
      </c>
      <c r="G6531">
        <v>3.67</v>
      </c>
    </row>
    <row r="6532" spans="1:7">
      <c r="A6532" s="88" t="s">
        <v>4190</v>
      </c>
      <c r="B6532" t="s">
        <v>245</v>
      </c>
      <c r="C6532">
        <v>-18.848077010000001</v>
      </c>
      <c r="D6532">
        <v>-58.41945613</v>
      </c>
      <c r="E6532" t="s">
        <v>237</v>
      </c>
      <c r="F6532">
        <v>340.73</v>
      </c>
      <c r="G6532">
        <v>19.72</v>
      </c>
    </row>
    <row r="6533" spans="1:7">
      <c r="A6533" s="88" t="s">
        <v>4191</v>
      </c>
      <c r="B6533" t="s">
        <v>251</v>
      </c>
      <c r="C6533">
        <v>-48.133152180000003</v>
      </c>
      <c r="D6533">
        <v>-100.0680854</v>
      </c>
      <c r="E6533" t="s">
        <v>237</v>
      </c>
      <c r="F6533">
        <v>106.13</v>
      </c>
      <c r="G6533">
        <v>35.840000000000003</v>
      </c>
    </row>
    <row r="6534" spans="1:7">
      <c r="A6534" s="88" t="s">
        <v>4192</v>
      </c>
      <c r="B6534" t="s">
        <v>234</v>
      </c>
      <c r="C6534">
        <v>-28.277524159999999</v>
      </c>
      <c r="D6534">
        <v>141.48218299999999</v>
      </c>
      <c r="E6534" t="s">
        <v>235</v>
      </c>
      <c r="F6534">
        <v>132.4</v>
      </c>
      <c r="G6534">
        <v>18.28</v>
      </c>
    </row>
    <row r="6535" spans="1:7">
      <c r="A6535" s="88" t="s">
        <v>4193</v>
      </c>
      <c r="B6535" t="s">
        <v>236</v>
      </c>
      <c r="C6535">
        <v>-77.226366010000007</v>
      </c>
      <c r="D6535">
        <v>69.100284920000007</v>
      </c>
      <c r="E6535" t="s">
        <v>250</v>
      </c>
      <c r="F6535">
        <v>39.26</v>
      </c>
      <c r="G6535">
        <v>63.5</v>
      </c>
    </row>
    <row r="6536" spans="1:7">
      <c r="A6536" s="88" t="s">
        <v>4194</v>
      </c>
      <c r="B6536" t="s">
        <v>251</v>
      </c>
      <c r="C6536">
        <v>-30.28004838</v>
      </c>
      <c r="D6536">
        <v>-142.05784750000001</v>
      </c>
      <c r="E6536" t="s">
        <v>247</v>
      </c>
      <c r="F6536">
        <v>241.95</v>
      </c>
      <c r="G6536">
        <v>27.69</v>
      </c>
    </row>
    <row r="6537" spans="1:7">
      <c r="A6537" s="88" t="s">
        <v>4195</v>
      </c>
      <c r="B6537" t="s">
        <v>236</v>
      </c>
      <c r="C6537">
        <v>-7.066400893</v>
      </c>
      <c r="D6537">
        <v>-33.079697260000003</v>
      </c>
      <c r="E6537" t="s">
        <v>250</v>
      </c>
      <c r="F6537">
        <v>16.61</v>
      </c>
      <c r="G6537">
        <v>84.58</v>
      </c>
    </row>
    <row r="6538" spans="1:7">
      <c r="A6538" s="88" t="s">
        <v>4196</v>
      </c>
      <c r="B6538" t="s">
        <v>245</v>
      </c>
      <c r="C6538">
        <v>81.98656106</v>
      </c>
      <c r="D6538">
        <v>62.672255909999997</v>
      </c>
      <c r="E6538" t="s">
        <v>247</v>
      </c>
      <c r="F6538">
        <v>422.81</v>
      </c>
      <c r="G6538">
        <v>56.06</v>
      </c>
    </row>
    <row r="6539" spans="1:7">
      <c r="A6539" s="88" t="s">
        <v>4197</v>
      </c>
      <c r="B6539" t="s">
        <v>234</v>
      </c>
      <c r="C6539">
        <v>-33.58609448</v>
      </c>
      <c r="D6539">
        <v>26.778194989999999</v>
      </c>
      <c r="E6539" t="s">
        <v>247</v>
      </c>
      <c r="F6539">
        <v>13.28</v>
      </c>
      <c r="G6539">
        <v>37.81</v>
      </c>
    </row>
    <row r="6540" spans="1:7">
      <c r="A6540" s="88" t="s">
        <v>4198</v>
      </c>
      <c r="B6540" t="s">
        <v>245</v>
      </c>
      <c r="C6540">
        <v>72.441637060000005</v>
      </c>
      <c r="D6540">
        <v>42.676962969999998</v>
      </c>
      <c r="E6540" t="s">
        <v>247</v>
      </c>
      <c r="F6540">
        <v>30.91</v>
      </c>
      <c r="G6540">
        <v>89.31</v>
      </c>
    </row>
    <row r="6541" spans="1:7">
      <c r="A6541" s="88" t="s">
        <v>4199</v>
      </c>
      <c r="B6541" t="s">
        <v>234</v>
      </c>
      <c r="C6541">
        <v>-48.805510349999999</v>
      </c>
      <c r="D6541">
        <v>24.16866263</v>
      </c>
      <c r="E6541" t="s">
        <v>237</v>
      </c>
      <c r="F6541">
        <v>320.24</v>
      </c>
      <c r="G6541">
        <v>82.84</v>
      </c>
    </row>
    <row r="6542" spans="1:7">
      <c r="A6542" s="88" t="s">
        <v>4200</v>
      </c>
      <c r="B6542" t="s">
        <v>234</v>
      </c>
      <c r="C6542">
        <v>-55.625598400000001</v>
      </c>
      <c r="D6542">
        <v>107.3020915</v>
      </c>
      <c r="E6542" t="s">
        <v>235</v>
      </c>
      <c r="F6542">
        <v>458.48</v>
      </c>
      <c r="G6542">
        <v>82</v>
      </c>
    </row>
    <row r="6543" spans="1:7">
      <c r="A6543" s="88" t="s">
        <v>4201</v>
      </c>
      <c r="B6543" t="s">
        <v>236</v>
      </c>
      <c r="C6543">
        <v>3.4191821579999999</v>
      </c>
      <c r="D6543">
        <v>-64.646295550000005</v>
      </c>
      <c r="E6543" t="s">
        <v>247</v>
      </c>
      <c r="F6543">
        <v>446.07</v>
      </c>
      <c r="G6543">
        <v>72.84</v>
      </c>
    </row>
    <row r="6544" spans="1:7">
      <c r="A6544" s="88" t="s">
        <v>4202</v>
      </c>
      <c r="B6544" t="s">
        <v>245</v>
      </c>
      <c r="C6544">
        <v>31.052046470000001</v>
      </c>
      <c r="D6544">
        <v>75.046445239999997</v>
      </c>
      <c r="E6544" t="s">
        <v>247</v>
      </c>
      <c r="F6544">
        <v>41.91</v>
      </c>
      <c r="G6544">
        <v>61.42</v>
      </c>
    </row>
    <row r="6545" spans="1:7">
      <c r="A6545" s="88" t="s">
        <v>4203</v>
      </c>
      <c r="B6545" t="s">
        <v>245</v>
      </c>
      <c r="C6545">
        <v>-82.020194860000004</v>
      </c>
      <c r="D6545">
        <v>176.78859929999999</v>
      </c>
      <c r="E6545" t="s">
        <v>247</v>
      </c>
      <c r="F6545">
        <v>144.29</v>
      </c>
      <c r="G6545">
        <v>36.68</v>
      </c>
    </row>
    <row r="6546" spans="1:7">
      <c r="A6546" s="88" t="s">
        <v>4204</v>
      </c>
      <c r="B6546" t="s">
        <v>251</v>
      </c>
      <c r="C6546">
        <v>-50.20814429</v>
      </c>
      <c r="D6546">
        <v>-39.614811199999998</v>
      </c>
      <c r="E6546" t="s">
        <v>249</v>
      </c>
      <c r="F6546">
        <v>260.57</v>
      </c>
      <c r="G6546">
        <v>42.26</v>
      </c>
    </row>
    <row r="6547" spans="1:7">
      <c r="A6547" s="88" t="s">
        <v>4205</v>
      </c>
      <c r="B6547" t="s">
        <v>245</v>
      </c>
      <c r="C6547">
        <v>-7.9769400299999997</v>
      </c>
      <c r="D6547">
        <v>104.77739320000001</v>
      </c>
      <c r="E6547" t="s">
        <v>247</v>
      </c>
      <c r="F6547">
        <v>13.41</v>
      </c>
      <c r="G6547">
        <v>64.709999999999994</v>
      </c>
    </row>
    <row r="6548" spans="1:7">
      <c r="A6548" s="88" t="s">
        <v>4206</v>
      </c>
      <c r="B6548" t="s">
        <v>251</v>
      </c>
      <c r="C6548">
        <v>-30.419219519999999</v>
      </c>
      <c r="D6548">
        <v>-91.400674629999997</v>
      </c>
      <c r="E6548" t="s">
        <v>237</v>
      </c>
      <c r="F6548">
        <v>264.37</v>
      </c>
      <c r="G6548">
        <v>17.29</v>
      </c>
    </row>
    <row r="6549" spans="1:7">
      <c r="A6549" s="88" t="s">
        <v>4207</v>
      </c>
      <c r="B6549" t="s">
        <v>241</v>
      </c>
      <c r="C6549">
        <v>38.271794280000002</v>
      </c>
      <c r="D6549">
        <v>-78.517183579999994</v>
      </c>
      <c r="E6549" t="s">
        <v>237</v>
      </c>
      <c r="F6549">
        <v>223.94</v>
      </c>
      <c r="G6549">
        <v>82.78</v>
      </c>
    </row>
    <row r="6550" spans="1:7">
      <c r="A6550" s="88" t="s">
        <v>4208</v>
      </c>
      <c r="B6550" t="s">
        <v>241</v>
      </c>
      <c r="C6550">
        <v>2.008907287</v>
      </c>
      <c r="D6550">
        <v>156.55099469999999</v>
      </c>
      <c r="E6550" t="s">
        <v>250</v>
      </c>
      <c r="F6550">
        <v>294.25</v>
      </c>
      <c r="G6550">
        <v>93.87</v>
      </c>
    </row>
    <row r="6551" spans="1:7">
      <c r="A6551" s="88" t="s">
        <v>4209</v>
      </c>
      <c r="B6551" t="s">
        <v>241</v>
      </c>
      <c r="C6551">
        <v>-61.135360990000002</v>
      </c>
      <c r="D6551">
        <v>-170.66219179999999</v>
      </c>
      <c r="E6551" t="s">
        <v>237</v>
      </c>
      <c r="F6551">
        <v>460.17</v>
      </c>
      <c r="G6551">
        <v>9.8000000000000007</v>
      </c>
    </row>
    <row r="6552" spans="1:7">
      <c r="A6552" s="88" t="s">
        <v>4210</v>
      </c>
      <c r="B6552" t="s">
        <v>245</v>
      </c>
      <c r="C6552">
        <v>71.003768280000003</v>
      </c>
      <c r="D6552">
        <v>-101.72615589999999</v>
      </c>
      <c r="E6552" t="s">
        <v>250</v>
      </c>
      <c r="F6552">
        <v>137.38</v>
      </c>
      <c r="G6552">
        <v>2.25</v>
      </c>
    </row>
    <row r="6553" spans="1:7">
      <c r="A6553" s="88" t="s">
        <v>4211</v>
      </c>
      <c r="B6553" t="s">
        <v>245</v>
      </c>
      <c r="C6553">
        <v>-37.276978409999998</v>
      </c>
      <c r="D6553">
        <v>-6.1485487880000003</v>
      </c>
      <c r="E6553" t="s">
        <v>235</v>
      </c>
      <c r="F6553">
        <v>319.58</v>
      </c>
      <c r="G6553">
        <v>14.27</v>
      </c>
    </row>
    <row r="6554" spans="1:7">
      <c r="A6554" s="89">
        <v>42014</v>
      </c>
      <c r="B6554" t="s">
        <v>251</v>
      </c>
      <c r="C6554">
        <v>41.603599610000003</v>
      </c>
      <c r="D6554">
        <v>-35.334856190000004</v>
      </c>
      <c r="E6554" t="s">
        <v>249</v>
      </c>
      <c r="F6554">
        <v>214.97</v>
      </c>
      <c r="G6554">
        <v>75.989999999999995</v>
      </c>
    </row>
    <row r="6555" spans="1:7">
      <c r="A6555" s="89">
        <v>42014.041666666664</v>
      </c>
      <c r="B6555" t="s">
        <v>234</v>
      </c>
      <c r="C6555">
        <v>50.384840240000003</v>
      </c>
      <c r="D6555">
        <v>46.501103239999999</v>
      </c>
      <c r="E6555" t="s">
        <v>237</v>
      </c>
      <c r="F6555">
        <v>217.62</v>
      </c>
      <c r="G6555">
        <v>10.78</v>
      </c>
    </row>
    <row r="6556" spans="1:7">
      <c r="A6556" s="89">
        <v>42014.083333333336</v>
      </c>
      <c r="B6556" t="s">
        <v>251</v>
      </c>
      <c r="C6556">
        <v>83.368386049999998</v>
      </c>
      <c r="D6556">
        <v>-110.6200619</v>
      </c>
      <c r="E6556" t="s">
        <v>247</v>
      </c>
      <c r="F6556">
        <v>323.67</v>
      </c>
      <c r="G6556">
        <v>37.22</v>
      </c>
    </row>
    <row r="6557" spans="1:7">
      <c r="A6557" s="89">
        <v>42014.125</v>
      </c>
      <c r="B6557" t="s">
        <v>241</v>
      </c>
      <c r="C6557">
        <v>-0.26865602599999999</v>
      </c>
      <c r="D6557">
        <v>-154.60307839999999</v>
      </c>
      <c r="E6557" t="s">
        <v>235</v>
      </c>
      <c r="F6557">
        <v>475.67</v>
      </c>
      <c r="G6557">
        <v>6.31</v>
      </c>
    </row>
    <row r="6558" spans="1:7">
      <c r="A6558" s="89">
        <v>42014.166666666664</v>
      </c>
      <c r="B6558" t="s">
        <v>251</v>
      </c>
      <c r="C6558">
        <v>20.85039278</v>
      </c>
      <c r="D6558">
        <v>-47.039976789999997</v>
      </c>
      <c r="E6558" t="s">
        <v>247</v>
      </c>
      <c r="F6558">
        <v>431.53</v>
      </c>
      <c r="G6558">
        <v>43.26</v>
      </c>
    </row>
    <row r="6559" spans="1:7">
      <c r="A6559" s="89">
        <v>42014.208333333336</v>
      </c>
      <c r="B6559" t="s">
        <v>234</v>
      </c>
      <c r="C6559">
        <v>-29.722267169999999</v>
      </c>
      <c r="D6559">
        <v>8.767887172</v>
      </c>
      <c r="E6559" t="s">
        <v>250</v>
      </c>
      <c r="F6559">
        <v>319.8</v>
      </c>
      <c r="G6559">
        <v>60.39</v>
      </c>
    </row>
    <row r="6560" spans="1:7">
      <c r="A6560" s="89">
        <v>42014.25</v>
      </c>
      <c r="B6560" t="s">
        <v>245</v>
      </c>
      <c r="C6560">
        <v>32.072272810000001</v>
      </c>
      <c r="D6560">
        <v>22.320661350000002</v>
      </c>
      <c r="E6560" t="s">
        <v>250</v>
      </c>
      <c r="F6560">
        <v>230.82</v>
      </c>
      <c r="G6560">
        <v>62.85</v>
      </c>
    </row>
    <row r="6561" spans="1:7">
      <c r="A6561" s="89">
        <v>42014.291666666664</v>
      </c>
      <c r="B6561" t="s">
        <v>251</v>
      </c>
      <c r="C6561">
        <v>-6.5909725440000004</v>
      </c>
      <c r="D6561">
        <v>36.537668480000001</v>
      </c>
      <c r="E6561" t="s">
        <v>249</v>
      </c>
      <c r="F6561">
        <v>212.05</v>
      </c>
      <c r="G6561">
        <v>51.89</v>
      </c>
    </row>
    <row r="6562" spans="1:7">
      <c r="A6562" s="89">
        <v>42014.333333333336</v>
      </c>
      <c r="B6562" t="s">
        <v>241</v>
      </c>
      <c r="C6562">
        <v>-11.22257435</v>
      </c>
      <c r="D6562">
        <v>17.518318470000001</v>
      </c>
      <c r="E6562" t="s">
        <v>235</v>
      </c>
      <c r="F6562">
        <v>393.59</v>
      </c>
      <c r="G6562">
        <v>93.81</v>
      </c>
    </row>
    <row r="6563" spans="1:7">
      <c r="A6563" s="89">
        <v>42014.375</v>
      </c>
      <c r="B6563" t="s">
        <v>241</v>
      </c>
      <c r="C6563">
        <v>63.98415524</v>
      </c>
      <c r="D6563">
        <v>-91.529290450000005</v>
      </c>
      <c r="E6563" t="s">
        <v>250</v>
      </c>
      <c r="F6563">
        <v>109.19</v>
      </c>
      <c r="G6563">
        <v>53.11</v>
      </c>
    </row>
    <row r="6564" spans="1:7">
      <c r="A6564" s="89">
        <v>42014.416666666664</v>
      </c>
      <c r="B6564" t="s">
        <v>245</v>
      </c>
      <c r="C6564">
        <v>-80.969608170000001</v>
      </c>
      <c r="D6564">
        <v>95.237904950000001</v>
      </c>
      <c r="E6564" t="s">
        <v>247</v>
      </c>
      <c r="F6564">
        <v>293.87</v>
      </c>
      <c r="G6564">
        <v>85.92</v>
      </c>
    </row>
    <row r="6565" spans="1:7">
      <c r="A6565" s="89">
        <v>42014.458333333336</v>
      </c>
      <c r="B6565" t="s">
        <v>251</v>
      </c>
      <c r="C6565">
        <v>68.753237010000007</v>
      </c>
      <c r="D6565">
        <v>-148.3991058</v>
      </c>
      <c r="E6565" t="s">
        <v>237</v>
      </c>
      <c r="F6565">
        <v>252.53</v>
      </c>
      <c r="G6565">
        <v>99.3</v>
      </c>
    </row>
    <row r="6566" spans="1:7">
      <c r="A6566" s="89">
        <v>42014.5</v>
      </c>
      <c r="B6566" t="s">
        <v>234</v>
      </c>
      <c r="C6566">
        <v>63.372570809999999</v>
      </c>
      <c r="D6566">
        <v>-108.5926034</v>
      </c>
      <c r="E6566" t="s">
        <v>237</v>
      </c>
      <c r="F6566">
        <v>324.70999999999998</v>
      </c>
      <c r="G6566">
        <v>22.97</v>
      </c>
    </row>
    <row r="6567" spans="1:7">
      <c r="A6567" s="89">
        <v>42014.541666666664</v>
      </c>
      <c r="B6567" t="s">
        <v>245</v>
      </c>
      <c r="C6567">
        <v>1.1459256410000001</v>
      </c>
      <c r="D6567">
        <v>86.176083250000005</v>
      </c>
      <c r="E6567" t="s">
        <v>235</v>
      </c>
      <c r="F6567">
        <v>93.79</v>
      </c>
      <c r="G6567">
        <v>26.55</v>
      </c>
    </row>
    <row r="6568" spans="1:7">
      <c r="A6568" s="89">
        <v>42014.583333333336</v>
      </c>
      <c r="B6568" t="s">
        <v>251</v>
      </c>
      <c r="C6568">
        <v>-1.763486243</v>
      </c>
      <c r="D6568">
        <v>-79.298591720000005</v>
      </c>
      <c r="E6568" t="s">
        <v>235</v>
      </c>
      <c r="F6568">
        <v>347.91</v>
      </c>
      <c r="G6568">
        <v>52.19</v>
      </c>
    </row>
    <row r="6569" spans="1:7">
      <c r="A6569" s="89">
        <v>42014.625</v>
      </c>
      <c r="B6569" t="s">
        <v>236</v>
      </c>
      <c r="C6569">
        <v>-24.874673749999999</v>
      </c>
      <c r="D6569">
        <v>-2.349561021</v>
      </c>
      <c r="E6569" t="s">
        <v>250</v>
      </c>
      <c r="F6569">
        <v>313.54000000000002</v>
      </c>
      <c r="G6569">
        <v>18.239999999999998</v>
      </c>
    </row>
    <row r="6570" spans="1:7">
      <c r="A6570" s="89">
        <v>42014.666666666664</v>
      </c>
      <c r="B6570" t="s">
        <v>241</v>
      </c>
      <c r="C6570">
        <v>88.951282500000005</v>
      </c>
      <c r="D6570">
        <v>-62.208813290000002</v>
      </c>
      <c r="E6570" t="s">
        <v>237</v>
      </c>
      <c r="F6570">
        <v>90.16</v>
      </c>
      <c r="G6570">
        <v>56.41</v>
      </c>
    </row>
    <row r="6571" spans="1:7">
      <c r="A6571" s="89">
        <v>42014.708333333336</v>
      </c>
      <c r="B6571" t="s">
        <v>234</v>
      </c>
      <c r="C6571">
        <v>-69.989520099999993</v>
      </c>
      <c r="D6571">
        <v>2.513236182</v>
      </c>
      <c r="E6571" t="s">
        <v>249</v>
      </c>
      <c r="F6571">
        <v>224.87</v>
      </c>
      <c r="G6571">
        <v>68.44</v>
      </c>
    </row>
    <row r="6572" spans="1:7">
      <c r="A6572" s="89">
        <v>42014.75</v>
      </c>
      <c r="B6572" t="s">
        <v>234</v>
      </c>
      <c r="C6572">
        <v>16.23874241</v>
      </c>
      <c r="D6572">
        <v>-55.203912019999997</v>
      </c>
      <c r="E6572" t="s">
        <v>249</v>
      </c>
      <c r="F6572">
        <v>339.34</v>
      </c>
      <c r="G6572">
        <v>6.04</v>
      </c>
    </row>
    <row r="6573" spans="1:7">
      <c r="A6573" s="89">
        <v>42014.791666666664</v>
      </c>
      <c r="B6573" t="s">
        <v>234</v>
      </c>
      <c r="C6573">
        <v>32.702686219999997</v>
      </c>
      <c r="D6573">
        <v>177.9148764</v>
      </c>
      <c r="E6573" t="s">
        <v>249</v>
      </c>
      <c r="F6573">
        <v>450.81</v>
      </c>
      <c r="G6573">
        <v>68.14</v>
      </c>
    </row>
    <row r="6574" spans="1:7">
      <c r="A6574" s="89">
        <v>42014.833333333336</v>
      </c>
      <c r="B6574" t="s">
        <v>241</v>
      </c>
      <c r="C6574">
        <v>78.179401479999996</v>
      </c>
      <c r="D6574">
        <v>-51.308067829999999</v>
      </c>
      <c r="E6574" t="s">
        <v>249</v>
      </c>
      <c r="F6574">
        <v>61.14</v>
      </c>
      <c r="G6574">
        <v>15.95</v>
      </c>
    </row>
    <row r="6575" spans="1:7">
      <c r="A6575" s="89">
        <v>42014.875</v>
      </c>
      <c r="B6575" t="s">
        <v>251</v>
      </c>
      <c r="C6575">
        <v>50.436629430000004</v>
      </c>
      <c r="D6575">
        <v>45.737790259999997</v>
      </c>
      <c r="E6575" t="s">
        <v>250</v>
      </c>
      <c r="F6575">
        <v>4.47</v>
      </c>
      <c r="G6575">
        <v>29.93</v>
      </c>
    </row>
    <row r="6576" spans="1:7">
      <c r="A6576" s="89">
        <v>42014.916666666664</v>
      </c>
      <c r="B6576" t="s">
        <v>245</v>
      </c>
      <c r="C6576">
        <v>25.892496510000001</v>
      </c>
      <c r="D6576">
        <v>139.80355839999999</v>
      </c>
      <c r="E6576" t="s">
        <v>247</v>
      </c>
      <c r="F6576">
        <v>82.66</v>
      </c>
      <c r="G6576">
        <v>73.88</v>
      </c>
    </row>
    <row r="6577" spans="1:7">
      <c r="A6577" s="89">
        <v>42014.958333333336</v>
      </c>
      <c r="B6577" t="s">
        <v>251</v>
      </c>
      <c r="C6577">
        <v>-68.973782970000002</v>
      </c>
      <c r="D6577">
        <v>49.65659797</v>
      </c>
      <c r="E6577" t="s">
        <v>249</v>
      </c>
      <c r="F6577">
        <v>494.64</v>
      </c>
      <c r="G6577">
        <v>16.36</v>
      </c>
    </row>
    <row r="6578" spans="1:7">
      <c r="A6578" s="89">
        <v>42045</v>
      </c>
      <c r="B6578" t="s">
        <v>245</v>
      </c>
      <c r="C6578">
        <v>-22.727966970000001</v>
      </c>
      <c r="D6578">
        <v>23.70861184</v>
      </c>
      <c r="E6578" t="s">
        <v>250</v>
      </c>
      <c r="F6578">
        <v>384.21</v>
      </c>
      <c r="G6578">
        <v>53.17</v>
      </c>
    </row>
    <row r="6579" spans="1:7">
      <c r="A6579" s="89">
        <v>42045.041666666664</v>
      </c>
      <c r="B6579" t="s">
        <v>234</v>
      </c>
      <c r="C6579">
        <v>-65.008504340000002</v>
      </c>
      <c r="D6579">
        <v>24.922603710000001</v>
      </c>
      <c r="E6579" t="s">
        <v>249</v>
      </c>
      <c r="F6579">
        <v>307.22000000000003</v>
      </c>
      <c r="G6579">
        <v>58.92</v>
      </c>
    </row>
    <row r="6580" spans="1:7">
      <c r="A6580" s="89">
        <v>42045.083333333336</v>
      </c>
      <c r="B6580" t="s">
        <v>251</v>
      </c>
      <c r="C6580">
        <v>68.618291839999998</v>
      </c>
      <c r="D6580">
        <v>-1.274144068</v>
      </c>
      <c r="E6580" t="s">
        <v>249</v>
      </c>
      <c r="F6580">
        <v>66.59</v>
      </c>
      <c r="G6580">
        <v>16.440000000000001</v>
      </c>
    </row>
    <row r="6581" spans="1:7">
      <c r="A6581" s="89">
        <v>42045.125</v>
      </c>
      <c r="B6581" t="s">
        <v>234</v>
      </c>
      <c r="C6581">
        <v>44.931807999999997</v>
      </c>
      <c r="D6581">
        <v>110.7289445</v>
      </c>
      <c r="E6581" t="s">
        <v>247</v>
      </c>
      <c r="F6581">
        <v>208.08</v>
      </c>
      <c r="G6581">
        <v>27.48</v>
      </c>
    </row>
    <row r="6582" spans="1:7">
      <c r="A6582" s="89">
        <v>42045.166666666664</v>
      </c>
      <c r="B6582" t="s">
        <v>236</v>
      </c>
      <c r="C6582">
        <v>46.356621619999999</v>
      </c>
      <c r="D6582">
        <v>-161.84733180000001</v>
      </c>
      <c r="E6582" t="s">
        <v>249</v>
      </c>
      <c r="F6582">
        <v>357.65</v>
      </c>
      <c r="G6582">
        <v>60.65</v>
      </c>
    </row>
    <row r="6583" spans="1:7">
      <c r="A6583" s="89">
        <v>42045.208333333336</v>
      </c>
      <c r="B6583" t="s">
        <v>234</v>
      </c>
      <c r="C6583">
        <v>27.406173200000001</v>
      </c>
      <c r="D6583">
        <v>138.64676689999999</v>
      </c>
      <c r="E6583" t="s">
        <v>250</v>
      </c>
      <c r="F6583">
        <v>447.95</v>
      </c>
      <c r="G6583">
        <v>46.12</v>
      </c>
    </row>
    <row r="6584" spans="1:7">
      <c r="A6584" s="89">
        <v>42045.25</v>
      </c>
      <c r="B6584" t="s">
        <v>234</v>
      </c>
      <c r="C6584">
        <v>1.2678366489999999</v>
      </c>
      <c r="D6584">
        <v>31.065199289999999</v>
      </c>
      <c r="E6584" t="s">
        <v>250</v>
      </c>
      <c r="F6584">
        <v>190.97</v>
      </c>
      <c r="G6584">
        <v>66</v>
      </c>
    </row>
    <row r="6585" spans="1:7">
      <c r="A6585" s="89">
        <v>42045.291666666664</v>
      </c>
      <c r="B6585" t="s">
        <v>245</v>
      </c>
      <c r="C6585">
        <v>-63.005209299999997</v>
      </c>
      <c r="D6585">
        <v>125.5943597</v>
      </c>
      <c r="E6585" t="s">
        <v>237</v>
      </c>
      <c r="F6585">
        <v>499.84</v>
      </c>
      <c r="G6585">
        <v>85.47</v>
      </c>
    </row>
    <row r="6586" spans="1:7">
      <c r="A6586" s="89">
        <v>42045.333333333336</v>
      </c>
      <c r="B6586" t="s">
        <v>236</v>
      </c>
      <c r="C6586">
        <v>-30.654920390000001</v>
      </c>
      <c r="D6586">
        <v>-176.25862710000001</v>
      </c>
      <c r="E6586" t="s">
        <v>235</v>
      </c>
      <c r="F6586">
        <v>69.95</v>
      </c>
      <c r="G6586">
        <v>13.5</v>
      </c>
    </row>
    <row r="6587" spans="1:7">
      <c r="A6587" s="89">
        <v>42045.375</v>
      </c>
      <c r="B6587" t="s">
        <v>234</v>
      </c>
      <c r="C6587">
        <v>-65.355157349999999</v>
      </c>
      <c r="D6587">
        <v>132.9395054</v>
      </c>
      <c r="E6587" t="s">
        <v>249</v>
      </c>
      <c r="F6587">
        <v>193.53</v>
      </c>
      <c r="G6587">
        <v>7.06</v>
      </c>
    </row>
    <row r="6588" spans="1:7">
      <c r="A6588" s="89">
        <v>42045.416666666664</v>
      </c>
      <c r="B6588" t="s">
        <v>234</v>
      </c>
      <c r="C6588">
        <v>40.484365709999999</v>
      </c>
      <c r="D6588">
        <v>-136.7504931</v>
      </c>
      <c r="E6588" t="s">
        <v>249</v>
      </c>
      <c r="F6588">
        <v>437.71</v>
      </c>
      <c r="G6588">
        <v>66.67</v>
      </c>
    </row>
    <row r="6589" spans="1:7">
      <c r="A6589" s="89">
        <v>42045.458333333336</v>
      </c>
      <c r="B6589" t="s">
        <v>236</v>
      </c>
      <c r="C6589">
        <v>-61.158820319999997</v>
      </c>
      <c r="D6589">
        <v>79.638482300000007</v>
      </c>
      <c r="E6589" t="s">
        <v>250</v>
      </c>
      <c r="F6589">
        <v>324.99</v>
      </c>
      <c r="G6589">
        <v>77.06</v>
      </c>
    </row>
    <row r="6590" spans="1:7">
      <c r="A6590" s="89">
        <v>42045.5</v>
      </c>
      <c r="B6590" t="s">
        <v>236</v>
      </c>
      <c r="C6590">
        <v>36.380439029999998</v>
      </c>
      <c r="D6590">
        <v>-30.052298560000001</v>
      </c>
      <c r="E6590" t="s">
        <v>249</v>
      </c>
      <c r="F6590">
        <v>405.48</v>
      </c>
      <c r="G6590">
        <v>44.93</v>
      </c>
    </row>
    <row r="6591" spans="1:7">
      <c r="A6591" s="89">
        <v>42045.541666666664</v>
      </c>
      <c r="B6591" t="s">
        <v>251</v>
      </c>
      <c r="C6591">
        <v>34.605970130000003</v>
      </c>
      <c r="D6591">
        <v>65.186060800000007</v>
      </c>
      <c r="E6591" t="s">
        <v>250</v>
      </c>
      <c r="F6591">
        <v>453.91</v>
      </c>
      <c r="G6591">
        <v>39.39</v>
      </c>
    </row>
    <row r="6592" spans="1:7">
      <c r="A6592" s="89">
        <v>42045.583333333336</v>
      </c>
      <c r="B6592" t="s">
        <v>245</v>
      </c>
      <c r="C6592">
        <v>-7.3251937820000004</v>
      </c>
      <c r="D6592">
        <v>46.148305559999997</v>
      </c>
      <c r="E6592" t="s">
        <v>237</v>
      </c>
      <c r="F6592">
        <v>253.71</v>
      </c>
      <c r="G6592">
        <v>59.68</v>
      </c>
    </row>
    <row r="6593" spans="1:7">
      <c r="A6593" s="89">
        <v>42045.625</v>
      </c>
      <c r="B6593" t="s">
        <v>236</v>
      </c>
      <c r="C6593">
        <v>-65.65884226</v>
      </c>
      <c r="D6593">
        <v>-121.1772431</v>
      </c>
      <c r="E6593" t="s">
        <v>249</v>
      </c>
      <c r="F6593">
        <v>117.45</v>
      </c>
      <c r="G6593">
        <v>55.15</v>
      </c>
    </row>
    <row r="6594" spans="1:7">
      <c r="A6594" s="89">
        <v>42045.666666666664</v>
      </c>
      <c r="B6594" t="s">
        <v>236</v>
      </c>
      <c r="C6594">
        <v>-33.335851300000002</v>
      </c>
      <c r="D6594">
        <v>5.2609552009999998</v>
      </c>
      <c r="E6594" t="s">
        <v>237</v>
      </c>
      <c r="F6594">
        <v>346.88</v>
      </c>
      <c r="G6594">
        <v>49.02</v>
      </c>
    </row>
    <row r="6595" spans="1:7">
      <c r="A6595" s="89">
        <v>42045.708333333336</v>
      </c>
      <c r="B6595" t="s">
        <v>241</v>
      </c>
      <c r="C6595">
        <v>-32.383240370000003</v>
      </c>
      <c r="D6595">
        <v>-80.197029650000005</v>
      </c>
      <c r="E6595" t="s">
        <v>237</v>
      </c>
      <c r="F6595">
        <v>281.77999999999997</v>
      </c>
      <c r="G6595">
        <v>81.87</v>
      </c>
    </row>
    <row r="6596" spans="1:7">
      <c r="A6596" s="89">
        <v>42045.75</v>
      </c>
      <c r="B6596" t="s">
        <v>236</v>
      </c>
      <c r="C6596">
        <v>36.069323969999999</v>
      </c>
      <c r="D6596">
        <v>21.757263429999998</v>
      </c>
      <c r="E6596" t="s">
        <v>235</v>
      </c>
      <c r="F6596">
        <v>386.35</v>
      </c>
      <c r="G6596">
        <v>17.350000000000001</v>
      </c>
    </row>
    <row r="6597" spans="1:7">
      <c r="A6597" s="89">
        <v>42045.791666666664</v>
      </c>
      <c r="B6597" t="s">
        <v>245</v>
      </c>
      <c r="C6597">
        <v>-69.526256509999996</v>
      </c>
      <c r="D6597">
        <v>85.681181899999999</v>
      </c>
      <c r="E6597" t="s">
        <v>250</v>
      </c>
      <c r="F6597">
        <v>255.91</v>
      </c>
      <c r="G6597">
        <v>68.12</v>
      </c>
    </row>
    <row r="6598" spans="1:7">
      <c r="A6598" s="89">
        <v>42045.833333333336</v>
      </c>
      <c r="B6598" t="s">
        <v>234</v>
      </c>
      <c r="C6598">
        <v>59.232356320000001</v>
      </c>
      <c r="D6598">
        <v>-150.74697080000001</v>
      </c>
      <c r="E6598" t="s">
        <v>237</v>
      </c>
      <c r="F6598">
        <v>405.57</v>
      </c>
      <c r="G6598">
        <v>74.13</v>
      </c>
    </row>
    <row r="6599" spans="1:7">
      <c r="A6599" s="89">
        <v>42045.875</v>
      </c>
      <c r="B6599" t="s">
        <v>234</v>
      </c>
      <c r="C6599">
        <v>46.98131223</v>
      </c>
      <c r="D6599">
        <v>5.6744724709999996</v>
      </c>
      <c r="E6599" t="s">
        <v>250</v>
      </c>
      <c r="F6599">
        <v>451.02</v>
      </c>
      <c r="G6599">
        <v>90.13</v>
      </c>
    </row>
    <row r="6600" spans="1:7">
      <c r="A6600" s="89">
        <v>42045.916666666664</v>
      </c>
      <c r="B6600" t="s">
        <v>234</v>
      </c>
      <c r="C6600">
        <v>-56.464754730000003</v>
      </c>
      <c r="D6600">
        <v>42.346735469999999</v>
      </c>
      <c r="E6600" t="s">
        <v>235</v>
      </c>
      <c r="F6600">
        <v>374.82</v>
      </c>
      <c r="G6600">
        <v>94.51</v>
      </c>
    </row>
    <row r="6601" spans="1:7">
      <c r="A6601" s="89">
        <v>42045.958333333336</v>
      </c>
      <c r="B6601" t="s">
        <v>234</v>
      </c>
      <c r="C6601">
        <v>39.449588720000001</v>
      </c>
      <c r="D6601">
        <v>-73.667716709999993</v>
      </c>
      <c r="E6601" t="s">
        <v>250</v>
      </c>
      <c r="F6601">
        <v>371.85</v>
      </c>
      <c r="G6601">
        <v>50.79</v>
      </c>
    </row>
    <row r="6602" spans="1:7">
      <c r="A6602" s="89">
        <v>42073</v>
      </c>
      <c r="B6602" t="s">
        <v>241</v>
      </c>
      <c r="C6602">
        <v>30.332372660000001</v>
      </c>
      <c r="D6602">
        <v>163.08125380000001</v>
      </c>
      <c r="E6602" t="s">
        <v>235</v>
      </c>
      <c r="F6602">
        <v>293.64</v>
      </c>
      <c r="G6602">
        <v>43.36</v>
      </c>
    </row>
    <row r="6603" spans="1:7">
      <c r="A6603" s="89">
        <v>42073.041666666664</v>
      </c>
      <c r="B6603" t="s">
        <v>236</v>
      </c>
      <c r="C6603">
        <v>44.66174402</v>
      </c>
      <c r="D6603">
        <v>7.3090171819999998</v>
      </c>
      <c r="E6603" t="s">
        <v>249</v>
      </c>
      <c r="F6603">
        <v>235.87</v>
      </c>
      <c r="G6603">
        <v>50.39</v>
      </c>
    </row>
    <row r="6604" spans="1:7">
      <c r="A6604" s="89">
        <v>42073.083333333336</v>
      </c>
      <c r="B6604" t="s">
        <v>234</v>
      </c>
      <c r="C6604">
        <v>-55.992860020000002</v>
      </c>
      <c r="D6604">
        <v>-114.2938477</v>
      </c>
      <c r="E6604" t="s">
        <v>235</v>
      </c>
      <c r="F6604">
        <v>486.3</v>
      </c>
      <c r="G6604">
        <v>73.260000000000005</v>
      </c>
    </row>
    <row r="6605" spans="1:7">
      <c r="A6605" s="89">
        <v>42073.125</v>
      </c>
      <c r="B6605" t="s">
        <v>251</v>
      </c>
      <c r="C6605">
        <v>-61.633742009999999</v>
      </c>
      <c r="D6605">
        <v>-141.19622580000001</v>
      </c>
      <c r="E6605" t="s">
        <v>235</v>
      </c>
      <c r="F6605">
        <v>322.58999999999997</v>
      </c>
      <c r="G6605">
        <v>1.72</v>
      </c>
    </row>
    <row r="6606" spans="1:7">
      <c r="A6606" s="89">
        <v>42073.166666666664</v>
      </c>
      <c r="B6606" t="s">
        <v>234</v>
      </c>
      <c r="C6606">
        <v>-47.432882530000001</v>
      </c>
      <c r="D6606">
        <v>14.997437700000001</v>
      </c>
      <c r="E6606" t="s">
        <v>235</v>
      </c>
      <c r="F6606">
        <v>420.19</v>
      </c>
      <c r="G6606">
        <v>17.41</v>
      </c>
    </row>
    <row r="6607" spans="1:7">
      <c r="A6607" s="89">
        <v>42073.208333333336</v>
      </c>
      <c r="B6607" t="s">
        <v>236</v>
      </c>
      <c r="C6607">
        <v>-24.14309343</v>
      </c>
      <c r="D6607">
        <v>-44.914182789999998</v>
      </c>
      <c r="E6607" t="s">
        <v>247</v>
      </c>
      <c r="F6607">
        <v>252.75</v>
      </c>
      <c r="G6607">
        <v>90.77</v>
      </c>
    </row>
    <row r="6608" spans="1:7">
      <c r="A6608" s="89">
        <v>42073.25</v>
      </c>
      <c r="B6608" t="s">
        <v>234</v>
      </c>
      <c r="C6608">
        <v>52.859696589999999</v>
      </c>
      <c r="D6608">
        <v>-110.6830448</v>
      </c>
      <c r="E6608" t="s">
        <v>237</v>
      </c>
      <c r="F6608">
        <v>277.47000000000003</v>
      </c>
      <c r="G6608">
        <v>19.54</v>
      </c>
    </row>
    <row r="6609" spans="1:7">
      <c r="A6609" s="89">
        <v>42073.291666666664</v>
      </c>
      <c r="B6609" t="s">
        <v>241</v>
      </c>
      <c r="C6609">
        <v>42.826308750000003</v>
      </c>
      <c r="D6609">
        <v>-168.94854480000001</v>
      </c>
      <c r="E6609" t="s">
        <v>250</v>
      </c>
      <c r="F6609">
        <v>331.48</v>
      </c>
      <c r="G6609">
        <v>22.85</v>
      </c>
    </row>
    <row r="6610" spans="1:7">
      <c r="A6610" s="89">
        <v>42073.333333333336</v>
      </c>
      <c r="B6610" t="s">
        <v>245</v>
      </c>
      <c r="C6610">
        <v>76.581286610000006</v>
      </c>
      <c r="D6610">
        <v>23.976028809999999</v>
      </c>
      <c r="E6610" t="s">
        <v>250</v>
      </c>
      <c r="F6610">
        <v>364.3</v>
      </c>
      <c r="G6610">
        <v>93.95</v>
      </c>
    </row>
    <row r="6611" spans="1:7">
      <c r="A6611" s="89">
        <v>42073.375</v>
      </c>
      <c r="B6611" t="s">
        <v>245</v>
      </c>
      <c r="C6611">
        <v>-79.446679360000005</v>
      </c>
      <c r="D6611">
        <v>35.496085260000001</v>
      </c>
      <c r="E6611" t="s">
        <v>247</v>
      </c>
      <c r="F6611">
        <v>224.23</v>
      </c>
      <c r="G6611">
        <v>29.43</v>
      </c>
    </row>
    <row r="6612" spans="1:7">
      <c r="A6612" s="89">
        <v>42073.416666666664</v>
      </c>
      <c r="B6612" t="s">
        <v>236</v>
      </c>
      <c r="C6612">
        <v>-87.919869419999998</v>
      </c>
      <c r="D6612">
        <v>-128.9510636</v>
      </c>
      <c r="E6612" t="s">
        <v>249</v>
      </c>
      <c r="F6612">
        <v>178.22</v>
      </c>
      <c r="G6612">
        <v>29.04</v>
      </c>
    </row>
    <row r="6613" spans="1:7">
      <c r="A6613" s="89">
        <v>42073.458333333336</v>
      </c>
      <c r="B6613" t="s">
        <v>245</v>
      </c>
      <c r="C6613">
        <v>35.844989349999999</v>
      </c>
      <c r="D6613">
        <v>36.62569792</v>
      </c>
      <c r="E6613" t="s">
        <v>237</v>
      </c>
      <c r="F6613">
        <v>119.79</v>
      </c>
      <c r="G6613">
        <v>92.37</v>
      </c>
    </row>
    <row r="6614" spans="1:7">
      <c r="A6614" s="89">
        <v>42073.5</v>
      </c>
      <c r="B6614" t="s">
        <v>245</v>
      </c>
      <c r="C6614">
        <v>-39.728250760000002</v>
      </c>
      <c r="D6614">
        <v>162.7101917</v>
      </c>
      <c r="E6614" t="s">
        <v>237</v>
      </c>
      <c r="F6614">
        <v>211.88</v>
      </c>
      <c r="G6614">
        <v>37.51</v>
      </c>
    </row>
    <row r="6615" spans="1:7">
      <c r="A6615" s="89">
        <v>42073.541666666664</v>
      </c>
      <c r="B6615" t="s">
        <v>251</v>
      </c>
      <c r="C6615">
        <v>-29.8657988</v>
      </c>
      <c r="D6615">
        <v>172.18641959999999</v>
      </c>
      <c r="E6615" t="s">
        <v>237</v>
      </c>
      <c r="F6615">
        <v>105.7</v>
      </c>
      <c r="G6615">
        <v>49.39</v>
      </c>
    </row>
    <row r="6616" spans="1:7">
      <c r="A6616" s="89">
        <v>42073.583333333336</v>
      </c>
      <c r="B6616" t="s">
        <v>236</v>
      </c>
      <c r="C6616">
        <v>8.4243646650000006</v>
      </c>
      <c r="D6616">
        <v>139.8574572</v>
      </c>
      <c r="E6616" t="s">
        <v>237</v>
      </c>
      <c r="F6616">
        <v>208.44</v>
      </c>
      <c r="G6616">
        <v>56.04</v>
      </c>
    </row>
    <row r="6617" spans="1:7">
      <c r="A6617" s="89">
        <v>42073.625</v>
      </c>
      <c r="B6617" t="s">
        <v>236</v>
      </c>
      <c r="C6617">
        <v>-71.565637839999994</v>
      </c>
      <c r="D6617">
        <v>110.54828910000001</v>
      </c>
      <c r="E6617" t="s">
        <v>247</v>
      </c>
      <c r="F6617">
        <v>437.34</v>
      </c>
      <c r="G6617">
        <v>86.83</v>
      </c>
    </row>
    <row r="6618" spans="1:7">
      <c r="A6618" s="89">
        <v>42073.666666666664</v>
      </c>
      <c r="B6618" t="s">
        <v>245</v>
      </c>
      <c r="C6618">
        <v>25.684994979999999</v>
      </c>
      <c r="D6618">
        <v>-104.62757879999999</v>
      </c>
      <c r="E6618" t="s">
        <v>250</v>
      </c>
      <c r="F6618">
        <v>488.54</v>
      </c>
      <c r="G6618">
        <v>7.76</v>
      </c>
    </row>
    <row r="6619" spans="1:7">
      <c r="A6619" s="89">
        <v>42073.708333333336</v>
      </c>
      <c r="B6619" t="s">
        <v>245</v>
      </c>
      <c r="C6619">
        <v>-31.473459680000001</v>
      </c>
      <c r="D6619">
        <v>-123.6833343</v>
      </c>
      <c r="E6619" t="s">
        <v>249</v>
      </c>
      <c r="F6619">
        <v>288.58999999999997</v>
      </c>
      <c r="G6619">
        <v>26.09</v>
      </c>
    </row>
    <row r="6620" spans="1:7">
      <c r="A6620" s="89">
        <v>42073.75</v>
      </c>
      <c r="B6620" t="s">
        <v>245</v>
      </c>
      <c r="C6620">
        <v>23.88872237</v>
      </c>
      <c r="D6620">
        <v>-19.818863180000001</v>
      </c>
      <c r="E6620" t="s">
        <v>249</v>
      </c>
      <c r="F6620">
        <v>73.09</v>
      </c>
      <c r="G6620">
        <v>58.7</v>
      </c>
    </row>
    <row r="6621" spans="1:7">
      <c r="A6621" s="89">
        <v>42073.791666666664</v>
      </c>
      <c r="B6621" t="s">
        <v>241</v>
      </c>
      <c r="C6621">
        <v>60.121244349999998</v>
      </c>
      <c r="D6621">
        <v>43.067430469999998</v>
      </c>
      <c r="E6621" t="s">
        <v>249</v>
      </c>
      <c r="F6621">
        <v>213.84</v>
      </c>
      <c r="G6621">
        <v>43.46</v>
      </c>
    </row>
    <row r="6622" spans="1:7">
      <c r="A6622" s="89">
        <v>42073.833333333336</v>
      </c>
      <c r="B6622" t="s">
        <v>234</v>
      </c>
      <c r="C6622">
        <v>-59.199959999999997</v>
      </c>
      <c r="D6622">
        <v>126.2443262</v>
      </c>
      <c r="E6622" t="s">
        <v>247</v>
      </c>
      <c r="F6622">
        <v>301.08</v>
      </c>
      <c r="G6622">
        <v>27.83</v>
      </c>
    </row>
    <row r="6623" spans="1:7">
      <c r="A6623" s="89">
        <v>42073.875</v>
      </c>
      <c r="B6623" t="s">
        <v>241</v>
      </c>
      <c r="C6623">
        <v>77.557156719999995</v>
      </c>
      <c r="D6623">
        <v>-96.493305190000001</v>
      </c>
      <c r="E6623" t="s">
        <v>247</v>
      </c>
      <c r="F6623">
        <v>185.45</v>
      </c>
      <c r="G6623">
        <v>40.96</v>
      </c>
    </row>
    <row r="6624" spans="1:7">
      <c r="A6624" s="89">
        <v>42073.916666666664</v>
      </c>
      <c r="B6624" t="s">
        <v>236</v>
      </c>
      <c r="C6624">
        <v>5.5238653910000002</v>
      </c>
      <c r="D6624">
        <v>-7.3267558130000001</v>
      </c>
      <c r="E6624" t="s">
        <v>235</v>
      </c>
      <c r="F6624">
        <v>102.66</v>
      </c>
      <c r="G6624">
        <v>96.62</v>
      </c>
    </row>
    <row r="6625" spans="1:7">
      <c r="A6625" s="89">
        <v>42073.958333333336</v>
      </c>
      <c r="B6625" t="s">
        <v>251</v>
      </c>
      <c r="C6625">
        <v>76.126997729999999</v>
      </c>
      <c r="D6625">
        <v>53.078487099999997</v>
      </c>
      <c r="E6625" t="s">
        <v>247</v>
      </c>
      <c r="F6625">
        <v>113.49</v>
      </c>
      <c r="G6625">
        <v>2.1</v>
      </c>
    </row>
    <row r="6626" spans="1:7">
      <c r="A6626" s="89">
        <v>42104</v>
      </c>
      <c r="B6626" t="s">
        <v>234</v>
      </c>
      <c r="C6626">
        <v>-52.6085852</v>
      </c>
      <c r="D6626">
        <v>-19.586212369999998</v>
      </c>
      <c r="E6626" t="s">
        <v>237</v>
      </c>
      <c r="F6626">
        <v>237.02</v>
      </c>
      <c r="G6626">
        <v>14.7</v>
      </c>
    </row>
    <row r="6627" spans="1:7">
      <c r="A6627" s="89">
        <v>42104.041666666664</v>
      </c>
      <c r="B6627" t="s">
        <v>251</v>
      </c>
      <c r="C6627">
        <v>18.821279629999999</v>
      </c>
      <c r="D6627">
        <v>-16.490276250000001</v>
      </c>
      <c r="E6627" t="s">
        <v>250</v>
      </c>
      <c r="F6627">
        <v>108.29</v>
      </c>
      <c r="G6627">
        <v>1.87</v>
      </c>
    </row>
    <row r="6628" spans="1:7">
      <c r="A6628" s="89">
        <v>42104.083333333336</v>
      </c>
      <c r="B6628" t="s">
        <v>236</v>
      </c>
      <c r="C6628">
        <v>-17.300318879999999</v>
      </c>
      <c r="D6628">
        <v>-98.957822030000003</v>
      </c>
      <c r="E6628" t="s">
        <v>249</v>
      </c>
      <c r="F6628">
        <v>124.84</v>
      </c>
      <c r="G6628">
        <v>59.34</v>
      </c>
    </row>
    <row r="6629" spans="1:7">
      <c r="A6629" s="89">
        <v>42104.125</v>
      </c>
      <c r="B6629" t="s">
        <v>236</v>
      </c>
      <c r="C6629">
        <v>49.359994409999999</v>
      </c>
      <c r="D6629">
        <v>175.19792580000001</v>
      </c>
      <c r="E6629" t="s">
        <v>247</v>
      </c>
      <c r="F6629">
        <v>436.55</v>
      </c>
      <c r="G6629">
        <v>1.29</v>
      </c>
    </row>
    <row r="6630" spans="1:7">
      <c r="A6630" s="89">
        <v>42104.166666666664</v>
      </c>
      <c r="B6630" t="s">
        <v>251</v>
      </c>
      <c r="C6630">
        <v>19.06360978</v>
      </c>
      <c r="D6630">
        <v>-8.9304179730000008</v>
      </c>
      <c r="E6630" t="s">
        <v>250</v>
      </c>
      <c r="F6630">
        <v>389.55</v>
      </c>
      <c r="G6630">
        <v>45.4</v>
      </c>
    </row>
    <row r="6631" spans="1:7">
      <c r="A6631" s="89">
        <v>42104.208333333336</v>
      </c>
      <c r="B6631" t="s">
        <v>251</v>
      </c>
      <c r="C6631">
        <v>-0.98721774799999995</v>
      </c>
      <c r="D6631">
        <v>11.787100349999999</v>
      </c>
      <c r="E6631" t="s">
        <v>237</v>
      </c>
      <c r="F6631">
        <v>27.75</v>
      </c>
      <c r="G6631">
        <v>85.92</v>
      </c>
    </row>
    <row r="6632" spans="1:7">
      <c r="A6632" s="89">
        <v>42104.25</v>
      </c>
      <c r="B6632" t="s">
        <v>251</v>
      </c>
      <c r="C6632">
        <v>74.337373159999999</v>
      </c>
      <c r="D6632">
        <v>-101.3186551</v>
      </c>
      <c r="E6632" t="s">
        <v>247</v>
      </c>
      <c r="F6632">
        <v>160.16</v>
      </c>
      <c r="G6632">
        <v>9.7200000000000006</v>
      </c>
    </row>
    <row r="6633" spans="1:7">
      <c r="A6633" s="89">
        <v>42104.291666666664</v>
      </c>
      <c r="B6633" t="s">
        <v>236</v>
      </c>
      <c r="C6633">
        <v>-22.118928449999999</v>
      </c>
      <c r="D6633">
        <v>5.0892185989999996</v>
      </c>
      <c r="E6633" t="s">
        <v>247</v>
      </c>
      <c r="F6633">
        <v>266.01</v>
      </c>
      <c r="G6633">
        <v>36.520000000000003</v>
      </c>
    </row>
    <row r="6634" spans="1:7">
      <c r="A6634" s="89">
        <v>42104.333333333336</v>
      </c>
      <c r="B6634" t="s">
        <v>245</v>
      </c>
      <c r="C6634">
        <v>-50.403563120000001</v>
      </c>
      <c r="D6634">
        <v>-88.074158929999996</v>
      </c>
      <c r="E6634" t="s">
        <v>250</v>
      </c>
      <c r="F6634">
        <v>30.4</v>
      </c>
      <c r="G6634">
        <v>37.799999999999997</v>
      </c>
    </row>
    <row r="6635" spans="1:7">
      <c r="A6635" s="89">
        <v>42104.375</v>
      </c>
      <c r="B6635" t="s">
        <v>251</v>
      </c>
      <c r="C6635">
        <v>19.458213629999999</v>
      </c>
      <c r="D6635">
        <v>-107.15894950000001</v>
      </c>
      <c r="E6635" t="s">
        <v>237</v>
      </c>
      <c r="F6635">
        <v>341.62</v>
      </c>
      <c r="G6635">
        <v>36.229999999999997</v>
      </c>
    </row>
    <row r="6636" spans="1:7">
      <c r="A6636" s="89">
        <v>42104.416666666664</v>
      </c>
      <c r="B6636" t="s">
        <v>234</v>
      </c>
      <c r="C6636">
        <v>22.32511869</v>
      </c>
      <c r="D6636">
        <v>-80.739989660000006</v>
      </c>
      <c r="E6636" t="s">
        <v>247</v>
      </c>
      <c r="F6636">
        <v>192.28</v>
      </c>
      <c r="G6636">
        <v>72.75</v>
      </c>
    </row>
    <row r="6637" spans="1:7">
      <c r="A6637" s="89">
        <v>42104.458333333336</v>
      </c>
      <c r="B6637" t="s">
        <v>236</v>
      </c>
      <c r="C6637">
        <v>-10.962968119999999</v>
      </c>
      <c r="D6637">
        <v>-179.00652650000001</v>
      </c>
      <c r="E6637" t="s">
        <v>250</v>
      </c>
      <c r="F6637">
        <v>198.65</v>
      </c>
      <c r="G6637">
        <v>0.44</v>
      </c>
    </row>
    <row r="6638" spans="1:7">
      <c r="A6638" s="89">
        <v>42104.5</v>
      </c>
      <c r="B6638" t="s">
        <v>241</v>
      </c>
      <c r="C6638">
        <v>-2.410192136</v>
      </c>
      <c r="D6638">
        <v>25.254400319999998</v>
      </c>
      <c r="E6638" t="s">
        <v>237</v>
      </c>
      <c r="F6638">
        <v>132.74</v>
      </c>
      <c r="G6638">
        <v>78</v>
      </c>
    </row>
    <row r="6639" spans="1:7">
      <c r="A6639" s="89">
        <v>42104.541666666664</v>
      </c>
      <c r="B6639" t="s">
        <v>241</v>
      </c>
      <c r="C6639">
        <v>82.719614570000005</v>
      </c>
      <c r="D6639">
        <v>-40.507198010000003</v>
      </c>
      <c r="E6639" t="s">
        <v>247</v>
      </c>
      <c r="F6639">
        <v>167.03</v>
      </c>
      <c r="G6639">
        <v>83.9</v>
      </c>
    </row>
    <row r="6640" spans="1:7">
      <c r="A6640" s="89">
        <v>42104.583333333336</v>
      </c>
      <c r="B6640" t="s">
        <v>234</v>
      </c>
      <c r="C6640">
        <v>41.88342445</v>
      </c>
      <c r="D6640">
        <v>143.52804689999999</v>
      </c>
      <c r="E6640" t="s">
        <v>247</v>
      </c>
      <c r="F6640">
        <v>430.86</v>
      </c>
      <c r="G6640">
        <v>43.15</v>
      </c>
    </row>
    <row r="6641" spans="1:7">
      <c r="A6641" s="89">
        <v>42104.625</v>
      </c>
      <c r="B6641" t="s">
        <v>245</v>
      </c>
      <c r="C6641">
        <v>-70.091684729999997</v>
      </c>
      <c r="D6641">
        <v>-165.3454175</v>
      </c>
      <c r="E6641" t="s">
        <v>249</v>
      </c>
      <c r="F6641">
        <v>394.32</v>
      </c>
      <c r="G6641">
        <v>88.72</v>
      </c>
    </row>
    <row r="6642" spans="1:7">
      <c r="A6642" s="89">
        <v>42104.666666666664</v>
      </c>
      <c r="B6642" t="s">
        <v>251</v>
      </c>
      <c r="C6642">
        <v>-51.816587239999997</v>
      </c>
      <c r="D6642">
        <v>-164.44789170000001</v>
      </c>
      <c r="E6642" t="s">
        <v>235</v>
      </c>
      <c r="F6642">
        <v>467.89</v>
      </c>
      <c r="G6642">
        <v>38.1</v>
      </c>
    </row>
    <row r="6643" spans="1:7">
      <c r="A6643" s="89">
        <v>42104.708333333336</v>
      </c>
      <c r="B6643" t="s">
        <v>236</v>
      </c>
      <c r="C6643">
        <v>85.603794199999996</v>
      </c>
      <c r="D6643">
        <v>138.91446619999999</v>
      </c>
      <c r="E6643" t="s">
        <v>237</v>
      </c>
      <c r="F6643">
        <v>349.53</v>
      </c>
      <c r="G6643">
        <v>69.47</v>
      </c>
    </row>
    <row r="6644" spans="1:7">
      <c r="A6644" s="89">
        <v>42104.75</v>
      </c>
      <c r="B6644" t="s">
        <v>251</v>
      </c>
      <c r="C6644">
        <v>40.763799679999998</v>
      </c>
      <c r="D6644">
        <v>-134.40792880000001</v>
      </c>
      <c r="E6644" t="s">
        <v>250</v>
      </c>
      <c r="F6644">
        <v>288.98</v>
      </c>
      <c r="G6644">
        <v>38.880000000000003</v>
      </c>
    </row>
    <row r="6645" spans="1:7">
      <c r="A6645" s="89">
        <v>42104.791666666664</v>
      </c>
      <c r="B6645" t="s">
        <v>236</v>
      </c>
      <c r="C6645">
        <v>74.708122709999998</v>
      </c>
      <c r="D6645">
        <v>-179.2223625</v>
      </c>
      <c r="E6645" t="s">
        <v>249</v>
      </c>
      <c r="F6645">
        <v>129.69999999999999</v>
      </c>
      <c r="G6645">
        <v>3.78</v>
      </c>
    </row>
    <row r="6646" spans="1:7">
      <c r="A6646" s="89">
        <v>42104.833333333336</v>
      </c>
      <c r="B6646" t="s">
        <v>241</v>
      </c>
      <c r="C6646">
        <v>-35.304936480000002</v>
      </c>
      <c r="D6646">
        <v>-115.59100909999999</v>
      </c>
      <c r="E6646" t="s">
        <v>247</v>
      </c>
      <c r="F6646">
        <v>333.46</v>
      </c>
      <c r="G6646">
        <v>8.34</v>
      </c>
    </row>
    <row r="6647" spans="1:7">
      <c r="A6647" s="89">
        <v>42104.875</v>
      </c>
      <c r="B6647" t="s">
        <v>251</v>
      </c>
      <c r="C6647">
        <v>43.536034819999998</v>
      </c>
      <c r="D6647">
        <v>116.595423</v>
      </c>
      <c r="E6647" t="s">
        <v>250</v>
      </c>
      <c r="F6647">
        <v>453.09</v>
      </c>
      <c r="G6647">
        <v>44.2</v>
      </c>
    </row>
    <row r="6648" spans="1:7">
      <c r="A6648" s="89">
        <v>42104.916666666664</v>
      </c>
      <c r="B6648" t="s">
        <v>234</v>
      </c>
      <c r="C6648">
        <v>38.520487529999997</v>
      </c>
      <c r="D6648">
        <v>108.9770698</v>
      </c>
      <c r="E6648" t="s">
        <v>249</v>
      </c>
      <c r="F6648">
        <v>34.68</v>
      </c>
      <c r="G6648">
        <v>99.01</v>
      </c>
    </row>
    <row r="6649" spans="1:7">
      <c r="A6649" s="89">
        <v>42104.958333333336</v>
      </c>
      <c r="B6649" t="s">
        <v>245</v>
      </c>
      <c r="C6649">
        <v>-36.95580262</v>
      </c>
      <c r="D6649">
        <v>-57.552404099999997</v>
      </c>
      <c r="E6649" t="s">
        <v>249</v>
      </c>
      <c r="F6649">
        <v>221.59</v>
      </c>
      <c r="G6649">
        <v>17.760000000000002</v>
      </c>
    </row>
    <row r="6650" spans="1:7">
      <c r="A6650" s="89">
        <v>42134</v>
      </c>
      <c r="B6650" t="s">
        <v>234</v>
      </c>
      <c r="C6650">
        <v>9.1469385810000006</v>
      </c>
      <c r="D6650">
        <v>60.491130210000001</v>
      </c>
      <c r="E6650" t="s">
        <v>235</v>
      </c>
      <c r="F6650">
        <v>74.77</v>
      </c>
      <c r="G6650">
        <v>89.56</v>
      </c>
    </row>
    <row r="6651" spans="1:7">
      <c r="A6651" s="89">
        <v>42134.041666666664</v>
      </c>
      <c r="B6651" t="s">
        <v>245</v>
      </c>
      <c r="C6651">
        <v>22.934720030000001</v>
      </c>
      <c r="D6651">
        <v>2.6098946409999999</v>
      </c>
      <c r="E6651" t="s">
        <v>249</v>
      </c>
      <c r="F6651">
        <v>405.33</v>
      </c>
      <c r="G6651">
        <v>91.94</v>
      </c>
    </row>
    <row r="6652" spans="1:7">
      <c r="A6652" s="89">
        <v>42134.083333333336</v>
      </c>
      <c r="B6652" t="s">
        <v>251</v>
      </c>
      <c r="C6652">
        <v>-3.3962740509999998</v>
      </c>
      <c r="D6652">
        <v>145.70459629999999</v>
      </c>
      <c r="E6652" t="s">
        <v>237</v>
      </c>
      <c r="F6652">
        <v>307.08999999999997</v>
      </c>
      <c r="G6652">
        <v>40.96</v>
      </c>
    </row>
    <row r="6653" spans="1:7">
      <c r="A6653" s="89">
        <v>42134.125</v>
      </c>
      <c r="B6653" t="s">
        <v>251</v>
      </c>
      <c r="C6653">
        <v>58.892167200000003</v>
      </c>
      <c r="D6653">
        <v>-159.6875488</v>
      </c>
      <c r="E6653" t="s">
        <v>235</v>
      </c>
      <c r="F6653">
        <v>439.84</v>
      </c>
      <c r="G6653">
        <v>46.18</v>
      </c>
    </row>
    <row r="6654" spans="1:7">
      <c r="A6654" s="89">
        <v>42134.166666666664</v>
      </c>
      <c r="B6654" t="s">
        <v>245</v>
      </c>
      <c r="C6654">
        <v>59.916427519999999</v>
      </c>
      <c r="D6654">
        <v>112.74448630000001</v>
      </c>
      <c r="E6654" t="s">
        <v>235</v>
      </c>
      <c r="F6654">
        <v>31.64</v>
      </c>
      <c r="G6654">
        <v>50.28</v>
      </c>
    </row>
    <row r="6655" spans="1:7">
      <c r="A6655" s="89">
        <v>42134.208333333336</v>
      </c>
      <c r="B6655" t="s">
        <v>241</v>
      </c>
      <c r="C6655">
        <v>63.108098689999998</v>
      </c>
      <c r="D6655">
        <v>-118.584479</v>
      </c>
      <c r="E6655" t="s">
        <v>247</v>
      </c>
      <c r="F6655">
        <v>452.87</v>
      </c>
      <c r="G6655">
        <v>77.040000000000006</v>
      </c>
    </row>
    <row r="6656" spans="1:7">
      <c r="A6656" s="89">
        <v>42134.25</v>
      </c>
      <c r="B6656" t="s">
        <v>236</v>
      </c>
      <c r="C6656">
        <v>54.616242440000001</v>
      </c>
      <c r="D6656">
        <v>-39.016476920000002</v>
      </c>
      <c r="E6656" t="s">
        <v>247</v>
      </c>
      <c r="F6656">
        <v>33.69</v>
      </c>
      <c r="G6656">
        <v>12.37</v>
      </c>
    </row>
    <row r="6657" spans="1:7">
      <c r="A6657" s="89">
        <v>42134.291666666664</v>
      </c>
      <c r="B6657" t="s">
        <v>234</v>
      </c>
      <c r="C6657">
        <v>-2.1449741050000002</v>
      </c>
      <c r="D6657">
        <v>-110.8954255</v>
      </c>
      <c r="E6657" t="s">
        <v>237</v>
      </c>
      <c r="F6657">
        <v>143.87</v>
      </c>
      <c r="G6657">
        <v>32.86</v>
      </c>
    </row>
    <row r="6658" spans="1:7">
      <c r="A6658" s="89">
        <v>42134.333333333336</v>
      </c>
      <c r="B6658" t="s">
        <v>234</v>
      </c>
      <c r="C6658">
        <v>-21.341106329999999</v>
      </c>
      <c r="D6658">
        <v>72.941187450000001</v>
      </c>
      <c r="E6658" t="s">
        <v>250</v>
      </c>
      <c r="F6658">
        <v>78.17</v>
      </c>
      <c r="G6658">
        <v>17.07</v>
      </c>
    </row>
    <row r="6659" spans="1:7">
      <c r="A6659" s="89">
        <v>42134.375</v>
      </c>
      <c r="B6659" t="s">
        <v>234</v>
      </c>
      <c r="C6659">
        <v>59.647731069999999</v>
      </c>
      <c r="D6659">
        <v>64.197424710000007</v>
      </c>
      <c r="E6659" t="s">
        <v>237</v>
      </c>
      <c r="F6659">
        <v>72.78</v>
      </c>
      <c r="G6659">
        <v>87.84</v>
      </c>
    </row>
    <row r="6660" spans="1:7">
      <c r="A6660" s="89">
        <v>42134.416666666664</v>
      </c>
      <c r="B6660" t="s">
        <v>251</v>
      </c>
      <c r="C6660">
        <v>-1.76373746</v>
      </c>
      <c r="D6660">
        <v>17.243136610000001</v>
      </c>
      <c r="E6660" t="s">
        <v>235</v>
      </c>
      <c r="F6660">
        <v>85.92</v>
      </c>
      <c r="G6660">
        <v>7.05</v>
      </c>
    </row>
    <row r="6661" spans="1:7">
      <c r="A6661" s="89">
        <v>42134.458333333336</v>
      </c>
      <c r="B6661" t="s">
        <v>234</v>
      </c>
      <c r="C6661">
        <v>-45.653148250000001</v>
      </c>
      <c r="D6661">
        <v>71.338693250000006</v>
      </c>
      <c r="E6661" t="s">
        <v>247</v>
      </c>
      <c r="F6661">
        <v>240.16</v>
      </c>
      <c r="G6661">
        <v>74.77</v>
      </c>
    </row>
    <row r="6662" spans="1:7">
      <c r="A6662" s="89">
        <v>42134.5</v>
      </c>
      <c r="B6662" t="s">
        <v>236</v>
      </c>
      <c r="C6662">
        <v>1.3218358180000001</v>
      </c>
      <c r="D6662">
        <v>50.243321020000003</v>
      </c>
      <c r="E6662" t="s">
        <v>237</v>
      </c>
      <c r="F6662">
        <v>392.2</v>
      </c>
      <c r="G6662">
        <v>43.97</v>
      </c>
    </row>
    <row r="6663" spans="1:7">
      <c r="A6663" s="89">
        <v>42134.541666666664</v>
      </c>
      <c r="B6663" t="s">
        <v>236</v>
      </c>
      <c r="C6663">
        <v>-64.46703205</v>
      </c>
      <c r="D6663">
        <v>99.519140050000004</v>
      </c>
      <c r="E6663" t="s">
        <v>247</v>
      </c>
      <c r="F6663">
        <v>449.15</v>
      </c>
      <c r="G6663">
        <v>71.459999999999994</v>
      </c>
    </row>
    <row r="6664" spans="1:7">
      <c r="A6664" s="89">
        <v>42134.583333333336</v>
      </c>
      <c r="B6664" t="s">
        <v>245</v>
      </c>
      <c r="C6664">
        <v>34.493308310000003</v>
      </c>
      <c r="D6664">
        <v>-93.813605539999998</v>
      </c>
      <c r="E6664" t="s">
        <v>237</v>
      </c>
      <c r="F6664">
        <v>283.48</v>
      </c>
      <c r="G6664">
        <v>88.99</v>
      </c>
    </row>
    <row r="6665" spans="1:7">
      <c r="A6665" s="89">
        <v>42134.625</v>
      </c>
      <c r="B6665" t="s">
        <v>251</v>
      </c>
      <c r="C6665">
        <v>-29.534169309999999</v>
      </c>
      <c r="D6665">
        <v>-25.591458620000001</v>
      </c>
      <c r="E6665" t="s">
        <v>237</v>
      </c>
      <c r="F6665">
        <v>78.959999999999994</v>
      </c>
      <c r="G6665">
        <v>33.97</v>
      </c>
    </row>
    <row r="6666" spans="1:7">
      <c r="A6666" s="89">
        <v>42134.666666666664</v>
      </c>
      <c r="B6666" t="s">
        <v>236</v>
      </c>
      <c r="C6666">
        <v>-43.081416279999999</v>
      </c>
      <c r="D6666">
        <v>-125.4144494</v>
      </c>
      <c r="E6666" t="s">
        <v>249</v>
      </c>
      <c r="F6666">
        <v>39.69</v>
      </c>
      <c r="G6666">
        <v>22.7</v>
      </c>
    </row>
    <row r="6667" spans="1:7">
      <c r="A6667" s="89">
        <v>42134.708333333336</v>
      </c>
      <c r="B6667" t="s">
        <v>241</v>
      </c>
      <c r="C6667">
        <v>82.171574320000005</v>
      </c>
      <c r="D6667">
        <v>-25.34631688</v>
      </c>
      <c r="E6667" t="s">
        <v>237</v>
      </c>
      <c r="F6667">
        <v>247.12</v>
      </c>
      <c r="G6667">
        <v>65.02</v>
      </c>
    </row>
    <row r="6668" spans="1:7">
      <c r="A6668" s="89">
        <v>42134.75</v>
      </c>
      <c r="B6668" t="s">
        <v>251</v>
      </c>
      <c r="C6668">
        <v>49.838579240000001</v>
      </c>
      <c r="D6668">
        <v>72.609030509999997</v>
      </c>
      <c r="E6668" t="s">
        <v>247</v>
      </c>
      <c r="F6668">
        <v>382.71</v>
      </c>
      <c r="G6668">
        <v>99.75</v>
      </c>
    </row>
    <row r="6669" spans="1:7">
      <c r="A6669" s="89">
        <v>42134.791666666664</v>
      </c>
      <c r="B6669" t="s">
        <v>251</v>
      </c>
      <c r="C6669">
        <v>51.672510490000001</v>
      </c>
      <c r="D6669">
        <v>68.900817880000005</v>
      </c>
      <c r="E6669" t="s">
        <v>237</v>
      </c>
      <c r="F6669">
        <v>310.12</v>
      </c>
      <c r="G6669">
        <v>72.95</v>
      </c>
    </row>
    <row r="6670" spans="1:7">
      <c r="A6670" s="89">
        <v>42134.833333333336</v>
      </c>
      <c r="B6670" t="s">
        <v>236</v>
      </c>
      <c r="C6670">
        <v>22.269954469999998</v>
      </c>
      <c r="D6670">
        <v>75.393685189999999</v>
      </c>
      <c r="E6670" t="s">
        <v>250</v>
      </c>
      <c r="F6670">
        <v>291.43</v>
      </c>
      <c r="G6670">
        <v>79.56</v>
      </c>
    </row>
    <row r="6671" spans="1:7">
      <c r="A6671" s="89">
        <v>42134.875</v>
      </c>
      <c r="B6671" t="s">
        <v>241</v>
      </c>
      <c r="C6671">
        <v>61.051105890000002</v>
      </c>
      <c r="D6671">
        <v>-68.843689690000005</v>
      </c>
      <c r="E6671" t="s">
        <v>249</v>
      </c>
      <c r="F6671">
        <v>24.17</v>
      </c>
      <c r="G6671">
        <v>62.99</v>
      </c>
    </row>
    <row r="6672" spans="1:7">
      <c r="A6672" s="89">
        <v>42134.916666666664</v>
      </c>
      <c r="B6672" t="s">
        <v>245</v>
      </c>
      <c r="C6672">
        <v>46.649246609999999</v>
      </c>
      <c r="D6672">
        <v>58.397030559999997</v>
      </c>
      <c r="E6672" t="s">
        <v>237</v>
      </c>
      <c r="F6672">
        <v>205.83</v>
      </c>
      <c r="G6672">
        <v>36.82</v>
      </c>
    </row>
    <row r="6673" spans="1:7">
      <c r="A6673" s="89">
        <v>42134.958333333336</v>
      </c>
      <c r="B6673" t="s">
        <v>236</v>
      </c>
      <c r="C6673">
        <v>17.779266740000001</v>
      </c>
      <c r="D6673">
        <v>-47.712124950000003</v>
      </c>
      <c r="E6673" t="s">
        <v>250</v>
      </c>
      <c r="F6673">
        <v>275.24</v>
      </c>
      <c r="G6673">
        <v>65.459999999999994</v>
      </c>
    </row>
    <row r="6674" spans="1:7">
      <c r="A6674" s="89">
        <v>42165</v>
      </c>
      <c r="B6674" t="s">
        <v>241</v>
      </c>
      <c r="C6674">
        <v>83.002392330000006</v>
      </c>
      <c r="D6674">
        <v>160.01713659999999</v>
      </c>
      <c r="E6674" t="s">
        <v>247</v>
      </c>
      <c r="F6674">
        <v>299.19</v>
      </c>
      <c r="G6674">
        <v>12.86</v>
      </c>
    </row>
    <row r="6675" spans="1:7">
      <c r="A6675" s="89">
        <v>42165.041666666664</v>
      </c>
      <c r="B6675" t="s">
        <v>251</v>
      </c>
      <c r="C6675">
        <v>-55.512909059999998</v>
      </c>
      <c r="D6675">
        <v>-56.388108279999997</v>
      </c>
      <c r="E6675" t="s">
        <v>250</v>
      </c>
      <c r="F6675">
        <v>2.5</v>
      </c>
      <c r="G6675">
        <v>48.88</v>
      </c>
    </row>
    <row r="6676" spans="1:7">
      <c r="A6676" s="89">
        <v>42165.083333333336</v>
      </c>
      <c r="B6676" t="s">
        <v>241</v>
      </c>
      <c r="C6676">
        <v>79.808349419999999</v>
      </c>
      <c r="D6676">
        <v>37.086564260000003</v>
      </c>
      <c r="E6676" t="s">
        <v>249</v>
      </c>
      <c r="F6676">
        <v>99.86</v>
      </c>
      <c r="G6676">
        <v>57.31</v>
      </c>
    </row>
    <row r="6677" spans="1:7">
      <c r="A6677" s="89">
        <v>42165.125</v>
      </c>
      <c r="B6677" t="s">
        <v>251</v>
      </c>
      <c r="C6677">
        <v>-17.74113084</v>
      </c>
      <c r="D6677">
        <v>90.052457110000006</v>
      </c>
      <c r="E6677" t="s">
        <v>247</v>
      </c>
      <c r="F6677">
        <v>474.9</v>
      </c>
      <c r="G6677">
        <v>90.67</v>
      </c>
    </row>
    <row r="6678" spans="1:7">
      <c r="A6678" s="89">
        <v>42165.166666666664</v>
      </c>
      <c r="B6678" t="s">
        <v>236</v>
      </c>
      <c r="C6678">
        <v>5.1118170120000004</v>
      </c>
      <c r="D6678">
        <v>146.30667439999999</v>
      </c>
      <c r="E6678" t="s">
        <v>237</v>
      </c>
      <c r="F6678">
        <v>254.37</v>
      </c>
      <c r="G6678">
        <v>91.97</v>
      </c>
    </row>
    <row r="6679" spans="1:7">
      <c r="A6679" s="89">
        <v>42165.208333333336</v>
      </c>
      <c r="B6679" t="s">
        <v>236</v>
      </c>
      <c r="C6679">
        <v>-67.906922480000006</v>
      </c>
      <c r="D6679">
        <v>-22.345702760000002</v>
      </c>
      <c r="E6679" t="s">
        <v>237</v>
      </c>
      <c r="F6679">
        <v>351.85</v>
      </c>
      <c r="G6679">
        <v>6.01</v>
      </c>
    </row>
    <row r="6680" spans="1:7">
      <c r="A6680" s="89">
        <v>42165.25</v>
      </c>
      <c r="B6680" t="s">
        <v>234</v>
      </c>
      <c r="C6680">
        <v>7.2193390060000002</v>
      </c>
      <c r="D6680">
        <v>-50.225361049999997</v>
      </c>
      <c r="E6680" t="s">
        <v>250</v>
      </c>
      <c r="F6680">
        <v>154.16</v>
      </c>
      <c r="G6680">
        <v>63.19</v>
      </c>
    </row>
    <row r="6681" spans="1:7">
      <c r="A6681" s="89">
        <v>42165.291666666664</v>
      </c>
      <c r="B6681" t="s">
        <v>234</v>
      </c>
      <c r="C6681">
        <v>20.017215329999999</v>
      </c>
      <c r="D6681">
        <v>-25.189856890000001</v>
      </c>
      <c r="E6681" t="s">
        <v>237</v>
      </c>
      <c r="F6681">
        <v>292.73</v>
      </c>
      <c r="G6681">
        <v>79.64</v>
      </c>
    </row>
    <row r="6682" spans="1:7">
      <c r="A6682" s="89">
        <v>42165.333333333336</v>
      </c>
      <c r="B6682" t="s">
        <v>234</v>
      </c>
      <c r="C6682">
        <v>89.586277530000004</v>
      </c>
      <c r="D6682">
        <v>-63.469313440000001</v>
      </c>
      <c r="E6682" t="s">
        <v>247</v>
      </c>
      <c r="F6682">
        <v>178.3</v>
      </c>
      <c r="G6682">
        <v>53.64</v>
      </c>
    </row>
    <row r="6683" spans="1:7">
      <c r="A6683" s="89">
        <v>42165.375</v>
      </c>
      <c r="B6683" t="s">
        <v>236</v>
      </c>
      <c r="C6683">
        <v>85.534633990000003</v>
      </c>
      <c r="D6683">
        <v>55.412816419999999</v>
      </c>
      <c r="E6683" t="s">
        <v>247</v>
      </c>
      <c r="F6683">
        <v>148.55000000000001</v>
      </c>
      <c r="G6683">
        <v>9.57</v>
      </c>
    </row>
    <row r="6684" spans="1:7">
      <c r="A6684" s="89">
        <v>42165.416666666664</v>
      </c>
      <c r="B6684" t="s">
        <v>245</v>
      </c>
      <c r="C6684">
        <v>83.951512539999996</v>
      </c>
      <c r="D6684">
        <v>155.77803499999999</v>
      </c>
      <c r="E6684" t="s">
        <v>237</v>
      </c>
      <c r="F6684">
        <v>205.76</v>
      </c>
      <c r="G6684">
        <v>23.27</v>
      </c>
    </row>
    <row r="6685" spans="1:7">
      <c r="A6685" s="89">
        <v>42165.458333333336</v>
      </c>
      <c r="B6685" t="s">
        <v>236</v>
      </c>
      <c r="C6685">
        <v>-27.29014918</v>
      </c>
      <c r="D6685">
        <v>-134.6144377</v>
      </c>
      <c r="E6685" t="s">
        <v>250</v>
      </c>
      <c r="F6685">
        <v>229.97</v>
      </c>
      <c r="G6685">
        <v>31.36</v>
      </c>
    </row>
    <row r="6686" spans="1:7">
      <c r="A6686" s="89">
        <v>42165.5</v>
      </c>
      <c r="B6686" t="s">
        <v>241</v>
      </c>
      <c r="C6686">
        <v>88.427969770000004</v>
      </c>
      <c r="D6686">
        <v>21.931943319999998</v>
      </c>
      <c r="E6686" t="s">
        <v>237</v>
      </c>
      <c r="F6686">
        <v>165.64</v>
      </c>
      <c r="G6686">
        <v>66.28</v>
      </c>
    </row>
    <row r="6687" spans="1:7">
      <c r="A6687" s="89">
        <v>42165.541666666664</v>
      </c>
      <c r="B6687" t="s">
        <v>236</v>
      </c>
      <c r="C6687">
        <v>-8.0139327130000009</v>
      </c>
      <c r="D6687">
        <v>143.15354110000001</v>
      </c>
      <c r="E6687" t="s">
        <v>235</v>
      </c>
      <c r="F6687">
        <v>129.07</v>
      </c>
      <c r="G6687">
        <v>6.56</v>
      </c>
    </row>
    <row r="6688" spans="1:7">
      <c r="A6688" s="89">
        <v>42165.583333333336</v>
      </c>
      <c r="B6688" t="s">
        <v>236</v>
      </c>
      <c r="C6688">
        <v>63.330526579999997</v>
      </c>
      <c r="D6688">
        <v>-143.95876390000001</v>
      </c>
      <c r="E6688" t="s">
        <v>237</v>
      </c>
      <c r="F6688">
        <v>311.95</v>
      </c>
      <c r="G6688">
        <v>54.96</v>
      </c>
    </row>
    <row r="6689" spans="1:7">
      <c r="A6689" s="89">
        <v>42165.625</v>
      </c>
      <c r="B6689" t="s">
        <v>251</v>
      </c>
      <c r="C6689">
        <v>-51.062405579999997</v>
      </c>
      <c r="D6689">
        <v>-2.2084521239999999</v>
      </c>
      <c r="E6689" t="s">
        <v>249</v>
      </c>
      <c r="F6689">
        <v>190.43</v>
      </c>
      <c r="G6689">
        <v>10.89</v>
      </c>
    </row>
    <row r="6690" spans="1:7">
      <c r="A6690" s="89">
        <v>42165.666666666664</v>
      </c>
      <c r="B6690" t="s">
        <v>251</v>
      </c>
      <c r="C6690">
        <v>1.0499723379999999</v>
      </c>
      <c r="D6690">
        <v>131.4826545</v>
      </c>
      <c r="E6690" t="s">
        <v>237</v>
      </c>
      <c r="F6690">
        <v>100.99</v>
      </c>
      <c r="G6690">
        <v>39.51</v>
      </c>
    </row>
    <row r="6691" spans="1:7">
      <c r="A6691" s="89">
        <v>42165.708333333336</v>
      </c>
      <c r="B6691" t="s">
        <v>251</v>
      </c>
      <c r="C6691">
        <v>83.882177299999995</v>
      </c>
      <c r="D6691">
        <v>144.1627962</v>
      </c>
      <c r="E6691" t="s">
        <v>235</v>
      </c>
      <c r="F6691">
        <v>379.21</v>
      </c>
      <c r="G6691">
        <v>42.56</v>
      </c>
    </row>
    <row r="6692" spans="1:7">
      <c r="A6692" s="89">
        <v>42165.75</v>
      </c>
      <c r="B6692" t="s">
        <v>236</v>
      </c>
      <c r="C6692">
        <v>80.465651449999996</v>
      </c>
      <c r="D6692">
        <v>5.1667780150000002</v>
      </c>
      <c r="E6692" t="s">
        <v>249</v>
      </c>
      <c r="F6692">
        <v>361.9</v>
      </c>
      <c r="G6692">
        <v>45.18</v>
      </c>
    </row>
    <row r="6693" spans="1:7">
      <c r="A6693" s="89">
        <v>42165.791666666664</v>
      </c>
      <c r="B6693" t="s">
        <v>245</v>
      </c>
      <c r="C6693">
        <v>33.072278009999998</v>
      </c>
      <c r="D6693">
        <v>-171.0173216</v>
      </c>
      <c r="E6693" t="s">
        <v>250</v>
      </c>
      <c r="F6693">
        <v>443.42</v>
      </c>
      <c r="G6693">
        <v>71.09</v>
      </c>
    </row>
    <row r="6694" spans="1:7">
      <c r="A6694" s="89">
        <v>42165.833333333336</v>
      </c>
      <c r="B6694" t="s">
        <v>241</v>
      </c>
      <c r="C6694">
        <v>53.606578059999997</v>
      </c>
      <c r="D6694">
        <v>-141.96989579999999</v>
      </c>
      <c r="E6694" t="s">
        <v>249</v>
      </c>
      <c r="F6694">
        <v>277.55</v>
      </c>
      <c r="G6694">
        <v>8.1199999999999992</v>
      </c>
    </row>
    <row r="6695" spans="1:7">
      <c r="A6695" s="89">
        <v>42165.875</v>
      </c>
      <c r="B6695" t="s">
        <v>241</v>
      </c>
      <c r="C6695">
        <v>-58.243194610000003</v>
      </c>
      <c r="D6695">
        <v>31.218028289999999</v>
      </c>
      <c r="E6695" t="s">
        <v>247</v>
      </c>
      <c r="F6695">
        <v>139.79</v>
      </c>
      <c r="G6695">
        <v>26.82</v>
      </c>
    </row>
    <row r="6696" spans="1:7">
      <c r="A6696" s="89">
        <v>42165.916666666664</v>
      </c>
      <c r="B6696" t="s">
        <v>245</v>
      </c>
      <c r="C6696">
        <v>39.898538909999999</v>
      </c>
      <c r="D6696">
        <v>-135.41090170000001</v>
      </c>
      <c r="E6696" t="s">
        <v>235</v>
      </c>
      <c r="F6696">
        <v>431.87</v>
      </c>
      <c r="G6696">
        <v>64.11</v>
      </c>
    </row>
    <row r="6697" spans="1:7">
      <c r="A6697" s="89">
        <v>42165.958333333336</v>
      </c>
      <c r="B6697" t="s">
        <v>245</v>
      </c>
      <c r="C6697">
        <v>21.249145500000001</v>
      </c>
      <c r="D6697">
        <v>-126.20960030000001</v>
      </c>
      <c r="E6697" t="s">
        <v>247</v>
      </c>
      <c r="F6697">
        <v>140.22</v>
      </c>
      <c r="G6697">
        <v>94.36</v>
      </c>
    </row>
    <row r="6698" spans="1:7">
      <c r="A6698" s="89">
        <v>42195</v>
      </c>
      <c r="B6698" t="s">
        <v>241</v>
      </c>
      <c r="C6698">
        <v>-73.520687559999999</v>
      </c>
      <c r="D6698">
        <v>97.962155199999998</v>
      </c>
      <c r="E6698" t="s">
        <v>247</v>
      </c>
      <c r="F6698">
        <v>327.83</v>
      </c>
      <c r="G6698">
        <v>62.08</v>
      </c>
    </row>
    <row r="6699" spans="1:7">
      <c r="A6699" s="89">
        <v>42195.041666666664</v>
      </c>
      <c r="B6699" t="s">
        <v>234</v>
      </c>
      <c r="C6699">
        <v>-69.631378810000001</v>
      </c>
      <c r="D6699">
        <v>90.249141089999995</v>
      </c>
      <c r="E6699" t="s">
        <v>249</v>
      </c>
      <c r="F6699">
        <v>95.28</v>
      </c>
      <c r="G6699">
        <v>88.34</v>
      </c>
    </row>
    <row r="6700" spans="1:7">
      <c r="A6700" s="89">
        <v>42195.083333333336</v>
      </c>
      <c r="B6700" t="s">
        <v>251</v>
      </c>
      <c r="C6700">
        <v>-70.480148799999995</v>
      </c>
      <c r="D6700">
        <v>123.3981934</v>
      </c>
      <c r="E6700" t="s">
        <v>249</v>
      </c>
      <c r="F6700">
        <v>314.62</v>
      </c>
      <c r="G6700">
        <v>96.84</v>
      </c>
    </row>
    <row r="6701" spans="1:7">
      <c r="A6701" s="89">
        <v>42195.125</v>
      </c>
      <c r="B6701" t="s">
        <v>251</v>
      </c>
      <c r="C6701">
        <v>40.384248270000001</v>
      </c>
      <c r="D6701">
        <v>-141.9353509</v>
      </c>
      <c r="E6701" t="s">
        <v>247</v>
      </c>
      <c r="F6701">
        <v>420.44</v>
      </c>
      <c r="G6701">
        <v>88.39</v>
      </c>
    </row>
    <row r="6702" spans="1:7">
      <c r="A6702" s="89">
        <v>42195.166666666664</v>
      </c>
      <c r="B6702" t="s">
        <v>241</v>
      </c>
      <c r="C6702">
        <v>-64.491262520000006</v>
      </c>
      <c r="D6702">
        <v>-108.6678428</v>
      </c>
      <c r="E6702" t="s">
        <v>250</v>
      </c>
      <c r="F6702">
        <v>270.02</v>
      </c>
      <c r="G6702">
        <v>97.22</v>
      </c>
    </row>
    <row r="6703" spans="1:7">
      <c r="A6703" s="89">
        <v>42195.208333333336</v>
      </c>
      <c r="B6703" t="s">
        <v>245</v>
      </c>
      <c r="C6703">
        <v>-5.8081911990000004</v>
      </c>
      <c r="D6703">
        <v>119.8661147</v>
      </c>
      <c r="E6703" t="s">
        <v>237</v>
      </c>
      <c r="F6703">
        <v>235.5</v>
      </c>
      <c r="G6703">
        <v>77.7</v>
      </c>
    </row>
    <row r="6704" spans="1:7">
      <c r="A6704" s="89">
        <v>42195.25</v>
      </c>
      <c r="B6704" t="s">
        <v>234</v>
      </c>
      <c r="C6704">
        <v>-25.743274939999999</v>
      </c>
      <c r="D6704">
        <v>79.591539130000001</v>
      </c>
      <c r="E6704" t="s">
        <v>237</v>
      </c>
      <c r="F6704">
        <v>496.74</v>
      </c>
      <c r="G6704">
        <v>88.72</v>
      </c>
    </row>
    <row r="6705" spans="1:7">
      <c r="A6705" s="89">
        <v>42195.291666666664</v>
      </c>
      <c r="B6705" t="s">
        <v>241</v>
      </c>
      <c r="C6705">
        <v>9.0907453389999997</v>
      </c>
      <c r="D6705">
        <v>110.144206</v>
      </c>
      <c r="E6705" t="s">
        <v>235</v>
      </c>
      <c r="F6705">
        <v>11.32</v>
      </c>
      <c r="G6705">
        <v>49.15</v>
      </c>
    </row>
    <row r="6706" spans="1:7">
      <c r="A6706" s="89">
        <v>42195.333333333336</v>
      </c>
      <c r="B6706" t="s">
        <v>251</v>
      </c>
      <c r="C6706">
        <v>37.165767700000004</v>
      </c>
      <c r="D6706">
        <v>176.30844300000001</v>
      </c>
      <c r="E6706" t="s">
        <v>249</v>
      </c>
      <c r="F6706">
        <v>165.93</v>
      </c>
      <c r="G6706">
        <v>34.54</v>
      </c>
    </row>
    <row r="6707" spans="1:7">
      <c r="A6707" s="89">
        <v>42195.375</v>
      </c>
      <c r="B6707" t="s">
        <v>236</v>
      </c>
      <c r="C6707">
        <v>33.250056700000002</v>
      </c>
      <c r="D6707">
        <v>131.19537819999999</v>
      </c>
      <c r="E6707" t="s">
        <v>237</v>
      </c>
      <c r="F6707">
        <v>459.31</v>
      </c>
      <c r="G6707">
        <v>99.97</v>
      </c>
    </row>
    <row r="6708" spans="1:7">
      <c r="A6708" s="89">
        <v>42195.416666666664</v>
      </c>
      <c r="B6708" t="s">
        <v>245</v>
      </c>
      <c r="C6708">
        <v>2.7935848650000001</v>
      </c>
      <c r="D6708">
        <v>7.3667703060000003</v>
      </c>
      <c r="E6708" t="s">
        <v>250</v>
      </c>
      <c r="F6708">
        <v>321.36</v>
      </c>
      <c r="G6708">
        <v>9.7799999999999994</v>
      </c>
    </row>
    <row r="6709" spans="1:7">
      <c r="A6709" s="89">
        <v>42195.458333333336</v>
      </c>
      <c r="B6709" t="s">
        <v>236</v>
      </c>
      <c r="C6709">
        <v>-6.41972275</v>
      </c>
      <c r="D6709">
        <v>-68.123453470000001</v>
      </c>
      <c r="E6709" t="s">
        <v>235</v>
      </c>
      <c r="F6709">
        <v>271.08999999999997</v>
      </c>
      <c r="G6709">
        <v>95.82</v>
      </c>
    </row>
    <row r="6710" spans="1:7">
      <c r="A6710" s="89">
        <v>42195.5</v>
      </c>
      <c r="B6710" t="s">
        <v>241</v>
      </c>
      <c r="C6710">
        <v>-18.393192880000001</v>
      </c>
      <c r="D6710">
        <v>25.083571169999999</v>
      </c>
      <c r="E6710" t="s">
        <v>249</v>
      </c>
      <c r="F6710">
        <v>318.88</v>
      </c>
      <c r="G6710">
        <v>43.09</v>
      </c>
    </row>
    <row r="6711" spans="1:7">
      <c r="A6711" s="89">
        <v>42195.541666666664</v>
      </c>
      <c r="B6711" t="s">
        <v>251</v>
      </c>
      <c r="C6711">
        <v>65.143790690000003</v>
      </c>
      <c r="D6711">
        <v>49.891158079999997</v>
      </c>
      <c r="E6711" t="s">
        <v>237</v>
      </c>
      <c r="F6711">
        <v>161.04</v>
      </c>
      <c r="G6711">
        <v>2.2400000000000002</v>
      </c>
    </row>
    <row r="6712" spans="1:7">
      <c r="A6712" s="89">
        <v>42195.583333333336</v>
      </c>
      <c r="B6712" t="s">
        <v>234</v>
      </c>
      <c r="C6712">
        <v>-30.446675119999998</v>
      </c>
      <c r="D6712">
        <v>-59.287629150000001</v>
      </c>
      <c r="E6712" t="s">
        <v>247</v>
      </c>
      <c r="F6712">
        <v>35.68</v>
      </c>
      <c r="G6712">
        <v>80.3</v>
      </c>
    </row>
    <row r="6713" spans="1:7">
      <c r="A6713" s="89">
        <v>42195.625</v>
      </c>
      <c r="B6713" t="s">
        <v>236</v>
      </c>
      <c r="C6713">
        <v>-43.314152190000001</v>
      </c>
      <c r="D6713">
        <v>97.537333489999995</v>
      </c>
      <c r="E6713" t="s">
        <v>250</v>
      </c>
      <c r="F6713">
        <v>137.65</v>
      </c>
      <c r="G6713">
        <v>44.42</v>
      </c>
    </row>
    <row r="6714" spans="1:7">
      <c r="A6714" s="89">
        <v>42195.666666666664</v>
      </c>
      <c r="B6714" t="s">
        <v>234</v>
      </c>
      <c r="C6714">
        <v>43.796788859999999</v>
      </c>
      <c r="D6714">
        <v>-146.60863459999999</v>
      </c>
      <c r="E6714" t="s">
        <v>250</v>
      </c>
      <c r="F6714">
        <v>168.31</v>
      </c>
      <c r="G6714">
        <v>79.87</v>
      </c>
    </row>
    <row r="6715" spans="1:7">
      <c r="A6715" s="89">
        <v>42195.708333333336</v>
      </c>
      <c r="B6715" t="s">
        <v>251</v>
      </c>
      <c r="C6715">
        <v>-25.242576889999999</v>
      </c>
      <c r="D6715">
        <v>100.5814262</v>
      </c>
      <c r="E6715" t="s">
        <v>249</v>
      </c>
      <c r="F6715">
        <v>239.98</v>
      </c>
      <c r="G6715">
        <v>4.4800000000000004</v>
      </c>
    </row>
    <row r="6716" spans="1:7">
      <c r="A6716" s="89">
        <v>42195.75</v>
      </c>
      <c r="B6716" t="s">
        <v>236</v>
      </c>
      <c r="C6716">
        <v>62.459747960000001</v>
      </c>
      <c r="D6716">
        <v>-168.48053329999999</v>
      </c>
      <c r="E6716" t="s">
        <v>250</v>
      </c>
      <c r="F6716">
        <v>197.01</v>
      </c>
      <c r="G6716">
        <v>97.41</v>
      </c>
    </row>
    <row r="6717" spans="1:7">
      <c r="A6717" s="89">
        <v>42195.791666666664</v>
      </c>
      <c r="B6717" t="s">
        <v>234</v>
      </c>
      <c r="C6717">
        <v>-30.98003065</v>
      </c>
      <c r="D6717">
        <v>-0.73221813999999996</v>
      </c>
      <c r="E6717" t="s">
        <v>249</v>
      </c>
      <c r="F6717">
        <v>260.55</v>
      </c>
      <c r="G6717">
        <v>67.099999999999994</v>
      </c>
    </row>
    <row r="6718" spans="1:7">
      <c r="A6718" s="89">
        <v>42195.833333333336</v>
      </c>
      <c r="B6718" t="s">
        <v>234</v>
      </c>
      <c r="C6718">
        <v>36.350068419999999</v>
      </c>
      <c r="D6718">
        <v>130.11712689999999</v>
      </c>
      <c r="E6718" t="s">
        <v>250</v>
      </c>
      <c r="F6718">
        <v>98.12</v>
      </c>
      <c r="G6718">
        <v>4.8</v>
      </c>
    </row>
    <row r="6719" spans="1:7">
      <c r="A6719" s="89">
        <v>42195.875</v>
      </c>
      <c r="B6719" t="s">
        <v>236</v>
      </c>
      <c r="C6719">
        <v>-81.880378870000001</v>
      </c>
      <c r="D6719">
        <v>-148.86170139999999</v>
      </c>
      <c r="E6719" t="s">
        <v>237</v>
      </c>
      <c r="F6719">
        <v>92.11</v>
      </c>
      <c r="G6719">
        <v>0.46</v>
      </c>
    </row>
    <row r="6720" spans="1:7">
      <c r="A6720" s="89">
        <v>42195.916666666664</v>
      </c>
      <c r="B6720" t="s">
        <v>251</v>
      </c>
      <c r="C6720">
        <v>-20.598681580000001</v>
      </c>
      <c r="D6720">
        <v>6.3860171379999997</v>
      </c>
      <c r="E6720" t="s">
        <v>249</v>
      </c>
      <c r="F6720">
        <v>175.92</v>
      </c>
      <c r="G6720">
        <v>59.4</v>
      </c>
    </row>
    <row r="6721" spans="1:7">
      <c r="A6721" s="89">
        <v>42195.958333333336</v>
      </c>
      <c r="B6721" t="s">
        <v>234</v>
      </c>
      <c r="C6721">
        <v>-28.218568510000001</v>
      </c>
      <c r="D6721">
        <v>-122.61908200000001</v>
      </c>
      <c r="E6721" t="s">
        <v>250</v>
      </c>
      <c r="F6721">
        <v>236.91</v>
      </c>
      <c r="G6721">
        <v>97.65</v>
      </c>
    </row>
    <row r="6722" spans="1:7">
      <c r="A6722" s="89">
        <v>42226</v>
      </c>
      <c r="B6722" t="s">
        <v>241</v>
      </c>
      <c r="C6722">
        <v>57.002173069999998</v>
      </c>
      <c r="D6722">
        <v>142.13367</v>
      </c>
      <c r="E6722" t="s">
        <v>237</v>
      </c>
      <c r="F6722">
        <v>170.93</v>
      </c>
      <c r="G6722">
        <v>52.4</v>
      </c>
    </row>
    <row r="6723" spans="1:7">
      <c r="A6723" s="89">
        <v>42226.041666666664</v>
      </c>
      <c r="B6723" t="s">
        <v>236</v>
      </c>
      <c r="C6723">
        <v>84.069972579999998</v>
      </c>
      <c r="D6723">
        <v>119.6443897</v>
      </c>
      <c r="E6723" t="s">
        <v>237</v>
      </c>
      <c r="F6723">
        <v>288.32</v>
      </c>
      <c r="G6723">
        <v>35.39</v>
      </c>
    </row>
    <row r="6724" spans="1:7">
      <c r="A6724" s="89">
        <v>42226.083333333336</v>
      </c>
      <c r="B6724" t="s">
        <v>245</v>
      </c>
      <c r="C6724">
        <v>-7.0413701949999998</v>
      </c>
      <c r="D6724">
        <v>156.21020759999999</v>
      </c>
      <c r="E6724" t="s">
        <v>237</v>
      </c>
      <c r="F6724">
        <v>155.07</v>
      </c>
      <c r="G6724">
        <v>93.89</v>
      </c>
    </row>
    <row r="6725" spans="1:7">
      <c r="A6725" s="89">
        <v>42226.125</v>
      </c>
      <c r="B6725" t="s">
        <v>245</v>
      </c>
      <c r="C6725">
        <v>58.470529890000002</v>
      </c>
      <c r="D6725">
        <v>134.99364299999999</v>
      </c>
      <c r="E6725" t="s">
        <v>249</v>
      </c>
      <c r="F6725">
        <v>88.67</v>
      </c>
      <c r="G6725">
        <v>98.4</v>
      </c>
    </row>
    <row r="6726" spans="1:7">
      <c r="A6726" s="89">
        <v>42226.166666666664</v>
      </c>
      <c r="B6726" t="s">
        <v>251</v>
      </c>
      <c r="C6726">
        <v>35.945046169999998</v>
      </c>
      <c r="D6726">
        <v>85.159191550000003</v>
      </c>
      <c r="E6726" t="s">
        <v>249</v>
      </c>
      <c r="F6726">
        <v>431.43</v>
      </c>
      <c r="G6726">
        <v>78.45</v>
      </c>
    </row>
    <row r="6727" spans="1:7">
      <c r="A6727" s="89">
        <v>42226.208333333336</v>
      </c>
      <c r="B6727" t="s">
        <v>241</v>
      </c>
      <c r="C6727">
        <v>84.129477780000002</v>
      </c>
      <c r="D6727">
        <v>-113.4398896</v>
      </c>
      <c r="E6727" t="s">
        <v>250</v>
      </c>
      <c r="F6727">
        <v>100.38</v>
      </c>
      <c r="G6727">
        <v>71.790000000000006</v>
      </c>
    </row>
    <row r="6728" spans="1:7">
      <c r="A6728" s="89">
        <v>42226.25</v>
      </c>
      <c r="B6728" t="s">
        <v>234</v>
      </c>
      <c r="C6728">
        <v>55.99953258</v>
      </c>
      <c r="D6728">
        <v>-71.099058360000001</v>
      </c>
      <c r="E6728" t="s">
        <v>247</v>
      </c>
      <c r="F6728">
        <v>483.32</v>
      </c>
      <c r="G6728">
        <v>0.21</v>
      </c>
    </row>
    <row r="6729" spans="1:7">
      <c r="A6729" s="89">
        <v>42226.291666666664</v>
      </c>
      <c r="B6729" t="s">
        <v>245</v>
      </c>
      <c r="C6729">
        <v>-76.053948129999995</v>
      </c>
      <c r="D6729">
        <v>-1.132143009</v>
      </c>
      <c r="E6729" t="s">
        <v>247</v>
      </c>
      <c r="F6729">
        <v>493.7</v>
      </c>
      <c r="G6729">
        <v>31.37</v>
      </c>
    </row>
    <row r="6730" spans="1:7">
      <c r="A6730" s="89">
        <v>42226.333333333336</v>
      </c>
      <c r="B6730" t="s">
        <v>251</v>
      </c>
      <c r="C6730">
        <v>38.390710030000001</v>
      </c>
      <c r="D6730">
        <v>32.002841349999997</v>
      </c>
      <c r="E6730" t="s">
        <v>235</v>
      </c>
      <c r="F6730">
        <v>348.43</v>
      </c>
      <c r="G6730">
        <v>92.52</v>
      </c>
    </row>
    <row r="6731" spans="1:7">
      <c r="A6731" s="89">
        <v>42226.375</v>
      </c>
      <c r="B6731" t="s">
        <v>241</v>
      </c>
      <c r="C6731">
        <v>6.3899487759999998</v>
      </c>
      <c r="D6731">
        <v>101.5860223</v>
      </c>
      <c r="E6731" t="s">
        <v>247</v>
      </c>
      <c r="F6731">
        <v>251.05</v>
      </c>
      <c r="G6731">
        <v>36.81</v>
      </c>
    </row>
    <row r="6732" spans="1:7">
      <c r="A6732" s="89">
        <v>42226.416666666664</v>
      </c>
      <c r="B6732" t="s">
        <v>241</v>
      </c>
      <c r="C6732">
        <v>-87.041509570000002</v>
      </c>
      <c r="D6732">
        <v>-98.294533849999993</v>
      </c>
      <c r="E6732" t="s">
        <v>247</v>
      </c>
      <c r="F6732">
        <v>397.73</v>
      </c>
      <c r="G6732">
        <v>33.46</v>
      </c>
    </row>
    <row r="6733" spans="1:7">
      <c r="A6733" s="89">
        <v>42226.458333333336</v>
      </c>
      <c r="B6733" t="s">
        <v>251</v>
      </c>
      <c r="C6733">
        <v>-44.763667429999998</v>
      </c>
      <c r="D6733">
        <v>-133.82013810000001</v>
      </c>
      <c r="E6733" t="s">
        <v>250</v>
      </c>
      <c r="F6733">
        <v>436.61</v>
      </c>
      <c r="G6733">
        <v>53.72</v>
      </c>
    </row>
    <row r="6734" spans="1:7">
      <c r="A6734" s="89">
        <v>42226.5</v>
      </c>
      <c r="B6734" t="s">
        <v>251</v>
      </c>
      <c r="C6734">
        <v>75.915944100000004</v>
      </c>
      <c r="D6734">
        <v>-6.2603385859999996</v>
      </c>
      <c r="E6734" t="s">
        <v>249</v>
      </c>
      <c r="F6734">
        <v>354.82</v>
      </c>
      <c r="G6734">
        <v>44.78</v>
      </c>
    </row>
    <row r="6735" spans="1:7">
      <c r="A6735" s="89">
        <v>42226.541666666664</v>
      </c>
      <c r="B6735" t="s">
        <v>234</v>
      </c>
      <c r="C6735">
        <v>76.691047100000006</v>
      </c>
      <c r="D6735">
        <v>-123.1770921</v>
      </c>
      <c r="E6735" t="s">
        <v>247</v>
      </c>
      <c r="F6735">
        <v>51.11</v>
      </c>
      <c r="G6735">
        <v>85.88</v>
      </c>
    </row>
    <row r="6736" spans="1:7">
      <c r="A6736" s="89">
        <v>42226.583333333336</v>
      </c>
      <c r="B6736" t="s">
        <v>251</v>
      </c>
      <c r="C6736">
        <v>53.793082839999997</v>
      </c>
      <c r="D6736">
        <v>69.745248840000002</v>
      </c>
      <c r="E6736" t="s">
        <v>235</v>
      </c>
      <c r="F6736">
        <v>1.59</v>
      </c>
      <c r="G6736">
        <v>8.17</v>
      </c>
    </row>
    <row r="6737" spans="1:7">
      <c r="A6737" s="89">
        <v>42226.625</v>
      </c>
      <c r="B6737" t="s">
        <v>234</v>
      </c>
      <c r="C6737">
        <v>86.720328589999994</v>
      </c>
      <c r="D6737">
        <v>27.227120429999999</v>
      </c>
      <c r="E6737" t="s">
        <v>250</v>
      </c>
      <c r="F6737">
        <v>96.03</v>
      </c>
      <c r="G6737">
        <v>65.87</v>
      </c>
    </row>
    <row r="6738" spans="1:7">
      <c r="A6738" s="89">
        <v>42226.666666666664</v>
      </c>
      <c r="B6738" t="s">
        <v>234</v>
      </c>
      <c r="C6738">
        <v>55.178140429999999</v>
      </c>
      <c r="D6738">
        <v>86.798806929999998</v>
      </c>
      <c r="E6738" t="s">
        <v>237</v>
      </c>
      <c r="F6738">
        <v>94.35</v>
      </c>
      <c r="G6738">
        <v>69.72</v>
      </c>
    </row>
    <row r="6739" spans="1:7">
      <c r="A6739" s="89">
        <v>42226.708333333336</v>
      </c>
      <c r="B6739" t="s">
        <v>236</v>
      </c>
      <c r="C6739">
        <v>-88.163246290000004</v>
      </c>
      <c r="D6739">
        <v>-157.16283849999999</v>
      </c>
      <c r="E6739" t="s">
        <v>237</v>
      </c>
      <c r="F6739">
        <v>91.34</v>
      </c>
      <c r="G6739">
        <v>88.01</v>
      </c>
    </row>
    <row r="6740" spans="1:7">
      <c r="A6740" s="89">
        <v>42226.75</v>
      </c>
      <c r="B6740" t="s">
        <v>241</v>
      </c>
      <c r="C6740">
        <v>-38.189818750000001</v>
      </c>
      <c r="D6740">
        <v>167.29112180000001</v>
      </c>
      <c r="E6740" t="s">
        <v>235</v>
      </c>
      <c r="F6740">
        <v>254.94</v>
      </c>
      <c r="G6740">
        <v>41.58</v>
      </c>
    </row>
    <row r="6741" spans="1:7">
      <c r="A6741" s="89">
        <v>42226.791666666664</v>
      </c>
      <c r="B6741" t="s">
        <v>241</v>
      </c>
      <c r="C6741">
        <v>-84.487647199999998</v>
      </c>
      <c r="D6741">
        <v>-179.99800680000001</v>
      </c>
      <c r="E6741" t="s">
        <v>249</v>
      </c>
      <c r="F6741">
        <v>260.08999999999997</v>
      </c>
      <c r="G6741">
        <v>29.5</v>
      </c>
    </row>
    <row r="6742" spans="1:7">
      <c r="A6742" s="89">
        <v>42226.833333333336</v>
      </c>
      <c r="B6742" t="s">
        <v>241</v>
      </c>
      <c r="C6742">
        <v>-73.060565629999999</v>
      </c>
      <c r="D6742">
        <v>-62.840730600000001</v>
      </c>
      <c r="E6742" t="s">
        <v>237</v>
      </c>
      <c r="F6742">
        <v>361.54</v>
      </c>
      <c r="G6742">
        <v>62.66</v>
      </c>
    </row>
    <row r="6743" spans="1:7">
      <c r="A6743" s="89">
        <v>42226.875</v>
      </c>
      <c r="B6743" t="s">
        <v>236</v>
      </c>
      <c r="C6743">
        <v>-50.60865295</v>
      </c>
      <c r="D6743">
        <v>64.668525610000003</v>
      </c>
      <c r="E6743" t="s">
        <v>249</v>
      </c>
      <c r="F6743">
        <v>100.81</v>
      </c>
      <c r="G6743">
        <v>72.489999999999995</v>
      </c>
    </row>
    <row r="6744" spans="1:7">
      <c r="A6744" s="89">
        <v>42226.916666666664</v>
      </c>
      <c r="B6744" t="s">
        <v>234</v>
      </c>
      <c r="C6744">
        <v>0.64053833900000001</v>
      </c>
      <c r="D6744">
        <v>-163.7488534</v>
      </c>
      <c r="E6744" t="s">
        <v>247</v>
      </c>
      <c r="F6744">
        <v>46.42</v>
      </c>
      <c r="G6744">
        <v>17.100000000000001</v>
      </c>
    </row>
    <row r="6745" spans="1:7">
      <c r="A6745" s="89">
        <v>42226.958333333336</v>
      </c>
      <c r="B6745" t="s">
        <v>234</v>
      </c>
      <c r="C6745">
        <v>62.555760620000001</v>
      </c>
      <c r="D6745">
        <v>-149.99415070000001</v>
      </c>
      <c r="E6745" t="s">
        <v>247</v>
      </c>
      <c r="F6745">
        <v>333.08</v>
      </c>
      <c r="G6745">
        <v>15.82</v>
      </c>
    </row>
    <row r="6746" spans="1:7">
      <c r="A6746" s="89">
        <v>42257</v>
      </c>
      <c r="B6746" t="s">
        <v>251</v>
      </c>
      <c r="C6746">
        <v>65.154016110000001</v>
      </c>
      <c r="D6746">
        <v>-152.39468260000001</v>
      </c>
      <c r="E6746" t="s">
        <v>247</v>
      </c>
      <c r="F6746">
        <v>242.05</v>
      </c>
      <c r="G6746">
        <v>26.36</v>
      </c>
    </row>
    <row r="6747" spans="1:7">
      <c r="A6747" s="89">
        <v>42257.041666666664</v>
      </c>
      <c r="B6747" t="s">
        <v>236</v>
      </c>
      <c r="C6747">
        <v>20.916334540000001</v>
      </c>
      <c r="D6747">
        <v>29.343501620000001</v>
      </c>
      <c r="E6747" t="s">
        <v>237</v>
      </c>
      <c r="F6747">
        <v>333.19</v>
      </c>
      <c r="G6747">
        <v>24.79</v>
      </c>
    </row>
    <row r="6748" spans="1:7">
      <c r="A6748" s="89">
        <v>42257.083333333336</v>
      </c>
      <c r="B6748" t="s">
        <v>251</v>
      </c>
      <c r="C6748">
        <v>77.071669029999995</v>
      </c>
      <c r="D6748">
        <v>142.53311339999999</v>
      </c>
      <c r="E6748" t="s">
        <v>237</v>
      </c>
      <c r="F6748">
        <v>190.43</v>
      </c>
      <c r="G6748">
        <v>75.069999999999993</v>
      </c>
    </row>
    <row r="6749" spans="1:7">
      <c r="A6749" s="89">
        <v>42257.125</v>
      </c>
      <c r="B6749" t="s">
        <v>236</v>
      </c>
      <c r="C6749">
        <v>1.1218786E-2</v>
      </c>
      <c r="D6749">
        <v>19.95731198</v>
      </c>
      <c r="E6749" t="s">
        <v>249</v>
      </c>
      <c r="F6749">
        <v>375.42</v>
      </c>
      <c r="G6749">
        <v>53.07</v>
      </c>
    </row>
    <row r="6750" spans="1:7">
      <c r="A6750" s="89">
        <v>42257.166666666664</v>
      </c>
      <c r="B6750" t="s">
        <v>251</v>
      </c>
      <c r="C6750">
        <v>70.026487939999996</v>
      </c>
      <c r="D6750">
        <v>37.285686820000002</v>
      </c>
      <c r="E6750" t="s">
        <v>249</v>
      </c>
      <c r="F6750">
        <v>341.33</v>
      </c>
      <c r="G6750">
        <v>54.78</v>
      </c>
    </row>
    <row r="6751" spans="1:7">
      <c r="A6751" s="89">
        <v>42257.208333333336</v>
      </c>
      <c r="B6751" t="s">
        <v>245</v>
      </c>
      <c r="C6751">
        <v>-8.2682538599999997</v>
      </c>
      <c r="D6751">
        <v>-55.439405569999998</v>
      </c>
      <c r="E6751" t="s">
        <v>235</v>
      </c>
      <c r="F6751">
        <v>325.20999999999998</v>
      </c>
      <c r="G6751">
        <v>1.47</v>
      </c>
    </row>
    <row r="6752" spans="1:7">
      <c r="A6752" s="89">
        <v>42257.25</v>
      </c>
      <c r="B6752" t="s">
        <v>241</v>
      </c>
      <c r="C6752">
        <v>-40.099498660000002</v>
      </c>
      <c r="D6752">
        <v>-173.25318290000001</v>
      </c>
      <c r="E6752" t="s">
        <v>247</v>
      </c>
      <c r="F6752">
        <v>13.88</v>
      </c>
      <c r="G6752">
        <v>99.43</v>
      </c>
    </row>
    <row r="6753" spans="1:7">
      <c r="A6753" s="89">
        <v>42257.291666666664</v>
      </c>
      <c r="B6753" t="s">
        <v>241</v>
      </c>
      <c r="C6753">
        <v>74.954325260000005</v>
      </c>
      <c r="D6753">
        <v>-172.2187016</v>
      </c>
      <c r="E6753" t="s">
        <v>250</v>
      </c>
      <c r="F6753">
        <v>429.08</v>
      </c>
      <c r="G6753">
        <v>82.98</v>
      </c>
    </row>
    <row r="6754" spans="1:7">
      <c r="A6754" s="89">
        <v>42257.333333333336</v>
      </c>
      <c r="B6754" t="s">
        <v>234</v>
      </c>
      <c r="C6754">
        <v>-20.171686380000001</v>
      </c>
      <c r="D6754">
        <v>139.7915879</v>
      </c>
      <c r="E6754" t="s">
        <v>250</v>
      </c>
      <c r="F6754">
        <v>188.37</v>
      </c>
      <c r="G6754">
        <v>44.37</v>
      </c>
    </row>
    <row r="6755" spans="1:7">
      <c r="A6755" s="89">
        <v>42257.375</v>
      </c>
      <c r="B6755" t="s">
        <v>245</v>
      </c>
      <c r="C6755">
        <v>0.61273959200000006</v>
      </c>
      <c r="D6755">
        <v>-143.0739221</v>
      </c>
      <c r="E6755" t="s">
        <v>247</v>
      </c>
      <c r="F6755">
        <v>67.89</v>
      </c>
      <c r="G6755">
        <v>6.69</v>
      </c>
    </row>
    <row r="6756" spans="1:7">
      <c r="A6756" s="89">
        <v>42257.416666666664</v>
      </c>
      <c r="B6756" t="s">
        <v>241</v>
      </c>
      <c r="C6756">
        <v>-30.80508614</v>
      </c>
      <c r="D6756">
        <v>179.9241739</v>
      </c>
      <c r="E6756" t="s">
        <v>235</v>
      </c>
      <c r="F6756">
        <v>377.82</v>
      </c>
      <c r="G6756">
        <v>69.430000000000007</v>
      </c>
    </row>
    <row r="6757" spans="1:7">
      <c r="A6757" s="89">
        <v>42257.458333333336</v>
      </c>
      <c r="B6757" t="s">
        <v>234</v>
      </c>
      <c r="C6757">
        <v>29.31076805</v>
      </c>
      <c r="D6757">
        <v>-120.8078599</v>
      </c>
      <c r="E6757" t="s">
        <v>249</v>
      </c>
      <c r="F6757">
        <v>243.29</v>
      </c>
      <c r="G6757">
        <v>53.5</v>
      </c>
    </row>
    <row r="6758" spans="1:7">
      <c r="A6758" s="89">
        <v>42257.5</v>
      </c>
      <c r="B6758" t="s">
        <v>245</v>
      </c>
      <c r="C6758">
        <v>89.105620500000001</v>
      </c>
      <c r="D6758">
        <v>62.86839982</v>
      </c>
      <c r="E6758" t="s">
        <v>237</v>
      </c>
      <c r="F6758">
        <v>16.100000000000001</v>
      </c>
      <c r="G6758">
        <v>67.75</v>
      </c>
    </row>
    <row r="6759" spans="1:7">
      <c r="A6759" s="89">
        <v>42257.541666666664</v>
      </c>
      <c r="B6759" t="s">
        <v>241</v>
      </c>
      <c r="C6759">
        <v>-85.407561200000004</v>
      </c>
      <c r="D6759">
        <v>161.62397000000001</v>
      </c>
      <c r="E6759" t="s">
        <v>235</v>
      </c>
      <c r="F6759">
        <v>390.96</v>
      </c>
      <c r="G6759">
        <v>67.760000000000005</v>
      </c>
    </row>
    <row r="6760" spans="1:7">
      <c r="A6760" s="89">
        <v>42257.583333333336</v>
      </c>
      <c r="B6760" t="s">
        <v>251</v>
      </c>
      <c r="C6760">
        <v>71.972641080000002</v>
      </c>
      <c r="D6760">
        <v>-49.575860050000003</v>
      </c>
      <c r="E6760" t="s">
        <v>235</v>
      </c>
      <c r="F6760">
        <v>217.58</v>
      </c>
      <c r="G6760">
        <v>15.47</v>
      </c>
    </row>
    <row r="6761" spans="1:7">
      <c r="A6761" s="89">
        <v>42257.625</v>
      </c>
      <c r="B6761" t="s">
        <v>236</v>
      </c>
      <c r="C6761">
        <v>-89.293309739999998</v>
      </c>
      <c r="D6761">
        <v>84.395947949999993</v>
      </c>
      <c r="E6761" t="s">
        <v>247</v>
      </c>
      <c r="F6761">
        <v>377.49</v>
      </c>
      <c r="G6761">
        <v>32.880000000000003</v>
      </c>
    </row>
    <row r="6762" spans="1:7">
      <c r="A6762" s="89">
        <v>42257.666666666664</v>
      </c>
      <c r="B6762" t="s">
        <v>245</v>
      </c>
      <c r="C6762">
        <v>-24.438981389999999</v>
      </c>
      <c r="D6762">
        <v>-53.691608359999996</v>
      </c>
      <c r="E6762" t="s">
        <v>249</v>
      </c>
      <c r="F6762">
        <v>377.82</v>
      </c>
      <c r="G6762">
        <v>1.78</v>
      </c>
    </row>
    <row r="6763" spans="1:7">
      <c r="A6763" s="89">
        <v>42257.708333333336</v>
      </c>
      <c r="B6763" t="s">
        <v>234</v>
      </c>
      <c r="C6763">
        <v>-59.650774869999999</v>
      </c>
      <c r="D6763">
        <v>-70.221219570000002</v>
      </c>
      <c r="E6763" t="s">
        <v>250</v>
      </c>
      <c r="F6763">
        <v>50.06</v>
      </c>
      <c r="G6763">
        <v>98.23</v>
      </c>
    </row>
    <row r="6764" spans="1:7">
      <c r="A6764" s="89">
        <v>42257.75</v>
      </c>
      <c r="B6764" t="s">
        <v>245</v>
      </c>
      <c r="C6764">
        <v>46.32152052</v>
      </c>
      <c r="D6764">
        <v>-107.3505303</v>
      </c>
      <c r="E6764" t="s">
        <v>250</v>
      </c>
      <c r="F6764">
        <v>306.64999999999998</v>
      </c>
      <c r="G6764">
        <v>80.650000000000006</v>
      </c>
    </row>
    <row r="6765" spans="1:7">
      <c r="A6765" s="89">
        <v>42257.791666666664</v>
      </c>
      <c r="B6765" t="s">
        <v>234</v>
      </c>
      <c r="C6765">
        <v>-80.890048660000005</v>
      </c>
      <c r="D6765">
        <v>115.53656650000001</v>
      </c>
      <c r="E6765" t="s">
        <v>250</v>
      </c>
      <c r="F6765">
        <v>180.13</v>
      </c>
      <c r="G6765">
        <v>92.88</v>
      </c>
    </row>
    <row r="6766" spans="1:7">
      <c r="A6766" s="89">
        <v>42257.833333333336</v>
      </c>
      <c r="B6766" t="s">
        <v>245</v>
      </c>
      <c r="C6766">
        <v>9.6272916449999997</v>
      </c>
      <c r="D6766">
        <v>-87.340657100000001</v>
      </c>
      <c r="E6766" t="s">
        <v>235</v>
      </c>
      <c r="F6766">
        <v>273.25</v>
      </c>
      <c r="G6766">
        <v>4.41</v>
      </c>
    </row>
    <row r="6767" spans="1:7">
      <c r="A6767" s="89">
        <v>42257.875</v>
      </c>
      <c r="B6767" t="s">
        <v>234</v>
      </c>
      <c r="C6767">
        <v>-36.913295910000002</v>
      </c>
      <c r="D6767">
        <v>-78.063061349999998</v>
      </c>
      <c r="E6767" t="s">
        <v>237</v>
      </c>
      <c r="F6767">
        <v>44.36</v>
      </c>
      <c r="G6767">
        <v>50.03</v>
      </c>
    </row>
    <row r="6768" spans="1:7">
      <c r="A6768" s="89">
        <v>42257.916666666664</v>
      </c>
      <c r="B6768" t="s">
        <v>241</v>
      </c>
      <c r="C6768">
        <v>-65.939355199999994</v>
      </c>
      <c r="D6768">
        <v>179.62910719999999</v>
      </c>
      <c r="E6768" t="s">
        <v>249</v>
      </c>
      <c r="F6768">
        <v>294.13</v>
      </c>
      <c r="G6768">
        <v>74.739999999999995</v>
      </c>
    </row>
    <row r="6769" spans="1:7">
      <c r="A6769" s="89">
        <v>42257.958333333336</v>
      </c>
      <c r="B6769" t="s">
        <v>251</v>
      </c>
      <c r="C6769">
        <v>48.927278180000002</v>
      </c>
      <c r="D6769">
        <v>-62.168243240000002</v>
      </c>
      <c r="E6769" t="s">
        <v>237</v>
      </c>
      <c r="F6769">
        <v>388.79</v>
      </c>
      <c r="G6769">
        <v>10.37</v>
      </c>
    </row>
    <row r="6770" spans="1:7">
      <c r="A6770" s="89">
        <v>42287</v>
      </c>
      <c r="B6770" t="s">
        <v>241</v>
      </c>
      <c r="C6770">
        <v>-50.86496983</v>
      </c>
      <c r="D6770">
        <v>-27.801184020000001</v>
      </c>
      <c r="E6770" t="s">
        <v>250</v>
      </c>
      <c r="F6770">
        <v>493.41</v>
      </c>
      <c r="G6770">
        <v>77.709999999999994</v>
      </c>
    </row>
    <row r="6771" spans="1:7">
      <c r="A6771" s="89">
        <v>42287.041666666664</v>
      </c>
      <c r="B6771" t="s">
        <v>251</v>
      </c>
      <c r="C6771">
        <v>-49.738461829999999</v>
      </c>
      <c r="D6771">
        <v>176.4199648</v>
      </c>
      <c r="E6771" t="s">
        <v>237</v>
      </c>
      <c r="F6771">
        <v>160.21</v>
      </c>
      <c r="G6771">
        <v>64.75</v>
      </c>
    </row>
    <row r="6772" spans="1:7">
      <c r="A6772" s="89">
        <v>42287.083333333336</v>
      </c>
      <c r="B6772" t="s">
        <v>241</v>
      </c>
      <c r="C6772">
        <v>-40.486178680000002</v>
      </c>
      <c r="D6772">
        <v>-47.051875649999999</v>
      </c>
      <c r="E6772" t="s">
        <v>235</v>
      </c>
      <c r="F6772">
        <v>77.650000000000006</v>
      </c>
      <c r="G6772">
        <v>98.5</v>
      </c>
    </row>
    <row r="6773" spans="1:7">
      <c r="A6773" s="89">
        <v>42287.125</v>
      </c>
      <c r="B6773" t="s">
        <v>241</v>
      </c>
      <c r="C6773">
        <v>15.61801749</v>
      </c>
      <c r="D6773">
        <v>-48.185277399999997</v>
      </c>
      <c r="E6773" t="s">
        <v>247</v>
      </c>
      <c r="F6773">
        <v>183.01</v>
      </c>
      <c r="G6773">
        <v>14.09</v>
      </c>
    </row>
    <row r="6774" spans="1:7">
      <c r="A6774" s="89">
        <v>42287.166666666664</v>
      </c>
      <c r="B6774" t="s">
        <v>245</v>
      </c>
      <c r="C6774">
        <v>28.739867700000001</v>
      </c>
      <c r="D6774">
        <v>117.9772078</v>
      </c>
      <c r="E6774" t="s">
        <v>237</v>
      </c>
      <c r="F6774">
        <v>9.75</v>
      </c>
      <c r="G6774">
        <v>62.93</v>
      </c>
    </row>
    <row r="6775" spans="1:7">
      <c r="A6775" s="89">
        <v>42287.208333333336</v>
      </c>
      <c r="B6775" t="s">
        <v>236</v>
      </c>
      <c r="C6775">
        <v>-86.831545730000002</v>
      </c>
      <c r="D6775">
        <v>-67.705067339999999</v>
      </c>
      <c r="E6775" t="s">
        <v>237</v>
      </c>
      <c r="F6775">
        <v>204.45</v>
      </c>
      <c r="G6775">
        <v>94.71</v>
      </c>
    </row>
    <row r="6776" spans="1:7">
      <c r="A6776" s="89">
        <v>42287.25</v>
      </c>
      <c r="B6776" t="s">
        <v>234</v>
      </c>
      <c r="C6776">
        <v>-46.463465499999998</v>
      </c>
      <c r="D6776">
        <v>-95.837002690000006</v>
      </c>
      <c r="E6776" t="s">
        <v>237</v>
      </c>
      <c r="F6776">
        <v>457.3</v>
      </c>
      <c r="G6776">
        <v>74.37</v>
      </c>
    </row>
    <row r="6777" spans="1:7">
      <c r="A6777" s="89">
        <v>42287.291666666664</v>
      </c>
      <c r="B6777" t="s">
        <v>234</v>
      </c>
      <c r="C6777">
        <v>-12.42524835</v>
      </c>
      <c r="D6777">
        <v>-27.64430814</v>
      </c>
      <c r="E6777" t="s">
        <v>250</v>
      </c>
      <c r="F6777">
        <v>97.26</v>
      </c>
      <c r="G6777">
        <v>33.61</v>
      </c>
    </row>
    <row r="6778" spans="1:7">
      <c r="A6778" s="89">
        <v>42287.333333333336</v>
      </c>
      <c r="B6778" t="s">
        <v>234</v>
      </c>
      <c r="C6778">
        <v>-30.24414861</v>
      </c>
      <c r="D6778">
        <v>72.230688209999997</v>
      </c>
      <c r="E6778" t="s">
        <v>237</v>
      </c>
      <c r="F6778">
        <v>238.91</v>
      </c>
      <c r="G6778">
        <v>11.93</v>
      </c>
    </row>
    <row r="6779" spans="1:7">
      <c r="A6779" s="89">
        <v>42287.375</v>
      </c>
      <c r="B6779" t="s">
        <v>251</v>
      </c>
      <c r="C6779">
        <v>69.150718530000006</v>
      </c>
      <c r="D6779">
        <v>-164.43251100000001</v>
      </c>
      <c r="E6779" t="s">
        <v>249</v>
      </c>
      <c r="F6779">
        <v>286.35000000000002</v>
      </c>
      <c r="G6779">
        <v>96.38</v>
      </c>
    </row>
    <row r="6780" spans="1:7">
      <c r="A6780" s="89">
        <v>42287.416666666664</v>
      </c>
      <c r="B6780" t="s">
        <v>234</v>
      </c>
      <c r="C6780">
        <v>51.787571560000004</v>
      </c>
      <c r="D6780">
        <v>-45.390230199999998</v>
      </c>
      <c r="E6780" t="s">
        <v>235</v>
      </c>
      <c r="F6780">
        <v>90.04</v>
      </c>
      <c r="G6780">
        <v>7.19</v>
      </c>
    </row>
    <row r="6781" spans="1:7">
      <c r="A6781" s="89">
        <v>42287.458333333336</v>
      </c>
      <c r="B6781" t="s">
        <v>234</v>
      </c>
      <c r="C6781">
        <v>22.660238799999998</v>
      </c>
      <c r="D6781">
        <v>-55.351835299999998</v>
      </c>
      <c r="E6781" t="s">
        <v>249</v>
      </c>
      <c r="F6781">
        <v>165.12</v>
      </c>
      <c r="G6781">
        <v>97.52</v>
      </c>
    </row>
    <row r="6782" spans="1:7">
      <c r="A6782" s="89">
        <v>42287.5</v>
      </c>
      <c r="B6782" t="s">
        <v>245</v>
      </c>
      <c r="C6782">
        <v>-29.152365119999999</v>
      </c>
      <c r="D6782">
        <v>-91.865394989999999</v>
      </c>
      <c r="E6782" t="s">
        <v>249</v>
      </c>
      <c r="F6782">
        <v>455.69</v>
      </c>
      <c r="G6782">
        <v>30.35</v>
      </c>
    </row>
    <row r="6783" spans="1:7">
      <c r="A6783" s="89">
        <v>42287.541666666664</v>
      </c>
      <c r="B6783" t="s">
        <v>241</v>
      </c>
      <c r="C6783">
        <v>36.121022070000002</v>
      </c>
      <c r="D6783">
        <v>55.543440930000003</v>
      </c>
      <c r="E6783" t="s">
        <v>250</v>
      </c>
      <c r="F6783">
        <v>147.93</v>
      </c>
      <c r="G6783">
        <v>86.03</v>
      </c>
    </row>
    <row r="6784" spans="1:7">
      <c r="A6784" s="89">
        <v>42287.583333333336</v>
      </c>
      <c r="B6784" t="s">
        <v>234</v>
      </c>
      <c r="C6784">
        <v>61.854842310000002</v>
      </c>
      <c r="D6784">
        <v>-75.603571049999999</v>
      </c>
      <c r="E6784" t="s">
        <v>237</v>
      </c>
      <c r="F6784">
        <v>317.72000000000003</v>
      </c>
      <c r="G6784">
        <v>55.43</v>
      </c>
    </row>
    <row r="6785" spans="1:7">
      <c r="A6785" s="89">
        <v>42287.625</v>
      </c>
      <c r="B6785" t="s">
        <v>236</v>
      </c>
      <c r="C6785">
        <v>17.069467920000001</v>
      </c>
      <c r="D6785">
        <v>38.423361239999998</v>
      </c>
      <c r="E6785" t="s">
        <v>235</v>
      </c>
      <c r="F6785">
        <v>68.56</v>
      </c>
      <c r="G6785">
        <v>91.26</v>
      </c>
    </row>
    <row r="6786" spans="1:7">
      <c r="A6786" s="89">
        <v>42287.666666666664</v>
      </c>
      <c r="B6786" t="s">
        <v>234</v>
      </c>
      <c r="C6786">
        <v>51.203064040000001</v>
      </c>
      <c r="D6786">
        <v>1.561262924</v>
      </c>
      <c r="E6786" t="s">
        <v>235</v>
      </c>
      <c r="F6786">
        <v>334.97</v>
      </c>
      <c r="G6786">
        <v>42.66</v>
      </c>
    </row>
    <row r="6787" spans="1:7">
      <c r="A6787" s="89">
        <v>42287.708333333336</v>
      </c>
      <c r="B6787" t="s">
        <v>251</v>
      </c>
      <c r="C6787">
        <v>44.838893050000003</v>
      </c>
      <c r="D6787">
        <v>-101.81164649999999</v>
      </c>
      <c r="E6787" t="s">
        <v>235</v>
      </c>
      <c r="F6787">
        <v>139.63999999999999</v>
      </c>
      <c r="G6787">
        <v>84.98</v>
      </c>
    </row>
    <row r="6788" spans="1:7">
      <c r="A6788" s="89">
        <v>42287.75</v>
      </c>
      <c r="B6788" t="s">
        <v>251</v>
      </c>
      <c r="C6788">
        <v>12.91271601</v>
      </c>
      <c r="D6788">
        <v>-84.036219459999998</v>
      </c>
      <c r="E6788" t="s">
        <v>237</v>
      </c>
      <c r="F6788">
        <v>115.71</v>
      </c>
      <c r="G6788">
        <v>23.84</v>
      </c>
    </row>
    <row r="6789" spans="1:7">
      <c r="A6789" s="89">
        <v>42287.791666666664</v>
      </c>
      <c r="B6789" t="s">
        <v>251</v>
      </c>
      <c r="C6789">
        <v>-33.807020970000004</v>
      </c>
      <c r="D6789">
        <v>-118.58398080000001</v>
      </c>
      <c r="E6789" t="s">
        <v>235</v>
      </c>
      <c r="F6789">
        <v>62.17</v>
      </c>
      <c r="G6789">
        <v>46.67</v>
      </c>
    </row>
    <row r="6790" spans="1:7">
      <c r="A6790" s="89">
        <v>42287.833333333336</v>
      </c>
      <c r="B6790" t="s">
        <v>234</v>
      </c>
      <c r="C6790">
        <v>44.240788440000003</v>
      </c>
      <c r="D6790">
        <v>-159.61348269999999</v>
      </c>
      <c r="E6790" t="s">
        <v>235</v>
      </c>
      <c r="F6790">
        <v>23.51</v>
      </c>
      <c r="G6790">
        <v>84.63</v>
      </c>
    </row>
    <row r="6791" spans="1:7">
      <c r="A6791" s="89">
        <v>42287.875</v>
      </c>
      <c r="B6791" t="s">
        <v>245</v>
      </c>
      <c r="C6791">
        <v>-52.776654059999998</v>
      </c>
      <c r="D6791">
        <v>42.907846720000002</v>
      </c>
      <c r="E6791" t="s">
        <v>247</v>
      </c>
      <c r="F6791">
        <v>483.93</v>
      </c>
      <c r="G6791">
        <v>11.84</v>
      </c>
    </row>
    <row r="6792" spans="1:7">
      <c r="A6792" s="89">
        <v>42287.916666666664</v>
      </c>
      <c r="B6792" t="s">
        <v>236</v>
      </c>
      <c r="C6792">
        <v>50.30790236</v>
      </c>
      <c r="D6792">
        <v>62.203929809999998</v>
      </c>
      <c r="E6792" t="s">
        <v>247</v>
      </c>
      <c r="F6792">
        <v>207.01</v>
      </c>
      <c r="G6792">
        <v>72.86</v>
      </c>
    </row>
    <row r="6793" spans="1:7">
      <c r="A6793" s="89">
        <v>42287.958333333336</v>
      </c>
      <c r="B6793" t="s">
        <v>234</v>
      </c>
      <c r="C6793">
        <v>54.81840459</v>
      </c>
      <c r="D6793">
        <v>-120.2400023</v>
      </c>
      <c r="E6793" t="s">
        <v>235</v>
      </c>
      <c r="F6793">
        <v>388.83</v>
      </c>
      <c r="G6793">
        <v>43.69</v>
      </c>
    </row>
    <row r="6794" spans="1:7">
      <c r="A6794" s="89">
        <v>42318</v>
      </c>
      <c r="B6794" t="s">
        <v>245</v>
      </c>
      <c r="C6794">
        <v>57.986078319999997</v>
      </c>
      <c r="D6794">
        <v>41.541258489999997</v>
      </c>
      <c r="E6794" t="s">
        <v>249</v>
      </c>
      <c r="F6794">
        <v>460.05</v>
      </c>
      <c r="G6794">
        <v>51.32</v>
      </c>
    </row>
    <row r="6795" spans="1:7">
      <c r="A6795" s="89">
        <v>42318.041666666664</v>
      </c>
      <c r="B6795" t="s">
        <v>245</v>
      </c>
      <c r="C6795">
        <v>-4.8751252239999996</v>
      </c>
      <c r="D6795">
        <v>173.55050639999999</v>
      </c>
      <c r="E6795" t="s">
        <v>237</v>
      </c>
      <c r="F6795">
        <v>102.09</v>
      </c>
      <c r="G6795">
        <v>57.9</v>
      </c>
    </row>
    <row r="6796" spans="1:7">
      <c r="A6796" s="89">
        <v>42318.083333333336</v>
      </c>
      <c r="B6796" t="s">
        <v>234</v>
      </c>
      <c r="C6796">
        <v>-55.353461799999998</v>
      </c>
      <c r="D6796">
        <v>-153.21524579999999</v>
      </c>
      <c r="E6796" t="s">
        <v>249</v>
      </c>
      <c r="F6796">
        <v>434.94</v>
      </c>
      <c r="G6796">
        <v>27.57</v>
      </c>
    </row>
    <row r="6797" spans="1:7">
      <c r="A6797" s="89">
        <v>42318.125</v>
      </c>
      <c r="B6797" t="s">
        <v>234</v>
      </c>
      <c r="C6797">
        <v>-72.049751990000004</v>
      </c>
      <c r="D6797">
        <v>-3.4664858999999999</v>
      </c>
      <c r="E6797" t="s">
        <v>249</v>
      </c>
      <c r="F6797">
        <v>354.04</v>
      </c>
      <c r="G6797">
        <v>9.64</v>
      </c>
    </row>
    <row r="6798" spans="1:7">
      <c r="A6798" s="89">
        <v>42318.166666666664</v>
      </c>
      <c r="B6798" t="s">
        <v>245</v>
      </c>
      <c r="C6798">
        <v>43.805025090000001</v>
      </c>
      <c r="D6798">
        <v>83.893756909999993</v>
      </c>
      <c r="E6798" t="s">
        <v>237</v>
      </c>
      <c r="F6798">
        <v>289.02999999999997</v>
      </c>
      <c r="G6798">
        <v>1.87</v>
      </c>
    </row>
    <row r="6799" spans="1:7">
      <c r="A6799" s="89">
        <v>42318.208333333336</v>
      </c>
      <c r="B6799" t="s">
        <v>245</v>
      </c>
      <c r="C6799">
        <v>69.527049219999995</v>
      </c>
      <c r="D6799">
        <v>-163.43668880000001</v>
      </c>
      <c r="E6799" t="s">
        <v>237</v>
      </c>
      <c r="F6799">
        <v>404.56</v>
      </c>
      <c r="G6799">
        <v>43.09</v>
      </c>
    </row>
    <row r="6800" spans="1:7">
      <c r="A6800" s="89">
        <v>42318.25</v>
      </c>
      <c r="B6800" t="s">
        <v>245</v>
      </c>
      <c r="C6800">
        <v>27.15090459</v>
      </c>
      <c r="D6800">
        <v>100.1784578</v>
      </c>
      <c r="E6800" t="s">
        <v>250</v>
      </c>
      <c r="F6800">
        <v>55.42</v>
      </c>
      <c r="G6800">
        <v>26.89</v>
      </c>
    </row>
    <row r="6801" spans="1:7">
      <c r="A6801" s="89">
        <v>42318.291666666664</v>
      </c>
      <c r="B6801" t="s">
        <v>234</v>
      </c>
      <c r="C6801">
        <v>-64.051189129999997</v>
      </c>
      <c r="D6801">
        <v>172.6240454</v>
      </c>
      <c r="E6801" t="s">
        <v>250</v>
      </c>
      <c r="F6801">
        <v>131.87</v>
      </c>
      <c r="G6801">
        <v>63.29</v>
      </c>
    </row>
    <row r="6802" spans="1:7">
      <c r="A6802" s="89">
        <v>42318.333333333336</v>
      </c>
      <c r="B6802" t="s">
        <v>245</v>
      </c>
      <c r="C6802">
        <v>78.281360730000003</v>
      </c>
      <c r="D6802">
        <v>-148.14436910000001</v>
      </c>
      <c r="E6802" t="s">
        <v>250</v>
      </c>
      <c r="F6802">
        <v>65.61</v>
      </c>
      <c r="G6802">
        <v>71.59</v>
      </c>
    </row>
    <row r="6803" spans="1:7">
      <c r="A6803" s="89">
        <v>42318.375</v>
      </c>
      <c r="B6803" t="s">
        <v>251</v>
      </c>
      <c r="C6803">
        <v>88.038362620000001</v>
      </c>
      <c r="D6803">
        <v>116.00276599999999</v>
      </c>
      <c r="E6803" t="s">
        <v>235</v>
      </c>
      <c r="F6803">
        <v>448</v>
      </c>
      <c r="G6803">
        <v>50.37</v>
      </c>
    </row>
    <row r="6804" spans="1:7">
      <c r="A6804" s="89">
        <v>42318.416666666664</v>
      </c>
      <c r="B6804" t="s">
        <v>234</v>
      </c>
      <c r="C6804">
        <v>-11.991850210000001</v>
      </c>
      <c r="D6804">
        <v>-43.71064398</v>
      </c>
      <c r="E6804" t="s">
        <v>235</v>
      </c>
      <c r="F6804">
        <v>49.49</v>
      </c>
      <c r="G6804">
        <v>61.9</v>
      </c>
    </row>
    <row r="6805" spans="1:7">
      <c r="A6805" s="89">
        <v>42318.458333333336</v>
      </c>
      <c r="B6805" t="s">
        <v>251</v>
      </c>
      <c r="C6805">
        <v>17.068552069999999</v>
      </c>
      <c r="D6805">
        <v>-128.11816709999999</v>
      </c>
      <c r="E6805" t="s">
        <v>235</v>
      </c>
      <c r="F6805">
        <v>489.98</v>
      </c>
      <c r="G6805">
        <v>56.07</v>
      </c>
    </row>
    <row r="6806" spans="1:7">
      <c r="A6806" s="89">
        <v>42318.5</v>
      </c>
      <c r="B6806" t="s">
        <v>241</v>
      </c>
      <c r="C6806">
        <v>49.901133600000001</v>
      </c>
      <c r="D6806">
        <v>-2.4504446889999998</v>
      </c>
      <c r="E6806" t="s">
        <v>250</v>
      </c>
      <c r="F6806">
        <v>55.03</v>
      </c>
      <c r="G6806">
        <v>0.46</v>
      </c>
    </row>
    <row r="6807" spans="1:7">
      <c r="A6807" s="89">
        <v>42318.541666666664</v>
      </c>
      <c r="B6807" t="s">
        <v>234</v>
      </c>
      <c r="C6807">
        <v>42.550162210000003</v>
      </c>
      <c r="D6807">
        <v>-154.25325509999999</v>
      </c>
      <c r="E6807" t="s">
        <v>237</v>
      </c>
      <c r="F6807">
        <v>330.94</v>
      </c>
      <c r="G6807">
        <v>84.17</v>
      </c>
    </row>
    <row r="6808" spans="1:7">
      <c r="A6808" s="89">
        <v>42318.583333333336</v>
      </c>
      <c r="B6808" t="s">
        <v>241</v>
      </c>
      <c r="C6808">
        <v>84.201694549999999</v>
      </c>
      <c r="D6808">
        <v>7.9565069399999997</v>
      </c>
      <c r="E6808" t="s">
        <v>235</v>
      </c>
      <c r="F6808">
        <v>330.28</v>
      </c>
      <c r="G6808">
        <v>5.96</v>
      </c>
    </row>
    <row r="6809" spans="1:7">
      <c r="A6809" s="89">
        <v>42318.625</v>
      </c>
      <c r="B6809" t="s">
        <v>245</v>
      </c>
      <c r="C6809">
        <v>-69.321043610000004</v>
      </c>
      <c r="D6809">
        <v>-173.03155630000001</v>
      </c>
      <c r="E6809" t="s">
        <v>237</v>
      </c>
      <c r="F6809">
        <v>465.63</v>
      </c>
      <c r="G6809">
        <v>41.03</v>
      </c>
    </row>
    <row r="6810" spans="1:7">
      <c r="A6810" s="89">
        <v>42318.666666666664</v>
      </c>
      <c r="B6810" t="s">
        <v>245</v>
      </c>
      <c r="C6810">
        <v>14.53047591</v>
      </c>
      <c r="D6810">
        <v>82.300118999999995</v>
      </c>
      <c r="E6810" t="s">
        <v>250</v>
      </c>
      <c r="F6810">
        <v>161.63</v>
      </c>
      <c r="G6810">
        <v>11.1</v>
      </c>
    </row>
    <row r="6811" spans="1:7">
      <c r="A6811" s="89">
        <v>42318.708333333336</v>
      </c>
      <c r="B6811" t="s">
        <v>236</v>
      </c>
      <c r="C6811">
        <v>34.547655540000001</v>
      </c>
      <c r="D6811">
        <v>-4.3309131079999998</v>
      </c>
      <c r="E6811" t="s">
        <v>237</v>
      </c>
      <c r="F6811">
        <v>166.07</v>
      </c>
      <c r="G6811">
        <v>66.23</v>
      </c>
    </row>
    <row r="6812" spans="1:7">
      <c r="A6812" s="89">
        <v>42318.75</v>
      </c>
      <c r="B6812" t="s">
        <v>245</v>
      </c>
      <c r="C6812">
        <v>70.217716350000003</v>
      </c>
      <c r="D6812">
        <v>-14.78172206</v>
      </c>
      <c r="E6812" t="s">
        <v>235</v>
      </c>
      <c r="F6812">
        <v>423.16</v>
      </c>
      <c r="G6812">
        <v>32.56</v>
      </c>
    </row>
    <row r="6813" spans="1:7">
      <c r="A6813" s="89">
        <v>42318.791666666664</v>
      </c>
      <c r="B6813" t="s">
        <v>241</v>
      </c>
      <c r="C6813">
        <v>67.339732990000002</v>
      </c>
      <c r="D6813">
        <v>-109.37106230000001</v>
      </c>
      <c r="E6813" t="s">
        <v>237</v>
      </c>
      <c r="F6813">
        <v>489.29</v>
      </c>
      <c r="G6813">
        <v>7.12</v>
      </c>
    </row>
    <row r="6814" spans="1:7">
      <c r="A6814" s="89">
        <v>42318.833333333336</v>
      </c>
      <c r="B6814" t="s">
        <v>245</v>
      </c>
      <c r="C6814">
        <v>86.039962840000001</v>
      </c>
      <c r="D6814">
        <v>-49.945263910000001</v>
      </c>
      <c r="E6814" t="s">
        <v>250</v>
      </c>
      <c r="F6814">
        <v>15.17</v>
      </c>
      <c r="G6814">
        <v>4.54</v>
      </c>
    </row>
    <row r="6815" spans="1:7">
      <c r="A6815" s="89">
        <v>42318.875</v>
      </c>
      <c r="B6815" t="s">
        <v>234</v>
      </c>
      <c r="C6815">
        <v>2.174121709</v>
      </c>
      <c r="D6815">
        <v>-114.5270043</v>
      </c>
      <c r="E6815" t="s">
        <v>235</v>
      </c>
      <c r="F6815">
        <v>317.69</v>
      </c>
      <c r="G6815">
        <v>23.71</v>
      </c>
    </row>
    <row r="6816" spans="1:7">
      <c r="A6816" s="89">
        <v>42318.916666666664</v>
      </c>
      <c r="B6816" t="s">
        <v>245</v>
      </c>
      <c r="C6816">
        <v>59.536956029999999</v>
      </c>
      <c r="D6816">
        <v>84.740436189999997</v>
      </c>
      <c r="E6816" t="s">
        <v>235</v>
      </c>
      <c r="F6816">
        <v>121.9</v>
      </c>
      <c r="G6816">
        <v>66.73</v>
      </c>
    </row>
    <row r="6817" spans="1:7">
      <c r="A6817" s="89">
        <v>42318.958333333336</v>
      </c>
      <c r="B6817" t="s">
        <v>236</v>
      </c>
      <c r="C6817">
        <v>-13.089292540000001</v>
      </c>
      <c r="D6817">
        <v>-108.3508922</v>
      </c>
      <c r="E6817" t="s">
        <v>250</v>
      </c>
      <c r="F6817">
        <v>364.01</v>
      </c>
      <c r="G6817">
        <v>71.819999999999993</v>
      </c>
    </row>
    <row r="6818" spans="1:7">
      <c r="A6818" s="89">
        <v>42348</v>
      </c>
      <c r="B6818" t="s">
        <v>245</v>
      </c>
      <c r="C6818">
        <v>-13.983501990000001</v>
      </c>
      <c r="D6818">
        <v>42.031197740000003</v>
      </c>
      <c r="E6818" t="s">
        <v>249</v>
      </c>
      <c r="F6818">
        <v>386.38</v>
      </c>
      <c r="G6818">
        <v>12.84</v>
      </c>
    </row>
    <row r="6819" spans="1:7">
      <c r="A6819" s="89">
        <v>42348.041666666664</v>
      </c>
      <c r="B6819" t="s">
        <v>241</v>
      </c>
      <c r="C6819">
        <v>-44.397294389999999</v>
      </c>
      <c r="D6819">
        <v>-79.341299620000001</v>
      </c>
      <c r="E6819" t="s">
        <v>247</v>
      </c>
      <c r="F6819">
        <v>381.29</v>
      </c>
      <c r="G6819">
        <v>13.91</v>
      </c>
    </row>
    <row r="6820" spans="1:7">
      <c r="A6820" s="89">
        <v>42348.083333333336</v>
      </c>
      <c r="B6820" t="s">
        <v>241</v>
      </c>
      <c r="C6820">
        <v>57.282711659999997</v>
      </c>
      <c r="D6820">
        <v>56.513590530000002</v>
      </c>
      <c r="E6820" t="s">
        <v>250</v>
      </c>
      <c r="F6820">
        <v>217.81</v>
      </c>
      <c r="G6820">
        <v>59.32</v>
      </c>
    </row>
    <row r="6821" spans="1:7">
      <c r="A6821" s="89">
        <v>42348.125</v>
      </c>
      <c r="B6821" t="s">
        <v>245</v>
      </c>
      <c r="C6821">
        <v>87.446719049999999</v>
      </c>
      <c r="D6821">
        <v>14.563785210000001</v>
      </c>
      <c r="E6821" t="s">
        <v>237</v>
      </c>
      <c r="F6821">
        <v>78.98</v>
      </c>
      <c r="G6821">
        <v>95.73</v>
      </c>
    </row>
    <row r="6822" spans="1:7">
      <c r="A6822" s="89">
        <v>42348.166666666664</v>
      </c>
      <c r="B6822" t="s">
        <v>241</v>
      </c>
      <c r="C6822">
        <v>-43.858488899999998</v>
      </c>
      <c r="D6822">
        <v>-27.562092610000001</v>
      </c>
      <c r="E6822" t="s">
        <v>249</v>
      </c>
      <c r="F6822">
        <v>292.42</v>
      </c>
      <c r="G6822">
        <v>55.29</v>
      </c>
    </row>
    <row r="6823" spans="1:7">
      <c r="A6823" s="89">
        <v>42348.208333333336</v>
      </c>
      <c r="B6823" t="s">
        <v>241</v>
      </c>
      <c r="C6823">
        <v>-79.896314160000003</v>
      </c>
      <c r="D6823">
        <v>62.280300029999999</v>
      </c>
      <c r="E6823" t="s">
        <v>250</v>
      </c>
      <c r="F6823">
        <v>394.54</v>
      </c>
      <c r="G6823">
        <v>71.17</v>
      </c>
    </row>
    <row r="6824" spans="1:7">
      <c r="A6824" s="89">
        <v>42348.25</v>
      </c>
      <c r="B6824" t="s">
        <v>236</v>
      </c>
      <c r="C6824">
        <v>56.797638739999996</v>
      </c>
      <c r="D6824">
        <v>-30.340054219999999</v>
      </c>
      <c r="E6824" t="s">
        <v>247</v>
      </c>
      <c r="F6824">
        <v>456.11</v>
      </c>
      <c r="G6824">
        <v>57.54</v>
      </c>
    </row>
    <row r="6825" spans="1:7">
      <c r="A6825" s="89">
        <v>42348.291666666664</v>
      </c>
      <c r="B6825" t="s">
        <v>234</v>
      </c>
      <c r="C6825">
        <v>21.641409459999998</v>
      </c>
      <c r="D6825">
        <v>115.6934169</v>
      </c>
      <c r="E6825" t="s">
        <v>235</v>
      </c>
      <c r="F6825">
        <v>226.38</v>
      </c>
      <c r="G6825">
        <v>10.48</v>
      </c>
    </row>
    <row r="6826" spans="1:7">
      <c r="A6826" s="89">
        <v>42348.333333333336</v>
      </c>
      <c r="B6826" t="s">
        <v>236</v>
      </c>
      <c r="C6826">
        <v>82.745784099999995</v>
      </c>
      <c r="D6826">
        <v>82.655444959999997</v>
      </c>
      <c r="E6826" t="s">
        <v>247</v>
      </c>
      <c r="F6826">
        <v>122.91</v>
      </c>
      <c r="G6826">
        <v>94.65</v>
      </c>
    </row>
    <row r="6827" spans="1:7">
      <c r="A6827" s="89">
        <v>42348.375</v>
      </c>
      <c r="B6827" t="s">
        <v>251</v>
      </c>
      <c r="C6827">
        <v>-44.596940570000001</v>
      </c>
      <c r="D6827">
        <v>14.630038020000001</v>
      </c>
      <c r="E6827" t="s">
        <v>247</v>
      </c>
      <c r="F6827">
        <v>59.5</v>
      </c>
      <c r="G6827">
        <v>7.2</v>
      </c>
    </row>
    <row r="6828" spans="1:7">
      <c r="A6828" s="89">
        <v>42348.416666666664</v>
      </c>
      <c r="B6828" t="s">
        <v>236</v>
      </c>
      <c r="C6828">
        <v>-77.215021559999997</v>
      </c>
      <c r="D6828">
        <v>135.7418457</v>
      </c>
      <c r="E6828" t="s">
        <v>250</v>
      </c>
      <c r="F6828">
        <v>398.82</v>
      </c>
      <c r="G6828">
        <v>75.989999999999995</v>
      </c>
    </row>
    <row r="6829" spans="1:7">
      <c r="A6829" s="89">
        <v>42348.458333333336</v>
      </c>
      <c r="B6829" t="s">
        <v>245</v>
      </c>
      <c r="C6829">
        <v>-1.3603930440000001</v>
      </c>
      <c r="D6829">
        <v>118.3902557</v>
      </c>
      <c r="E6829" t="s">
        <v>235</v>
      </c>
      <c r="F6829">
        <v>267.7</v>
      </c>
      <c r="G6829">
        <v>97.94</v>
      </c>
    </row>
    <row r="6830" spans="1:7">
      <c r="A6830" s="89">
        <v>42348.5</v>
      </c>
      <c r="B6830" t="s">
        <v>234</v>
      </c>
      <c r="C6830">
        <v>-74.616115870000002</v>
      </c>
      <c r="D6830">
        <v>11.46218206</v>
      </c>
      <c r="E6830" t="s">
        <v>235</v>
      </c>
      <c r="F6830">
        <v>337.12</v>
      </c>
      <c r="G6830">
        <v>31.9</v>
      </c>
    </row>
    <row r="6831" spans="1:7">
      <c r="A6831" s="89">
        <v>42348.541666666664</v>
      </c>
      <c r="B6831" t="s">
        <v>245</v>
      </c>
      <c r="C6831">
        <v>-42.877799799999998</v>
      </c>
      <c r="D6831">
        <v>-155.35883029999999</v>
      </c>
      <c r="E6831" t="s">
        <v>247</v>
      </c>
      <c r="F6831">
        <v>79.7</v>
      </c>
      <c r="G6831">
        <v>17.16</v>
      </c>
    </row>
    <row r="6832" spans="1:7">
      <c r="A6832" s="89">
        <v>42348.583333333336</v>
      </c>
      <c r="B6832" t="s">
        <v>251</v>
      </c>
      <c r="C6832">
        <v>-67.323985050000005</v>
      </c>
      <c r="D6832">
        <v>23.758686789999999</v>
      </c>
      <c r="E6832" t="s">
        <v>250</v>
      </c>
      <c r="F6832">
        <v>3.39</v>
      </c>
      <c r="G6832">
        <v>56.62</v>
      </c>
    </row>
    <row r="6833" spans="1:7">
      <c r="A6833" s="89">
        <v>42348.625</v>
      </c>
      <c r="B6833" t="s">
        <v>234</v>
      </c>
      <c r="C6833">
        <v>-49.65620766</v>
      </c>
      <c r="D6833">
        <v>-52.107483760000001</v>
      </c>
      <c r="E6833" t="s">
        <v>235</v>
      </c>
      <c r="F6833">
        <v>483.79</v>
      </c>
      <c r="G6833">
        <v>79.510000000000005</v>
      </c>
    </row>
    <row r="6834" spans="1:7">
      <c r="A6834" s="89">
        <v>42348.666666666664</v>
      </c>
      <c r="B6834" t="s">
        <v>241</v>
      </c>
      <c r="C6834">
        <v>-70.893962490000007</v>
      </c>
      <c r="D6834">
        <v>14.44065941</v>
      </c>
      <c r="E6834" t="s">
        <v>235</v>
      </c>
      <c r="F6834">
        <v>405.46</v>
      </c>
      <c r="G6834">
        <v>94.95</v>
      </c>
    </row>
    <row r="6835" spans="1:7">
      <c r="A6835" s="89">
        <v>42348.708333333336</v>
      </c>
      <c r="B6835" t="s">
        <v>236</v>
      </c>
      <c r="C6835">
        <v>81.703079900000006</v>
      </c>
      <c r="D6835">
        <v>52.966965780000002</v>
      </c>
      <c r="E6835" t="s">
        <v>237</v>
      </c>
      <c r="F6835">
        <v>200.07</v>
      </c>
      <c r="G6835">
        <v>69.37</v>
      </c>
    </row>
    <row r="6836" spans="1:7">
      <c r="A6836" s="89">
        <v>42348.75</v>
      </c>
      <c r="B6836" t="s">
        <v>245</v>
      </c>
      <c r="C6836">
        <v>-39.858711579999998</v>
      </c>
      <c r="D6836">
        <v>52.14188695</v>
      </c>
      <c r="E6836" t="s">
        <v>247</v>
      </c>
      <c r="F6836">
        <v>228.63</v>
      </c>
      <c r="G6836">
        <v>33.590000000000003</v>
      </c>
    </row>
    <row r="6837" spans="1:7">
      <c r="A6837" s="89">
        <v>42348.791666666664</v>
      </c>
      <c r="B6837" t="s">
        <v>251</v>
      </c>
      <c r="C6837">
        <v>-10.09843452</v>
      </c>
      <c r="D6837">
        <v>62.468655669999997</v>
      </c>
      <c r="E6837" t="s">
        <v>249</v>
      </c>
      <c r="F6837">
        <v>464.54</v>
      </c>
      <c r="G6837">
        <v>49.43</v>
      </c>
    </row>
    <row r="6838" spans="1:7">
      <c r="A6838" s="89">
        <v>42348.833333333336</v>
      </c>
      <c r="B6838" t="s">
        <v>241</v>
      </c>
      <c r="C6838">
        <v>71.750125370000006</v>
      </c>
      <c r="D6838">
        <v>64.536705019999999</v>
      </c>
      <c r="E6838" t="s">
        <v>247</v>
      </c>
      <c r="F6838">
        <v>103.9</v>
      </c>
      <c r="G6838">
        <v>76.12</v>
      </c>
    </row>
    <row r="6839" spans="1:7">
      <c r="A6839" s="89">
        <v>42348.875</v>
      </c>
      <c r="B6839" t="s">
        <v>236</v>
      </c>
      <c r="C6839">
        <v>31.917885829999999</v>
      </c>
      <c r="D6839">
        <v>-140.65868929999999</v>
      </c>
      <c r="E6839" t="s">
        <v>250</v>
      </c>
      <c r="F6839">
        <v>401.43</v>
      </c>
      <c r="G6839">
        <v>78.790000000000006</v>
      </c>
    </row>
    <row r="6840" spans="1:7">
      <c r="A6840" s="89">
        <v>42348.916666666664</v>
      </c>
      <c r="B6840" t="s">
        <v>241</v>
      </c>
      <c r="C6840">
        <v>21.2467465</v>
      </c>
      <c r="D6840">
        <v>-110.98356099999999</v>
      </c>
      <c r="E6840" t="s">
        <v>235</v>
      </c>
      <c r="F6840">
        <v>9.06</v>
      </c>
      <c r="G6840">
        <v>7.44</v>
      </c>
    </row>
    <row r="6841" spans="1:7">
      <c r="A6841" s="89">
        <v>42348.958333333336</v>
      </c>
      <c r="B6841" t="s">
        <v>236</v>
      </c>
      <c r="C6841">
        <v>37.001374259999999</v>
      </c>
      <c r="D6841">
        <v>46.99476164</v>
      </c>
      <c r="E6841" t="s">
        <v>235</v>
      </c>
      <c r="F6841">
        <v>437.87</v>
      </c>
      <c r="G6841">
        <v>61.37</v>
      </c>
    </row>
    <row r="6842" spans="1:7">
      <c r="A6842" s="88" t="s">
        <v>4212</v>
      </c>
      <c r="B6842" t="s">
        <v>234</v>
      </c>
      <c r="C6842">
        <v>59.188006280000003</v>
      </c>
      <c r="D6842">
        <v>-33.05794006</v>
      </c>
      <c r="E6842" t="s">
        <v>237</v>
      </c>
      <c r="F6842">
        <v>294.68</v>
      </c>
      <c r="G6842">
        <v>96.74</v>
      </c>
    </row>
    <row r="6843" spans="1:7">
      <c r="A6843" s="88" t="s">
        <v>4213</v>
      </c>
      <c r="B6843" t="s">
        <v>241</v>
      </c>
      <c r="C6843">
        <v>67.980468209999998</v>
      </c>
      <c r="D6843">
        <v>94.626592310000007</v>
      </c>
      <c r="E6843" t="s">
        <v>235</v>
      </c>
      <c r="F6843">
        <v>238.84</v>
      </c>
      <c r="G6843">
        <v>78.53</v>
      </c>
    </row>
    <row r="6844" spans="1:7">
      <c r="A6844" s="88" t="s">
        <v>4214</v>
      </c>
      <c r="B6844" t="s">
        <v>241</v>
      </c>
      <c r="C6844">
        <v>25.675140720000002</v>
      </c>
      <c r="D6844">
        <v>-135.0326584</v>
      </c>
      <c r="E6844" t="s">
        <v>235</v>
      </c>
      <c r="F6844">
        <v>353.26</v>
      </c>
      <c r="G6844">
        <v>0.73</v>
      </c>
    </row>
    <row r="6845" spans="1:7">
      <c r="A6845" s="88" t="s">
        <v>4215</v>
      </c>
      <c r="B6845" t="s">
        <v>241</v>
      </c>
      <c r="C6845">
        <v>70.201309440000003</v>
      </c>
      <c r="D6845">
        <v>-111.051722</v>
      </c>
      <c r="E6845" t="s">
        <v>249</v>
      </c>
      <c r="F6845">
        <v>33.92</v>
      </c>
      <c r="G6845">
        <v>22.49</v>
      </c>
    </row>
    <row r="6846" spans="1:7">
      <c r="A6846" s="88" t="s">
        <v>4216</v>
      </c>
      <c r="B6846" t="s">
        <v>234</v>
      </c>
      <c r="C6846">
        <v>6.371554937</v>
      </c>
      <c r="D6846">
        <v>21.04727128</v>
      </c>
      <c r="E6846" t="s">
        <v>247</v>
      </c>
      <c r="F6846">
        <v>97.85</v>
      </c>
      <c r="G6846">
        <v>44.5</v>
      </c>
    </row>
    <row r="6847" spans="1:7">
      <c r="A6847" s="88" t="s">
        <v>4217</v>
      </c>
      <c r="B6847" t="s">
        <v>251</v>
      </c>
      <c r="C6847">
        <v>-40.087645870000003</v>
      </c>
      <c r="D6847">
        <v>0.26928693599999998</v>
      </c>
      <c r="E6847" t="s">
        <v>235</v>
      </c>
      <c r="F6847">
        <v>203.55</v>
      </c>
      <c r="G6847">
        <v>70.63</v>
      </c>
    </row>
    <row r="6848" spans="1:7">
      <c r="A6848" s="88" t="s">
        <v>4218</v>
      </c>
      <c r="B6848" t="s">
        <v>236</v>
      </c>
      <c r="C6848">
        <v>68.413807599999998</v>
      </c>
      <c r="D6848">
        <v>-84.097024570000002</v>
      </c>
      <c r="E6848" t="s">
        <v>250</v>
      </c>
      <c r="F6848">
        <v>308.97000000000003</v>
      </c>
      <c r="G6848">
        <v>55.52</v>
      </c>
    </row>
    <row r="6849" spans="1:7">
      <c r="A6849" s="88" t="s">
        <v>4219</v>
      </c>
      <c r="B6849" t="s">
        <v>241</v>
      </c>
      <c r="C6849">
        <v>7.4651089339999999</v>
      </c>
      <c r="D6849">
        <v>-32.996432339999998</v>
      </c>
      <c r="E6849" t="s">
        <v>249</v>
      </c>
      <c r="F6849">
        <v>72.36</v>
      </c>
      <c r="G6849">
        <v>7.73</v>
      </c>
    </row>
    <row r="6850" spans="1:7">
      <c r="A6850" s="88" t="s">
        <v>4220</v>
      </c>
      <c r="B6850" t="s">
        <v>234</v>
      </c>
      <c r="C6850">
        <v>73.104765760000006</v>
      </c>
      <c r="D6850">
        <v>-167.40673989999999</v>
      </c>
      <c r="E6850" t="s">
        <v>249</v>
      </c>
      <c r="F6850">
        <v>189.81</v>
      </c>
      <c r="G6850">
        <v>73.83</v>
      </c>
    </row>
    <row r="6851" spans="1:7">
      <c r="A6851" s="88" t="s">
        <v>4221</v>
      </c>
      <c r="B6851" t="s">
        <v>251</v>
      </c>
      <c r="C6851">
        <v>-82.769793489999998</v>
      </c>
      <c r="D6851">
        <v>-166.66628109999999</v>
      </c>
      <c r="E6851" t="s">
        <v>237</v>
      </c>
      <c r="F6851">
        <v>130.52000000000001</v>
      </c>
      <c r="G6851">
        <v>83.87</v>
      </c>
    </row>
    <row r="6852" spans="1:7">
      <c r="A6852" s="88" t="s">
        <v>4222</v>
      </c>
      <c r="B6852" t="s">
        <v>236</v>
      </c>
      <c r="C6852">
        <v>-18.44716472</v>
      </c>
      <c r="D6852">
        <v>-145.826279</v>
      </c>
      <c r="E6852" t="s">
        <v>250</v>
      </c>
      <c r="F6852">
        <v>322.82</v>
      </c>
      <c r="G6852">
        <v>20.58</v>
      </c>
    </row>
    <row r="6853" spans="1:7">
      <c r="A6853" s="88" t="s">
        <v>4223</v>
      </c>
      <c r="B6853" t="s">
        <v>234</v>
      </c>
      <c r="C6853">
        <v>80.604903309999997</v>
      </c>
      <c r="D6853">
        <v>27.645283150000001</v>
      </c>
      <c r="E6853" t="s">
        <v>249</v>
      </c>
      <c r="F6853">
        <v>459.65</v>
      </c>
      <c r="G6853">
        <v>6.74</v>
      </c>
    </row>
    <row r="6854" spans="1:7">
      <c r="A6854" s="88" t="s">
        <v>4224</v>
      </c>
      <c r="B6854" t="s">
        <v>236</v>
      </c>
      <c r="C6854">
        <v>-45.062983299999999</v>
      </c>
      <c r="D6854">
        <v>130.9379093</v>
      </c>
      <c r="E6854" t="s">
        <v>247</v>
      </c>
      <c r="F6854">
        <v>83.07</v>
      </c>
      <c r="G6854">
        <v>79.099999999999994</v>
      </c>
    </row>
    <row r="6855" spans="1:7">
      <c r="A6855" s="88" t="s">
        <v>4225</v>
      </c>
      <c r="B6855" t="s">
        <v>241</v>
      </c>
      <c r="C6855">
        <v>79.47652429</v>
      </c>
      <c r="D6855">
        <v>-86.319615870000007</v>
      </c>
      <c r="E6855" t="s">
        <v>250</v>
      </c>
      <c r="F6855">
        <v>94.71</v>
      </c>
      <c r="G6855">
        <v>64.040000000000006</v>
      </c>
    </row>
    <row r="6856" spans="1:7">
      <c r="A6856" s="88" t="s">
        <v>4226</v>
      </c>
      <c r="B6856" t="s">
        <v>251</v>
      </c>
      <c r="C6856">
        <v>81.702443000000002</v>
      </c>
      <c r="D6856">
        <v>-167.7816613</v>
      </c>
      <c r="E6856" t="s">
        <v>247</v>
      </c>
      <c r="F6856">
        <v>300.3</v>
      </c>
      <c r="G6856">
        <v>80.349999999999994</v>
      </c>
    </row>
    <row r="6857" spans="1:7">
      <c r="A6857" s="88" t="s">
        <v>4227</v>
      </c>
      <c r="B6857" t="s">
        <v>234</v>
      </c>
      <c r="C6857">
        <v>68.785616559999994</v>
      </c>
      <c r="D6857">
        <v>75.105756740000004</v>
      </c>
      <c r="E6857" t="s">
        <v>237</v>
      </c>
      <c r="F6857">
        <v>226.84</v>
      </c>
      <c r="G6857">
        <v>56.66</v>
      </c>
    </row>
    <row r="6858" spans="1:7">
      <c r="A6858" s="88" t="s">
        <v>4228</v>
      </c>
      <c r="B6858" t="s">
        <v>251</v>
      </c>
      <c r="C6858">
        <v>11.460248119999999</v>
      </c>
      <c r="D6858">
        <v>127.926806</v>
      </c>
      <c r="E6858" t="s">
        <v>237</v>
      </c>
      <c r="F6858">
        <v>359.08</v>
      </c>
      <c r="G6858">
        <v>42.85</v>
      </c>
    </row>
    <row r="6859" spans="1:7">
      <c r="A6859" s="88" t="s">
        <v>4229</v>
      </c>
      <c r="B6859" t="s">
        <v>241</v>
      </c>
      <c r="C6859">
        <v>26.449100829999999</v>
      </c>
      <c r="D6859">
        <v>-130.25779729999999</v>
      </c>
      <c r="E6859" t="s">
        <v>235</v>
      </c>
      <c r="F6859">
        <v>144.01</v>
      </c>
      <c r="G6859">
        <v>96.31</v>
      </c>
    </row>
    <row r="6860" spans="1:7">
      <c r="A6860" s="88" t="s">
        <v>4230</v>
      </c>
      <c r="B6860" t="s">
        <v>251</v>
      </c>
      <c r="C6860">
        <v>66.531059720000002</v>
      </c>
      <c r="D6860">
        <v>-41.130829460000001</v>
      </c>
      <c r="E6860" t="s">
        <v>247</v>
      </c>
      <c r="F6860">
        <v>272.45999999999998</v>
      </c>
      <c r="G6860">
        <v>78</v>
      </c>
    </row>
    <row r="6861" spans="1:7">
      <c r="A6861" s="88" t="s">
        <v>4231</v>
      </c>
      <c r="B6861" t="s">
        <v>251</v>
      </c>
      <c r="C6861">
        <v>49.661474830000003</v>
      </c>
      <c r="D6861">
        <v>-122.8547374</v>
      </c>
      <c r="E6861" t="s">
        <v>247</v>
      </c>
      <c r="F6861">
        <v>193.48</v>
      </c>
      <c r="G6861">
        <v>41.19</v>
      </c>
    </row>
    <row r="6862" spans="1:7">
      <c r="A6862" s="88" t="s">
        <v>4232</v>
      </c>
      <c r="B6862" t="s">
        <v>245</v>
      </c>
      <c r="C6862">
        <v>23.416892900000001</v>
      </c>
      <c r="D6862">
        <v>-141.71132499999999</v>
      </c>
      <c r="E6862" t="s">
        <v>237</v>
      </c>
      <c r="F6862">
        <v>140.69999999999999</v>
      </c>
      <c r="G6862">
        <v>90.75</v>
      </c>
    </row>
    <row r="6863" spans="1:7">
      <c r="A6863" s="88" t="s">
        <v>4233</v>
      </c>
      <c r="B6863" t="s">
        <v>251</v>
      </c>
      <c r="C6863">
        <v>86.806693420000002</v>
      </c>
      <c r="D6863">
        <v>53.340673850000002</v>
      </c>
      <c r="E6863" t="s">
        <v>247</v>
      </c>
      <c r="F6863">
        <v>364.68</v>
      </c>
      <c r="G6863">
        <v>99.35</v>
      </c>
    </row>
    <row r="6864" spans="1:7">
      <c r="A6864" s="88" t="s">
        <v>4234</v>
      </c>
      <c r="B6864" t="s">
        <v>236</v>
      </c>
      <c r="C6864">
        <v>33.42179454</v>
      </c>
      <c r="D6864">
        <v>168.3131314</v>
      </c>
      <c r="E6864" t="s">
        <v>250</v>
      </c>
      <c r="F6864">
        <v>397.97</v>
      </c>
      <c r="G6864">
        <v>30.82</v>
      </c>
    </row>
    <row r="6865" spans="1:7">
      <c r="A6865" s="88" t="s">
        <v>4235</v>
      </c>
      <c r="B6865" t="s">
        <v>234</v>
      </c>
      <c r="C6865">
        <v>85.586758639999999</v>
      </c>
      <c r="D6865">
        <v>64.139625219999999</v>
      </c>
      <c r="E6865" t="s">
        <v>235</v>
      </c>
      <c r="F6865">
        <v>164.54</v>
      </c>
      <c r="G6865">
        <v>89.25</v>
      </c>
    </row>
    <row r="6866" spans="1:7">
      <c r="A6866" s="88" t="s">
        <v>4236</v>
      </c>
      <c r="B6866" t="s">
        <v>245</v>
      </c>
      <c r="C6866">
        <v>-79.670074569999997</v>
      </c>
      <c r="D6866">
        <v>174.53327859999999</v>
      </c>
      <c r="E6866" t="s">
        <v>235</v>
      </c>
      <c r="F6866">
        <v>311.52</v>
      </c>
      <c r="G6866">
        <v>4.54</v>
      </c>
    </row>
    <row r="6867" spans="1:7">
      <c r="A6867" s="88" t="s">
        <v>4237</v>
      </c>
      <c r="B6867" t="s">
        <v>234</v>
      </c>
      <c r="C6867">
        <v>-64.987133270000001</v>
      </c>
      <c r="D6867">
        <v>-23.61770061</v>
      </c>
      <c r="E6867" t="s">
        <v>250</v>
      </c>
      <c r="F6867">
        <v>89.38</v>
      </c>
      <c r="G6867">
        <v>21.43</v>
      </c>
    </row>
    <row r="6868" spans="1:7">
      <c r="A6868" s="88" t="s">
        <v>4238</v>
      </c>
      <c r="B6868" t="s">
        <v>234</v>
      </c>
      <c r="C6868">
        <v>-8.7374077200000002</v>
      </c>
      <c r="D6868">
        <v>143.233124</v>
      </c>
      <c r="E6868" t="s">
        <v>249</v>
      </c>
      <c r="F6868">
        <v>395.5</v>
      </c>
      <c r="G6868">
        <v>16.09</v>
      </c>
    </row>
    <row r="6869" spans="1:7">
      <c r="A6869" s="88" t="s">
        <v>4239</v>
      </c>
      <c r="B6869" t="s">
        <v>241</v>
      </c>
      <c r="C6869">
        <v>-20.721697039999999</v>
      </c>
      <c r="D6869">
        <v>-106.1696791</v>
      </c>
      <c r="E6869" t="s">
        <v>247</v>
      </c>
      <c r="F6869">
        <v>140.69999999999999</v>
      </c>
      <c r="G6869">
        <v>35.659999999999997</v>
      </c>
    </row>
    <row r="6870" spans="1:7">
      <c r="A6870" s="88" t="s">
        <v>4240</v>
      </c>
      <c r="B6870" t="s">
        <v>241</v>
      </c>
      <c r="C6870">
        <v>50.892271440000002</v>
      </c>
      <c r="D6870">
        <v>-137.55442790000001</v>
      </c>
      <c r="E6870" t="s">
        <v>249</v>
      </c>
      <c r="F6870">
        <v>85.56</v>
      </c>
      <c r="G6870">
        <v>56.26</v>
      </c>
    </row>
    <row r="6871" spans="1:7">
      <c r="A6871" s="88" t="s">
        <v>4241</v>
      </c>
      <c r="B6871" t="s">
        <v>245</v>
      </c>
      <c r="C6871">
        <v>-61.089475239999999</v>
      </c>
      <c r="D6871">
        <v>72.907218330000006</v>
      </c>
      <c r="E6871" t="s">
        <v>249</v>
      </c>
      <c r="F6871">
        <v>469.99</v>
      </c>
      <c r="G6871">
        <v>72</v>
      </c>
    </row>
    <row r="6872" spans="1:7">
      <c r="A6872" s="88" t="s">
        <v>4242</v>
      </c>
      <c r="B6872" t="s">
        <v>241</v>
      </c>
      <c r="C6872">
        <v>85.697132240000002</v>
      </c>
      <c r="D6872">
        <v>-46.293000890000002</v>
      </c>
      <c r="E6872" t="s">
        <v>247</v>
      </c>
      <c r="F6872">
        <v>211.3</v>
      </c>
      <c r="G6872">
        <v>90.28</v>
      </c>
    </row>
    <row r="6873" spans="1:7">
      <c r="A6873" s="88" t="s">
        <v>4243</v>
      </c>
      <c r="B6873" t="s">
        <v>241</v>
      </c>
      <c r="C6873">
        <v>-33.288142450000002</v>
      </c>
      <c r="D6873">
        <v>-65.632463009999995</v>
      </c>
      <c r="E6873" t="s">
        <v>237</v>
      </c>
      <c r="F6873">
        <v>321.79000000000002</v>
      </c>
      <c r="G6873">
        <v>15.85</v>
      </c>
    </row>
    <row r="6874" spans="1:7">
      <c r="A6874" s="88" t="s">
        <v>4244</v>
      </c>
      <c r="B6874" t="s">
        <v>241</v>
      </c>
      <c r="C6874">
        <v>-12.793732609999999</v>
      </c>
      <c r="D6874">
        <v>61.661008080000002</v>
      </c>
      <c r="E6874" t="s">
        <v>247</v>
      </c>
      <c r="F6874">
        <v>404.63</v>
      </c>
      <c r="G6874">
        <v>57.83</v>
      </c>
    </row>
    <row r="6875" spans="1:7">
      <c r="A6875" s="88" t="s">
        <v>4245</v>
      </c>
      <c r="B6875" t="s">
        <v>234</v>
      </c>
      <c r="C6875">
        <v>-40.545894160000003</v>
      </c>
      <c r="D6875">
        <v>-59.945744959999999</v>
      </c>
      <c r="E6875" t="s">
        <v>237</v>
      </c>
      <c r="F6875">
        <v>343.1</v>
      </c>
      <c r="G6875">
        <v>55.47</v>
      </c>
    </row>
    <row r="6876" spans="1:7">
      <c r="A6876" s="88" t="s">
        <v>4246</v>
      </c>
      <c r="B6876" t="s">
        <v>245</v>
      </c>
      <c r="C6876">
        <v>14.285451119999999</v>
      </c>
      <c r="D6876">
        <v>26.12094201</v>
      </c>
      <c r="E6876" t="s">
        <v>250</v>
      </c>
      <c r="F6876">
        <v>282.37</v>
      </c>
      <c r="G6876">
        <v>45.85</v>
      </c>
    </row>
    <row r="6877" spans="1:7">
      <c r="A6877" s="88" t="s">
        <v>4247</v>
      </c>
      <c r="B6877" t="s">
        <v>234</v>
      </c>
      <c r="C6877">
        <v>-79.446833920000003</v>
      </c>
      <c r="D6877">
        <v>-72.196161750000002</v>
      </c>
      <c r="E6877" t="s">
        <v>237</v>
      </c>
      <c r="F6877">
        <v>185.87</v>
      </c>
      <c r="G6877">
        <v>69.459999999999994</v>
      </c>
    </row>
    <row r="6878" spans="1:7">
      <c r="A6878" s="88" t="s">
        <v>4248</v>
      </c>
      <c r="B6878" t="s">
        <v>236</v>
      </c>
      <c r="C6878">
        <v>-63.058048999999997</v>
      </c>
      <c r="D6878">
        <v>102.1527318</v>
      </c>
      <c r="E6878" t="s">
        <v>249</v>
      </c>
      <c r="F6878">
        <v>459.27</v>
      </c>
      <c r="G6878">
        <v>51.34</v>
      </c>
    </row>
    <row r="6879" spans="1:7">
      <c r="A6879" s="88" t="s">
        <v>4249</v>
      </c>
      <c r="B6879" t="s">
        <v>234</v>
      </c>
      <c r="C6879">
        <v>44.243586620000002</v>
      </c>
      <c r="D6879">
        <v>-67.540197419999998</v>
      </c>
      <c r="E6879" t="s">
        <v>249</v>
      </c>
      <c r="F6879">
        <v>66.86</v>
      </c>
      <c r="G6879">
        <v>55.02</v>
      </c>
    </row>
    <row r="6880" spans="1:7">
      <c r="A6880" s="88" t="s">
        <v>4250</v>
      </c>
      <c r="B6880" t="s">
        <v>236</v>
      </c>
      <c r="C6880">
        <v>-56.429894990000001</v>
      </c>
      <c r="D6880">
        <v>12.59789202</v>
      </c>
      <c r="E6880" t="s">
        <v>249</v>
      </c>
      <c r="F6880">
        <v>441.97</v>
      </c>
      <c r="G6880">
        <v>90.33</v>
      </c>
    </row>
    <row r="6881" spans="1:7">
      <c r="A6881" s="88" t="s">
        <v>4251</v>
      </c>
      <c r="B6881" t="s">
        <v>251</v>
      </c>
      <c r="C6881">
        <v>-47.607398719999999</v>
      </c>
      <c r="D6881">
        <v>-171.65660990000001</v>
      </c>
      <c r="E6881" t="s">
        <v>237</v>
      </c>
      <c r="F6881">
        <v>354.95</v>
      </c>
      <c r="G6881">
        <v>86.03</v>
      </c>
    </row>
    <row r="6882" spans="1:7">
      <c r="A6882" s="88" t="s">
        <v>4252</v>
      </c>
      <c r="B6882" t="s">
        <v>251</v>
      </c>
      <c r="C6882">
        <v>52.736802429999997</v>
      </c>
      <c r="D6882">
        <v>105.023082</v>
      </c>
      <c r="E6882" t="s">
        <v>249</v>
      </c>
      <c r="F6882">
        <v>285.75</v>
      </c>
      <c r="G6882">
        <v>57.73</v>
      </c>
    </row>
    <row r="6883" spans="1:7">
      <c r="A6883" s="88" t="s">
        <v>4253</v>
      </c>
      <c r="B6883" t="s">
        <v>236</v>
      </c>
      <c r="C6883">
        <v>-73.205787900000004</v>
      </c>
      <c r="D6883">
        <v>43.321598940000001</v>
      </c>
      <c r="E6883" t="s">
        <v>235</v>
      </c>
      <c r="F6883">
        <v>162.44</v>
      </c>
      <c r="G6883">
        <v>15.62</v>
      </c>
    </row>
    <row r="6884" spans="1:7">
      <c r="A6884" s="88" t="s">
        <v>4254</v>
      </c>
      <c r="B6884" t="s">
        <v>236</v>
      </c>
      <c r="C6884">
        <v>-11.2547119</v>
      </c>
      <c r="D6884">
        <v>-110.7946559</v>
      </c>
      <c r="E6884" t="s">
        <v>247</v>
      </c>
      <c r="F6884">
        <v>73.11</v>
      </c>
      <c r="G6884">
        <v>95.87</v>
      </c>
    </row>
    <row r="6885" spans="1:7">
      <c r="A6885" s="88" t="s">
        <v>4255</v>
      </c>
      <c r="B6885" t="s">
        <v>234</v>
      </c>
      <c r="C6885">
        <v>-85.848590340000001</v>
      </c>
      <c r="D6885">
        <v>-102.4655846</v>
      </c>
      <c r="E6885" t="s">
        <v>249</v>
      </c>
      <c r="F6885">
        <v>221.64</v>
      </c>
      <c r="G6885">
        <v>62.27</v>
      </c>
    </row>
    <row r="6886" spans="1:7">
      <c r="A6886" s="88" t="s">
        <v>4256</v>
      </c>
      <c r="B6886" t="s">
        <v>236</v>
      </c>
      <c r="C6886">
        <v>-27.574668119999998</v>
      </c>
      <c r="D6886">
        <v>-85.502549340000002</v>
      </c>
      <c r="E6886" t="s">
        <v>237</v>
      </c>
      <c r="F6886">
        <v>391.9</v>
      </c>
      <c r="G6886">
        <v>80.75</v>
      </c>
    </row>
    <row r="6887" spans="1:7">
      <c r="A6887" s="88" t="s">
        <v>4257</v>
      </c>
      <c r="B6887" t="s">
        <v>245</v>
      </c>
      <c r="C6887">
        <v>35.816652470000001</v>
      </c>
      <c r="D6887">
        <v>27.550837649999998</v>
      </c>
      <c r="E6887" t="s">
        <v>249</v>
      </c>
      <c r="F6887">
        <v>372.68</v>
      </c>
      <c r="G6887">
        <v>5.5</v>
      </c>
    </row>
    <row r="6888" spans="1:7">
      <c r="A6888" s="88" t="s">
        <v>4258</v>
      </c>
      <c r="B6888" t="s">
        <v>251</v>
      </c>
      <c r="C6888">
        <v>-73.781409650000001</v>
      </c>
      <c r="D6888">
        <v>17.393879909999999</v>
      </c>
      <c r="E6888" t="s">
        <v>237</v>
      </c>
      <c r="F6888">
        <v>322.76</v>
      </c>
      <c r="G6888">
        <v>89.68</v>
      </c>
    </row>
    <row r="6889" spans="1:7">
      <c r="A6889" s="88" t="s">
        <v>4259</v>
      </c>
      <c r="B6889" t="s">
        <v>251</v>
      </c>
      <c r="C6889">
        <v>69.900232819999999</v>
      </c>
      <c r="D6889">
        <v>-81.409060929999995</v>
      </c>
      <c r="E6889" t="s">
        <v>247</v>
      </c>
      <c r="F6889">
        <v>496.25</v>
      </c>
      <c r="G6889">
        <v>69.349999999999994</v>
      </c>
    </row>
    <row r="6890" spans="1:7">
      <c r="A6890" s="88" t="s">
        <v>4260</v>
      </c>
      <c r="B6890" t="s">
        <v>236</v>
      </c>
      <c r="C6890">
        <v>73.709827730000001</v>
      </c>
      <c r="D6890">
        <v>69.862425110000004</v>
      </c>
      <c r="E6890" t="s">
        <v>237</v>
      </c>
      <c r="F6890">
        <v>486.32</v>
      </c>
      <c r="G6890">
        <v>68.540000000000006</v>
      </c>
    </row>
    <row r="6891" spans="1:7">
      <c r="A6891" s="88" t="s">
        <v>4261</v>
      </c>
      <c r="B6891" t="s">
        <v>241</v>
      </c>
      <c r="C6891">
        <v>-71.101732479999995</v>
      </c>
      <c r="D6891">
        <v>140.0548197</v>
      </c>
      <c r="E6891" t="s">
        <v>247</v>
      </c>
      <c r="F6891">
        <v>200.06</v>
      </c>
      <c r="G6891">
        <v>11.01</v>
      </c>
    </row>
    <row r="6892" spans="1:7">
      <c r="A6892" s="88" t="s">
        <v>4262</v>
      </c>
      <c r="B6892" t="s">
        <v>241</v>
      </c>
      <c r="C6892">
        <v>88.331838550000001</v>
      </c>
      <c r="D6892">
        <v>-164.334428</v>
      </c>
      <c r="E6892" t="s">
        <v>249</v>
      </c>
      <c r="F6892">
        <v>96.35</v>
      </c>
      <c r="G6892">
        <v>71.290000000000006</v>
      </c>
    </row>
    <row r="6893" spans="1:7">
      <c r="A6893" s="88" t="s">
        <v>4263</v>
      </c>
      <c r="B6893" t="s">
        <v>236</v>
      </c>
      <c r="C6893">
        <v>-36.444680390000002</v>
      </c>
      <c r="D6893">
        <v>-29.80921038</v>
      </c>
      <c r="E6893" t="s">
        <v>235</v>
      </c>
      <c r="F6893">
        <v>231.97</v>
      </c>
      <c r="G6893">
        <v>7.66</v>
      </c>
    </row>
    <row r="6894" spans="1:7">
      <c r="A6894" s="88" t="s">
        <v>4264</v>
      </c>
      <c r="B6894" t="s">
        <v>245</v>
      </c>
      <c r="C6894">
        <v>-74.861699200000004</v>
      </c>
      <c r="D6894">
        <v>33.667242680000001</v>
      </c>
      <c r="E6894" t="s">
        <v>249</v>
      </c>
      <c r="F6894">
        <v>422.3</v>
      </c>
      <c r="G6894">
        <v>5.58</v>
      </c>
    </row>
    <row r="6895" spans="1:7">
      <c r="A6895" s="88" t="s">
        <v>4265</v>
      </c>
      <c r="B6895" t="s">
        <v>241</v>
      </c>
      <c r="C6895">
        <v>-89.087919389999996</v>
      </c>
      <c r="D6895">
        <v>31.11667327</v>
      </c>
      <c r="E6895" t="s">
        <v>247</v>
      </c>
      <c r="F6895">
        <v>229.34</v>
      </c>
      <c r="G6895">
        <v>32.53</v>
      </c>
    </row>
    <row r="6896" spans="1:7">
      <c r="A6896" s="88" t="s">
        <v>4266</v>
      </c>
      <c r="B6896" t="s">
        <v>236</v>
      </c>
      <c r="C6896">
        <v>-16.465878759999999</v>
      </c>
      <c r="D6896">
        <v>-172.96727509999999</v>
      </c>
      <c r="E6896" t="s">
        <v>250</v>
      </c>
      <c r="F6896">
        <v>168.06</v>
      </c>
      <c r="G6896">
        <v>2.3199999999999998</v>
      </c>
    </row>
    <row r="6897" spans="1:7">
      <c r="A6897" s="88" t="s">
        <v>4267</v>
      </c>
      <c r="B6897" t="s">
        <v>245</v>
      </c>
      <c r="C6897">
        <v>23.365797430000001</v>
      </c>
      <c r="D6897">
        <v>-104.1962163</v>
      </c>
      <c r="E6897" t="s">
        <v>250</v>
      </c>
      <c r="F6897">
        <v>370.64</v>
      </c>
      <c r="G6897">
        <v>15.96</v>
      </c>
    </row>
    <row r="6898" spans="1:7">
      <c r="A6898" s="88" t="s">
        <v>4268</v>
      </c>
      <c r="B6898" t="s">
        <v>245</v>
      </c>
      <c r="C6898">
        <v>-30.207735020000001</v>
      </c>
      <c r="D6898">
        <v>-157.74094030000001</v>
      </c>
      <c r="E6898" t="s">
        <v>250</v>
      </c>
      <c r="F6898">
        <v>325.10000000000002</v>
      </c>
      <c r="G6898">
        <v>72.61</v>
      </c>
    </row>
    <row r="6899" spans="1:7">
      <c r="A6899" s="88" t="s">
        <v>4269</v>
      </c>
      <c r="B6899" t="s">
        <v>234</v>
      </c>
      <c r="C6899">
        <v>60.60912579</v>
      </c>
      <c r="D6899">
        <v>24.827426119999998</v>
      </c>
      <c r="E6899" t="s">
        <v>249</v>
      </c>
      <c r="F6899">
        <v>484.35</v>
      </c>
      <c r="G6899">
        <v>83.49</v>
      </c>
    </row>
    <row r="6900" spans="1:7">
      <c r="A6900" s="88" t="s">
        <v>4270</v>
      </c>
      <c r="B6900" t="s">
        <v>245</v>
      </c>
      <c r="C6900">
        <v>38.989129599999998</v>
      </c>
      <c r="D6900">
        <v>52.340359560000003</v>
      </c>
      <c r="E6900" t="s">
        <v>237</v>
      </c>
      <c r="F6900">
        <v>274.68</v>
      </c>
      <c r="G6900">
        <v>17.95</v>
      </c>
    </row>
    <row r="6901" spans="1:7">
      <c r="A6901" s="88" t="s">
        <v>4271</v>
      </c>
      <c r="B6901" t="s">
        <v>241</v>
      </c>
      <c r="C6901">
        <v>-26.970924249999999</v>
      </c>
      <c r="D6901">
        <v>-122.49282119999999</v>
      </c>
      <c r="E6901" t="s">
        <v>235</v>
      </c>
      <c r="F6901">
        <v>483.74</v>
      </c>
      <c r="G6901">
        <v>82.33</v>
      </c>
    </row>
    <row r="6902" spans="1:7">
      <c r="A6902" s="88" t="s">
        <v>4272</v>
      </c>
      <c r="B6902" t="s">
        <v>241</v>
      </c>
      <c r="C6902">
        <v>42.175739989999997</v>
      </c>
      <c r="D6902">
        <v>-60.115997040000003</v>
      </c>
      <c r="E6902" t="s">
        <v>235</v>
      </c>
      <c r="F6902">
        <v>145.54</v>
      </c>
      <c r="G6902">
        <v>48.05</v>
      </c>
    </row>
    <row r="6903" spans="1:7">
      <c r="A6903" s="88" t="s">
        <v>4273</v>
      </c>
      <c r="B6903" t="s">
        <v>236</v>
      </c>
      <c r="C6903">
        <v>79.28779265</v>
      </c>
      <c r="D6903">
        <v>-61.270652380000001</v>
      </c>
      <c r="E6903" t="s">
        <v>249</v>
      </c>
      <c r="F6903">
        <v>432.43</v>
      </c>
      <c r="G6903">
        <v>95.79</v>
      </c>
    </row>
    <row r="6904" spans="1:7">
      <c r="A6904" s="88" t="s">
        <v>4274</v>
      </c>
      <c r="B6904" t="s">
        <v>236</v>
      </c>
      <c r="C6904">
        <v>-73.242720259999999</v>
      </c>
      <c r="D6904">
        <v>115.1288394</v>
      </c>
      <c r="E6904" t="s">
        <v>247</v>
      </c>
      <c r="F6904">
        <v>175.53</v>
      </c>
      <c r="G6904">
        <v>13.93</v>
      </c>
    </row>
    <row r="6905" spans="1:7">
      <c r="A6905" s="88" t="s">
        <v>4275</v>
      </c>
      <c r="B6905" t="s">
        <v>245</v>
      </c>
      <c r="C6905">
        <v>-34.901287170000003</v>
      </c>
      <c r="D6905">
        <v>-109.9226144</v>
      </c>
      <c r="E6905" t="s">
        <v>249</v>
      </c>
      <c r="F6905">
        <v>404.86</v>
      </c>
      <c r="G6905">
        <v>5.36</v>
      </c>
    </row>
    <row r="6906" spans="1:7">
      <c r="A6906" s="88" t="s">
        <v>4276</v>
      </c>
      <c r="B6906" t="s">
        <v>251</v>
      </c>
      <c r="C6906">
        <v>-6.6013309590000002</v>
      </c>
      <c r="D6906">
        <v>17.39308368</v>
      </c>
      <c r="E6906" t="s">
        <v>250</v>
      </c>
      <c r="F6906">
        <v>463</v>
      </c>
      <c r="G6906">
        <v>84.51</v>
      </c>
    </row>
    <row r="6907" spans="1:7">
      <c r="A6907" s="88" t="s">
        <v>4277</v>
      </c>
      <c r="B6907" t="s">
        <v>234</v>
      </c>
      <c r="C6907">
        <v>-0.36177700400000001</v>
      </c>
      <c r="D6907">
        <v>101.8567845</v>
      </c>
      <c r="E6907" t="s">
        <v>247</v>
      </c>
      <c r="F6907">
        <v>311.63</v>
      </c>
      <c r="G6907">
        <v>36.200000000000003</v>
      </c>
    </row>
    <row r="6908" spans="1:7">
      <c r="A6908" s="88" t="s">
        <v>4278</v>
      </c>
      <c r="B6908" t="s">
        <v>251</v>
      </c>
      <c r="C6908">
        <v>7.5952160790000001</v>
      </c>
      <c r="D6908">
        <v>118.64814939999999</v>
      </c>
      <c r="E6908" t="s">
        <v>235</v>
      </c>
      <c r="F6908">
        <v>364.3</v>
      </c>
      <c r="G6908">
        <v>45.72</v>
      </c>
    </row>
    <row r="6909" spans="1:7">
      <c r="A6909" s="88" t="s">
        <v>4279</v>
      </c>
      <c r="B6909" t="s">
        <v>245</v>
      </c>
      <c r="C6909">
        <v>-35.887156820000001</v>
      </c>
      <c r="D6909">
        <v>59.963793940000002</v>
      </c>
      <c r="E6909" t="s">
        <v>249</v>
      </c>
      <c r="F6909">
        <v>479.32</v>
      </c>
      <c r="G6909">
        <v>51.18</v>
      </c>
    </row>
    <row r="6910" spans="1:7">
      <c r="A6910" s="88" t="s">
        <v>4280</v>
      </c>
      <c r="B6910" t="s">
        <v>245</v>
      </c>
      <c r="C6910">
        <v>30.10673628</v>
      </c>
      <c r="D6910">
        <v>-72.170009190000002</v>
      </c>
      <c r="E6910" t="s">
        <v>237</v>
      </c>
      <c r="F6910">
        <v>187.64</v>
      </c>
      <c r="G6910">
        <v>82.52</v>
      </c>
    </row>
    <row r="6911" spans="1:7">
      <c r="A6911" s="88" t="s">
        <v>4281</v>
      </c>
      <c r="B6911" t="s">
        <v>251</v>
      </c>
      <c r="C6911">
        <v>26.115210640000001</v>
      </c>
      <c r="D6911">
        <v>116.29676689999999</v>
      </c>
      <c r="E6911" t="s">
        <v>237</v>
      </c>
      <c r="F6911">
        <v>255.84</v>
      </c>
      <c r="G6911">
        <v>7.6</v>
      </c>
    </row>
    <row r="6912" spans="1:7">
      <c r="A6912" s="88" t="s">
        <v>4282</v>
      </c>
      <c r="B6912" t="s">
        <v>234</v>
      </c>
      <c r="C6912">
        <v>14.00787113</v>
      </c>
      <c r="D6912">
        <v>87.179769759999999</v>
      </c>
      <c r="E6912" t="s">
        <v>235</v>
      </c>
      <c r="F6912">
        <v>449.16</v>
      </c>
      <c r="G6912">
        <v>55.11</v>
      </c>
    </row>
    <row r="6913" spans="1:7">
      <c r="A6913" s="88" t="s">
        <v>4283</v>
      </c>
      <c r="B6913" t="s">
        <v>251</v>
      </c>
      <c r="C6913">
        <v>-69.522890090000004</v>
      </c>
      <c r="D6913">
        <v>73.608888179999994</v>
      </c>
      <c r="E6913" t="s">
        <v>247</v>
      </c>
      <c r="F6913">
        <v>336.44</v>
      </c>
      <c r="G6913">
        <v>43.06</v>
      </c>
    </row>
    <row r="6914" spans="1:7">
      <c r="A6914" s="88" t="s">
        <v>4284</v>
      </c>
      <c r="B6914" t="s">
        <v>236</v>
      </c>
      <c r="C6914">
        <v>-4.1457796030000003</v>
      </c>
      <c r="D6914">
        <v>-155.7592564</v>
      </c>
      <c r="E6914" t="s">
        <v>250</v>
      </c>
      <c r="F6914">
        <v>436.81</v>
      </c>
      <c r="G6914">
        <v>34.03</v>
      </c>
    </row>
    <row r="6915" spans="1:7">
      <c r="A6915" s="88" t="s">
        <v>4285</v>
      </c>
      <c r="B6915" t="s">
        <v>241</v>
      </c>
      <c r="C6915">
        <v>-25.879160250000002</v>
      </c>
      <c r="D6915">
        <v>-164.424643</v>
      </c>
      <c r="E6915" t="s">
        <v>237</v>
      </c>
      <c r="F6915">
        <v>309.17</v>
      </c>
      <c r="G6915">
        <v>34.81</v>
      </c>
    </row>
    <row r="6916" spans="1:7">
      <c r="A6916" s="88" t="s">
        <v>4286</v>
      </c>
      <c r="B6916" t="s">
        <v>236</v>
      </c>
      <c r="C6916">
        <v>-1.613075429</v>
      </c>
      <c r="D6916">
        <v>70.331507169999995</v>
      </c>
      <c r="E6916" t="s">
        <v>237</v>
      </c>
      <c r="F6916">
        <v>369.89</v>
      </c>
      <c r="G6916">
        <v>93.03</v>
      </c>
    </row>
    <row r="6917" spans="1:7">
      <c r="A6917" s="88" t="s">
        <v>4287</v>
      </c>
      <c r="B6917" t="s">
        <v>241</v>
      </c>
      <c r="C6917">
        <v>75.935958389999996</v>
      </c>
      <c r="D6917">
        <v>160.1261284</v>
      </c>
      <c r="E6917" t="s">
        <v>249</v>
      </c>
      <c r="F6917">
        <v>6.63</v>
      </c>
      <c r="G6917">
        <v>26.81</v>
      </c>
    </row>
    <row r="6918" spans="1:7">
      <c r="A6918" s="88" t="s">
        <v>4288</v>
      </c>
      <c r="B6918" t="s">
        <v>245</v>
      </c>
      <c r="C6918">
        <v>-3.5043582309999999</v>
      </c>
      <c r="D6918">
        <v>98.540614099999999</v>
      </c>
      <c r="E6918" t="s">
        <v>235</v>
      </c>
      <c r="F6918">
        <v>169.9</v>
      </c>
      <c r="G6918">
        <v>45.46</v>
      </c>
    </row>
    <row r="6919" spans="1:7">
      <c r="A6919" s="88" t="s">
        <v>4289</v>
      </c>
      <c r="B6919" t="s">
        <v>234</v>
      </c>
      <c r="C6919">
        <v>-87.483457470000005</v>
      </c>
      <c r="D6919">
        <v>119.33120390000001</v>
      </c>
      <c r="E6919" t="s">
        <v>237</v>
      </c>
      <c r="F6919">
        <v>385.23</v>
      </c>
      <c r="G6919">
        <v>49.28</v>
      </c>
    </row>
    <row r="6920" spans="1:7">
      <c r="A6920" s="88" t="s">
        <v>4290</v>
      </c>
      <c r="B6920" t="s">
        <v>251</v>
      </c>
      <c r="C6920">
        <v>-11.009387139999999</v>
      </c>
      <c r="D6920">
        <v>16.193621109999999</v>
      </c>
      <c r="E6920" t="s">
        <v>249</v>
      </c>
      <c r="F6920">
        <v>202.06</v>
      </c>
      <c r="G6920">
        <v>71.989999999999995</v>
      </c>
    </row>
    <row r="6921" spans="1:7">
      <c r="A6921" s="88" t="s">
        <v>4291</v>
      </c>
      <c r="B6921" t="s">
        <v>234</v>
      </c>
      <c r="C6921">
        <v>57.716672410000001</v>
      </c>
      <c r="D6921">
        <v>-70.348988129999995</v>
      </c>
      <c r="E6921" t="s">
        <v>247</v>
      </c>
      <c r="F6921">
        <v>181.49</v>
      </c>
      <c r="G6921">
        <v>51.9</v>
      </c>
    </row>
    <row r="6922" spans="1:7">
      <c r="A6922" s="88" t="s">
        <v>4292</v>
      </c>
      <c r="B6922" t="s">
        <v>251</v>
      </c>
      <c r="C6922">
        <v>50.410966180000003</v>
      </c>
      <c r="D6922">
        <v>63.985282840000004</v>
      </c>
      <c r="E6922" t="s">
        <v>237</v>
      </c>
      <c r="F6922">
        <v>475.78</v>
      </c>
      <c r="G6922">
        <v>62.12</v>
      </c>
    </row>
    <row r="6923" spans="1:7">
      <c r="A6923" s="88" t="s">
        <v>4293</v>
      </c>
      <c r="B6923" t="s">
        <v>236</v>
      </c>
      <c r="C6923">
        <v>2.4102132350000001</v>
      </c>
      <c r="D6923">
        <v>76.309515180000005</v>
      </c>
      <c r="E6923" t="s">
        <v>235</v>
      </c>
      <c r="F6923">
        <v>276.32</v>
      </c>
      <c r="G6923">
        <v>39.880000000000003</v>
      </c>
    </row>
    <row r="6924" spans="1:7">
      <c r="A6924" s="88" t="s">
        <v>4294</v>
      </c>
      <c r="B6924" t="s">
        <v>236</v>
      </c>
      <c r="C6924">
        <v>-45.041577689999997</v>
      </c>
      <c r="D6924">
        <v>63.128869809999998</v>
      </c>
      <c r="E6924" t="s">
        <v>249</v>
      </c>
      <c r="F6924">
        <v>96.33</v>
      </c>
      <c r="G6924">
        <v>71.86</v>
      </c>
    </row>
    <row r="6925" spans="1:7">
      <c r="A6925" s="88" t="s">
        <v>4295</v>
      </c>
      <c r="B6925" t="s">
        <v>251</v>
      </c>
      <c r="C6925">
        <v>-6.284040675</v>
      </c>
      <c r="D6925">
        <v>160.8152604</v>
      </c>
      <c r="E6925" t="s">
        <v>247</v>
      </c>
      <c r="F6925">
        <v>236.17</v>
      </c>
      <c r="G6925">
        <v>46.59</v>
      </c>
    </row>
    <row r="6926" spans="1:7">
      <c r="A6926" s="88" t="s">
        <v>4296</v>
      </c>
      <c r="B6926" t="s">
        <v>234</v>
      </c>
      <c r="C6926">
        <v>11.4663995</v>
      </c>
      <c r="D6926">
        <v>-47.815548020000001</v>
      </c>
      <c r="E6926" t="s">
        <v>249</v>
      </c>
      <c r="F6926">
        <v>259.38</v>
      </c>
      <c r="G6926">
        <v>22.27</v>
      </c>
    </row>
    <row r="6927" spans="1:7">
      <c r="A6927" s="88" t="s">
        <v>4297</v>
      </c>
      <c r="B6927" t="s">
        <v>251</v>
      </c>
      <c r="C6927">
        <v>89.976858890000003</v>
      </c>
      <c r="D6927">
        <v>-165.723286</v>
      </c>
      <c r="E6927" t="s">
        <v>250</v>
      </c>
      <c r="F6927">
        <v>494.37</v>
      </c>
      <c r="G6927">
        <v>81.69</v>
      </c>
    </row>
    <row r="6928" spans="1:7">
      <c r="A6928" s="88" t="s">
        <v>4298</v>
      </c>
      <c r="B6928" t="s">
        <v>245</v>
      </c>
      <c r="C6928">
        <v>25.95205623</v>
      </c>
      <c r="D6928">
        <v>147.03996699999999</v>
      </c>
      <c r="E6928" t="s">
        <v>235</v>
      </c>
      <c r="F6928">
        <v>359.14</v>
      </c>
      <c r="G6928">
        <v>76.55</v>
      </c>
    </row>
    <row r="6929" spans="1:7">
      <c r="A6929" s="88" t="s">
        <v>4299</v>
      </c>
      <c r="B6929" t="s">
        <v>236</v>
      </c>
      <c r="C6929">
        <v>34.967687410000003</v>
      </c>
      <c r="D6929">
        <v>-122.2203172</v>
      </c>
      <c r="E6929" t="s">
        <v>235</v>
      </c>
      <c r="F6929">
        <v>259.75</v>
      </c>
      <c r="G6929">
        <v>62.75</v>
      </c>
    </row>
    <row r="6930" spans="1:7">
      <c r="A6930" s="88" t="s">
        <v>4300</v>
      </c>
      <c r="B6930" t="s">
        <v>245</v>
      </c>
      <c r="C6930">
        <v>-1.538254158</v>
      </c>
      <c r="D6930">
        <v>71.034602179999993</v>
      </c>
      <c r="E6930" t="s">
        <v>237</v>
      </c>
      <c r="F6930">
        <v>216.05</v>
      </c>
      <c r="G6930">
        <v>52.19</v>
      </c>
    </row>
    <row r="6931" spans="1:7">
      <c r="A6931" s="88" t="s">
        <v>4301</v>
      </c>
      <c r="B6931" t="s">
        <v>236</v>
      </c>
      <c r="C6931">
        <v>-26.191880860000001</v>
      </c>
      <c r="D6931">
        <v>134.35359829999999</v>
      </c>
      <c r="E6931" t="s">
        <v>249</v>
      </c>
      <c r="F6931">
        <v>457.76</v>
      </c>
      <c r="G6931">
        <v>20.85</v>
      </c>
    </row>
    <row r="6932" spans="1:7">
      <c r="A6932" s="88" t="s">
        <v>4302</v>
      </c>
      <c r="B6932" t="s">
        <v>236</v>
      </c>
      <c r="C6932">
        <v>56.331537060000002</v>
      </c>
      <c r="D6932">
        <v>-68.349096709999998</v>
      </c>
      <c r="E6932" t="s">
        <v>247</v>
      </c>
      <c r="F6932">
        <v>323.01</v>
      </c>
      <c r="G6932">
        <v>86.84</v>
      </c>
    </row>
    <row r="6933" spans="1:7">
      <c r="A6933" s="88" t="s">
        <v>4303</v>
      </c>
      <c r="B6933" t="s">
        <v>241</v>
      </c>
      <c r="C6933">
        <v>-0.91218161900000005</v>
      </c>
      <c r="D6933">
        <v>118.94948669999999</v>
      </c>
      <c r="E6933" t="s">
        <v>237</v>
      </c>
      <c r="F6933">
        <v>178.11</v>
      </c>
      <c r="G6933">
        <v>9.7200000000000006</v>
      </c>
    </row>
    <row r="6934" spans="1:7">
      <c r="A6934" s="88" t="s">
        <v>4304</v>
      </c>
      <c r="B6934" t="s">
        <v>245</v>
      </c>
      <c r="C6934">
        <v>89.044223389999999</v>
      </c>
      <c r="D6934">
        <v>-60.459074540000003</v>
      </c>
      <c r="E6934" t="s">
        <v>235</v>
      </c>
      <c r="F6934">
        <v>232.37</v>
      </c>
      <c r="G6934">
        <v>38.32</v>
      </c>
    </row>
    <row r="6935" spans="1:7">
      <c r="A6935" s="88" t="s">
        <v>4305</v>
      </c>
      <c r="B6935" t="s">
        <v>245</v>
      </c>
      <c r="C6935">
        <v>-7.7182966320000004</v>
      </c>
      <c r="D6935">
        <v>105.93285419999999</v>
      </c>
      <c r="E6935" t="s">
        <v>249</v>
      </c>
      <c r="F6935">
        <v>139.13</v>
      </c>
      <c r="G6935">
        <v>85.26</v>
      </c>
    </row>
    <row r="6936" spans="1:7">
      <c r="A6936" s="88" t="s">
        <v>4306</v>
      </c>
      <c r="B6936" t="s">
        <v>241</v>
      </c>
      <c r="C6936">
        <v>-77.759948940000001</v>
      </c>
      <c r="D6936">
        <v>-154.8612493</v>
      </c>
      <c r="E6936" t="s">
        <v>247</v>
      </c>
      <c r="F6936">
        <v>480.22</v>
      </c>
      <c r="G6936">
        <v>59.56</v>
      </c>
    </row>
    <row r="6937" spans="1:7">
      <c r="A6937" s="88" t="s">
        <v>4307</v>
      </c>
      <c r="B6937" t="s">
        <v>234</v>
      </c>
      <c r="C6937">
        <v>32.864064679999998</v>
      </c>
      <c r="D6937">
        <v>55.887479519999999</v>
      </c>
      <c r="E6937" t="s">
        <v>235</v>
      </c>
      <c r="F6937">
        <v>351</v>
      </c>
      <c r="G6937">
        <v>43.86</v>
      </c>
    </row>
    <row r="6938" spans="1:7">
      <c r="A6938" s="88" t="s">
        <v>4308</v>
      </c>
      <c r="B6938" t="s">
        <v>245</v>
      </c>
      <c r="C6938">
        <v>-81.604538829999996</v>
      </c>
      <c r="D6938">
        <v>63.76970901</v>
      </c>
      <c r="E6938" t="s">
        <v>247</v>
      </c>
      <c r="F6938">
        <v>196.21</v>
      </c>
      <c r="G6938">
        <v>79.14</v>
      </c>
    </row>
    <row r="6939" spans="1:7">
      <c r="A6939" s="88" t="s">
        <v>4309</v>
      </c>
      <c r="B6939" t="s">
        <v>251</v>
      </c>
      <c r="C6939">
        <v>-44.909712560000003</v>
      </c>
      <c r="D6939">
        <v>-3.0867011710000001</v>
      </c>
      <c r="E6939" t="s">
        <v>249</v>
      </c>
      <c r="F6939">
        <v>91.69</v>
      </c>
      <c r="G6939">
        <v>98.95</v>
      </c>
    </row>
    <row r="6940" spans="1:7">
      <c r="A6940" s="88" t="s">
        <v>4310</v>
      </c>
      <c r="B6940" t="s">
        <v>241</v>
      </c>
      <c r="C6940">
        <v>-26.3271145</v>
      </c>
      <c r="D6940">
        <v>67.352710990000006</v>
      </c>
      <c r="E6940" t="s">
        <v>247</v>
      </c>
      <c r="F6940">
        <v>88.59</v>
      </c>
      <c r="G6940">
        <v>18.88</v>
      </c>
    </row>
    <row r="6941" spans="1:7">
      <c r="A6941" s="88" t="s">
        <v>4311</v>
      </c>
      <c r="B6941" t="s">
        <v>245</v>
      </c>
      <c r="C6941">
        <v>43.107045409999998</v>
      </c>
      <c r="D6941">
        <v>152.34612139999999</v>
      </c>
      <c r="E6941" t="s">
        <v>237</v>
      </c>
      <c r="F6941">
        <v>238.92</v>
      </c>
      <c r="G6941">
        <v>5.07</v>
      </c>
    </row>
    <row r="6942" spans="1:7">
      <c r="A6942" s="88" t="s">
        <v>4312</v>
      </c>
      <c r="B6942" t="s">
        <v>234</v>
      </c>
      <c r="C6942">
        <v>-1.037533247</v>
      </c>
      <c r="D6942">
        <v>84.187736990000005</v>
      </c>
      <c r="E6942" t="s">
        <v>237</v>
      </c>
      <c r="F6942">
        <v>233.84</v>
      </c>
      <c r="G6942">
        <v>46.3</v>
      </c>
    </row>
    <row r="6943" spans="1:7">
      <c r="A6943" s="88" t="s">
        <v>4313</v>
      </c>
      <c r="B6943" t="s">
        <v>245</v>
      </c>
      <c r="C6943">
        <v>-84.843732360000004</v>
      </c>
      <c r="D6943">
        <v>166.06657039999999</v>
      </c>
      <c r="E6943" t="s">
        <v>249</v>
      </c>
      <c r="F6943">
        <v>208.95</v>
      </c>
      <c r="G6943">
        <v>28.74</v>
      </c>
    </row>
    <row r="6944" spans="1:7">
      <c r="A6944" s="88" t="s">
        <v>4314</v>
      </c>
      <c r="B6944" t="s">
        <v>236</v>
      </c>
      <c r="C6944">
        <v>21.03297323</v>
      </c>
      <c r="D6944">
        <v>-18.49956701</v>
      </c>
      <c r="E6944" t="s">
        <v>235</v>
      </c>
      <c r="F6944">
        <v>425.92</v>
      </c>
      <c r="G6944">
        <v>66.680000000000007</v>
      </c>
    </row>
    <row r="6945" spans="1:7">
      <c r="A6945" s="88" t="s">
        <v>4315</v>
      </c>
      <c r="B6945" t="s">
        <v>251</v>
      </c>
      <c r="C6945">
        <v>-15.941477259999999</v>
      </c>
      <c r="D6945">
        <v>10.184663410000001</v>
      </c>
      <c r="E6945" t="s">
        <v>250</v>
      </c>
      <c r="F6945">
        <v>489.59</v>
      </c>
      <c r="G6945">
        <v>49.43</v>
      </c>
    </row>
    <row r="6946" spans="1:7">
      <c r="A6946" s="88" t="s">
        <v>4316</v>
      </c>
      <c r="B6946" t="s">
        <v>241</v>
      </c>
      <c r="C6946">
        <v>75.930211790000001</v>
      </c>
      <c r="D6946">
        <v>-85.054068990000005</v>
      </c>
      <c r="E6946" t="s">
        <v>250</v>
      </c>
      <c r="F6946">
        <v>177.48</v>
      </c>
      <c r="G6946">
        <v>49.9</v>
      </c>
    </row>
    <row r="6947" spans="1:7">
      <c r="A6947" s="88" t="s">
        <v>4317</v>
      </c>
      <c r="B6947" t="s">
        <v>236</v>
      </c>
      <c r="C6947">
        <v>-7.8783994999999996E-2</v>
      </c>
      <c r="D6947">
        <v>174.8166004</v>
      </c>
      <c r="E6947" t="s">
        <v>250</v>
      </c>
      <c r="F6947">
        <v>147.38</v>
      </c>
      <c r="G6947">
        <v>35.5</v>
      </c>
    </row>
    <row r="6948" spans="1:7">
      <c r="A6948" s="88" t="s">
        <v>4318</v>
      </c>
      <c r="B6948" t="s">
        <v>234</v>
      </c>
      <c r="C6948">
        <v>37.615526269999997</v>
      </c>
      <c r="D6948">
        <v>-160.15077529999999</v>
      </c>
      <c r="E6948" t="s">
        <v>235</v>
      </c>
      <c r="F6948">
        <v>385.08</v>
      </c>
      <c r="G6948">
        <v>21.07</v>
      </c>
    </row>
    <row r="6949" spans="1:7">
      <c r="A6949" s="88" t="s">
        <v>4319</v>
      </c>
      <c r="B6949" t="s">
        <v>236</v>
      </c>
      <c r="C6949">
        <v>-50.603671380000002</v>
      </c>
      <c r="D6949">
        <v>-50.896649660000001</v>
      </c>
      <c r="E6949" t="s">
        <v>237</v>
      </c>
      <c r="F6949">
        <v>224.95</v>
      </c>
      <c r="G6949">
        <v>21.35</v>
      </c>
    </row>
    <row r="6950" spans="1:7">
      <c r="A6950" s="88" t="s">
        <v>4320</v>
      </c>
      <c r="B6950" t="s">
        <v>236</v>
      </c>
      <c r="C6950">
        <v>46.975241619999998</v>
      </c>
      <c r="D6950">
        <v>-72.829020679999999</v>
      </c>
      <c r="E6950" t="s">
        <v>237</v>
      </c>
      <c r="F6950">
        <v>108.86</v>
      </c>
      <c r="G6950">
        <v>38.700000000000003</v>
      </c>
    </row>
    <row r="6951" spans="1:7">
      <c r="A6951" s="88" t="s">
        <v>4321</v>
      </c>
      <c r="B6951" t="s">
        <v>234</v>
      </c>
      <c r="C6951">
        <v>39.771955890000001</v>
      </c>
      <c r="D6951">
        <v>-40.855783270000003</v>
      </c>
      <c r="E6951" t="s">
        <v>237</v>
      </c>
      <c r="F6951">
        <v>90.55</v>
      </c>
      <c r="G6951">
        <v>68.180000000000007</v>
      </c>
    </row>
    <row r="6952" spans="1:7">
      <c r="A6952" s="88" t="s">
        <v>4322</v>
      </c>
      <c r="B6952" t="s">
        <v>236</v>
      </c>
      <c r="C6952">
        <v>72.734707540000002</v>
      </c>
      <c r="D6952">
        <v>150.37842979999999</v>
      </c>
      <c r="E6952" t="s">
        <v>249</v>
      </c>
      <c r="F6952">
        <v>140.36000000000001</v>
      </c>
      <c r="G6952">
        <v>33.71</v>
      </c>
    </row>
    <row r="6953" spans="1:7">
      <c r="A6953" s="88" t="s">
        <v>4323</v>
      </c>
      <c r="B6953" t="s">
        <v>241</v>
      </c>
      <c r="C6953">
        <v>-83.912104490000004</v>
      </c>
      <c r="D6953">
        <v>-47.506365340000002</v>
      </c>
      <c r="E6953" t="s">
        <v>237</v>
      </c>
      <c r="F6953">
        <v>0.76</v>
      </c>
      <c r="G6953">
        <v>32.6</v>
      </c>
    </row>
    <row r="6954" spans="1:7">
      <c r="A6954" s="88" t="s">
        <v>4324</v>
      </c>
      <c r="B6954" t="s">
        <v>245</v>
      </c>
      <c r="C6954">
        <v>-9.4498744289999994</v>
      </c>
      <c r="D6954">
        <v>150.11159499999999</v>
      </c>
      <c r="E6954" t="s">
        <v>237</v>
      </c>
      <c r="F6954">
        <v>470.72</v>
      </c>
      <c r="G6954">
        <v>42.5</v>
      </c>
    </row>
    <row r="6955" spans="1:7">
      <c r="A6955" s="88" t="s">
        <v>4325</v>
      </c>
      <c r="B6955" t="s">
        <v>236</v>
      </c>
      <c r="C6955">
        <v>32.247972490000002</v>
      </c>
      <c r="D6955">
        <v>-27.5980098</v>
      </c>
      <c r="E6955" t="s">
        <v>237</v>
      </c>
      <c r="F6955">
        <v>215.18</v>
      </c>
      <c r="G6955">
        <v>99.09</v>
      </c>
    </row>
    <row r="6956" spans="1:7">
      <c r="A6956" s="88" t="s">
        <v>4326</v>
      </c>
      <c r="B6956" t="s">
        <v>241</v>
      </c>
      <c r="C6956">
        <v>-72.870497990000004</v>
      </c>
      <c r="D6956">
        <v>127.71675689999999</v>
      </c>
      <c r="E6956" t="s">
        <v>250</v>
      </c>
      <c r="F6956">
        <v>41.52</v>
      </c>
      <c r="G6956">
        <v>9.1199999999999992</v>
      </c>
    </row>
    <row r="6957" spans="1:7">
      <c r="A6957" s="88" t="s">
        <v>4327</v>
      </c>
      <c r="B6957" t="s">
        <v>245</v>
      </c>
      <c r="C6957">
        <v>-16.091267909999999</v>
      </c>
      <c r="D6957">
        <v>7.8300354600000004</v>
      </c>
      <c r="E6957" t="s">
        <v>247</v>
      </c>
      <c r="F6957">
        <v>82.56</v>
      </c>
      <c r="G6957">
        <v>29.47</v>
      </c>
    </row>
    <row r="6958" spans="1:7">
      <c r="A6958" s="88" t="s">
        <v>4328</v>
      </c>
      <c r="B6958" t="s">
        <v>245</v>
      </c>
      <c r="C6958">
        <v>79.586388549999995</v>
      </c>
      <c r="D6958">
        <v>-67.912976369999996</v>
      </c>
      <c r="E6958" t="s">
        <v>237</v>
      </c>
      <c r="F6958">
        <v>161.74</v>
      </c>
      <c r="G6958">
        <v>29.2</v>
      </c>
    </row>
    <row r="6959" spans="1:7">
      <c r="A6959" s="88" t="s">
        <v>4329</v>
      </c>
      <c r="B6959" t="s">
        <v>236</v>
      </c>
      <c r="C6959">
        <v>-11.53179164</v>
      </c>
      <c r="D6959">
        <v>-18.23407237</v>
      </c>
      <c r="E6959" t="s">
        <v>247</v>
      </c>
      <c r="F6959">
        <v>275.89</v>
      </c>
      <c r="G6959">
        <v>97.45</v>
      </c>
    </row>
    <row r="6960" spans="1:7">
      <c r="A6960" s="88" t="s">
        <v>4330</v>
      </c>
      <c r="B6960" t="s">
        <v>241</v>
      </c>
      <c r="C6960">
        <v>87.372861029999996</v>
      </c>
      <c r="D6960">
        <v>-27.222811570000001</v>
      </c>
      <c r="E6960" t="s">
        <v>237</v>
      </c>
      <c r="F6960">
        <v>351.89</v>
      </c>
      <c r="G6960">
        <v>40.72</v>
      </c>
    </row>
    <row r="6961" spans="1:7">
      <c r="A6961" s="88" t="s">
        <v>4331</v>
      </c>
      <c r="B6961" t="s">
        <v>236</v>
      </c>
      <c r="C6961">
        <v>-79.768969010000006</v>
      </c>
      <c r="D6961">
        <v>-86.430937650000004</v>
      </c>
      <c r="E6961" t="s">
        <v>250</v>
      </c>
      <c r="F6961">
        <v>153.99</v>
      </c>
      <c r="G6961">
        <v>56.7</v>
      </c>
    </row>
    <row r="6962" spans="1:7">
      <c r="A6962" s="88" t="s">
        <v>4332</v>
      </c>
      <c r="B6962" t="s">
        <v>234</v>
      </c>
      <c r="C6962">
        <v>39.209359710000001</v>
      </c>
      <c r="D6962">
        <v>-75.730057200000005</v>
      </c>
      <c r="E6962" t="s">
        <v>250</v>
      </c>
      <c r="F6962">
        <v>478.81</v>
      </c>
      <c r="G6962">
        <v>19.809999999999999</v>
      </c>
    </row>
    <row r="6963" spans="1:7">
      <c r="A6963" s="88" t="s">
        <v>4333</v>
      </c>
      <c r="B6963" t="s">
        <v>245</v>
      </c>
      <c r="C6963">
        <v>14.58292252</v>
      </c>
      <c r="D6963">
        <v>-112.87658829999999</v>
      </c>
      <c r="E6963" t="s">
        <v>247</v>
      </c>
      <c r="F6963">
        <v>380.18</v>
      </c>
      <c r="G6963">
        <v>1.27</v>
      </c>
    </row>
    <row r="6964" spans="1:7">
      <c r="A6964" s="88" t="s">
        <v>4334</v>
      </c>
      <c r="B6964" t="s">
        <v>236</v>
      </c>
      <c r="C6964">
        <v>9.7141883999999998E-2</v>
      </c>
      <c r="D6964">
        <v>-59.039799410000001</v>
      </c>
      <c r="E6964" t="s">
        <v>250</v>
      </c>
      <c r="F6964">
        <v>412.92</v>
      </c>
      <c r="G6964">
        <v>33.93</v>
      </c>
    </row>
    <row r="6965" spans="1:7">
      <c r="A6965" s="88" t="s">
        <v>4335</v>
      </c>
      <c r="B6965" t="s">
        <v>245</v>
      </c>
      <c r="C6965">
        <v>84.752532270000003</v>
      </c>
      <c r="D6965">
        <v>44.786089169999997</v>
      </c>
      <c r="E6965" t="s">
        <v>249</v>
      </c>
      <c r="F6965">
        <v>161.88999999999999</v>
      </c>
      <c r="G6965">
        <v>63.9</v>
      </c>
    </row>
    <row r="6966" spans="1:7">
      <c r="A6966" s="88" t="s">
        <v>4336</v>
      </c>
      <c r="B6966" t="s">
        <v>241</v>
      </c>
      <c r="C6966">
        <v>-66.662927909999993</v>
      </c>
      <c r="D6966">
        <v>-40.839059259999999</v>
      </c>
      <c r="E6966" t="s">
        <v>235</v>
      </c>
      <c r="F6966">
        <v>190.54</v>
      </c>
      <c r="G6966">
        <v>69.150000000000006</v>
      </c>
    </row>
    <row r="6967" spans="1:7">
      <c r="A6967" s="88" t="s">
        <v>4337</v>
      </c>
      <c r="B6967" t="s">
        <v>251</v>
      </c>
      <c r="C6967">
        <v>71.279811300000006</v>
      </c>
      <c r="D6967">
        <v>76.436355930000005</v>
      </c>
      <c r="E6967" t="s">
        <v>235</v>
      </c>
      <c r="F6967">
        <v>269.08</v>
      </c>
      <c r="G6967">
        <v>75.39</v>
      </c>
    </row>
    <row r="6968" spans="1:7">
      <c r="A6968" s="88" t="s">
        <v>4338</v>
      </c>
      <c r="B6968" t="s">
        <v>236</v>
      </c>
      <c r="C6968">
        <v>34.423273999999999</v>
      </c>
      <c r="D6968">
        <v>175.31214109999999</v>
      </c>
      <c r="E6968" t="s">
        <v>237</v>
      </c>
      <c r="F6968">
        <v>225.9</v>
      </c>
      <c r="G6968">
        <v>86.07</v>
      </c>
    </row>
    <row r="6969" spans="1:7">
      <c r="A6969" s="88" t="s">
        <v>4339</v>
      </c>
      <c r="B6969" t="s">
        <v>236</v>
      </c>
      <c r="C6969">
        <v>-43.38070681</v>
      </c>
      <c r="D6969">
        <v>-44.243611389999998</v>
      </c>
      <c r="E6969" t="s">
        <v>250</v>
      </c>
      <c r="F6969">
        <v>130.02000000000001</v>
      </c>
      <c r="G6969">
        <v>11.56</v>
      </c>
    </row>
    <row r="6970" spans="1:7">
      <c r="A6970" s="88" t="s">
        <v>4340</v>
      </c>
      <c r="B6970" t="s">
        <v>245</v>
      </c>
      <c r="C6970">
        <v>72.300446210000004</v>
      </c>
      <c r="D6970">
        <v>-13.449882929999999</v>
      </c>
      <c r="E6970" t="s">
        <v>235</v>
      </c>
      <c r="F6970">
        <v>498.64</v>
      </c>
      <c r="G6970">
        <v>8.2799999999999994</v>
      </c>
    </row>
    <row r="6971" spans="1:7">
      <c r="A6971" s="88" t="s">
        <v>4341</v>
      </c>
      <c r="B6971" t="s">
        <v>241</v>
      </c>
      <c r="C6971">
        <v>-12.72691479</v>
      </c>
      <c r="D6971">
        <v>-120.9203435</v>
      </c>
      <c r="E6971" t="s">
        <v>247</v>
      </c>
      <c r="F6971">
        <v>424.19</v>
      </c>
      <c r="G6971">
        <v>78.77</v>
      </c>
    </row>
    <row r="6972" spans="1:7">
      <c r="A6972" s="88" t="s">
        <v>4342</v>
      </c>
      <c r="B6972" t="s">
        <v>234</v>
      </c>
      <c r="C6972">
        <v>56.560919050000003</v>
      </c>
      <c r="D6972">
        <v>-38.802497119999998</v>
      </c>
      <c r="E6972" t="s">
        <v>247</v>
      </c>
      <c r="F6972">
        <v>119.07</v>
      </c>
      <c r="G6972">
        <v>43.58</v>
      </c>
    </row>
    <row r="6973" spans="1:7">
      <c r="A6973" s="88" t="s">
        <v>4343</v>
      </c>
      <c r="B6973" t="s">
        <v>241</v>
      </c>
      <c r="C6973">
        <v>-20.00942693</v>
      </c>
      <c r="D6973">
        <v>81.659682279999998</v>
      </c>
      <c r="E6973" t="s">
        <v>247</v>
      </c>
      <c r="F6973">
        <v>446.21</v>
      </c>
      <c r="G6973">
        <v>94.71</v>
      </c>
    </row>
    <row r="6974" spans="1:7">
      <c r="A6974" s="88" t="s">
        <v>4344</v>
      </c>
      <c r="B6974" t="s">
        <v>236</v>
      </c>
      <c r="C6974">
        <v>63.167548940000003</v>
      </c>
      <c r="D6974">
        <v>-101.7342721</v>
      </c>
      <c r="E6974" t="s">
        <v>237</v>
      </c>
      <c r="F6974">
        <v>293.48</v>
      </c>
      <c r="G6974">
        <v>94.35</v>
      </c>
    </row>
    <row r="6975" spans="1:7">
      <c r="A6975" s="88" t="s">
        <v>4345</v>
      </c>
      <c r="B6975" t="s">
        <v>234</v>
      </c>
      <c r="C6975">
        <v>24.593241320000001</v>
      </c>
      <c r="D6975">
        <v>-114.4605425</v>
      </c>
      <c r="E6975" t="s">
        <v>235</v>
      </c>
      <c r="F6975">
        <v>6.38</v>
      </c>
      <c r="G6975">
        <v>14.17</v>
      </c>
    </row>
    <row r="6976" spans="1:7">
      <c r="A6976" s="88" t="s">
        <v>4346</v>
      </c>
      <c r="B6976" t="s">
        <v>241</v>
      </c>
      <c r="C6976">
        <v>-64.611605949999998</v>
      </c>
      <c r="D6976">
        <v>-44.505045490000001</v>
      </c>
      <c r="E6976" t="s">
        <v>235</v>
      </c>
      <c r="F6976">
        <v>173.14</v>
      </c>
      <c r="G6976">
        <v>69.12</v>
      </c>
    </row>
    <row r="6977" spans="1:7">
      <c r="A6977" s="88" t="s">
        <v>4347</v>
      </c>
      <c r="B6977" t="s">
        <v>251</v>
      </c>
      <c r="C6977">
        <v>26.939369419999998</v>
      </c>
      <c r="D6977">
        <v>114.7138149</v>
      </c>
      <c r="E6977" t="s">
        <v>235</v>
      </c>
      <c r="F6977">
        <v>12.96</v>
      </c>
      <c r="G6977">
        <v>6.71</v>
      </c>
    </row>
    <row r="6978" spans="1:7">
      <c r="A6978" s="88" t="s">
        <v>4348</v>
      </c>
      <c r="B6978" t="s">
        <v>245</v>
      </c>
      <c r="C6978">
        <v>-55.557942709999999</v>
      </c>
      <c r="D6978">
        <v>44.516588300000002</v>
      </c>
      <c r="E6978" t="s">
        <v>247</v>
      </c>
      <c r="F6978">
        <v>43.98</v>
      </c>
      <c r="G6978">
        <v>40.340000000000003</v>
      </c>
    </row>
    <row r="6979" spans="1:7">
      <c r="A6979" s="88" t="s">
        <v>4349</v>
      </c>
      <c r="B6979" t="s">
        <v>241</v>
      </c>
      <c r="C6979">
        <v>-15.853926980000001</v>
      </c>
      <c r="D6979">
        <v>164.72857590000001</v>
      </c>
      <c r="E6979" t="s">
        <v>247</v>
      </c>
      <c r="F6979">
        <v>89.57</v>
      </c>
      <c r="G6979">
        <v>84.17</v>
      </c>
    </row>
    <row r="6980" spans="1:7">
      <c r="A6980" s="88" t="s">
        <v>4350</v>
      </c>
      <c r="B6980" t="s">
        <v>241</v>
      </c>
      <c r="C6980">
        <v>-59.34679483</v>
      </c>
      <c r="D6980">
        <v>145.6345566</v>
      </c>
      <c r="E6980" t="s">
        <v>237</v>
      </c>
      <c r="F6980">
        <v>242.25</v>
      </c>
      <c r="G6980">
        <v>46.1</v>
      </c>
    </row>
    <row r="6981" spans="1:7">
      <c r="A6981" s="88" t="s">
        <v>4351</v>
      </c>
      <c r="B6981" t="s">
        <v>251</v>
      </c>
      <c r="C6981">
        <v>-86.037099179999998</v>
      </c>
      <c r="D6981">
        <v>-125.59060909999999</v>
      </c>
      <c r="E6981" t="s">
        <v>249</v>
      </c>
      <c r="F6981">
        <v>190.71</v>
      </c>
      <c r="G6981">
        <v>3.36</v>
      </c>
    </row>
    <row r="6982" spans="1:7">
      <c r="A6982" s="88" t="s">
        <v>4352</v>
      </c>
      <c r="B6982" t="s">
        <v>236</v>
      </c>
      <c r="C6982">
        <v>-51.860422900000003</v>
      </c>
      <c r="D6982">
        <v>-164.6810011</v>
      </c>
      <c r="E6982" t="s">
        <v>235</v>
      </c>
      <c r="F6982">
        <v>74.58</v>
      </c>
      <c r="G6982">
        <v>24.03</v>
      </c>
    </row>
    <row r="6983" spans="1:7">
      <c r="A6983" s="88" t="s">
        <v>4353</v>
      </c>
      <c r="B6983" t="s">
        <v>245</v>
      </c>
      <c r="C6983">
        <v>6.5469642700000001</v>
      </c>
      <c r="D6983">
        <v>-36.325895690000003</v>
      </c>
      <c r="E6983" t="s">
        <v>237</v>
      </c>
      <c r="F6983">
        <v>197.34</v>
      </c>
      <c r="G6983">
        <v>8.64</v>
      </c>
    </row>
    <row r="6984" spans="1:7">
      <c r="A6984" s="88" t="s">
        <v>4354</v>
      </c>
      <c r="B6984" t="s">
        <v>241</v>
      </c>
      <c r="C6984">
        <v>-3.3190257999999999</v>
      </c>
      <c r="D6984">
        <v>7.9486123749999997</v>
      </c>
      <c r="E6984" t="s">
        <v>247</v>
      </c>
      <c r="F6984">
        <v>152.24</v>
      </c>
      <c r="G6984">
        <v>40.82</v>
      </c>
    </row>
    <row r="6985" spans="1:7">
      <c r="A6985" s="88" t="s">
        <v>4355</v>
      </c>
      <c r="B6985" t="s">
        <v>234</v>
      </c>
      <c r="C6985">
        <v>0.26947719599999997</v>
      </c>
      <c r="D6985">
        <v>5.6054214790000003</v>
      </c>
      <c r="E6985" t="s">
        <v>249</v>
      </c>
      <c r="F6985">
        <v>205.14</v>
      </c>
      <c r="G6985">
        <v>69.67</v>
      </c>
    </row>
    <row r="6986" spans="1:7">
      <c r="A6986" s="88" t="s">
        <v>4356</v>
      </c>
      <c r="B6986" t="s">
        <v>241</v>
      </c>
      <c r="C6986">
        <v>-45.416361879999997</v>
      </c>
      <c r="D6986">
        <v>-131.7213836</v>
      </c>
      <c r="E6986" t="s">
        <v>250</v>
      </c>
      <c r="F6986">
        <v>86.24</v>
      </c>
      <c r="G6986">
        <v>66.040000000000006</v>
      </c>
    </row>
    <row r="6987" spans="1:7">
      <c r="A6987" s="88" t="s">
        <v>4357</v>
      </c>
      <c r="B6987" t="s">
        <v>245</v>
      </c>
      <c r="C6987">
        <v>33.329016109999998</v>
      </c>
      <c r="D6987">
        <v>-135.06572439999999</v>
      </c>
      <c r="E6987" t="s">
        <v>249</v>
      </c>
      <c r="F6987">
        <v>304.89</v>
      </c>
      <c r="G6987">
        <v>71.89</v>
      </c>
    </row>
    <row r="6988" spans="1:7">
      <c r="A6988" s="88" t="s">
        <v>4358</v>
      </c>
      <c r="B6988" t="s">
        <v>241</v>
      </c>
      <c r="C6988">
        <v>36.767391629999999</v>
      </c>
      <c r="D6988">
        <v>-163.13012789999999</v>
      </c>
      <c r="E6988" t="s">
        <v>237</v>
      </c>
      <c r="F6988">
        <v>22.36</v>
      </c>
      <c r="G6988">
        <v>38.380000000000003</v>
      </c>
    </row>
    <row r="6989" spans="1:7">
      <c r="A6989" s="88" t="s">
        <v>4359</v>
      </c>
      <c r="B6989" t="s">
        <v>251</v>
      </c>
      <c r="C6989">
        <v>-25.565791399999998</v>
      </c>
      <c r="D6989">
        <v>126.3095734</v>
      </c>
      <c r="E6989" t="s">
        <v>249</v>
      </c>
      <c r="F6989">
        <v>194</v>
      </c>
      <c r="G6989">
        <v>26.53</v>
      </c>
    </row>
    <row r="6990" spans="1:7">
      <c r="A6990" s="88" t="s">
        <v>4360</v>
      </c>
      <c r="B6990" t="s">
        <v>241</v>
      </c>
      <c r="C6990">
        <v>68.610615929999994</v>
      </c>
      <c r="D6990">
        <v>161.1878897</v>
      </c>
      <c r="E6990" t="s">
        <v>247</v>
      </c>
      <c r="F6990">
        <v>447.45</v>
      </c>
      <c r="G6990">
        <v>5.69</v>
      </c>
    </row>
    <row r="6991" spans="1:7">
      <c r="A6991" s="88" t="s">
        <v>4361</v>
      </c>
      <c r="B6991" t="s">
        <v>241</v>
      </c>
      <c r="C6991">
        <v>25.924178990000001</v>
      </c>
      <c r="D6991">
        <v>-138.3533927</v>
      </c>
      <c r="E6991" t="s">
        <v>249</v>
      </c>
      <c r="F6991">
        <v>209.89</v>
      </c>
      <c r="G6991">
        <v>94.16</v>
      </c>
    </row>
    <row r="6992" spans="1:7">
      <c r="A6992" s="88" t="s">
        <v>4362</v>
      </c>
      <c r="B6992" t="s">
        <v>234</v>
      </c>
      <c r="C6992">
        <v>38.347069550000001</v>
      </c>
      <c r="D6992">
        <v>-103.2759473</v>
      </c>
      <c r="E6992" t="s">
        <v>247</v>
      </c>
      <c r="F6992">
        <v>220.6</v>
      </c>
      <c r="G6992">
        <v>11.83</v>
      </c>
    </row>
    <row r="6993" spans="1:7">
      <c r="A6993" s="88" t="s">
        <v>4363</v>
      </c>
      <c r="B6993" t="s">
        <v>251</v>
      </c>
      <c r="C6993">
        <v>-40.078814770000001</v>
      </c>
      <c r="D6993">
        <v>-147.6493615</v>
      </c>
      <c r="E6993" t="s">
        <v>249</v>
      </c>
      <c r="F6993">
        <v>34.1</v>
      </c>
      <c r="G6993">
        <v>17.82</v>
      </c>
    </row>
    <row r="6994" spans="1:7">
      <c r="A6994" s="88" t="s">
        <v>4364</v>
      </c>
      <c r="B6994" t="s">
        <v>251</v>
      </c>
      <c r="C6994">
        <v>-89.889905670000005</v>
      </c>
      <c r="D6994">
        <v>135.90078159999999</v>
      </c>
      <c r="E6994" t="s">
        <v>237</v>
      </c>
      <c r="F6994">
        <v>302.72000000000003</v>
      </c>
      <c r="G6994">
        <v>2.5</v>
      </c>
    </row>
    <row r="6995" spans="1:7">
      <c r="A6995" s="88" t="s">
        <v>4365</v>
      </c>
      <c r="B6995" t="s">
        <v>241</v>
      </c>
      <c r="C6995">
        <v>65.767610180000005</v>
      </c>
      <c r="D6995">
        <v>165.13514409999999</v>
      </c>
      <c r="E6995" t="s">
        <v>250</v>
      </c>
      <c r="F6995">
        <v>468.21</v>
      </c>
      <c r="G6995">
        <v>31.72</v>
      </c>
    </row>
    <row r="6996" spans="1:7">
      <c r="A6996" s="88" t="s">
        <v>4366</v>
      </c>
      <c r="B6996" t="s">
        <v>234</v>
      </c>
      <c r="C6996">
        <v>58.036389219999997</v>
      </c>
      <c r="D6996">
        <v>-85.75323238</v>
      </c>
      <c r="E6996" t="s">
        <v>235</v>
      </c>
      <c r="F6996">
        <v>145.88</v>
      </c>
      <c r="G6996">
        <v>81.88</v>
      </c>
    </row>
    <row r="6997" spans="1:7">
      <c r="A6997" s="88" t="s">
        <v>4367</v>
      </c>
      <c r="B6997" t="s">
        <v>241</v>
      </c>
      <c r="C6997">
        <v>-67.825460149999998</v>
      </c>
      <c r="D6997">
        <v>-70.709821219999995</v>
      </c>
      <c r="E6997" t="s">
        <v>249</v>
      </c>
      <c r="F6997">
        <v>196.69</v>
      </c>
      <c r="G6997">
        <v>33.22</v>
      </c>
    </row>
    <row r="6998" spans="1:7">
      <c r="A6998" s="88" t="s">
        <v>4368</v>
      </c>
      <c r="B6998" t="s">
        <v>241</v>
      </c>
      <c r="C6998">
        <v>-22.661075709999999</v>
      </c>
      <c r="D6998">
        <v>-49.43891361</v>
      </c>
      <c r="E6998" t="s">
        <v>250</v>
      </c>
      <c r="F6998">
        <v>294.12</v>
      </c>
      <c r="G6998">
        <v>66.599999999999994</v>
      </c>
    </row>
    <row r="6999" spans="1:7">
      <c r="A6999" s="88" t="s">
        <v>4369</v>
      </c>
      <c r="B6999" t="s">
        <v>245</v>
      </c>
      <c r="C6999">
        <v>29.041075509999999</v>
      </c>
      <c r="D6999">
        <v>0.88695337699999999</v>
      </c>
      <c r="E6999" t="s">
        <v>249</v>
      </c>
      <c r="F6999">
        <v>46.7</v>
      </c>
      <c r="G6999">
        <v>96.55</v>
      </c>
    </row>
    <row r="7000" spans="1:7">
      <c r="A7000" s="88" t="s">
        <v>4370</v>
      </c>
      <c r="B7000" t="s">
        <v>245</v>
      </c>
      <c r="C7000">
        <v>27.379954300000001</v>
      </c>
      <c r="D7000">
        <v>65.685952310000005</v>
      </c>
      <c r="E7000" t="s">
        <v>250</v>
      </c>
      <c r="F7000">
        <v>475.15</v>
      </c>
      <c r="G7000">
        <v>89.25</v>
      </c>
    </row>
    <row r="7001" spans="1:7">
      <c r="A7001" s="88" t="s">
        <v>4371</v>
      </c>
      <c r="B7001" t="s">
        <v>234</v>
      </c>
      <c r="C7001">
        <v>64.863060270000005</v>
      </c>
      <c r="D7001">
        <v>1.580609972</v>
      </c>
      <c r="E7001" t="s">
        <v>247</v>
      </c>
      <c r="F7001">
        <v>233.85</v>
      </c>
      <c r="G7001">
        <v>18</v>
      </c>
    </row>
    <row r="7002" spans="1:7">
      <c r="A7002" s="88" t="s">
        <v>4372</v>
      </c>
      <c r="B7002" t="s">
        <v>236</v>
      </c>
      <c r="C7002">
        <v>-64.751730910000006</v>
      </c>
      <c r="D7002">
        <v>162.3605694</v>
      </c>
      <c r="E7002" t="s">
        <v>250</v>
      </c>
      <c r="F7002">
        <v>57.64</v>
      </c>
      <c r="G7002">
        <v>35.92</v>
      </c>
    </row>
    <row r="7003" spans="1:7">
      <c r="A7003" s="88" t="s">
        <v>4373</v>
      </c>
      <c r="B7003" t="s">
        <v>245</v>
      </c>
      <c r="C7003">
        <v>-12.610845400000001</v>
      </c>
      <c r="D7003">
        <v>-144.0383549</v>
      </c>
      <c r="E7003" t="s">
        <v>235</v>
      </c>
      <c r="F7003">
        <v>167.68</v>
      </c>
      <c r="G7003">
        <v>75.11</v>
      </c>
    </row>
    <row r="7004" spans="1:7">
      <c r="A7004" s="88" t="s">
        <v>4374</v>
      </c>
      <c r="B7004" t="s">
        <v>236</v>
      </c>
      <c r="C7004">
        <v>-72.499604770000005</v>
      </c>
      <c r="D7004">
        <v>107.49798440000001</v>
      </c>
      <c r="E7004" t="s">
        <v>250</v>
      </c>
      <c r="F7004">
        <v>186.98</v>
      </c>
      <c r="G7004">
        <v>97.77</v>
      </c>
    </row>
    <row r="7005" spans="1:7">
      <c r="A7005" s="88" t="s">
        <v>4375</v>
      </c>
      <c r="B7005" t="s">
        <v>251</v>
      </c>
      <c r="C7005">
        <v>-19.87285528</v>
      </c>
      <c r="D7005">
        <v>-59.586087310000003</v>
      </c>
      <c r="E7005" t="s">
        <v>235</v>
      </c>
      <c r="F7005">
        <v>172.75</v>
      </c>
      <c r="G7005">
        <v>71.59</v>
      </c>
    </row>
    <row r="7006" spans="1:7">
      <c r="A7006" s="88" t="s">
        <v>4376</v>
      </c>
      <c r="B7006" t="s">
        <v>245</v>
      </c>
      <c r="C7006">
        <v>-87.280659790000001</v>
      </c>
      <c r="D7006">
        <v>-44.082832289999999</v>
      </c>
      <c r="E7006" t="s">
        <v>235</v>
      </c>
      <c r="F7006">
        <v>346.64</v>
      </c>
      <c r="G7006">
        <v>25.22</v>
      </c>
    </row>
    <row r="7007" spans="1:7">
      <c r="A7007" s="88" t="s">
        <v>4377</v>
      </c>
      <c r="B7007" t="s">
        <v>245</v>
      </c>
      <c r="C7007">
        <v>71.689151719999998</v>
      </c>
      <c r="D7007">
        <v>75.178599739999996</v>
      </c>
      <c r="E7007" t="s">
        <v>250</v>
      </c>
      <c r="F7007">
        <v>172.83</v>
      </c>
      <c r="G7007">
        <v>13.28</v>
      </c>
    </row>
    <row r="7008" spans="1:7">
      <c r="A7008" s="88" t="s">
        <v>4378</v>
      </c>
      <c r="B7008" t="s">
        <v>234</v>
      </c>
      <c r="C7008">
        <v>4.8679194289999996</v>
      </c>
      <c r="D7008">
        <v>154.5757596</v>
      </c>
      <c r="E7008" t="s">
        <v>235</v>
      </c>
      <c r="F7008">
        <v>161.99</v>
      </c>
      <c r="G7008">
        <v>49.52</v>
      </c>
    </row>
    <row r="7009" spans="1:7">
      <c r="A7009" s="88" t="s">
        <v>4379</v>
      </c>
      <c r="B7009" t="s">
        <v>236</v>
      </c>
      <c r="C7009">
        <v>62.964406940000003</v>
      </c>
      <c r="D7009">
        <v>77.832280280000006</v>
      </c>
      <c r="E7009" t="s">
        <v>235</v>
      </c>
      <c r="F7009">
        <v>161.11000000000001</v>
      </c>
      <c r="G7009">
        <v>19.3</v>
      </c>
    </row>
    <row r="7010" spans="1:7">
      <c r="A7010" s="88" t="s">
        <v>4380</v>
      </c>
      <c r="B7010" t="s">
        <v>245</v>
      </c>
      <c r="C7010">
        <v>-79.217153819999993</v>
      </c>
      <c r="D7010">
        <v>99.309807140000004</v>
      </c>
      <c r="E7010" t="s">
        <v>247</v>
      </c>
      <c r="F7010">
        <v>388.95</v>
      </c>
      <c r="G7010">
        <v>22.76</v>
      </c>
    </row>
    <row r="7011" spans="1:7">
      <c r="A7011" s="88" t="s">
        <v>4381</v>
      </c>
      <c r="B7011" t="s">
        <v>245</v>
      </c>
      <c r="C7011">
        <v>-49.057540109999998</v>
      </c>
      <c r="D7011">
        <v>90.280527180000007</v>
      </c>
      <c r="E7011" t="s">
        <v>237</v>
      </c>
      <c r="F7011">
        <v>154.26</v>
      </c>
      <c r="G7011">
        <v>63.44</v>
      </c>
    </row>
    <row r="7012" spans="1:7">
      <c r="A7012" s="88" t="s">
        <v>4382</v>
      </c>
      <c r="B7012" t="s">
        <v>234</v>
      </c>
      <c r="C7012">
        <v>-43.311600859999999</v>
      </c>
      <c r="D7012">
        <v>-64.447701850000001</v>
      </c>
      <c r="E7012" t="s">
        <v>247</v>
      </c>
      <c r="F7012">
        <v>7.1</v>
      </c>
      <c r="G7012">
        <v>51.48</v>
      </c>
    </row>
    <row r="7013" spans="1:7">
      <c r="A7013" s="88" t="s">
        <v>4383</v>
      </c>
      <c r="B7013" t="s">
        <v>234</v>
      </c>
      <c r="C7013">
        <v>-20.395530969999999</v>
      </c>
      <c r="D7013">
        <v>92.494955950000005</v>
      </c>
      <c r="E7013" t="s">
        <v>237</v>
      </c>
      <c r="F7013">
        <v>182.83</v>
      </c>
      <c r="G7013">
        <v>12.07</v>
      </c>
    </row>
    <row r="7014" spans="1:7">
      <c r="A7014" s="88" t="s">
        <v>4384</v>
      </c>
      <c r="B7014" t="s">
        <v>236</v>
      </c>
      <c r="C7014">
        <v>54.51594703</v>
      </c>
      <c r="D7014">
        <v>102.42747369999999</v>
      </c>
      <c r="E7014" t="s">
        <v>237</v>
      </c>
      <c r="F7014">
        <v>139.19</v>
      </c>
      <c r="G7014">
        <v>15.37</v>
      </c>
    </row>
    <row r="7015" spans="1:7">
      <c r="A7015" s="88" t="s">
        <v>4385</v>
      </c>
      <c r="B7015" t="s">
        <v>251</v>
      </c>
      <c r="C7015">
        <v>-20.419582729999998</v>
      </c>
      <c r="D7015">
        <v>12.02411543</v>
      </c>
      <c r="E7015" t="s">
        <v>247</v>
      </c>
      <c r="F7015">
        <v>454.52</v>
      </c>
      <c r="G7015">
        <v>1.94</v>
      </c>
    </row>
    <row r="7016" spans="1:7">
      <c r="A7016" s="88" t="s">
        <v>4386</v>
      </c>
      <c r="B7016" t="s">
        <v>251</v>
      </c>
      <c r="C7016">
        <v>-53.162364660000001</v>
      </c>
      <c r="D7016">
        <v>13.23224592</v>
      </c>
      <c r="E7016" t="s">
        <v>235</v>
      </c>
      <c r="F7016">
        <v>239.01</v>
      </c>
      <c r="G7016">
        <v>21.97</v>
      </c>
    </row>
    <row r="7017" spans="1:7">
      <c r="A7017" s="88" t="s">
        <v>4387</v>
      </c>
      <c r="B7017" t="s">
        <v>241</v>
      </c>
      <c r="C7017">
        <v>-78.301753140000002</v>
      </c>
      <c r="D7017">
        <v>93.499489100000005</v>
      </c>
      <c r="E7017" t="s">
        <v>247</v>
      </c>
      <c r="F7017">
        <v>117.36</v>
      </c>
      <c r="G7017">
        <v>88.73</v>
      </c>
    </row>
    <row r="7018" spans="1:7">
      <c r="A7018" s="88" t="s">
        <v>4388</v>
      </c>
      <c r="B7018" t="s">
        <v>245</v>
      </c>
      <c r="C7018">
        <v>-75.691485299999997</v>
      </c>
      <c r="D7018">
        <v>114.1311104</v>
      </c>
      <c r="E7018" t="s">
        <v>235</v>
      </c>
      <c r="F7018">
        <v>490.79</v>
      </c>
      <c r="G7018">
        <v>79.3</v>
      </c>
    </row>
    <row r="7019" spans="1:7">
      <c r="A7019" s="88" t="s">
        <v>4389</v>
      </c>
      <c r="B7019" t="s">
        <v>236</v>
      </c>
      <c r="C7019">
        <v>46.808497070000001</v>
      </c>
      <c r="D7019">
        <v>-58.60964087</v>
      </c>
      <c r="E7019" t="s">
        <v>247</v>
      </c>
      <c r="F7019">
        <v>123.45</v>
      </c>
      <c r="G7019">
        <v>41.48</v>
      </c>
    </row>
    <row r="7020" spans="1:7">
      <c r="A7020" s="88" t="s">
        <v>4390</v>
      </c>
      <c r="B7020" t="s">
        <v>245</v>
      </c>
      <c r="C7020">
        <v>-9.9354616129999993</v>
      </c>
      <c r="D7020">
        <v>108.5623983</v>
      </c>
      <c r="E7020" t="s">
        <v>247</v>
      </c>
      <c r="F7020">
        <v>381.54</v>
      </c>
      <c r="G7020">
        <v>74.19</v>
      </c>
    </row>
    <row r="7021" spans="1:7">
      <c r="A7021" s="88" t="s">
        <v>4391</v>
      </c>
      <c r="B7021" t="s">
        <v>236</v>
      </c>
      <c r="C7021">
        <v>40.712601960000001</v>
      </c>
      <c r="D7021">
        <v>113.1152424</v>
      </c>
      <c r="E7021" t="s">
        <v>249</v>
      </c>
      <c r="F7021">
        <v>324.81</v>
      </c>
      <c r="G7021">
        <v>40.700000000000003</v>
      </c>
    </row>
    <row r="7022" spans="1:7">
      <c r="A7022" s="88" t="s">
        <v>4392</v>
      </c>
      <c r="B7022" t="s">
        <v>236</v>
      </c>
      <c r="C7022">
        <v>32.811681919999998</v>
      </c>
      <c r="D7022">
        <v>-95.714769270000005</v>
      </c>
      <c r="E7022" t="s">
        <v>250</v>
      </c>
      <c r="F7022">
        <v>231.17</v>
      </c>
      <c r="G7022">
        <v>79.209999999999994</v>
      </c>
    </row>
    <row r="7023" spans="1:7">
      <c r="A7023" s="88" t="s">
        <v>4393</v>
      </c>
      <c r="B7023" t="s">
        <v>236</v>
      </c>
      <c r="C7023">
        <v>-65.634756879999998</v>
      </c>
      <c r="D7023">
        <v>78.102268309999999</v>
      </c>
      <c r="E7023" t="s">
        <v>247</v>
      </c>
      <c r="F7023">
        <v>202.98</v>
      </c>
      <c r="G7023">
        <v>18.190000000000001</v>
      </c>
    </row>
    <row r="7024" spans="1:7">
      <c r="A7024" s="88" t="s">
        <v>4394</v>
      </c>
      <c r="B7024" t="s">
        <v>245</v>
      </c>
      <c r="C7024">
        <v>-64.280171850000002</v>
      </c>
      <c r="D7024">
        <v>-112.8477881</v>
      </c>
      <c r="E7024" t="s">
        <v>250</v>
      </c>
      <c r="F7024">
        <v>436.2</v>
      </c>
      <c r="G7024">
        <v>15.25</v>
      </c>
    </row>
    <row r="7025" spans="1:7">
      <c r="A7025" s="88" t="s">
        <v>4395</v>
      </c>
      <c r="B7025" t="s">
        <v>234</v>
      </c>
      <c r="C7025">
        <v>45.961562780000001</v>
      </c>
      <c r="D7025">
        <v>-146.50231930000001</v>
      </c>
      <c r="E7025" t="s">
        <v>235</v>
      </c>
      <c r="F7025">
        <v>237.59</v>
      </c>
      <c r="G7025">
        <v>7.79</v>
      </c>
    </row>
    <row r="7026" spans="1:7">
      <c r="A7026" s="88" t="s">
        <v>4396</v>
      </c>
      <c r="B7026" t="s">
        <v>245</v>
      </c>
      <c r="C7026">
        <v>39.828292830000002</v>
      </c>
      <c r="D7026">
        <v>26.835484340000001</v>
      </c>
      <c r="E7026" t="s">
        <v>249</v>
      </c>
      <c r="F7026">
        <v>187.74</v>
      </c>
      <c r="G7026">
        <v>24.18</v>
      </c>
    </row>
    <row r="7027" spans="1:7">
      <c r="A7027" s="88" t="s">
        <v>4397</v>
      </c>
      <c r="B7027" t="s">
        <v>236</v>
      </c>
      <c r="C7027">
        <v>-21.95446196</v>
      </c>
      <c r="D7027">
        <v>147.11479159999999</v>
      </c>
      <c r="E7027" t="s">
        <v>249</v>
      </c>
      <c r="F7027">
        <v>177.19</v>
      </c>
      <c r="G7027">
        <v>14.63</v>
      </c>
    </row>
    <row r="7028" spans="1:7">
      <c r="A7028" s="88" t="s">
        <v>4398</v>
      </c>
      <c r="B7028" t="s">
        <v>241</v>
      </c>
      <c r="C7028">
        <v>-76.063992600000006</v>
      </c>
      <c r="D7028">
        <v>-167.23475149999999</v>
      </c>
      <c r="E7028" t="s">
        <v>237</v>
      </c>
      <c r="F7028">
        <v>138.01</v>
      </c>
      <c r="G7028">
        <v>79.86</v>
      </c>
    </row>
    <row r="7029" spans="1:7">
      <c r="A7029" s="88" t="s">
        <v>4399</v>
      </c>
      <c r="B7029" t="s">
        <v>251</v>
      </c>
      <c r="C7029">
        <v>-87.82235609</v>
      </c>
      <c r="D7029">
        <v>117.5405895</v>
      </c>
      <c r="E7029" t="s">
        <v>250</v>
      </c>
      <c r="F7029">
        <v>204.54</v>
      </c>
      <c r="G7029">
        <v>24</v>
      </c>
    </row>
    <row r="7030" spans="1:7">
      <c r="A7030" s="88" t="s">
        <v>4400</v>
      </c>
      <c r="B7030" t="s">
        <v>236</v>
      </c>
      <c r="C7030">
        <v>-38.1317491</v>
      </c>
      <c r="D7030">
        <v>2.3296358530000001</v>
      </c>
      <c r="E7030" t="s">
        <v>249</v>
      </c>
      <c r="F7030">
        <v>60.05</v>
      </c>
      <c r="G7030">
        <v>51.62</v>
      </c>
    </row>
    <row r="7031" spans="1:7">
      <c r="A7031" s="88" t="s">
        <v>4401</v>
      </c>
      <c r="B7031" t="s">
        <v>241</v>
      </c>
      <c r="C7031">
        <v>-88.339990749999998</v>
      </c>
      <c r="D7031">
        <v>129.92236149999999</v>
      </c>
      <c r="E7031" t="s">
        <v>235</v>
      </c>
      <c r="F7031">
        <v>32.659999999999997</v>
      </c>
      <c r="G7031">
        <v>75.62</v>
      </c>
    </row>
    <row r="7032" spans="1:7">
      <c r="A7032" s="88" t="s">
        <v>4402</v>
      </c>
      <c r="B7032" t="s">
        <v>234</v>
      </c>
      <c r="C7032">
        <v>-48.586928200000003</v>
      </c>
      <c r="D7032">
        <v>123.6516967</v>
      </c>
      <c r="E7032" t="s">
        <v>237</v>
      </c>
      <c r="F7032">
        <v>270.77999999999997</v>
      </c>
      <c r="G7032">
        <v>67.709999999999994</v>
      </c>
    </row>
    <row r="7033" spans="1:7">
      <c r="A7033" s="88" t="s">
        <v>4403</v>
      </c>
      <c r="B7033" t="s">
        <v>236</v>
      </c>
      <c r="C7033">
        <v>-14.48986676</v>
      </c>
      <c r="D7033">
        <v>135.10324969999999</v>
      </c>
      <c r="E7033" t="s">
        <v>249</v>
      </c>
      <c r="F7033">
        <v>227.19</v>
      </c>
      <c r="G7033">
        <v>20.46</v>
      </c>
    </row>
    <row r="7034" spans="1:7">
      <c r="A7034" s="88" t="s">
        <v>4404</v>
      </c>
      <c r="B7034" t="s">
        <v>241</v>
      </c>
      <c r="C7034">
        <v>-68.145162240000005</v>
      </c>
      <c r="D7034">
        <v>96.794623729999998</v>
      </c>
      <c r="E7034" t="s">
        <v>235</v>
      </c>
      <c r="F7034">
        <v>86.78</v>
      </c>
      <c r="G7034">
        <v>7.71</v>
      </c>
    </row>
    <row r="7035" spans="1:7">
      <c r="A7035" s="88" t="s">
        <v>4405</v>
      </c>
      <c r="B7035" t="s">
        <v>236</v>
      </c>
      <c r="C7035">
        <v>-71.230003589999995</v>
      </c>
      <c r="D7035">
        <v>123.4772476</v>
      </c>
      <c r="E7035" t="s">
        <v>250</v>
      </c>
      <c r="F7035">
        <v>53.49</v>
      </c>
      <c r="G7035">
        <v>91.18</v>
      </c>
    </row>
    <row r="7036" spans="1:7">
      <c r="A7036" s="88" t="s">
        <v>4406</v>
      </c>
      <c r="B7036" t="s">
        <v>245</v>
      </c>
      <c r="C7036">
        <v>71.358738430000002</v>
      </c>
      <c r="D7036">
        <v>-116.6309254</v>
      </c>
      <c r="E7036" t="s">
        <v>235</v>
      </c>
      <c r="F7036">
        <v>71.72</v>
      </c>
      <c r="G7036">
        <v>62.2</v>
      </c>
    </row>
    <row r="7037" spans="1:7">
      <c r="A7037" s="88" t="s">
        <v>4407</v>
      </c>
      <c r="B7037" t="s">
        <v>241</v>
      </c>
      <c r="C7037">
        <v>15.384605219999999</v>
      </c>
      <c r="D7037">
        <v>-70.612866409999995</v>
      </c>
      <c r="E7037" t="s">
        <v>235</v>
      </c>
      <c r="F7037">
        <v>157.69</v>
      </c>
      <c r="G7037">
        <v>70.66</v>
      </c>
    </row>
    <row r="7038" spans="1:7">
      <c r="A7038" s="88" t="s">
        <v>4408</v>
      </c>
      <c r="B7038" t="s">
        <v>245</v>
      </c>
      <c r="C7038">
        <v>78.202023620000006</v>
      </c>
      <c r="D7038">
        <v>-92.704978510000004</v>
      </c>
      <c r="E7038" t="s">
        <v>235</v>
      </c>
      <c r="F7038">
        <v>225.8</v>
      </c>
      <c r="G7038">
        <v>38.6</v>
      </c>
    </row>
    <row r="7039" spans="1:7">
      <c r="A7039" s="88" t="s">
        <v>4409</v>
      </c>
      <c r="B7039" t="s">
        <v>245</v>
      </c>
      <c r="C7039">
        <v>-27.751290520000001</v>
      </c>
      <c r="D7039">
        <v>87.274189340000007</v>
      </c>
      <c r="E7039" t="s">
        <v>247</v>
      </c>
      <c r="F7039">
        <v>96.76</v>
      </c>
      <c r="G7039">
        <v>24.16</v>
      </c>
    </row>
    <row r="7040" spans="1:7">
      <c r="A7040" s="88" t="s">
        <v>4410</v>
      </c>
      <c r="B7040" t="s">
        <v>241</v>
      </c>
      <c r="C7040">
        <v>31.88608872</v>
      </c>
      <c r="D7040">
        <v>-124.68847700000001</v>
      </c>
      <c r="E7040" t="s">
        <v>249</v>
      </c>
      <c r="F7040">
        <v>377.84</v>
      </c>
      <c r="G7040">
        <v>53.06</v>
      </c>
    </row>
    <row r="7041" spans="1:7">
      <c r="A7041" s="88" t="s">
        <v>4411</v>
      </c>
      <c r="B7041" t="s">
        <v>251</v>
      </c>
      <c r="C7041">
        <v>-53.155498569999999</v>
      </c>
      <c r="D7041">
        <v>-114.39799549999999</v>
      </c>
      <c r="E7041" t="s">
        <v>235</v>
      </c>
      <c r="F7041">
        <v>96.74</v>
      </c>
      <c r="G7041">
        <v>7.79</v>
      </c>
    </row>
    <row r="7042" spans="1:7">
      <c r="A7042" s="88" t="s">
        <v>4412</v>
      </c>
      <c r="B7042" t="s">
        <v>241</v>
      </c>
      <c r="C7042">
        <v>21.301257110000002</v>
      </c>
      <c r="D7042">
        <v>136.4272995</v>
      </c>
      <c r="E7042" t="s">
        <v>237</v>
      </c>
      <c r="F7042">
        <v>62.15</v>
      </c>
      <c r="G7042">
        <v>80</v>
      </c>
    </row>
    <row r="7043" spans="1:7">
      <c r="A7043" s="88" t="s">
        <v>4413</v>
      </c>
      <c r="B7043" t="s">
        <v>251</v>
      </c>
      <c r="C7043">
        <v>-66.674568600000001</v>
      </c>
      <c r="D7043">
        <v>74.117589449999997</v>
      </c>
      <c r="E7043" t="s">
        <v>247</v>
      </c>
      <c r="F7043">
        <v>497.28</v>
      </c>
      <c r="G7043">
        <v>65.45</v>
      </c>
    </row>
    <row r="7044" spans="1:7">
      <c r="A7044" s="88" t="s">
        <v>4414</v>
      </c>
      <c r="B7044" t="s">
        <v>236</v>
      </c>
      <c r="C7044">
        <v>-89.625484950000001</v>
      </c>
      <c r="D7044">
        <v>135.13679210000001</v>
      </c>
      <c r="E7044" t="s">
        <v>235</v>
      </c>
      <c r="F7044">
        <v>223.91</v>
      </c>
      <c r="G7044">
        <v>76.16</v>
      </c>
    </row>
    <row r="7045" spans="1:7">
      <c r="A7045" s="88" t="s">
        <v>4415</v>
      </c>
      <c r="B7045" t="s">
        <v>236</v>
      </c>
      <c r="C7045">
        <v>77.675724250000002</v>
      </c>
      <c r="D7045">
        <v>-129.83210700000001</v>
      </c>
      <c r="E7045" t="s">
        <v>235</v>
      </c>
      <c r="F7045">
        <v>85.09</v>
      </c>
      <c r="G7045">
        <v>56.93</v>
      </c>
    </row>
    <row r="7046" spans="1:7">
      <c r="A7046" s="88" t="s">
        <v>4416</v>
      </c>
      <c r="B7046" t="s">
        <v>241</v>
      </c>
      <c r="C7046">
        <v>9.8809877119999996</v>
      </c>
      <c r="D7046">
        <v>-36.367054359999997</v>
      </c>
      <c r="E7046" t="s">
        <v>249</v>
      </c>
      <c r="F7046">
        <v>447.29</v>
      </c>
      <c r="G7046">
        <v>57.79</v>
      </c>
    </row>
    <row r="7047" spans="1:7">
      <c r="A7047" s="88" t="s">
        <v>4417</v>
      </c>
      <c r="B7047" t="s">
        <v>236</v>
      </c>
      <c r="C7047">
        <v>76.849319300000005</v>
      </c>
      <c r="D7047">
        <v>-78.065578770000002</v>
      </c>
      <c r="E7047" t="s">
        <v>247</v>
      </c>
      <c r="F7047">
        <v>115.62</v>
      </c>
      <c r="G7047">
        <v>60.04</v>
      </c>
    </row>
    <row r="7048" spans="1:7">
      <c r="A7048" s="88" t="s">
        <v>4418</v>
      </c>
      <c r="B7048" t="s">
        <v>234</v>
      </c>
      <c r="C7048">
        <v>-29.91032573</v>
      </c>
      <c r="D7048">
        <v>-176.5148093</v>
      </c>
      <c r="E7048" t="s">
        <v>235</v>
      </c>
      <c r="F7048">
        <v>462.8</v>
      </c>
      <c r="G7048">
        <v>78.42</v>
      </c>
    </row>
    <row r="7049" spans="1:7">
      <c r="A7049" s="88" t="s">
        <v>4419</v>
      </c>
      <c r="B7049" t="s">
        <v>245</v>
      </c>
      <c r="C7049">
        <v>-30.998507549999999</v>
      </c>
      <c r="D7049">
        <v>-77.571734239999998</v>
      </c>
      <c r="E7049" t="s">
        <v>235</v>
      </c>
      <c r="F7049">
        <v>59.57</v>
      </c>
      <c r="G7049">
        <v>22.54</v>
      </c>
    </row>
    <row r="7050" spans="1:7">
      <c r="A7050" s="88" t="s">
        <v>4420</v>
      </c>
      <c r="B7050" t="s">
        <v>245</v>
      </c>
      <c r="C7050">
        <v>-17.88209968</v>
      </c>
      <c r="D7050">
        <v>-43.350029290000002</v>
      </c>
      <c r="E7050" t="s">
        <v>250</v>
      </c>
      <c r="F7050">
        <v>420.92</v>
      </c>
      <c r="G7050">
        <v>68.150000000000006</v>
      </c>
    </row>
    <row r="7051" spans="1:7">
      <c r="A7051" s="88" t="s">
        <v>4421</v>
      </c>
      <c r="B7051" t="s">
        <v>251</v>
      </c>
      <c r="C7051">
        <v>37.087377109999998</v>
      </c>
      <c r="D7051">
        <v>-146.80093059999999</v>
      </c>
      <c r="E7051" t="s">
        <v>237</v>
      </c>
      <c r="F7051">
        <v>92.22</v>
      </c>
      <c r="G7051">
        <v>55.27</v>
      </c>
    </row>
    <row r="7052" spans="1:7">
      <c r="A7052" s="88" t="s">
        <v>4422</v>
      </c>
      <c r="B7052" t="s">
        <v>236</v>
      </c>
      <c r="C7052">
        <v>11.84555415</v>
      </c>
      <c r="D7052">
        <v>23.935520820000001</v>
      </c>
      <c r="E7052" t="s">
        <v>237</v>
      </c>
      <c r="F7052">
        <v>469.17</v>
      </c>
      <c r="G7052">
        <v>49.51</v>
      </c>
    </row>
    <row r="7053" spans="1:7">
      <c r="A7053" s="88" t="s">
        <v>4423</v>
      </c>
      <c r="B7053" t="s">
        <v>251</v>
      </c>
      <c r="C7053">
        <v>76.563883279999999</v>
      </c>
      <c r="D7053">
        <v>-42.057841510000003</v>
      </c>
      <c r="E7053" t="s">
        <v>249</v>
      </c>
      <c r="F7053">
        <v>287.16000000000003</v>
      </c>
      <c r="G7053">
        <v>54.09</v>
      </c>
    </row>
    <row r="7054" spans="1:7">
      <c r="A7054" s="88" t="s">
        <v>4424</v>
      </c>
      <c r="B7054" t="s">
        <v>245</v>
      </c>
      <c r="C7054">
        <v>-85.420637799999994</v>
      </c>
      <c r="D7054">
        <v>-163.27380160000001</v>
      </c>
      <c r="E7054" t="s">
        <v>247</v>
      </c>
      <c r="F7054">
        <v>95.04</v>
      </c>
      <c r="G7054">
        <v>27.22</v>
      </c>
    </row>
    <row r="7055" spans="1:7">
      <c r="A7055" s="88" t="s">
        <v>4425</v>
      </c>
      <c r="B7055" t="s">
        <v>245</v>
      </c>
      <c r="C7055">
        <v>37.475268839999998</v>
      </c>
      <c r="D7055">
        <v>73.432391350000003</v>
      </c>
      <c r="E7055" t="s">
        <v>235</v>
      </c>
      <c r="F7055">
        <v>422.43</v>
      </c>
      <c r="G7055">
        <v>3.71</v>
      </c>
    </row>
    <row r="7056" spans="1:7">
      <c r="A7056" s="88" t="s">
        <v>4426</v>
      </c>
      <c r="B7056" t="s">
        <v>236</v>
      </c>
      <c r="C7056">
        <v>-30.541015909999999</v>
      </c>
      <c r="D7056">
        <v>82.54074018</v>
      </c>
      <c r="E7056" t="s">
        <v>247</v>
      </c>
      <c r="F7056">
        <v>195.35</v>
      </c>
      <c r="G7056">
        <v>75.92</v>
      </c>
    </row>
    <row r="7057" spans="1:7">
      <c r="A7057" s="88" t="s">
        <v>4427</v>
      </c>
      <c r="B7057" t="s">
        <v>234</v>
      </c>
      <c r="C7057">
        <v>-57.557942670000003</v>
      </c>
      <c r="D7057">
        <v>120.40971949999999</v>
      </c>
      <c r="E7057" t="s">
        <v>249</v>
      </c>
      <c r="F7057">
        <v>366.43</v>
      </c>
      <c r="G7057">
        <v>91.62</v>
      </c>
    </row>
    <row r="7058" spans="1:7">
      <c r="A7058" s="88" t="s">
        <v>4428</v>
      </c>
      <c r="B7058" t="s">
        <v>234</v>
      </c>
      <c r="C7058">
        <v>1.8712120539999999</v>
      </c>
      <c r="D7058">
        <v>-5.205384048</v>
      </c>
      <c r="E7058" t="s">
        <v>250</v>
      </c>
      <c r="F7058">
        <v>321.76</v>
      </c>
      <c r="G7058">
        <v>48.08</v>
      </c>
    </row>
    <row r="7059" spans="1:7">
      <c r="A7059" s="88" t="s">
        <v>4429</v>
      </c>
      <c r="B7059" t="s">
        <v>236</v>
      </c>
      <c r="C7059">
        <v>0.91148115200000002</v>
      </c>
      <c r="D7059">
        <v>168.71716699999999</v>
      </c>
      <c r="E7059" t="s">
        <v>249</v>
      </c>
      <c r="F7059">
        <v>357.18</v>
      </c>
      <c r="G7059">
        <v>83.79</v>
      </c>
    </row>
    <row r="7060" spans="1:7">
      <c r="A7060" s="88" t="s">
        <v>4430</v>
      </c>
      <c r="B7060" t="s">
        <v>236</v>
      </c>
      <c r="C7060">
        <v>-65.33801484</v>
      </c>
      <c r="D7060">
        <v>149.06309200000001</v>
      </c>
      <c r="E7060" t="s">
        <v>237</v>
      </c>
      <c r="F7060">
        <v>171.92</v>
      </c>
      <c r="G7060">
        <v>55.53</v>
      </c>
    </row>
    <row r="7061" spans="1:7">
      <c r="A7061" s="88" t="s">
        <v>4431</v>
      </c>
      <c r="B7061" t="s">
        <v>251</v>
      </c>
      <c r="C7061">
        <v>-53.658709899999998</v>
      </c>
      <c r="D7061">
        <v>18.486585040000001</v>
      </c>
      <c r="E7061" t="s">
        <v>250</v>
      </c>
      <c r="F7061">
        <v>469.42</v>
      </c>
      <c r="G7061">
        <v>93.03</v>
      </c>
    </row>
    <row r="7062" spans="1:7">
      <c r="A7062" s="88" t="s">
        <v>4432</v>
      </c>
      <c r="B7062" t="s">
        <v>236</v>
      </c>
      <c r="C7062">
        <v>-16.53036032</v>
      </c>
      <c r="D7062">
        <v>-19.81730482</v>
      </c>
      <c r="E7062" t="s">
        <v>235</v>
      </c>
      <c r="F7062">
        <v>279.95</v>
      </c>
      <c r="G7062">
        <v>50.84</v>
      </c>
    </row>
    <row r="7063" spans="1:7">
      <c r="A7063" s="88" t="s">
        <v>4433</v>
      </c>
      <c r="B7063" t="s">
        <v>234</v>
      </c>
      <c r="C7063">
        <v>-16.413945770000002</v>
      </c>
      <c r="D7063">
        <v>-178.90760599999999</v>
      </c>
      <c r="E7063" t="s">
        <v>249</v>
      </c>
      <c r="F7063">
        <v>38.869999999999997</v>
      </c>
      <c r="G7063">
        <v>20.49</v>
      </c>
    </row>
    <row r="7064" spans="1:7">
      <c r="A7064" s="88" t="s">
        <v>4434</v>
      </c>
      <c r="B7064" t="s">
        <v>236</v>
      </c>
      <c r="C7064">
        <v>-32.839534870000001</v>
      </c>
      <c r="D7064">
        <v>75.958031430000005</v>
      </c>
      <c r="E7064" t="s">
        <v>247</v>
      </c>
      <c r="F7064">
        <v>33.46</v>
      </c>
      <c r="G7064">
        <v>87.01</v>
      </c>
    </row>
    <row r="7065" spans="1:7">
      <c r="A7065" s="88" t="s">
        <v>4435</v>
      </c>
      <c r="B7065" t="s">
        <v>251</v>
      </c>
      <c r="C7065">
        <v>-63.26187273</v>
      </c>
      <c r="D7065">
        <v>23.383621460000001</v>
      </c>
      <c r="E7065" t="s">
        <v>247</v>
      </c>
      <c r="F7065">
        <v>369.14</v>
      </c>
      <c r="G7065">
        <v>80.03</v>
      </c>
    </row>
    <row r="7066" spans="1:7">
      <c r="A7066" s="88" t="s">
        <v>4436</v>
      </c>
      <c r="B7066" t="s">
        <v>251</v>
      </c>
      <c r="C7066">
        <v>-89.212737759999996</v>
      </c>
      <c r="D7066">
        <v>157.51589240000001</v>
      </c>
      <c r="E7066" t="s">
        <v>237</v>
      </c>
      <c r="F7066">
        <v>425</v>
      </c>
      <c r="G7066">
        <v>39.799999999999997</v>
      </c>
    </row>
    <row r="7067" spans="1:7">
      <c r="A7067" s="88" t="s">
        <v>4437</v>
      </c>
      <c r="B7067" t="s">
        <v>251</v>
      </c>
      <c r="C7067">
        <v>84.642311239999998</v>
      </c>
      <c r="D7067">
        <v>33.923565089999997</v>
      </c>
      <c r="E7067" t="s">
        <v>237</v>
      </c>
      <c r="F7067">
        <v>347.67</v>
      </c>
      <c r="G7067">
        <v>84.19</v>
      </c>
    </row>
    <row r="7068" spans="1:7">
      <c r="A7068" s="88" t="s">
        <v>4438</v>
      </c>
      <c r="B7068" t="s">
        <v>251</v>
      </c>
      <c r="C7068">
        <v>79.829861350000002</v>
      </c>
      <c r="D7068">
        <v>177.4281938</v>
      </c>
      <c r="E7068" t="s">
        <v>237</v>
      </c>
      <c r="F7068">
        <v>138.82</v>
      </c>
      <c r="G7068">
        <v>0.91</v>
      </c>
    </row>
    <row r="7069" spans="1:7">
      <c r="A7069" s="88" t="s">
        <v>4439</v>
      </c>
      <c r="B7069" t="s">
        <v>241</v>
      </c>
      <c r="C7069">
        <v>-2.9429317479999999</v>
      </c>
      <c r="D7069">
        <v>127.37493790000001</v>
      </c>
      <c r="E7069" t="s">
        <v>237</v>
      </c>
      <c r="F7069">
        <v>113.03</v>
      </c>
      <c r="G7069">
        <v>79.97</v>
      </c>
    </row>
    <row r="7070" spans="1:7">
      <c r="A7070" s="88" t="s">
        <v>4440</v>
      </c>
      <c r="B7070" t="s">
        <v>236</v>
      </c>
      <c r="C7070">
        <v>89.109315589999994</v>
      </c>
      <c r="D7070">
        <v>163.2952569</v>
      </c>
      <c r="E7070" t="s">
        <v>235</v>
      </c>
      <c r="F7070">
        <v>282.76</v>
      </c>
      <c r="G7070">
        <v>68.8</v>
      </c>
    </row>
    <row r="7071" spans="1:7">
      <c r="A7071" s="88" t="s">
        <v>4441</v>
      </c>
      <c r="B7071" t="s">
        <v>245</v>
      </c>
      <c r="C7071">
        <v>31.257779540000001</v>
      </c>
      <c r="D7071">
        <v>-62.041402339999998</v>
      </c>
      <c r="E7071" t="s">
        <v>250</v>
      </c>
      <c r="F7071">
        <v>98.47</v>
      </c>
      <c r="G7071">
        <v>37.97</v>
      </c>
    </row>
    <row r="7072" spans="1:7">
      <c r="A7072" s="88" t="s">
        <v>4442</v>
      </c>
      <c r="B7072" t="s">
        <v>236</v>
      </c>
      <c r="C7072">
        <v>-77.605643229999998</v>
      </c>
      <c r="D7072">
        <v>-126.2390419</v>
      </c>
      <c r="E7072" t="s">
        <v>237</v>
      </c>
      <c r="F7072">
        <v>189.61</v>
      </c>
      <c r="G7072">
        <v>79.16</v>
      </c>
    </row>
    <row r="7073" spans="1:7">
      <c r="A7073" s="88" t="s">
        <v>4443</v>
      </c>
      <c r="B7073" t="s">
        <v>241</v>
      </c>
      <c r="C7073">
        <v>-68.81072417</v>
      </c>
      <c r="D7073">
        <v>106.87396099999999</v>
      </c>
      <c r="E7073" t="s">
        <v>249</v>
      </c>
      <c r="F7073">
        <v>314.38</v>
      </c>
      <c r="G7073">
        <v>12.67</v>
      </c>
    </row>
    <row r="7074" spans="1:7">
      <c r="A7074" s="88" t="s">
        <v>4444</v>
      </c>
      <c r="B7074" t="s">
        <v>251</v>
      </c>
      <c r="C7074">
        <v>74.899951900000005</v>
      </c>
      <c r="D7074">
        <v>103.03095709999999</v>
      </c>
      <c r="E7074" t="s">
        <v>235</v>
      </c>
      <c r="F7074">
        <v>142.53</v>
      </c>
      <c r="G7074">
        <v>20.329999999999998</v>
      </c>
    </row>
    <row r="7075" spans="1:7">
      <c r="A7075" s="88" t="s">
        <v>4445</v>
      </c>
      <c r="B7075" t="s">
        <v>241</v>
      </c>
      <c r="C7075">
        <v>23.409396390000001</v>
      </c>
      <c r="D7075">
        <v>-103.8783818</v>
      </c>
      <c r="E7075" t="s">
        <v>250</v>
      </c>
      <c r="F7075">
        <v>187.78</v>
      </c>
      <c r="G7075">
        <v>53.36</v>
      </c>
    </row>
    <row r="7076" spans="1:7">
      <c r="A7076" s="88" t="s">
        <v>4446</v>
      </c>
      <c r="B7076" t="s">
        <v>234</v>
      </c>
      <c r="C7076">
        <v>61.773052800000002</v>
      </c>
      <c r="D7076">
        <v>95.308075489999993</v>
      </c>
      <c r="E7076" t="s">
        <v>235</v>
      </c>
      <c r="F7076">
        <v>180.32</v>
      </c>
      <c r="G7076">
        <v>88.1</v>
      </c>
    </row>
    <row r="7077" spans="1:7">
      <c r="A7077" s="88" t="s">
        <v>4447</v>
      </c>
      <c r="B7077" t="s">
        <v>234</v>
      </c>
      <c r="C7077">
        <v>71.688536929999998</v>
      </c>
      <c r="D7077">
        <v>29.510408890000001</v>
      </c>
      <c r="E7077" t="s">
        <v>247</v>
      </c>
      <c r="F7077">
        <v>230.32</v>
      </c>
      <c r="G7077">
        <v>13.01</v>
      </c>
    </row>
    <row r="7078" spans="1:7">
      <c r="A7078" s="88" t="s">
        <v>4448</v>
      </c>
      <c r="B7078" t="s">
        <v>236</v>
      </c>
      <c r="C7078">
        <v>-9.3704379689999993</v>
      </c>
      <c r="D7078">
        <v>-140.5709478</v>
      </c>
      <c r="E7078" t="s">
        <v>235</v>
      </c>
      <c r="F7078">
        <v>337.21</v>
      </c>
      <c r="G7078">
        <v>56.43</v>
      </c>
    </row>
    <row r="7079" spans="1:7">
      <c r="A7079" s="88" t="s">
        <v>4449</v>
      </c>
      <c r="B7079" t="s">
        <v>236</v>
      </c>
      <c r="C7079">
        <v>-81.265328719999999</v>
      </c>
      <c r="D7079">
        <v>0.64209512499999999</v>
      </c>
      <c r="E7079" t="s">
        <v>235</v>
      </c>
      <c r="F7079">
        <v>391.2</v>
      </c>
      <c r="G7079">
        <v>75.31</v>
      </c>
    </row>
    <row r="7080" spans="1:7">
      <c r="A7080" s="88" t="s">
        <v>4450</v>
      </c>
      <c r="B7080" t="s">
        <v>245</v>
      </c>
      <c r="C7080">
        <v>-56.109537199999998</v>
      </c>
      <c r="D7080">
        <v>155.2096803</v>
      </c>
      <c r="E7080" t="s">
        <v>247</v>
      </c>
      <c r="F7080">
        <v>332.57</v>
      </c>
      <c r="G7080">
        <v>74.34</v>
      </c>
    </row>
    <row r="7081" spans="1:7">
      <c r="A7081" s="88" t="s">
        <v>4451</v>
      </c>
      <c r="B7081" t="s">
        <v>245</v>
      </c>
      <c r="C7081">
        <v>-78.017049490000005</v>
      </c>
      <c r="D7081">
        <v>2.32471636</v>
      </c>
      <c r="E7081" t="s">
        <v>247</v>
      </c>
      <c r="F7081">
        <v>13.18</v>
      </c>
      <c r="G7081">
        <v>62.8</v>
      </c>
    </row>
    <row r="7082" spans="1:7">
      <c r="A7082" s="88" t="s">
        <v>4452</v>
      </c>
      <c r="B7082" t="s">
        <v>234</v>
      </c>
      <c r="C7082">
        <v>-56.026827769999997</v>
      </c>
      <c r="D7082">
        <v>103.9316362</v>
      </c>
      <c r="E7082" t="s">
        <v>247</v>
      </c>
      <c r="F7082">
        <v>448.43</v>
      </c>
      <c r="G7082">
        <v>94.09</v>
      </c>
    </row>
    <row r="7083" spans="1:7">
      <c r="A7083" s="88" t="s">
        <v>4453</v>
      </c>
      <c r="B7083" t="s">
        <v>251</v>
      </c>
      <c r="C7083">
        <v>-16.104073240000002</v>
      </c>
      <c r="D7083">
        <v>-169.5924048</v>
      </c>
      <c r="E7083" t="s">
        <v>235</v>
      </c>
      <c r="F7083">
        <v>290.64</v>
      </c>
      <c r="G7083">
        <v>48.21</v>
      </c>
    </row>
    <row r="7084" spans="1:7">
      <c r="A7084" s="88" t="s">
        <v>4454</v>
      </c>
      <c r="B7084" t="s">
        <v>241</v>
      </c>
      <c r="C7084">
        <v>-68.724574110000006</v>
      </c>
      <c r="D7084">
        <v>82.109308630000001</v>
      </c>
      <c r="E7084" t="s">
        <v>247</v>
      </c>
      <c r="F7084">
        <v>460.13</v>
      </c>
      <c r="G7084">
        <v>88.02</v>
      </c>
    </row>
    <row r="7085" spans="1:7">
      <c r="A7085" s="88" t="s">
        <v>4455</v>
      </c>
      <c r="B7085" t="s">
        <v>245</v>
      </c>
      <c r="C7085">
        <v>-59.988015400000002</v>
      </c>
      <c r="D7085">
        <v>160.861459</v>
      </c>
      <c r="E7085" t="s">
        <v>237</v>
      </c>
      <c r="F7085">
        <v>481.94</v>
      </c>
      <c r="G7085">
        <v>61.96</v>
      </c>
    </row>
    <row r="7086" spans="1:7">
      <c r="A7086" s="88" t="s">
        <v>4456</v>
      </c>
      <c r="B7086" t="s">
        <v>245</v>
      </c>
      <c r="C7086">
        <v>-9.7520792269999994</v>
      </c>
      <c r="D7086">
        <v>-0.169997439</v>
      </c>
      <c r="E7086" t="s">
        <v>249</v>
      </c>
      <c r="F7086">
        <v>233.98</v>
      </c>
      <c r="G7086">
        <v>73.75</v>
      </c>
    </row>
    <row r="7087" spans="1:7">
      <c r="A7087" s="88" t="s">
        <v>4457</v>
      </c>
      <c r="B7087" t="s">
        <v>251</v>
      </c>
      <c r="C7087">
        <v>-28.769228930000001</v>
      </c>
      <c r="D7087">
        <v>-58.424431310000003</v>
      </c>
      <c r="E7087" t="s">
        <v>249</v>
      </c>
      <c r="F7087">
        <v>458.19</v>
      </c>
      <c r="G7087">
        <v>46.48</v>
      </c>
    </row>
    <row r="7088" spans="1:7">
      <c r="A7088" s="88" t="s">
        <v>4458</v>
      </c>
      <c r="B7088" t="s">
        <v>251</v>
      </c>
      <c r="C7088">
        <v>-5.8215376460000003</v>
      </c>
      <c r="D7088">
        <v>52.794181760000001</v>
      </c>
      <c r="E7088" t="s">
        <v>247</v>
      </c>
      <c r="F7088">
        <v>182.76</v>
      </c>
      <c r="G7088">
        <v>16.760000000000002</v>
      </c>
    </row>
    <row r="7089" spans="1:7">
      <c r="A7089" s="88" t="s">
        <v>4459</v>
      </c>
      <c r="B7089" t="s">
        <v>236</v>
      </c>
      <c r="C7089">
        <v>-12.749034999999999</v>
      </c>
      <c r="D7089">
        <v>149.85403740000001</v>
      </c>
      <c r="E7089" t="s">
        <v>250</v>
      </c>
      <c r="F7089">
        <v>130.26</v>
      </c>
      <c r="G7089">
        <v>10.91</v>
      </c>
    </row>
    <row r="7090" spans="1:7">
      <c r="A7090" s="88" t="s">
        <v>4460</v>
      </c>
      <c r="B7090" t="s">
        <v>241</v>
      </c>
      <c r="C7090">
        <v>26.006044679999999</v>
      </c>
      <c r="D7090">
        <v>-116.3629258</v>
      </c>
      <c r="E7090" t="s">
        <v>235</v>
      </c>
      <c r="F7090">
        <v>36.909999999999997</v>
      </c>
      <c r="G7090">
        <v>68.23</v>
      </c>
    </row>
    <row r="7091" spans="1:7">
      <c r="A7091" s="88" t="s">
        <v>4461</v>
      </c>
      <c r="B7091" t="s">
        <v>251</v>
      </c>
      <c r="C7091">
        <v>78.694118799999998</v>
      </c>
      <c r="D7091">
        <v>-34.67008439</v>
      </c>
      <c r="E7091" t="s">
        <v>249</v>
      </c>
      <c r="F7091">
        <v>225.97</v>
      </c>
      <c r="G7091">
        <v>37.65</v>
      </c>
    </row>
    <row r="7092" spans="1:7">
      <c r="A7092" s="88" t="s">
        <v>4462</v>
      </c>
      <c r="B7092" t="s">
        <v>245</v>
      </c>
      <c r="C7092">
        <v>-70.584419080000004</v>
      </c>
      <c r="D7092">
        <v>-123.7354988</v>
      </c>
      <c r="E7092" t="s">
        <v>237</v>
      </c>
      <c r="F7092">
        <v>344.37</v>
      </c>
      <c r="G7092">
        <v>56.75</v>
      </c>
    </row>
    <row r="7093" spans="1:7">
      <c r="A7093" s="88" t="s">
        <v>4463</v>
      </c>
      <c r="B7093" t="s">
        <v>245</v>
      </c>
      <c r="C7093">
        <v>-72.133173119999995</v>
      </c>
      <c r="D7093">
        <v>-1.204476401</v>
      </c>
      <c r="E7093" t="s">
        <v>250</v>
      </c>
      <c r="F7093">
        <v>488.42</v>
      </c>
      <c r="G7093">
        <v>74.599999999999994</v>
      </c>
    </row>
    <row r="7094" spans="1:7">
      <c r="A7094" s="88" t="s">
        <v>4464</v>
      </c>
      <c r="B7094" t="s">
        <v>234</v>
      </c>
      <c r="C7094">
        <v>63.505099999999999</v>
      </c>
      <c r="D7094">
        <v>14.55192469</v>
      </c>
      <c r="E7094" t="s">
        <v>250</v>
      </c>
      <c r="F7094">
        <v>260.7</v>
      </c>
      <c r="G7094">
        <v>78.650000000000006</v>
      </c>
    </row>
    <row r="7095" spans="1:7">
      <c r="A7095" s="88" t="s">
        <v>4465</v>
      </c>
      <c r="B7095" t="s">
        <v>251</v>
      </c>
      <c r="C7095">
        <v>1.1514068369999999</v>
      </c>
      <c r="D7095">
        <v>159.9133013</v>
      </c>
      <c r="E7095" t="s">
        <v>237</v>
      </c>
      <c r="F7095">
        <v>367.26</v>
      </c>
      <c r="G7095">
        <v>50.97</v>
      </c>
    </row>
    <row r="7096" spans="1:7">
      <c r="A7096" s="88" t="s">
        <v>4466</v>
      </c>
      <c r="B7096" t="s">
        <v>236</v>
      </c>
      <c r="C7096">
        <v>47.952904240000002</v>
      </c>
      <c r="D7096">
        <v>-31.494544640000001</v>
      </c>
      <c r="E7096" t="s">
        <v>235</v>
      </c>
      <c r="F7096">
        <v>448.08</v>
      </c>
      <c r="G7096">
        <v>31.45</v>
      </c>
    </row>
    <row r="7097" spans="1:7">
      <c r="A7097" s="88" t="s">
        <v>4467</v>
      </c>
      <c r="B7097" t="s">
        <v>241</v>
      </c>
      <c r="C7097">
        <v>-51.224057350000002</v>
      </c>
      <c r="D7097">
        <v>24.10438087</v>
      </c>
      <c r="E7097" t="s">
        <v>235</v>
      </c>
      <c r="F7097">
        <v>271.64</v>
      </c>
      <c r="G7097">
        <v>77.59</v>
      </c>
    </row>
    <row r="7098" spans="1:7">
      <c r="A7098" s="88" t="s">
        <v>4468</v>
      </c>
      <c r="B7098" t="s">
        <v>236</v>
      </c>
      <c r="C7098">
        <v>59.195263169999997</v>
      </c>
      <c r="D7098">
        <v>138.69452670000001</v>
      </c>
      <c r="E7098" t="s">
        <v>247</v>
      </c>
      <c r="F7098">
        <v>83.47</v>
      </c>
      <c r="G7098">
        <v>41.53</v>
      </c>
    </row>
    <row r="7099" spans="1:7">
      <c r="A7099" s="88" t="s">
        <v>4469</v>
      </c>
      <c r="B7099" t="s">
        <v>245</v>
      </c>
      <c r="C7099">
        <v>76.29239235</v>
      </c>
      <c r="D7099">
        <v>-64.294199939999999</v>
      </c>
      <c r="E7099" t="s">
        <v>237</v>
      </c>
      <c r="F7099">
        <v>424.12</v>
      </c>
      <c r="G7099">
        <v>93.67</v>
      </c>
    </row>
    <row r="7100" spans="1:7">
      <c r="A7100" s="88" t="s">
        <v>4470</v>
      </c>
      <c r="B7100" t="s">
        <v>236</v>
      </c>
      <c r="C7100">
        <v>24.3869428</v>
      </c>
      <c r="D7100">
        <v>62.698992830000002</v>
      </c>
      <c r="E7100" t="s">
        <v>237</v>
      </c>
      <c r="F7100">
        <v>287.13</v>
      </c>
      <c r="G7100">
        <v>82.46</v>
      </c>
    </row>
    <row r="7101" spans="1:7">
      <c r="A7101" s="88" t="s">
        <v>4471</v>
      </c>
      <c r="B7101" t="s">
        <v>245</v>
      </c>
      <c r="C7101">
        <v>-70.941776129999994</v>
      </c>
      <c r="D7101">
        <v>92.578265579999993</v>
      </c>
      <c r="E7101" t="s">
        <v>237</v>
      </c>
      <c r="F7101">
        <v>379.28</v>
      </c>
      <c r="G7101">
        <v>74.69</v>
      </c>
    </row>
    <row r="7102" spans="1:7">
      <c r="A7102" s="88" t="s">
        <v>4472</v>
      </c>
      <c r="B7102" t="s">
        <v>245</v>
      </c>
      <c r="C7102">
        <v>71.153066550000005</v>
      </c>
      <c r="D7102">
        <v>-61.009835510000002</v>
      </c>
      <c r="E7102" t="s">
        <v>247</v>
      </c>
      <c r="F7102">
        <v>329.27</v>
      </c>
      <c r="G7102">
        <v>24.12</v>
      </c>
    </row>
    <row r="7103" spans="1:7">
      <c r="A7103" s="88" t="s">
        <v>4473</v>
      </c>
      <c r="B7103" t="s">
        <v>245</v>
      </c>
      <c r="C7103">
        <v>52.647790929999999</v>
      </c>
      <c r="D7103">
        <v>-120.8371732</v>
      </c>
      <c r="E7103" t="s">
        <v>249</v>
      </c>
      <c r="F7103">
        <v>30.61</v>
      </c>
      <c r="G7103">
        <v>36.28</v>
      </c>
    </row>
    <row r="7104" spans="1:7">
      <c r="A7104" s="88" t="s">
        <v>4474</v>
      </c>
      <c r="B7104" t="s">
        <v>245</v>
      </c>
      <c r="C7104">
        <v>45.157999770000004</v>
      </c>
      <c r="D7104">
        <v>1.047435085</v>
      </c>
      <c r="E7104" t="s">
        <v>235</v>
      </c>
      <c r="F7104">
        <v>84.64</v>
      </c>
      <c r="G7104">
        <v>84.9</v>
      </c>
    </row>
    <row r="7105" spans="1:7">
      <c r="A7105" s="88" t="s">
        <v>4475</v>
      </c>
      <c r="B7105" t="s">
        <v>245</v>
      </c>
      <c r="C7105">
        <v>-83.388925999999998</v>
      </c>
      <c r="D7105">
        <v>-51.55137715</v>
      </c>
      <c r="E7105" t="s">
        <v>247</v>
      </c>
      <c r="F7105">
        <v>143.19999999999999</v>
      </c>
      <c r="G7105">
        <v>2.31</v>
      </c>
    </row>
    <row r="7106" spans="1:7">
      <c r="A7106" s="88" t="s">
        <v>4476</v>
      </c>
      <c r="B7106" t="s">
        <v>234</v>
      </c>
      <c r="C7106">
        <v>53.813254550000003</v>
      </c>
      <c r="D7106">
        <v>-84.073524550000002</v>
      </c>
      <c r="E7106" t="s">
        <v>247</v>
      </c>
      <c r="F7106">
        <v>142.43</v>
      </c>
      <c r="G7106">
        <v>78.150000000000006</v>
      </c>
    </row>
    <row r="7107" spans="1:7">
      <c r="A7107" s="88" t="s">
        <v>4477</v>
      </c>
      <c r="B7107" t="s">
        <v>236</v>
      </c>
      <c r="C7107">
        <v>-65.168818119999997</v>
      </c>
      <c r="D7107">
        <v>170.4316718</v>
      </c>
      <c r="E7107" t="s">
        <v>247</v>
      </c>
      <c r="F7107">
        <v>419.61</v>
      </c>
      <c r="G7107">
        <v>40.42</v>
      </c>
    </row>
    <row r="7108" spans="1:7">
      <c r="A7108" s="88" t="s">
        <v>4478</v>
      </c>
      <c r="B7108" t="s">
        <v>234</v>
      </c>
      <c r="C7108">
        <v>-49.970488279999998</v>
      </c>
      <c r="D7108">
        <v>0.77508673299999997</v>
      </c>
      <c r="E7108" t="s">
        <v>237</v>
      </c>
      <c r="F7108">
        <v>299.16000000000003</v>
      </c>
      <c r="G7108">
        <v>79.930000000000007</v>
      </c>
    </row>
    <row r="7109" spans="1:7">
      <c r="A7109" s="88" t="s">
        <v>4479</v>
      </c>
      <c r="B7109" t="s">
        <v>234</v>
      </c>
      <c r="C7109">
        <v>13.884270280000001</v>
      </c>
      <c r="D7109">
        <v>128.3319698</v>
      </c>
      <c r="E7109" t="s">
        <v>247</v>
      </c>
      <c r="F7109">
        <v>41.78</v>
      </c>
      <c r="G7109">
        <v>55.24</v>
      </c>
    </row>
    <row r="7110" spans="1:7">
      <c r="A7110" s="88" t="s">
        <v>4480</v>
      </c>
      <c r="B7110" t="s">
        <v>251</v>
      </c>
      <c r="C7110">
        <v>-42.303460870000002</v>
      </c>
      <c r="D7110">
        <v>-109.6857322</v>
      </c>
      <c r="E7110" t="s">
        <v>249</v>
      </c>
      <c r="F7110">
        <v>193.66</v>
      </c>
      <c r="G7110">
        <v>52.68</v>
      </c>
    </row>
    <row r="7111" spans="1:7">
      <c r="A7111" s="88" t="s">
        <v>4481</v>
      </c>
      <c r="B7111" t="s">
        <v>251</v>
      </c>
      <c r="C7111">
        <v>29.042677139999999</v>
      </c>
      <c r="D7111">
        <v>158.19939539999999</v>
      </c>
      <c r="E7111" t="s">
        <v>250</v>
      </c>
      <c r="F7111">
        <v>278.20999999999998</v>
      </c>
      <c r="G7111">
        <v>70.16</v>
      </c>
    </row>
    <row r="7112" spans="1:7">
      <c r="A7112" s="88" t="s">
        <v>4482</v>
      </c>
      <c r="B7112" t="s">
        <v>251</v>
      </c>
      <c r="C7112">
        <v>19.45268059</v>
      </c>
      <c r="D7112">
        <v>105.99531639999999</v>
      </c>
      <c r="E7112" t="s">
        <v>247</v>
      </c>
      <c r="F7112">
        <v>125.83</v>
      </c>
      <c r="G7112">
        <v>80.63</v>
      </c>
    </row>
    <row r="7113" spans="1:7">
      <c r="A7113" s="88" t="s">
        <v>4483</v>
      </c>
      <c r="B7113" t="s">
        <v>241</v>
      </c>
      <c r="C7113">
        <v>-70.533072360000006</v>
      </c>
      <c r="D7113">
        <v>111.1291762</v>
      </c>
      <c r="E7113" t="s">
        <v>249</v>
      </c>
      <c r="F7113">
        <v>20.010000000000002</v>
      </c>
      <c r="G7113">
        <v>69.349999999999994</v>
      </c>
    </row>
    <row r="7114" spans="1:7">
      <c r="A7114" s="88" t="s">
        <v>4484</v>
      </c>
      <c r="B7114" t="s">
        <v>251</v>
      </c>
      <c r="C7114">
        <v>28.082624330000002</v>
      </c>
      <c r="D7114">
        <v>-39.684644929999997</v>
      </c>
      <c r="E7114" t="s">
        <v>237</v>
      </c>
      <c r="F7114">
        <v>190.19</v>
      </c>
      <c r="G7114">
        <v>45.07</v>
      </c>
    </row>
    <row r="7115" spans="1:7">
      <c r="A7115" s="88" t="s">
        <v>4485</v>
      </c>
      <c r="B7115" t="s">
        <v>236</v>
      </c>
      <c r="C7115">
        <v>76.311883769999994</v>
      </c>
      <c r="D7115">
        <v>-5.1706824920000001</v>
      </c>
      <c r="E7115" t="s">
        <v>250</v>
      </c>
      <c r="F7115">
        <v>230.65</v>
      </c>
      <c r="G7115">
        <v>32.08</v>
      </c>
    </row>
    <row r="7116" spans="1:7">
      <c r="A7116" s="88" t="s">
        <v>4486</v>
      </c>
      <c r="B7116" t="s">
        <v>234</v>
      </c>
      <c r="C7116">
        <v>-61.000217069999998</v>
      </c>
      <c r="D7116">
        <v>33.607557319999998</v>
      </c>
      <c r="E7116" t="s">
        <v>235</v>
      </c>
      <c r="F7116">
        <v>452.39</v>
      </c>
      <c r="G7116">
        <v>84.56</v>
      </c>
    </row>
    <row r="7117" spans="1:7">
      <c r="A7117" s="88" t="s">
        <v>4487</v>
      </c>
      <c r="B7117" t="s">
        <v>236</v>
      </c>
      <c r="C7117">
        <v>17.47116377</v>
      </c>
      <c r="D7117">
        <v>104.31559300000001</v>
      </c>
      <c r="E7117" t="s">
        <v>235</v>
      </c>
      <c r="F7117">
        <v>454.19</v>
      </c>
      <c r="G7117">
        <v>52.08</v>
      </c>
    </row>
    <row r="7118" spans="1:7">
      <c r="A7118" s="88" t="s">
        <v>4488</v>
      </c>
      <c r="B7118" t="s">
        <v>251</v>
      </c>
      <c r="C7118">
        <v>-28.464233050000001</v>
      </c>
      <c r="D7118">
        <v>125.66043070000001</v>
      </c>
      <c r="E7118" t="s">
        <v>237</v>
      </c>
      <c r="F7118">
        <v>250.25</v>
      </c>
      <c r="G7118">
        <v>78.349999999999994</v>
      </c>
    </row>
    <row r="7119" spans="1:7">
      <c r="A7119" s="88" t="s">
        <v>4489</v>
      </c>
      <c r="B7119" t="s">
        <v>241</v>
      </c>
      <c r="C7119">
        <v>-7.2698990810000002</v>
      </c>
      <c r="D7119">
        <v>-151.90368860000001</v>
      </c>
      <c r="E7119" t="s">
        <v>237</v>
      </c>
      <c r="F7119">
        <v>235.8</v>
      </c>
      <c r="G7119">
        <v>99.57</v>
      </c>
    </row>
    <row r="7120" spans="1:7">
      <c r="A7120" s="88" t="s">
        <v>4490</v>
      </c>
      <c r="B7120" t="s">
        <v>241</v>
      </c>
      <c r="C7120">
        <v>-38.339967770000001</v>
      </c>
      <c r="D7120">
        <v>145.46245949999999</v>
      </c>
      <c r="E7120" t="s">
        <v>235</v>
      </c>
      <c r="F7120">
        <v>320.29000000000002</v>
      </c>
      <c r="G7120">
        <v>64.39</v>
      </c>
    </row>
    <row r="7121" spans="1:7">
      <c r="A7121" s="88" t="s">
        <v>4491</v>
      </c>
      <c r="B7121" t="s">
        <v>234</v>
      </c>
      <c r="C7121">
        <v>-26.25648546</v>
      </c>
      <c r="D7121">
        <v>157.49879490000001</v>
      </c>
      <c r="E7121" t="s">
        <v>237</v>
      </c>
      <c r="F7121">
        <v>129.13999999999999</v>
      </c>
      <c r="G7121">
        <v>27.83</v>
      </c>
    </row>
    <row r="7122" spans="1:7">
      <c r="A7122" s="88" t="s">
        <v>4492</v>
      </c>
      <c r="B7122" t="s">
        <v>236</v>
      </c>
      <c r="C7122">
        <v>-84.795871809999994</v>
      </c>
      <c r="D7122">
        <v>33.439465570000003</v>
      </c>
      <c r="E7122" t="s">
        <v>235</v>
      </c>
      <c r="F7122">
        <v>142.93</v>
      </c>
      <c r="G7122">
        <v>86.56</v>
      </c>
    </row>
    <row r="7123" spans="1:7">
      <c r="A7123" s="88" t="s">
        <v>4493</v>
      </c>
      <c r="B7123" t="s">
        <v>245</v>
      </c>
      <c r="C7123">
        <v>86.679312830000001</v>
      </c>
      <c r="D7123">
        <v>-112.7697792</v>
      </c>
      <c r="E7123" t="s">
        <v>237</v>
      </c>
      <c r="F7123">
        <v>1.38</v>
      </c>
      <c r="G7123">
        <v>27.37</v>
      </c>
    </row>
    <row r="7124" spans="1:7">
      <c r="A7124" s="88" t="s">
        <v>4494</v>
      </c>
      <c r="B7124" t="s">
        <v>236</v>
      </c>
      <c r="C7124">
        <v>22.46398597</v>
      </c>
      <c r="D7124">
        <v>114.6293398</v>
      </c>
      <c r="E7124" t="s">
        <v>235</v>
      </c>
      <c r="F7124">
        <v>39.200000000000003</v>
      </c>
      <c r="G7124">
        <v>26.04</v>
      </c>
    </row>
    <row r="7125" spans="1:7">
      <c r="A7125" s="88" t="s">
        <v>4495</v>
      </c>
      <c r="B7125" t="s">
        <v>251</v>
      </c>
      <c r="C7125">
        <v>0.12700628899999999</v>
      </c>
      <c r="D7125">
        <v>17.49154124</v>
      </c>
      <c r="E7125" t="s">
        <v>249</v>
      </c>
      <c r="F7125">
        <v>89.33</v>
      </c>
      <c r="G7125">
        <v>7.39</v>
      </c>
    </row>
    <row r="7126" spans="1:7">
      <c r="A7126" s="88" t="s">
        <v>4496</v>
      </c>
      <c r="B7126" t="s">
        <v>245</v>
      </c>
      <c r="C7126">
        <v>-20.93123709</v>
      </c>
      <c r="D7126">
        <v>114.1907233</v>
      </c>
      <c r="E7126" t="s">
        <v>237</v>
      </c>
      <c r="F7126">
        <v>320.32</v>
      </c>
      <c r="G7126">
        <v>7.86</v>
      </c>
    </row>
    <row r="7127" spans="1:7">
      <c r="A7127" s="88" t="s">
        <v>4497</v>
      </c>
      <c r="B7127" t="s">
        <v>241</v>
      </c>
      <c r="C7127">
        <v>7.0874205879999996</v>
      </c>
      <c r="D7127">
        <v>113.3309256</v>
      </c>
      <c r="E7127" t="s">
        <v>235</v>
      </c>
      <c r="F7127">
        <v>106.41</v>
      </c>
      <c r="G7127">
        <v>86.23</v>
      </c>
    </row>
    <row r="7128" spans="1:7">
      <c r="A7128" s="88" t="s">
        <v>4498</v>
      </c>
      <c r="B7128" t="s">
        <v>234</v>
      </c>
      <c r="C7128">
        <v>-21.58092023</v>
      </c>
      <c r="D7128">
        <v>-148.7774464</v>
      </c>
      <c r="E7128" t="s">
        <v>237</v>
      </c>
      <c r="F7128">
        <v>62.13</v>
      </c>
      <c r="G7128">
        <v>23.07</v>
      </c>
    </row>
    <row r="7129" spans="1:7">
      <c r="A7129" s="88" t="s">
        <v>4499</v>
      </c>
      <c r="B7129" t="s">
        <v>234</v>
      </c>
      <c r="C7129">
        <v>-25.216573050000001</v>
      </c>
      <c r="D7129">
        <v>38.527714209999999</v>
      </c>
      <c r="E7129" t="s">
        <v>235</v>
      </c>
      <c r="F7129">
        <v>308.19</v>
      </c>
      <c r="G7129">
        <v>10.87</v>
      </c>
    </row>
    <row r="7130" spans="1:7">
      <c r="A7130" s="88" t="s">
        <v>4500</v>
      </c>
      <c r="B7130" t="s">
        <v>241</v>
      </c>
      <c r="C7130">
        <v>-6.4896224900000004</v>
      </c>
      <c r="D7130">
        <v>-6.0680522630000002</v>
      </c>
      <c r="E7130" t="s">
        <v>235</v>
      </c>
      <c r="F7130">
        <v>325.91000000000003</v>
      </c>
      <c r="G7130">
        <v>35.26</v>
      </c>
    </row>
    <row r="7131" spans="1:7">
      <c r="A7131" s="88" t="s">
        <v>4501</v>
      </c>
      <c r="B7131" t="s">
        <v>251</v>
      </c>
      <c r="C7131">
        <v>-40.323053940000001</v>
      </c>
      <c r="D7131">
        <v>160.6030092</v>
      </c>
      <c r="E7131" t="s">
        <v>250</v>
      </c>
      <c r="F7131">
        <v>29.93</v>
      </c>
      <c r="G7131">
        <v>71.349999999999994</v>
      </c>
    </row>
    <row r="7132" spans="1:7">
      <c r="A7132" s="88" t="s">
        <v>4502</v>
      </c>
      <c r="B7132" t="s">
        <v>241</v>
      </c>
      <c r="C7132">
        <v>-57.591018009999999</v>
      </c>
      <c r="D7132">
        <v>-73.209134910000003</v>
      </c>
      <c r="E7132" t="s">
        <v>237</v>
      </c>
      <c r="F7132">
        <v>386.47</v>
      </c>
      <c r="G7132">
        <v>33.96</v>
      </c>
    </row>
    <row r="7133" spans="1:7">
      <c r="A7133" s="88" t="s">
        <v>4503</v>
      </c>
      <c r="B7133" t="s">
        <v>251</v>
      </c>
      <c r="C7133">
        <v>10.189061669999999</v>
      </c>
      <c r="D7133">
        <v>-105.8399618</v>
      </c>
      <c r="E7133" t="s">
        <v>249</v>
      </c>
      <c r="F7133">
        <v>303.12</v>
      </c>
      <c r="G7133">
        <v>30.93</v>
      </c>
    </row>
    <row r="7134" spans="1:7">
      <c r="A7134" s="88" t="s">
        <v>4504</v>
      </c>
      <c r="B7134" t="s">
        <v>245</v>
      </c>
      <c r="C7134">
        <v>61.697778509999999</v>
      </c>
      <c r="D7134">
        <v>142.95126819999999</v>
      </c>
      <c r="E7134" t="s">
        <v>247</v>
      </c>
      <c r="F7134">
        <v>198.59</v>
      </c>
      <c r="G7134">
        <v>48.81</v>
      </c>
    </row>
    <row r="7135" spans="1:7">
      <c r="A7135" s="88" t="s">
        <v>4505</v>
      </c>
      <c r="B7135" t="s">
        <v>241</v>
      </c>
      <c r="C7135">
        <v>-62.490928009999998</v>
      </c>
      <c r="D7135">
        <v>-126.4623952</v>
      </c>
      <c r="E7135" t="s">
        <v>247</v>
      </c>
      <c r="F7135">
        <v>491.59</v>
      </c>
      <c r="G7135">
        <v>2.12</v>
      </c>
    </row>
    <row r="7136" spans="1:7">
      <c r="A7136" s="88" t="s">
        <v>4506</v>
      </c>
      <c r="B7136" t="s">
        <v>251</v>
      </c>
      <c r="C7136">
        <v>-84.107818690000002</v>
      </c>
      <c r="D7136">
        <v>67.147005140000005</v>
      </c>
      <c r="E7136" t="s">
        <v>237</v>
      </c>
      <c r="F7136">
        <v>5.2</v>
      </c>
      <c r="G7136">
        <v>49.11</v>
      </c>
    </row>
    <row r="7137" spans="1:7">
      <c r="A7137" s="88" t="s">
        <v>4507</v>
      </c>
      <c r="B7137" t="s">
        <v>245</v>
      </c>
      <c r="C7137">
        <v>-45.573885869999998</v>
      </c>
      <c r="D7137">
        <v>-71.992867020000006</v>
      </c>
      <c r="E7137" t="s">
        <v>235</v>
      </c>
      <c r="F7137">
        <v>272.47000000000003</v>
      </c>
      <c r="G7137">
        <v>99</v>
      </c>
    </row>
    <row r="7138" spans="1:7">
      <c r="A7138" s="88" t="s">
        <v>4508</v>
      </c>
      <c r="B7138" t="s">
        <v>241</v>
      </c>
      <c r="C7138">
        <v>86.34971582</v>
      </c>
      <c r="D7138">
        <v>24.42447198</v>
      </c>
      <c r="E7138" t="s">
        <v>235</v>
      </c>
      <c r="F7138">
        <v>79.94</v>
      </c>
      <c r="G7138">
        <v>79.930000000000007</v>
      </c>
    </row>
    <row r="7139" spans="1:7">
      <c r="A7139" s="88" t="s">
        <v>4509</v>
      </c>
      <c r="B7139" t="s">
        <v>234</v>
      </c>
      <c r="C7139">
        <v>59.176453270000003</v>
      </c>
      <c r="D7139">
        <v>41.838995820000001</v>
      </c>
      <c r="E7139" t="s">
        <v>249</v>
      </c>
      <c r="F7139">
        <v>164.73</v>
      </c>
      <c r="G7139">
        <v>7.05</v>
      </c>
    </row>
    <row r="7140" spans="1:7">
      <c r="A7140" s="88" t="s">
        <v>4510</v>
      </c>
      <c r="B7140" t="s">
        <v>241</v>
      </c>
      <c r="C7140">
        <v>17.255889639999999</v>
      </c>
      <c r="D7140">
        <v>-29.747058500000001</v>
      </c>
      <c r="E7140" t="s">
        <v>237</v>
      </c>
      <c r="F7140">
        <v>66.69</v>
      </c>
      <c r="G7140">
        <v>65.48</v>
      </c>
    </row>
    <row r="7141" spans="1:7">
      <c r="A7141" s="88" t="s">
        <v>4511</v>
      </c>
      <c r="B7141" t="s">
        <v>236</v>
      </c>
      <c r="C7141">
        <v>77.264804740000002</v>
      </c>
      <c r="D7141">
        <v>170.9873929</v>
      </c>
      <c r="E7141" t="s">
        <v>247</v>
      </c>
      <c r="F7141">
        <v>334.14</v>
      </c>
      <c r="G7141">
        <v>46.11</v>
      </c>
    </row>
    <row r="7142" spans="1:7">
      <c r="A7142" s="88" t="s">
        <v>4512</v>
      </c>
      <c r="B7142" t="s">
        <v>241</v>
      </c>
      <c r="C7142">
        <v>-9.8497589689999998</v>
      </c>
      <c r="D7142">
        <v>-132.54005950000001</v>
      </c>
      <c r="E7142" t="s">
        <v>249</v>
      </c>
      <c r="F7142">
        <v>200.85</v>
      </c>
      <c r="G7142">
        <v>82.62</v>
      </c>
    </row>
    <row r="7143" spans="1:7">
      <c r="A7143" s="88" t="s">
        <v>4513</v>
      </c>
      <c r="B7143" t="s">
        <v>236</v>
      </c>
      <c r="C7143">
        <v>86.990508460000001</v>
      </c>
      <c r="D7143">
        <v>-39.096327950000003</v>
      </c>
      <c r="E7143" t="s">
        <v>237</v>
      </c>
      <c r="F7143">
        <v>493.15</v>
      </c>
      <c r="G7143">
        <v>9.85</v>
      </c>
    </row>
    <row r="7144" spans="1:7">
      <c r="A7144" s="88" t="s">
        <v>4514</v>
      </c>
      <c r="B7144" t="s">
        <v>245</v>
      </c>
      <c r="C7144">
        <v>-36.665631879999999</v>
      </c>
      <c r="D7144">
        <v>-25.057682329999999</v>
      </c>
      <c r="E7144" t="s">
        <v>237</v>
      </c>
      <c r="F7144">
        <v>326.95999999999998</v>
      </c>
      <c r="G7144">
        <v>23.27</v>
      </c>
    </row>
    <row r="7145" spans="1:7">
      <c r="A7145" s="88" t="s">
        <v>4515</v>
      </c>
      <c r="B7145" t="s">
        <v>241</v>
      </c>
      <c r="C7145">
        <v>-46.744965090000001</v>
      </c>
      <c r="D7145">
        <v>47.176901639999997</v>
      </c>
      <c r="E7145" t="s">
        <v>237</v>
      </c>
      <c r="F7145">
        <v>458.68</v>
      </c>
      <c r="G7145">
        <v>79.11</v>
      </c>
    </row>
    <row r="7146" spans="1:7">
      <c r="A7146" s="88" t="s">
        <v>4516</v>
      </c>
      <c r="B7146" t="s">
        <v>245</v>
      </c>
      <c r="C7146">
        <v>24.848676210000001</v>
      </c>
      <c r="D7146">
        <v>-33.386487049999999</v>
      </c>
      <c r="E7146" t="s">
        <v>250</v>
      </c>
      <c r="F7146">
        <v>120.49</v>
      </c>
      <c r="G7146">
        <v>84.92</v>
      </c>
    </row>
    <row r="7147" spans="1:7">
      <c r="A7147" s="88" t="s">
        <v>4517</v>
      </c>
      <c r="B7147" t="s">
        <v>245</v>
      </c>
      <c r="C7147">
        <v>-21.93228577</v>
      </c>
      <c r="D7147">
        <v>-145.06703590000001</v>
      </c>
      <c r="E7147" t="s">
        <v>249</v>
      </c>
      <c r="F7147">
        <v>159.46</v>
      </c>
      <c r="G7147">
        <v>52.93</v>
      </c>
    </row>
    <row r="7148" spans="1:7">
      <c r="A7148" s="88" t="s">
        <v>4518</v>
      </c>
      <c r="B7148" t="s">
        <v>251</v>
      </c>
      <c r="C7148">
        <v>22.74579756</v>
      </c>
      <c r="D7148">
        <v>161.0747993</v>
      </c>
      <c r="E7148" t="s">
        <v>237</v>
      </c>
      <c r="F7148">
        <v>181.4</v>
      </c>
      <c r="G7148">
        <v>1.97</v>
      </c>
    </row>
    <row r="7149" spans="1:7">
      <c r="A7149" s="88" t="s">
        <v>4519</v>
      </c>
      <c r="B7149" t="s">
        <v>245</v>
      </c>
      <c r="C7149">
        <v>-35.100806710000001</v>
      </c>
      <c r="D7149">
        <v>-30.211530610000001</v>
      </c>
      <c r="E7149" t="s">
        <v>249</v>
      </c>
      <c r="F7149">
        <v>419.27</v>
      </c>
      <c r="G7149">
        <v>89.37</v>
      </c>
    </row>
    <row r="7150" spans="1:7">
      <c r="A7150" s="88" t="s">
        <v>4520</v>
      </c>
      <c r="B7150" t="s">
        <v>245</v>
      </c>
      <c r="C7150">
        <v>21.225286229999998</v>
      </c>
      <c r="D7150">
        <v>-56.637458199999998</v>
      </c>
      <c r="E7150" t="s">
        <v>247</v>
      </c>
      <c r="F7150">
        <v>105.92</v>
      </c>
      <c r="G7150">
        <v>38.28</v>
      </c>
    </row>
    <row r="7151" spans="1:7">
      <c r="A7151" s="88" t="s">
        <v>4521</v>
      </c>
      <c r="B7151" t="s">
        <v>241</v>
      </c>
      <c r="C7151">
        <v>-40.365673090000001</v>
      </c>
      <c r="D7151">
        <v>-19.1800353</v>
      </c>
      <c r="E7151" t="s">
        <v>237</v>
      </c>
      <c r="F7151">
        <v>473.37</v>
      </c>
      <c r="G7151">
        <v>3.97</v>
      </c>
    </row>
    <row r="7152" spans="1:7">
      <c r="A7152" s="88" t="s">
        <v>4522</v>
      </c>
      <c r="B7152" t="s">
        <v>241</v>
      </c>
      <c r="C7152">
        <v>-80.825027610000006</v>
      </c>
      <c r="D7152">
        <v>-102.0255544</v>
      </c>
      <c r="E7152" t="s">
        <v>235</v>
      </c>
      <c r="F7152">
        <v>21.89</v>
      </c>
      <c r="G7152">
        <v>81.88</v>
      </c>
    </row>
    <row r="7153" spans="1:7">
      <c r="A7153" s="88" t="s">
        <v>4523</v>
      </c>
      <c r="B7153" t="s">
        <v>234</v>
      </c>
      <c r="C7153">
        <v>74.184462350000004</v>
      </c>
      <c r="D7153">
        <v>-143.92019350000001</v>
      </c>
      <c r="E7153" t="s">
        <v>237</v>
      </c>
      <c r="F7153">
        <v>444.94</v>
      </c>
      <c r="G7153">
        <v>41.81</v>
      </c>
    </row>
    <row r="7154" spans="1:7">
      <c r="A7154" s="88" t="s">
        <v>4524</v>
      </c>
      <c r="B7154" t="s">
        <v>251</v>
      </c>
      <c r="C7154">
        <v>68.976936339999995</v>
      </c>
      <c r="D7154">
        <v>-126.5117475</v>
      </c>
      <c r="E7154" t="s">
        <v>237</v>
      </c>
      <c r="F7154">
        <v>225.76</v>
      </c>
      <c r="G7154">
        <v>19</v>
      </c>
    </row>
    <row r="7155" spans="1:7">
      <c r="A7155" s="88" t="s">
        <v>4525</v>
      </c>
      <c r="B7155" t="s">
        <v>245</v>
      </c>
      <c r="C7155">
        <v>84.743666869999998</v>
      </c>
      <c r="D7155">
        <v>-120.00426229999999</v>
      </c>
      <c r="E7155" t="s">
        <v>249</v>
      </c>
      <c r="F7155">
        <v>263</v>
      </c>
      <c r="G7155">
        <v>80.16</v>
      </c>
    </row>
    <row r="7156" spans="1:7">
      <c r="A7156" s="88" t="s">
        <v>4526</v>
      </c>
      <c r="B7156" t="s">
        <v>251</v>
      </c>
      <c r="C7156">
        <v>38.974891720000002</v>
      </c>
      <c r="D7156">
        <v>-108.83756219999999</v>
      </c>
      <c r="E7156" t="s">
        <v>249</v>
      </c>
      <c r="F7156">
        <v>498.7</v>
      </c>
      <c r="G7156">
        <v>45.77</v>
      </c>
    </row>
    <row r="7157" spans="1:7">
      <c r="A7157" s="88" t="s">
        <v>4527</v>
      </c>
      <c r="B7157" t="s">
        <v>236</v>
      </c>
      <c r="C7157">
        <v>32.889811989999998</v>
      </c>
      <c r="D7157">
        <v>-28.814323600000002</v>
      </c>
      <c r="E7157" t="s">
        <v>250</v>
      </c>
      <c r="F7157">
        <v>435.04</v>
      </c>
      <c r="G7157">
        <v>60.78</v>
      </c>
    </row>
    <row r="7158" spans="1:7">
      <c r="A7158" s="88" t="s">
        <v>4528</v>
      </c>
      <c r="B7158" t="s">
        <v>245</v>
      </c>
      <c r="C7158">
        <v>10.620552610000001</v>
      </c>
      <c r="D7158">
        <v>44.603736859999998</v>
      </c>
      <c r="E7158" t="s">
        <v>237</v>
      </c>
      <c r="F7158">
        <v>452.02</v>
      </c>
      <c r="G7158">
        <v>82.31</v>
      </c>
    </row>
    <row r="7159" spans="1:7">
      <c r="A7159" s="88" t="s">
        <v>4529</v>
      </c>
      <c r="B7159" t="s">
        <v>251</v>
      </c>
      <c r="C7159">
        <v>-67.330365060000005</v>
      </c>
      <c r="D7159">
        <v>46.399621689999996</v>
      </c>
      <c r="E7159" t="s">
        <v>247</v>
      </c>
      <c r="F7159">
        <v>292.81</v>
      </c>
      <c r="G7159">
        <v>52.24</v>
      </c>
    </row>
    <row r="7160" spans="1:7">
      <c r="A7160" s="88" t="s">
        <v>4530</v>
      </c>
      <c r="B7160" t="s">
        <v>234</v>
      </c>
      <c r="C7160">
        <v>-55.937644030000001</v>
      </c>
      <c r="D7160">
        <v>-179.96487500000001</v>
      </c>
      <c r="E7160" t="s">
        <v>249</v>
      </c>
      <c r="F7160">
        <v>478.18</v>
      </c>
      <c r="G7160">
        <v>11.05</v>
      </c>
    </row>
    <row r="7161" spans="1:7">
      <c r="A7161" s="88" t="s">
        <v>4531</v>
      </c>
      <c r="B7161" t="s">
        <v>234</v>
      </c>
      <c r="C7161">
        <v>-37.895456039999999</v>
      </c>
      <c r="D7161">
        <v>151.54476009999999</v>
      </c>
      <c r="E7161" t="s">
        <v>250</v>
      </c>
      <c r="F7161">
        <v>343.93</v>
      </c>
      <c r="G7161">
        <v>96.38</v>
      </c>
    </row>
    <row r="7162" spans="1:7">
      <c r="A7162" s="88" t="s">
        <v>4532</v>
      </c>
      <c r="B7162" t="s">
        <v>245</v>
      </c>
      <c r="C7162">
        <v>70.228145260000005</v>
      </c>
      <c r="D7162">
        <v>116.224985</v>
      </c>
      <c r="E7162" t="s">
        <v>235</v>
      </c>
      <c r="F7162">
        <v>409.68</v>
      </c>
      <c r="G7162">
        <v>28.65</v>
      </c>
    </row>
    <row r="7163" spans="1:7">
      <c r="A7163" s="88" t="s">
        <v>4533</v>
      </c>
      <c r="B7163" t="s">
        <v>236</v>
      </c>
      <c r="C7163">
        <v>-58.865485569999997</v>
      </c>
      <c r="D7163">
        <v>167.01769419999999</v>
      </c>
      <c r="E7163" t="s">
        <v>235</v>
      </c>
      <c r="F7163">
        <v>360.49</v>
      </c>
      <c r="G7163">
        <v>99.42</v>
      </c>
    </row>
    <row r="7164" spans="1:7">
      <c r="A7164" s="88" t="s">
        <v>4534</v>
      </c>
      <c r="B7164" t="s">
        <v>234</v>
      </c>
      <c r="C7164">
        <v>76.117171409999997</v>
      </c>
      <c r="D7164">
        <v>-50.404915899999999</v>
      </c>
      <c r="E7164" t="s">
        <v>250</v>
      </c>
      <c r="F7164">
        <v>390.48</v>
      </c>
      <c r="G7164">
        <v>0.6</v>
      </c>
    </row>
    <row r="7165" spans="1:7">
      <c r="A7165" s="88" t="s">
        <v>4535</v>
      </c>
      <c r="B7165" t="s">
        <v>234</v>
      </c>
      <c r="C7165">
        <v>4.1014319490000002</v>
      </c>
      <c r="D7165">
        <v>59.327739610000002</v>
      </c>
      <c r="E7165" t="s">
        <v>235</v>
      </c>
      <c r="F7165">
        <v>319.02</v>
      </c>
      <c r="G7165">
        <v>48.38</v>
      </c>
    </row>
    <row r="7166" spans="1:7">
      <c r="A7166" s="88" t="s">
        <v>4536</v>
      </c>
      <c r="B7166" t="s">
        <v>236</v>
      </c>
      <c r="C7166">
        <v>38.802534389999998</v>
      </c>
      <c r="D7166">
        <v>-119.51253029999999</v>
      </c>
      <c r="E7166" t="s">
        <v>237</v>
      </c>
      <c r="F7166">
        <v>363.23</v>
      </c>
      <c r="G7166">
        <v>70.489999999999995</v>
      </c>
    </row>
    <row r="7167" spans="1:7">
      <c r="A7167" s="88" t="s">
        <v>4537</v>
      </c>
      <c r="B7167" t="s">
        <v>251</v>
      </c>
      <c r="C7167">
        <v>-70.155992400000002</v>
      </c>
      <c r="D7167">
        <v>114.1318898</v>
      </c>
      <c r="E7167" t="s">
        <v>249</v>
      </c>
      <c r="F7167">
        <v>218.03</v>
      </c>
      <c r="G7167">
        <v>90.63</v>
      </c>
    </row>
    <row r="7168" spans="1:7">
      <c r="A7168" s="88" t="s">
        <v>4538</v>
      </c>
      <c r="B7168" t="s">
        <v>234</v>
      </c>
      <c r="C7168">
        <v>-41.573961220000001</v>
      </c>
      <c r="D7168">
        <v>-121.9076197</v>
      </c>
      <c r="E7168" t="s">
        <v>247</v>
      </c>
      <c r="F7168">
        <v>353.46</v>
      </c>
      <c r="G7168">
        <v>78.03</v>
      </c>
    </row>
    <row r="7169" spans="1:7">
      <c r="A7169" s="88" t="s">
        <v>4539</v>
      </c>
      <c r="B7169" t="s">
        <v>241</v>
      </c>
      <c r="C7169">
        <v>82.533349470000005</v>
      </c>
      <c r="D7169">
        <v>-62.645147710000003</v>
      </c>
      <c r="E7169" t="s">
        <v>235</v>
      </c>
      <c r="F7169">
        <v>138.47999999999999</v>
      </c>
      <c r="G7169">
        <v>25.56</v>
      </c>
    </row>
    <row r="7170" spans="1:7">
      <c r="A7170" s="88" t="s">
        <v>4540</v>
      </c>
      <c r="B7170" t="s">
        <v>234</v>
      </c>
      <c r="C7170">
        <v>-42.093009549999998</v>
      </c>
      <c r="D7170">
        <v>-3.2994518589999999</v>
      </c>
      <c r="E7170" t="s">
        <v>237</v>
      </c>
      <c r="F7170">
        <v>317.51</v>
      </c>
      <c r="G7170">
        <v>24.33</v>
      </c>
    </row>
    <row r="7171" spans="1:7">
      <c r="A7171" s="88" t="s">
        <v>4541</v>
      </c>
      <c r="B7171" t="s">
        <v>251</v>
      </c>
      <c r="C7171">
        <v>-36.626090329999997</v>
      </c>
      <c r="D7171">
        <v>34.031400789999999</v>
      </c>
      <c r="E7171" t="s">
        <v>249</v>
      </c>
      <c r="F7171">
        <v>261.92</v>
      </c>
      <c r="G7171">
        <v>35.659999999999997</v>
      </c>
    </row>
    <row r="7172" spans="1:7">
      <c r="A7172" s="88" t="s">
        <v>4542</v>
      </c>
      <c r="B7172" t="s">
        <v>251</v>
      </c>
      <c r="C7172">
        <v>-54.432470729999999</v>
      </c>
      <c r="D7172">
        <v>21.467888739999999</v>
      </c>
      <c r="E7172" t="s">
        <v>237</v>
      </c>
      <c r="F7172">
        <v>449.28</v>
      </c>
      <c r="G7172">
        <v>11.05</v>
      </c>
    </row>
    <row r="7173" spans="1:7">
      <c r="A7173" s="88" t="s">
        <v>4543</v>
      </c>
      <c r="B7173" t="s">
        <v>245</v>
      </c>
      <c r="C7173">
        <v>-66.766740240000004</v>
      </c>
      <c r="D7173">
        <v>-143.2454358</v>
      </c>
      <c r="E7173" t="s">
        <v>237</v>
      </c>
      <c r="F7173">
        <v>336.64</v>
      </c>
      <c r="G7173">
        <v>66.959999999999994</v>
      </c>
    </row>
    <row r="7174" spans="1:7">
      <c r="A7174" s="88" t="s">
        <v>4544</v>
      </c>
      <c r="B7174" t="s">
        <v>241</v>
      </c>
      <c r="C7174">
        <v>-48.013624540000002</v>
      </c>
      <c r="D7174">
        <v>-28.196638969999999</v>
      </c>
      <c r="E7174" t="s">
        <v>249</v>
      </c>
      <c r="F7174">
        <v>298.35000000000002</v>
      </c>
      <c r="G7174">
        <v>94.13</v>
      </c>
    </row>
    <row r="7175" spans="1:7">
      <c r="A7175" s="88" t="s">
        <v>4545</v>
      </c>
      <c r="B7175" t="s">
        <v>251</v>
      </c>
      <c r="C7175">
        <v>25.618840550000002</v>
      </c>
      <c r="D7175">
        <v>152.24733509999999</v>
      </c>
      <c r="E7175" t="s">
        <v>235</v>
      </c>
      <c r="F7175">
        <v>156.61000000000001</v>
      </c>
      <c r="G7175">
        <v>64.209999999999994</v>
      </c>
    </row>
    <row r="7176" spans="1:7">
      <c r="A7176" s="88" t="s">
        <v>4546</v>
      </c>
      <c r="B7176" t="s">
        <v>236</v>
      </c>
      <c r="C7176">
        <v>-8.0338079689999997</v>
      </c>
      <c r="D7176">
        <v>134.05267000000001</v>
      </c>
      <c r="E7176" t="s">
        <v>235</v>
      </c>
      <c r="F7176">
        <v>431.42</v>
      </c>
      <c r="G7176">
        <v>53.34</v>
      </c>
    </row>
    <row r="7177" spans="1:7">
      <c r="A7177" s="88" t="s">
        <v>4547</v>
      </c>
      <c r="B7177" t="s">
        <v>241</v>
      </c>
      <c r="C7177">
        <v>9.6760505410000004</v>
      </c>
      <c r="D7177">
        <v>32.682068370000003</v>
      </c>
      <c r="E7177" t="s">
        <v>237</v>
      </c>
      <c r="F7177">
        <v>27.17</v>
      </c>
      <c r="G7177">
        <v>50.33</v>
      </c>
    </row>
    <row r="7178" spans="1:7">
      <c r="A7178" s="88" t="s">
        <v>4548</v>
      </c>
      <c r="B7178" t="s">
        <v>241</v>
      </c>
      <c r="C7178">
        <v>-67.974330820000006</v>
      </c>
      <c r="D7178">
        <v>26.036847160000001</v>
      </c>
      <c r="E7178" t="s">
        <v>250</v>
      </c>
      <c r="F7178">
        <v>449.89</v>
      </c>
      <c r="G7178">
        <v>59.26</v>
      </c>
    </row>
    <row r="7179" spans="1:7">
      <c r="A7179" s="88" t="s">
        <v>4549</v>
      </c>
      <c r="B7179" t="s">
        <v>236</v>
      </c>
      <c r="C7179">
        <v>54.38096049</v>
      </c>
      <c r="D7179">
        <v>-139.79693420000001</v>
      </c>
      <c r="E7179" t="s">
        <v>235</v>
      </c>
      <c r="F7179">
        <v>326.52</v>
      </c>
      <c r="G7179">
        <v>71.06</v>
      </c>
    </row>
    <row r="7180" spans="1:7">
      <c r="A7180" s="88" t="s">
        <v>4550</v>
      </c>
      <c r="B7180" t="s">
        <v>234</v>
      </c>
      <c r="C7180">
        <v>51.137046099999999</v>
      </c>
      <c r="D7180">
        <v>-107.90659719999999</v>
      </c>
      <c r="E7180" t="s">
        <v>237</v>
      </c>
      <c r="F7180">
        <v>94.83</v>
      </c>
      <c r="G7180">
        <v>79.5</v>
      </c>
    </row>
    <row r="7181" spans="1:7">
      <c r="A7181" s="88" t="s">
        <v>4551</v>
      </c>
      <c r="B7181" t="s">
        <v>236</v>
      </c>
      <c r="C7181">
        <v>-86.113815990000006</v>
      </c>
      <c r="D7181">
        <v>-89.049692660000005</v>
      </c>
      <c r="E7181" t="s">
        <v>247</v>
      </c>
      <c r="F7181">
        <v>451.51</v>
      </c>
      <c r="G7181">
        <v>69.83</v>
      </c>
    </row>
    <row r="7182" spans="1:7">
      <c r="A7182" s="88" t="s">
        <v>4552</v>
      </c>
      <c r="B7182" t="s">
        <v>236</v>
      </c>
      <c r="C7182">
        <v>-20.967282990000001</v>
      </c>
      <c r="D7182">
        <v>-4.2495377310000002</v>
      </c>
      <c r="E7182" t="s">
        <v>247</v>
      </c>
      <c r="F7182">
        <v>163.24</v>
      </c>
      <c r="G7182">
        <v>70.5</v>
      </c>
    </row>
    <row r="7183" spans="1:7">
      <c r="A7183" s="88" t="s">
        <v>4553</v>
      </c>
      <c r="B7183" t="s">
        <v>234</v>
      </c>
      <c r="C7183">
        <v>-77.621291650000003</v>
      </c>
      <c r="D7183">
        <v>83.288177309999995</v>
      </c>
      <c r="E7183" t="s">
        <v>250</v>
      </c>
      <c r="F7183">
        <v>84.22</v>
      </c>
      <c r="G7183">
        <v>95.17</v>
      </c>
    </row>
    <row r="7184" spans="1:7">
      <c r="A7184" s="88" t="s">
        <v>4554</v>
      </c>
      <c r="B7184" t="s">
        <v>234</v>
      </c>
      <c r="C7184">
        <v>52.579040290000002</v>
      </c>
      <c r="D7184">
        <v>-14.138871979999999</v>
      </c>
      <c r="E7184" t="s">
        <v>237</v>
      </c>
      <c r="F7184">
        <v>159.63999999999999</v>
      </c>
      <c r="G7184">
        <v>89.93</v>
      </c>
    </row>
    <row r="7185" spans="1:7">
      <c r="A7185" s="88" t="s">
        <v>4555</v>
      </c>
      <c r="B7185" t="s">
        <v>234</v>
      </c>
      <c r="C7185">
        <v>42.708542960000003</v>
      </c>
      <c r="D7185">
        <v>-134.61802489999999</v>
      </c>
      <c r="E7185" t="s">
        <v>247</v>
      </c>
      <c r="F7185">
        <v>480.54</v>
      </c>
      <c r="G7185">
        <v>82.39</v>
      </c>
    </row>
    <row r="7186" spans="1:7">
      <c r="A7186" s="88" t="s">
        <v>4556</v>
      </c>
      <c r="B7186" t="s">
        <v>234</v>
      </c>
      <c r="C7186">
        <v>72.35785697</v>
      </c>
      <c r="D7186">
        <v>-21.834404280000001</v>
      </c>
      <c r="E7186" t="s">
        <v>235</v>
      </c>
      <c r="F7186">
        <v>376.4</v>
      </c>
      <c r="G7186">
        <v>4.34</v>
      </c>
    </row>
    <row r="7187" spans="1:7">
      <c r="A7187" s="88" t="s">
        <v>4557</v>
      </c>
      <c r="B7187" t="s">
        <v>234</v>
      </c>
      <c r="C7187">
        <v>-47.44728739</v>
      </c>
      <c r="D7187">
        <v>-121.4520287</v>
      </c>
      <c r="E7187" t="s">
        <v>237</v>
      </c>
      <c r="F7187">
        <v>458.4</v>
      </c>
      <c r="G7187">
        <v>66.89</v>
      </c>
    </row>
    <row r="7188" spans="1:7">
      <c r="A7188" s="88" t="s">
        <v>4558</v>
      </c>
      <c r="B7188" t="s">
        <v>236</v>
      </c>
      <c r="C7188">
        <v>-7.8667410369999997</v>
      </c>
      <c r="D7188">
        <v>90.413046609999995</v>
      </c>
      <c r="E7188" t="s">
        <v>250</v>
      </c>
      <c r="F7188">
        <v>149.51</v>
      </c>
      <c r="G7188">
        <v>45.5</v>
      </c>
    </row>
    <row r="7189" spans="1:7">
      <c r="A7189" s="88" t="s">
        <v>4559</v>
      </c>
      <c r="B7189" t="s">
        <v>245</v>
      </c>
      <c r="C7189">
        <v>-56.792182109999999</v>
      </c>
      <c r="D7189">
        <v>-120.0596903</v>
      </c>
      <c r="E7189" t="s">
        <v>250</v>
      </c>
      <c r="F7189">
        <v>41.31</v>
      </c>
      <c r="G7189">
        <v>61.76</v>
      </c>
    </row>
    <row r="7190" spans="1:7">
      <c r="A7190" s="88" t="s">
        <v>4560</v>
      </c>
      <c r="B7190" t="s">
        <v>245</v>
      </c>
      <c r="C7190">
        <v>-23.17771179</v>
      </c>
      <c r="D7190">
        <v>-6.2877637640000001</v>
      </c>
      <c r="E7190" t="s">
        <v>235</v>
      </c>
      <c r="F7190">
        <v>281.42</v>
      </c>
      <c r="G7190">
        <v>68.63</v>
      </c>
    </row>
    <row r="7191" spans="1:7">
      <c r="A7191" s="88" t="s">
        <v>4561</v>
      </c>
      <c r="B7191" t="s">
        <v>251</v>
      </c>
      <c r="C7191">
        <v>4.0037852819999999</v>
      </c>
      <c r="D7191">
        <v>69.628896960000006</v>
      </c>
      <c r="E7191" t="s">
        <v>247</v>
      </c>
      <c r="F7191">
        <v>241.55</v>
      </c>
      <c r="G7191">
        <v>71.47</v>
      </c>
    </row>
    <row r="7192" spans="1:7">
      <c r="A7192" s="88" t="s">
        <v>4562</v>
      </c>
      <c r="B7192" t="s">
        <v>245</v>
      </c>
      <c r="C7192">
        <v>-80.400457829999993</v>
      </c>
      <c r="D7192">
        <v>-97.84869698</v>
      </c>
      <c r="E7192" t="s">
        <v>247</v>
      </c>
      <c r="F7192">
        <v>360.33</v>
      </c>
      <c r="G7192">
        <v>86.94</v>
      </c>
    </row>
    <row r="7193" spans="1:7">
      <c r="A7193" s="88" t="s">
        <v>4563</v>
      </c>
      <c r="B7193" t="s">
        <v>245</v>
      </c>
      <c r="C7193">
        <v>38.676673919999999</v>
      </c>
      <c r="D7193">
        <v>-152.62916129999999</v>
      </c>
      <c r="E7193" t="s">
        <v>250</v>
      </c>
      <c r="F7193">
        <v>271.38</v>
      </c>
      <c r="G7193">
        <v>91</v>
      </c>
    </row>
    <row r="7194" spans="1:7">
      <c r="A7194" s="88" t="s">
        <v>4564</v>
      </c>
      <c r="B7194" t="s">
        <v>236</v>
      </c>
      <c r="C7194">
        <v>7.7928048670000001</v>
      </c>
      <c r="D7194">
        <v>22.787811390000002</v>
      </c>
      <c r="E7194" t="s">
        <v>249</v>
      </c>
      <c r="F7194">
        <v>198.29</v>
      </c>
      <c r="G7194">
        <v>60.68</v>
      </c>
    </row>
    <row r="7195" spans="1:7">
      <c r="A7195" s="88" t="s">
        <v>4565</v>
      </c>
      <c r="B7195" t="s">
        <v>234</v>
      </c>
      <c r="C7195">
        <v>59.212623100000002</v>
      </c>
      <c r="D7195">
        <v>-160.4870411</v>
      </c>
      <c r="E7195" t="s">
        <v>250</v>
      </c>
      <c r="F7195">
        <v>2.44</v>
      </c>
      <c r="G7195">
        <v>89.42</v>
      </c>
    </row>
    <row r="7196" spans="1:7">
      <c r="A7196" s="88" t="s">
        <v>4566</v>
      </c>
      <c r="B7196" t="s">
        <v>234</v>
      </c>
      <c r="C7196">
        <v>-41.079509790000003</v>
      </c>
      <c r="D7196">
        <v>31.596711469999999</v>
      </c>
      <c r="E7196" t="s">
        <v>250</v>
      </c>
      <c r="F7196">
        <v>233.93</v>
      </c>
      <c r="G7196">
        <v>76.459999999999994</v>
      </c>
    </row>
    <row r="7197" spans="1:7">
      <c r="A7197" s="88" t="s">
        <v>4567</v>
      </c>
      <c r="B7197" t="s">
        <v>236</v>
      </c>
      <c r="C7197">
        <v>72.597798949999998</v>
      </c>
      <c r="D7197">
        <v>91.259473529999994</v>
      </c>
      <c r="E7197" t="s">
        <v>237</v>
      </c>
      <c r="F7197">
        <v>60.41</v>
      </c>
      <c r="G7197">
        <v>20.27</v>
      </c>
    </row>
    <row r="7198" spans="1:7">
      <c r="A7198" s="88" t="s">
        <v>4568</v>
      </c>
      <c r="B7198" t="s">
        <v>245</v>
      </c>
      <c r="C7198">
        <v>89.764965549999999</v>
      </c>
      <c r="D7198">
        <v>-61.446243000000003</v>
      </c>
      <c r="E7198" t="s">
        <v>235</v>
      </c>
      <c r="F7198">
        <v>461.01</v>
      </c>
      <c r="G7198">
        <v>3.53</v>
      </c>
    </row>
    <row r="7199" spans="1:7">
      <c r="A7199" s="88" t="s">
        <v>4569</v>
      </c>
      <c r="B7199" t="s">
        <v>236</v>
      </c>
      <c r="C7199">
        <v>75.473718910000002</v>
      </c>
      <c r="D7199">
        <v>-4.1942127310000004</v>
      </c>
      <c r="E7199" t="s">
        <v>237</v>
      </c>
      <c r="F7199">
        <v>460.86</v>
      </c>
      <c r="G7199">
        <v>0.99</v>
      </c>
    </row>
    <row r="7200" spans="1:7">
      <c r="A7200" s="88" t="s">
        <v>4570</v>
      </c>
      <c r="B7200" t="s">
        <v>251</v>
      </c>
      <c r="C7200">
        <v>50.020645649999999</v>
      </c>
      <c r="D7200">
        <v>154.35426179999999</v>
      </c>
      <c r="E7200" t="s">
        <v>250</v>
      </c>
      <c r="F7200">
        <v>401.84</v>
      </c>
      <c r="G7200">
        <v>58.66</v>
      </c>
    </row>
    <row r="7201" spans="1:7">
      <c r="A7201" s="88" t="s">
        <v>4571</v>
      </c>
      <c r="B7201" t="s">
        <v>234</v>
      </c>
      <c r="C7201">
        <v>56.226384520000003</v>
      </c>
      <c r="D7201">
        <v>-10.400808899999999</v>
      </c>
      <c r="E7201" t="s">
        <v>237</v>
      </c>
      <c r="F7201">
        <v>79.02</v>
      </c>
      <c r="G7201">
        <v>52.16</v>
      </c>
    </row>
    <row r="7202" spans="1:7">
      <c r="A7202" s="88" t="s">
        <v>4572</v>
      </c>
      <c r="B7202" t="s">
        <v>241</v>
      </c>
      <c r="C7202">
        <v>13.27396366</v>
      </c>
      <c r="D7202">
        <v>178.75946210000001</v>
      </c>
      <c r="E7202" t="s">
        <v>247</v>
      </c>
      <c r="F7202">
        <v>73.8</v>
      </c>
      <c r="G7202">
        <v>69.64</v>
      </c>
    </row>
    <row r="7203" spans="1:7">
      <c r="A7203" s="88" t="s">
        <v>4573</v>
      </c>
      <c r="B7203" t="s">
        <v>251</v>
      </c>
      <c r="C7203">
        <v>-55.772304679999998</v>
      </c>
      <c r="D7203">
        <v>-123.4791319</v>
      </c>
      <c r="E7203" t="s">
        <v>250</v>
      </c>
      <c r="F7203">
        <v>281.7</v>
      </c>
      <c r="G7203">
        <v>84.28</v>
      </c>
    </row>
    <row r="7204" spans="1:7">
      <c r="A7204" s="88" t="s">
        <v>4574</v>
      </c>
      <c r="B7204" t="s">
        <v>251</v>
      </c>
      <c r="C7204">
        <v>31.867323330000001</v>
      </c>
      <c r="D7204">
        <v>75.21620489</v>
      </c>
      <c r="E7204" t="s">
        <v>247</v>
      </c>
      <c r="F7204">
        <v>363.76</v>
      </c>
      <c r="G7204">
        <v>16.440000000000001</v>
      </c>
    </row>
    <row r="7205" spans="1:7">
      <c r="A7205" s="88" t="s">
        <v>4575</v>
      </c>
      <c r="B7205" t="s">
        <v>236</v>
      </c>
      <c r="C7205">
        <v>38.295540369999998</v>
      </c>
      <c r="D7205">
        <v>54.942695350000001</v>
      </c>
      <c r="E7205" t="s">
        <v>247</v>
      </c>
      <c r="F7205">
        <v>452.28</v>
      </c>
      <c r="G7205">
        <v>85.64</v>
      </c>
    </row>
    <row r="7206" spans="1:7">
      <c r="A7206" s="88" t="s">
        <v>4576</v>
      </c>
      <c r="B7206" t="s">
        <v>245</v>
      </c>
      <c r="C7206">
        <v>87.369325250000003</v>
      </c>
      <c r="D7206">
        <v>134.0297329</v>
      </c>
      <c r="E7206" t="s">
        <v>235</v>
      </c>
      <c r="F7206">
        <v>447.03</v>
      </c>
      <c r="G7206">
        <v>9.81</v>
      </c>
    </row>
    <row r="7207" spans="1:7">
      <c r="A7207" s="88" t="s">
        <v>4577</v>
      </c>
      <c r="B7207" t="s">
        <v>234</v>
      </c>
      <c r="C7207">
        <v>7.4342369259999996</v>
      </c>
      <c r="D7207">
        <v>-146.7204437</v>
      </c>
      <c r="E7207" t="s">
        <v>247</v>
      </c>
      <c r="F7207">
        <v>77.75</v>
      </c>
      <c r="G7207">
        <v>88.32</v>
      </c>
    </row>
    <row r="7208" spans="1:7">
      <c r="A7208" s="88" t="s">
        <v>4578</v>
      </c>
      <c r="B7208" t="s">
        <v>241</v>
      </c>
      <c r="C7208">
        <v>-41.153577300000002</v>
      </c>
      <c r="D7208">
        <v>-79.125627059999999</v>
      </c>
      <c r="E7208" t="s">
        <v>237</v>
      </c>
      <c r="F7208">
        <v>497.74</v>
      </c>
      <c r="G7208">
        <v>85.05</v>
      </c>
    </row>
    <row r="7209" spans="1:7">
      <c r="A7209" s="88" t="s">
        <v>4579</v>
      </c>
      <c r="B7209" t="s">
        <v>251</v>
      </c>
      <c r="C7209">
        <v>33.061053909999998</v>
      </c>
      <c r="D7209">
        <v>-132.41547869999999</v>
      </c>
      <c r="E7209" t="s">
        <v>237</v>
      </c>
      <c r="F7209">
        <v>78.48</v>
      </c>
      <c r="G7209">
        <v>69.7</v>
      </c>
    </row>
    <row r="7210" spans="1:7">
      <c r="A7210" s="88" t="s">
        <v>4580</v>
      </c>
      <c r="B7210" t="s">
        <v>241</v>
      </c>
      <c r="C7210">
        <v>86.287647539999995</v>
      </c>
      <c r="D7210">
        <v>155.914244</v>
      </c>
      <c r="E7210" t="s">
        <v>249</v>
      </c>
      <c r="F7210">
        <v>420.08</v>
      </c>
      <c r="G7210">
        <v>30</v>
      </c>
    </row>
    <row r="7211" spans="1:7">
      <c r="A7211" s="88" t="s">
        <v>4581</v>
      </c>
      <c r="B7211" t="s">
        <v>245</v>
      </c>
      <c r="C7211">
        <v>-58.101496509999997</v>
      </c>
      <c r="D7211">
        <v>-26.411283130000001</v>
      </c>
      <c r="E7211" t="s">
        <v>235</v>
      </c>
      <c r="F7211">
        <v>293.51</v>
      </c>
      <c r="G7211">
        <v>9.34</v>
      </c>
    </row>
    <row r="7212" spans="1:7">
      <c r="A7212" s="88" t="s">
        <v>4582</v>
      </c>
      <c r="B7212" t="s">
        <v>245</v>
      </c>
      <c r="C7212">
        <v>-31.320374659999999</v>
      </c>
      <c r="D7212">
        <v>147.62370440000001</v>
      </c>
      <c r="E7212" t="s">
        <v>249</v>
      </c>
      <c r="F7212">
        <v>339.18</v>
      </c>
      <c r="G7212">
        <v>77.81</v>
      </c>
    </row>
    <row r="7213" spans="1:7">
      <c r="A7213" s="88" t="s">
        <v>4583</v>
      </c>
      <c r="B7213" t="s">
        <v>241</v>
      </c>
      <c r="C7213">
        <v>7.5385716790000004</v>
      </c>
      <c r="D7213">
        <v>-74.013482030000006</v>
      </c>
      <c r="E7213" t="s">
        <v>247</v>
      </c>
      <c r="F7213">
        <v>302.02999999999997</v>
      </c>
      <c r="G7213">
        <v>21.79</v>
      </c>
    </row>
    <row r="7214" spans="1:7">
      <c r="A7214" s="88" t="s">
        <v>4584</v>
      </c>
      <c r="B7214" t="s">
        <v>234</v>
      </c>
      <c r="C7214">
        <v>-59.361365720000002</v>
      </c>
      <c r="D7214">
        <v>-134.50748350000001</v>
      </c>
      <c r="E7214" t="s">
        <v>250</v>
      </c>
      <c r="F7214">
        <v>434.85</v>
      </c>
      <c r="G7214">
        <v>44.09</v>
      </c>
    </row>
    <row r="7215" spans="1:7">
      <c r="A7215" s="88" t="s">
        <v>4585</v>
      </c>
      <c r="B7215" t="s">
        <v>245</v>
      </c>
      <c r="C7215">
        <v>-86.000284890000003</v>
      </c>
      <c r="D7215">
        <v>-73.246581730000003</v>
      </c>
      <c r="E7215" t="s">
        <v>237</v>
      </c>
      <c r="F7215">
        <v>318.58999999999997</v>
      </c>
      <c r="G7215">
        <v>53.09</v>
      </c>
    </row>
    <row r="7216" spans="1:7">
      <c r="A7216" s="88" t="s">
        <v>4586</v>
      </c>
      <c r="B7216" t="s">
        <v>241</v>
      </c>
      <c r="C7216">
        <v>-29.34303796</v>
      </c>
      <c r="D7216">
        <v>34.982769359999999</v>
      </c>
      <c r="E7216" t="s">
        <v>250</v>
      </c>
      <c r="F7216">
        <v>424.35</v>
      </c>
      <c r="G7216">
        <v>68.540000000000006</v>
      </c>
    </row>
    <row r="7217" spans="1:7">
      <c r="A7217" s="88" t="s">
        <v>4587</v>
      </c>
      <c r="B7217" t="s">
        <v>251</v>
      </c>
      <c r="C7217">
        <v>65.766744270000004</v>
      </c>
      <c r="D7217">
        <v>124.283733</v>
      </c>
      <c r="E7217" t="s">
        <v>249</v>
      </c>
      <c r="F7217">
        <v>77.27</v>
      </c>
      <c r="G7217">
        <v>48.74</v>
      </c>
    </row>
    <row r="7218" spans="1:7">
      <c r="A7218" s="88" t="s">
        <v>4588</v>
      </c>
      <c r="B7218" t="s">
        <v>241</v>
      </c>
      <c r="C7218">
        <v>-82.175688120000004</v>
      </c>
      <c r="D7218">
        <v>-41.259350439999999</v>
      </c>
      <c r="E7218" t="s">
        <v>249</v>
      </c>
      <c r="F7218">
        <v>433.37</v>
      </c>
      <c r="G7218">
        <v>69.45</v>
      </c>
    </row>
    <row r="7219" spans="1:7">
      <c r="A7219" s="88" t="s">
        <v>4589</v>
      </c>
      <c r="B7219" t="s">
        <v>241</v>
      </c>
      <c r="C7219">
        <v>-12.792769379999999</v>
      </c>
      <c r="D7219">
        <v>149.33111729999999</v>
      </c>
      <c r="E7219" t="s">
        <v>237</v>
      </c>
      <c r="F7219">
        <v>496.48</v>
      </c>
      <c r="G7219">
        <v>81.400000000000006</v>
      </c>
    </row>
    <row r="7220" spans="1:7">
      <c r="A7220" s="88" t="s">
        <v>4590</v>
      </c>
      <c r="B7220" t="s">
        <v>236</v>
      </c>
      <c r="C7220">
        <v>47.196139129999999</v>
      </c>
      <c r="D7220">
        <v>-92.076458520000003</v>
      </c>
      <c r="E7220" t="s">
        <v>249</v>
      </c>
      <c r="F7220">
        <v>330.79</v>
      </c>
      <c r="G7220">
        <v>71.31</v>
      </c>
    </row>
    <row r="7221" spans="1:7">
      <c r="A7221" s="88" t="s">
        <v>4591</v>
      </c>
      <c r="B7221" t="s">
        <v>245</v>
      </c>
      <c r="C7221">
        <v>81.572867439999996</v>
      </c>
      <c r="D7221">
        <v>69.674647429999993</v>
      </c>
      <c r="E7221" t="s">
        <v>250</v>
      </c>
      <c r="F7221">
        <v>488.18</v>
      </c>
      <c r="G7221">
        <v>29.95</v>
      </c>
    </row>
    <row r="7222" spans="1:7">
      <c r="A7222" s="88" t="s">
        <v>4592</v>
      </c>
      <c r="B7222" t="s">
        <v>234</v>
      </c>
      <c r="C7222">
        <v>87.385571819999996</v>
      </c>
      <c r="D7222">
        <v>84.856806169999999</v>
      </c>
      <c r="E7222" t="s">
        <v>249</v>
      </c>
      <c r="F7222">
        <v>110.02</v>
      </c>
      <c r="G7222">
        <v>89.43</v>
      </c>
    </row>
    <row r="7223" spans="1:7">
      <c r="A7223" s="88" t="s">
        <v>4593</v>
      </c>
      <c r="B7223" t="s">
        <v>234</v>
      </c>
      <c r="C7223">
        <v>-14.045511490000001</v>
      </c>
      <c r="D7223">
        <v>-81.373349039999994</v>
      </c>
      <c r="E7223" t="s">
        <v>250</v>
      </c>
      <c r="F7223">
        <v>414.66</v>
      </c>
      <c r="G7223">
        <v>55.06</v>
      </c>
    </row>
    <row r="7224" spans="1:7">
      <c r="A7224" s="88" t="s">
        <v>4594</v>
      </c>
      <c r="B7224" t="s">
        <v>236</v>
      </c>
      <c r="C7224">
        <v>81.069172989999998</v>
      </c>
      <c r="D7224">
        <v>-170.2908438</v>
      </c>
      <c r="E7224" t="s">
        <v>247</v>
      </c>
      <c r="F7224">
        <v>84.61</v>
      </c>
      <c r="G7224">
        <v>46.54</v>
      </c>
    </row>
    <row r="7225" spans="1:7">
      <c r="A7225" s="88" t="s">
        <v>4595</v>
      </c>
      <c r="B7225" t="s">
        <v>234</v>
      </c>
      <c r="C7225">
        <v>-83.624584810000002</v>
      </c>
      <c r="D7225">
        <v>-48.514556859999999</v>
      </c>
      <c r="E7225" t="s">
        <v>235</v>
      </c>
      <c r="F7225">
        <v>258.02</v>
      </c>
      <c r="G7225">
        <v>57.5</v>
      </c>
    </row>
    <row r="7226" spans="1:7">
      <c r="A7226" s="88" t="s">
        <v>4596</v>
      </c>
      <c r="B7226" t="s">
        <v>241</v>
      </c>
      <c r="C7226">
        <v>44.265048839999999</v>
      </c>
      <c r="D7226">
        <v>-163.729387</v>
      </c>
      <c r="E7226" t="s">
        <v>237</v>
      </c>
      <c r="F7226">
        <v>332.05</v>
      </c>
      <c r="G7226">
        <v>48.32</v>
      </c>
    </row>
    <row r="7227" spans="1:7">
      <c r="A7227" s="88" t="s">
        <v>4597</v>
      </c>
      <c r="B7227" t="s">
        <v>236</v>
      </c>
      <c r="C7227">
        <v>25.694286229999999</v>
      </c>
      <c r="D7227">
        <v>144.27135910000001</v>
      </c>
      <c r="E7227" t="s">
        <v>249</v>
      </c>
      <c r="F7227">
        <v>330.17</v>
      </c>
      <c r="G7227">
        <v>75.510000000000005</v>
      </c>
    </row>
    <row r="7228" spans="1:7">
      <c r="A7228" s="88" t="s">
        <v>4598</v>
      </c>
      <c r="B7228" t="s">
        <v>251</v>
      </c>
      <c r="C7228">
        <v>-45.08606563</v>
      </c>
      <c r="D7228">
        <v>163.26909470000001</v>
      </c>
      <c r="E7228" t="s">
        <v>237</v>
      </c>
      <c r="F7228">
        <v>335.46</v>
      </c>
      <c r="G7228">
        <v>42.07</v>
      </c>
    </row>
    <row r="7229" spans="1:7">
      <c r="A7229" s="88" t="s">
        <v>4599</v>
      </c>
      <c r="B7229" t="s">
        <v>245</v>
      </c>
      <c r="C7229">
        <v>1.317330122</v>
      </c>
      <c r="D7229">
        <v>84.73676974</v>
      </c>
      <c r="E7229" t="s">
        <v>249</v>
      </c>
      <c r="F7229">
        <v>160.53</v>
      </c>
      <c r="G7229">
        <v>77.67</v>
      </c>
    </row>
    <row r="7230" spans="1:7">
      <c r="A7230" s="88" t="s">
        <v>4600</v>
      </c>
      <c r="B7230" t="s">
        <v>245</v>
      </c>
      <c r="C7230">
        <v>-66.680327199999994</v>
      </c>
      <c r="D7230">
        <v>81.606450710000004</v>
      </c>
      <c r="E7230" t="s">
        <v>247</v>
      </c>
      <c r="F7230">
        <v>486.86</v>
      </c>
      <c r="G7230">
        <v>76.02</v>
      </c>
    </row>
    <row r="7231" spans="1:7">
      <c r="A7231" s="88" t="s">
        <v>4601</v>
      </c>
      <c r="B7231" t="s">
        <v>245</v>
      </c>
      <c r="C7231">
        <v>66.88748717</v>
      </c>
      <c r="D7231">
        <v>-93.278639010000006</v>
      </c>
      <c r="E7231" t="s">
        <v>250</v>
      </c>
      <c r="F7231">
        <v>3.38</v>
      </c>
      <c r="G7231">
        <v>27.69</v>
      </c>
    </row>
    <row r="7232" spans="1:7">
      <c r="A7232" s="88" t="s">
        <v>4602</v>
      </c>
      <c r="B7232" t="s">
        <v>241</v>
      </c>
      <c r="C7232">
        <v>-25.578344600000001</v>
      </c>
      <c r="D7232">
        <v>-153.38679239999999</v>
      </c>
      <c r="E7232" t="s">
        <v>237</v>
      </c>
      <c r="F7232">
        <v>310.54000000000002</v>
      </c>
      <c r="G7232">
        <v>9.59</v>
      </c>
    </row>
    <row r="7233" spans="1:7">
      <c r="A7233" s="88" t="s">
        <v>4603</v>
      </c>
      <c r="B7233" t="s">
        <v>251</v>
      </c>
      <c r="C7233">
        <v>22.688004679999999</v>
      </c>
      <c r="D7233">
        <v>108.7576689</v>
      </c>
      <c r="E7233" t="s">
        <v>247</v>
      </c>
      <c r="F7233">
        <v>433.07</v>
      </c>
      <c r="G7233">
        <v>85.1</v>
      </c>
    </row>
    <row r="7234" spans="1:7">
      <c r="A7234" s="88" t="s">
        <v>4604</v>
      </c>
      <c r="B7234" t="s">
        <v>236</v>
      </c>
      <c r="C7234">
        <v>-61.420268470000003</v>
      </c>
      <c r="D7234">
        <v>21.298295360000001</v>
      </c>
      <c r="E7234" t="s">
        <v>247</v>
      </c>
      <c r="F7234">
        <v>445.57</v>
      </c>
      <c r="G7234">
        <v>16.89</v>
      </c>
    </row>
    <row r="7235" spans="1:7">
      <c r="A7235" s="88" t="s">
        <v>4605</v>
      </c>
      <c r="B7235" t="s">
        <v>236</v>
      </c>
      <c r="C7235">
        <v>-52.890327970000001</v>
      </c>
      <c r="D7235">
        <v>65.38591108</v>
      </c>
      <c r="E7235" t="s">
        <v>235</v>
      </c>
      <c r="F7235">
        <v>360.13</v>
      </c>
      <c r="G7235">
        <v>3.12</v>
      </c>
    </row>
    <row r="7236" spans="1:7">
      <c r="A7236" s="88" t="s">
        <v>4606</v>
      </c>
      <c r="B7236" t="s">
        <v>245</v>
      </c>
      <c r="C7236">
        <v>88.552146739999998</v>
      </c>
      <c r="D7236">
        <v>100.6707845</v>
      </c>
      <c r="E7236" t="s">
        <v>247</v>
      </c>
      <c r="F7236">
        <v>287.45</v>
      </c>
      <c r="G7236">
        <v>40.229999999999997</v>
      </c>
    </row>
    <row r="7237" spans="1:7">
      <c r="A7237" s="88" t="s">
        <v>4607</v>
      </c>
      <c r="B7237" t="s">
        <v>251</v>
      </c>
      <c r="C7237">
        <v>45.555551000000001</v>
      </c>
      <c r="D7237">
        <v>-32.603663179999998</v>
      </c>
      <c r="E7237" t="s">
        <v>235</v>
      </c>
      <c r="F7237">
        <v>228.72</v>
      </c>
      <c r="G7237">
        <v>25.41</v>
      </c>
    </row>
    <row r="7238" spans="1:7">
      <c r="A7238" s="88" t="s">
        <v>4608</v>
      </c>
      <c r="B7238" t="s">
        <v>251</v>
      </c>
      <c r="C7238">
        <v>83.154936559999996</v>
      </c>
      <c r="D7238">
        <v>-127.9632276</v>
      </c>
      <c r="E7238" t="s">
        <v>247</v>
      </c>
      <c r="F7238">
        <v>224.81</v>
      </c>
      <c r="G7238">
        <v>22.04</v>
      </c>
    </row>
    <row r="7239" spans="1:7">
      <c r="A7239" s="88" t="s">
        <v>4609</v>
      </c>
      <c r="B7239" t="s">
        <v>251</v>
      </c>
      <c r="C7239">
        <v>-36.746790259999997</v>
      </c>
      <c r="D7239">
        <v>106.2132478</v>
      </c>
      <c r="E7239" t="s">
        <v>250</v>
      </c>
      <c r="F7239">
        <v>212.61</v>
      </c>
      <c r="G7239">
        <v>17.23</v>
      </c>
    </row>
    <row r="7240" spans="1:7">
      <c r="A7240" s="88" t="s">
        <v>4610</v>
      </c>
      <c r="B7240" t="s">
        <v>234</v>
      </c>
      <c r="C7240">
        <v>-60.378682210000001</v>
      </c>
      <c r="D7240">
        <v>-16.644369879999999</v>
      </c>
      <c r="E7240" t="s">
        <v>247</v>
      </c>
      <c r="F7240">
        <v>349.98</v>
      </c>
      <c r="G7240">
        <v>74.92</v>
      </c>
    </row>
    <row r="7241" spans="1:7">
      <c r="A7241" s="88" t="s">
        <v>4611</v>
      </c>
      <c r="B7241" t="s">
        <v>234</v>
      </c>
      <c r="C7241">
        <v>0.55232342599999995</v>
      </c>
      <c r="D7241">
        <v>117.69272309999999</v>
      </c>
      <c r="E7241" t="s">
        <v>250</v>
      </c>
      <c r="F7241">
        <v>365.63</v>
      </c>
      <c r="G7241">
        <v>78.34</v>
      </c>
    </row>
    <row r="7242" spans="1:7">
      <c r="A7242" s="88" t="s">
        <v>4612</v>
      </c>
      <c r="B7242" t="s">
        <v>245</v>
      </c>
      <c r="C7242">
        <v>-0.95970919899999996</v>
      </c>
      <c r="D7242">
        <v>-22.42830717</v>
      </c>
      <c r="E7242" t="s">
        <v>249</v>
      </c>
      <c r="F7242">
        <v>257.43</v>
      </c>
      <c r="G7242">
        <v>4.6399999999999997</v>
      </c>
    </row>
    <row r="7243" spans="1:7">
      <c r="A7243" s="88" t="s">
        <v>4613</v>
      </c>
      <c r="B7243" t="s">
        <v>251</v>
      </c>
      <c r="C7243">
        <v>-58.509627520000002</v>
      </c>
      <c r="D7243">
        <v>-101.874093</v>
      </c>
      <c r="E7243" t="s">
        <v>247</v>
      </c>
      <c r="F7243">
        <v>370.43</v>
      </c>
      <c r="G7243">
        <v>54.68</v>
      </c>
    </row>
    <row r="7244" spans="1:7">
      <c r="A7244" s="88" t="s">
        <v>4614</v>
      </c>
      <c r="B7244" t="s">
        <v>251</v>
      </c>
      <c r="C7244">
        <v>41.979522520000003</v>
      </c>
      <c r="D7244">
        <v>-118.438194</v>
      </c>
      <c r="E7244" t="s">
        <v>247</v>
      </c>
      <c r="F7244">
        <v>264.27</v>
      </c>
      <c r="G7244">
        <v>13.51</v>
      </c>
    </row>
    <row r="7245" spans="1:7">
      <c r="A7245" s="88" t="s">
        <v>4615</v>
      </c>
      <c r="B7245" t="s">
        <v>236</v>
      </c>
      <c r="C7245">
        <v>-24.880043799999999</v>
      </c>
      <c r="D7245">
        <v>87.811832359999997</v>
      </c>
      <c r="E7245" t="s">
        <v>249</v>
      </c>
      <c r="F7245">
        <v>48.77</v>
      </c>
      <c r="G7245">
        <v>49.96</v>
      </c>
    </row>
    <row r="7246" spans="1:7">
      <c r="A7246" s="88" t="s">
        <v>4616</v>
      </c>
      <c r="B7246" t="s">
        <v>236</v>
      </c>
      <c r="C7246">
        <v>-56.454258430000003</v>
      </c>
      <c r="D7246">
        <v>26.960084210000002</v>
      </c>
      <c r="E7246" t="s">
        <v>235</v>
      </c>
      <c r="F7246">
        <v>425.82</v>
      </c>
      <c r="G7246">
        <v>34.79</v>
      </c>
    </row>
    <row r="7247" spans="1:7">
      <c r="A7247" s="88" t="s">
        <v>4617</v>
      </c>
      <c r="B7247" t="s">
        <v>245</v>
      </c>
      <c r="C7247">
        <v>-30.24298898</v>
      </c>
      <c r="D7247">
        <v>-34.342955830000001</v>
      </c>
      <c r="E7247" t="s">
        <v>250</v>
      </c>
      <c r="F7247">
        <v>435.25</v>
      </c>
      <c r="G7247">
        <v>20.18</v>
      </c>
    </row>
    <row r="7248" spans="1:7">
      <c r="A7248" s="88" t="s">
        <v>4618</v>
      </c>
      <c r="B7248" t="s">
        <v>251</v>
      </c>
      <c r="C7248">
        <v>11.458565930000001</v>
      </c>
      <c r="D7248">
        <v>-2.8379677710000002</v>
      </c>
      <c r="E7248" t="s">
        <v>249</v>
      </c>
      <c r="F7248">
        <v>133.30000000000001</v>
      </c>
      <c r="G7248">
        <v>94.81</v>
      </c>
    </row>
    <row r="7249" spans="1:7">
      <c r="A7249" s="88" t="s">
        <v>4619</v>
      </c>
      <c r="B7249" t="s">
        <v>245</v>
      </c>
      <c r="C7249">
        <v>40.764767790000001</v>
      </c>
      <c r="D7249">
        <v>17.869897900000002</v>
      </c>
      <c r="E7249" t="s">
        <v>249</v>
      </c>
      <c r="F7249">
        <v>393.24</v>
      </c>
      <c r="G7249">
        <v>95.67</v>
      </c>
    </row>
    <row r="7250" spans="1:7">
      <c r="A7250" s="88" t="s">
        <v>4620</v>
      </c>
      <c r="B7250" t="s">
        <v>236</v>
      </c>
      <c r="C7250">
        <v>-3.2596405100000001</v>
      </c>
      <c r="D7250">
        <v>-93.810080940000006</v>
      </c>
      <c r="E7250" t="s">
        <v>237</v>
      </c>
      <c r="F7250">
        <v>255.63</v>
      </c>
      <c r="G7250">
        <v>56.4</v>
      </c>
    </row>
    <row r="7251" spans="1:7">
      <c r="A7251" s="88" t="s">
        <v>4621</v>
      </c>
      <c r="B7251" t="s">
        <v>236</v>
      </c>
      <c r="C7251">
        <v>4.6070981690000004</v>
      </c>
      <c r="D7251">
        <v>-43.860391309999997</v>
      </c>
      <c r="E7251" t="s">
        <v>249</v>
      </c>
      <c r="F7251">
        <v>62.1</v>
      </c>
      <c r="G7251">
        <v>18.809999999999999</v>
      </c>
    </row>
    <row r="7252" spans="1:7">
      <c r="A7252" s="88" t="s">
        <v>4622</v>
      </c>
      <c r="B7252" t="s">
        <v>234</v>
      </c>
      <c r="C7252">
        <v>-64.98973153</v>
      </c>
      <c r="D7252">
        <v>-74.731872559999999</v>
      </c>
      <c r="E7252" t="s">
        <v>235</v>
      </c>
      <c r="F7252">
        <v>199.06</v>
      </c>
      <c r="G7252">
        <v>58.33</v>
      </c>
    </row>
    <row r="7253" spans="1:7">
      <c r="A7253" s="88" t="s">
        <v>4623</v>
      </c>
      <c r="B7253" t="s">
        <v>245</v>
      </c>
      <c r="C7253">
        <v>74.644366450000007</v>
      </c>
      <c r="D7253">
        <v>-40.167415169999998</v>
      </c>
      <c r="E7253" t="s">
        <v>235</v>
      </c>
      <c r="F7253">
        <v>38.369999999999997</v>
      </c>
      <c r="G7253">
        <v>92.85</v>
      </c>
    </row>
    <row r="7254" spans="1:7">
      <c r="A7254" s="88" t="s">
        <v>4624</v>
      </c>
      <c r="B7254" t="s">
        <v>245</v>
      </c>
      <c r="C7254">
        <v>77.170355639999997</v>
      </c>
      <c r="D7254">
        <v>0.20239686600000001</v>
      </c>
      <c r="E7254" t="s">
        <v>235</v>
      </c>
      <c r="F7254">
        <v>393.25</v>
      </c>
      <c r="G7254">
        <v>37.78</v>
      </c>
    </row>
    <row r="7255" spans="1:7">
      <c r="A7255" s="88" t="s">
        <v>4625</v>
      </c>
      <c r="B7255" t="s">
        <v>251</v>
      </c>
      <c r="C7255">
        <v>33.016786279999998</v>
      </c>
      <c r="D7255">
        <v>-117.5912859</v>
      </c>
      <c r="E7255" t="s">
        <v>250</v>
      </c>
      <c r="F7255">
        <v>98.2</v>
      </c>
      <c r="G7255">
        <v>13.77</v>
      </c>
    </row>
    <row r="7256" spans="1:7">
      <c r="A7256" s="88" t="s">
        <v>4626</v>
      </c>
      <c r="B7256" t="s">
        <v>251</v>
      </c>
      <c r="C7256">
        <v>-86.826346389999998</v>
      </c>
      <c r="D7256">
        <v>-38.334577449999998</v>
      </c>
      <c r="E7256" t="s">
        <v>250</v>
      </c>
      <c r="F7256">
        <v>82.28</v>
      </c>
      <c r="G7256">
        <v>69.37</v>
      </c>
    </row>
    <row r="7257" spans="1:7">
      <c r="A7257" s="88" t="s">
        <v>4627</v>
      </c>
      <c r="B7257" t="s">
        <v>234</v>
      </c>
      <c r="C7257">
        <v>6.6733588629999998</v>
      </c>
      <c r="D7257">
        <v>-41.22200041</v>
      </c>
      <c r="E7257" t="s">
        <v>247</v>
      </c>
      <c r="F7257">
        <v>104.35</v>
      </c>
      <c r="G7257">
        <v>65.63</v>
      </c>
    </row>
    <row r="7258" spans="1:7">
      <c r="A7258" s="88" t="s">
        <v>4628</v>
      </c>
      <c r="B7258" t="s">
        <v>241</v>
      </c>
      <c r="C7258">
        <v>23.259414979999999</v>
      </c>
      <c r="D7258">
        <v>-77.038625940000003</v>
      </c>
      <c r="E7258" t="s">
        <v>249</v>
      </c>
      <c r="F7258">
        <v>113.14</v>
      </c>
      <c r="G7258">
        <v>0.14000000000000001</v>
      </c>
    </row>
    <row r="7259" spans="1:7">
      <c r="A7259" s="88" t="s">
        <v>4629</v>
      </c>
      <c r="B7259" t="s">
        <v>241</v>
      </c>
      <c r="C7259">
        <v>89.037760129999995</v>
      </c>
      <c r="D7259">
        <v>179.4586769</v>
      </c>
      <c r="E7259" t="s">
        <v>235</v>
      </c>
      <c r="F7259">
        <v>337.01</v>
      </c>
      <c r="G7259">
        <v>85.36</v>
      </c>
    </row>
    <row r="7260" spans="1:7">
      <c r="A7260" s="88" t="s">
        <v>4630</v>
      </c>
      <c r="B7260" t="s">
        <v>241</v>
      </c>
      <c r="C7260">
        <v>89.292051939999993</v>
      </c>
      <c r="D7260">
        <v>-153.49409679999999</v>
      </c>
      <c r="E7260" t="s">
        <v>249</v>
      </c>
      <c r="F7260">
        <v>319.33999999999997</v>
      </c>
      <c r="G7260">
        <v>66.069999999999993</v>
      </c>
    </row>
    <row r="7261" spans="1:7">
      <c r="A7261" s="88" t="s">
        <v>4631</v>
      </c>
      <c r="B7261" t="s">
        <v>245</v>
      </c>
      <c r="C7261">
        <v>64.370022359999993</v>
      </c>
      <c r="D7261">
        <v>51.462410140000003</v>
      </c>
      <c r="E7261" t="s">
        <v>247</v>
      </c>
      <c r="F7261">
        <v>64.760000000000005</v>
      </c>
      <c r="G7261">
        <v>19.57</v>
      </c>
    </row>
    <row r="7262" spans="1:7">
      <c r="A7262" s="88" t="s">
        <v>4632</v>
      </c>
      <c r="B7262" t="s">
        <v>245</v>
      </c>
      <c r="C7262">
        <v>-78.510421440000002</v>
      </c>
      <c r="D7262">
        <v>-117.20210160000001</v>
      </c>
      <c r="E7262" t="s">
        <v>247</v>
      </c>
      <c r="F7262">
        <v>362.24</v>
      </c>
      <c r="G7262">
        <v>0.32</v>
      </c>
    </row>
    <row r="7263" spans="1:7">
      <c r="A7263" s="88" t="s">
        <v>4633</v>
      </c>
      <c r="B7263" t="s">
        <v>236</v>
      </c>
      <c r="C7263">
        <v>81.589750339999995</v>
      </c>
      <c r="D7263">
        <v>122.2286361</v>
      </c>
      <c r="E7263" t="s">
        <v>235</v>
      </c>
      <c r="F7263">
        <v>174.59</v>
      </c>
      <c r="G7263">
        <v>97.23</v>
      </c>
    </row>
    <row r="7264" spans="1:7">
      <c r="A7264" s="88" t="s">
        <v>4634</v>
      </c>
      <c r="B7264" t="s">
        <v>245</v>
      </c>
      <c r="C7264">
        <v>20.279024490000001</v>
      </c>
      <c r="D7264">
        <v>149.11075299999999</v>
      </c>
      <c r="E7264" t="s">
        <v>249</v>
      </c>
      <c r="F7264">
        <v>228.79</v>
      </c>
      <c r="G7264">
        <v>75.47</v>
      </c>
    </row>
    <row r="7265" spans="1:7">
      <c r="A7265" s="88" t="s">
        <v>4635</v>
      </c>
      <c r="B7265" t="s">
        <v>245</v>
      </c>
      <c r="C7265">
        <v>54.159618690000002</v>
      </c>
      <c r="D7265">
        <v>-35.467926259999999</v>
      </c>
      <c r="E7265" t="s">
        <v>247</v>
      </c>
      <c r="F7265">
        <v>62.52</v>
      </c>
      <c r="G7265">
        <v>36.51</v>
      </c>
    </row>
    <row r="7266" spans="1:7">
      <c r="A7266" s="88" t="s">
        <v>4636</v>
      </c>
      <c r="B7266" t="s">
        <v>245</v>
      </c>
      <c r="C7266">
        <v>-16.70528706</v>
      </c>
      <c r="D7266">
        <v>116.4522418</v>
      </c>
      <c r="E7266" t="s">
        <v>237</v>
      </c>
      <c r="F7266">
        <v>354.34</v>
      </c>
      <c r="G7266">
        <v>43.28</v>
      </c>
    </row>
    <row r="7267" spans="1:7">
      <c r="A7267" s="88" t="s">
        <v>4637</v>
      </c>
      <c r="B7267" t="s">
        <v>234</v>
      </c>
      <c r="C7267">
        <v>-32.459495179999998</v>
      </c>
      <c r="D7267">
        <v>-90.032598230000005</v>
      </c>
      <c r="E7267" t="s">
        <v>250</v>
      </c>
      <c r="F7267">
        <v>188.17</v>
      </c>
      <c r="G7267">
        <v>53.89</v>
      </c>
    </row>
    <row r="7268" spans="1:7">
      <c r="A7268" s="88" t="s">
        <v>4638</v>
      </c>
      <c r="B7268" t="s">
        <v>245</v>
      </c>
      <c r="C7268">
        <v>-6.6160538129999997</v>
      </c>
      <c r="D7268">
        <v>-129.5753374</v>
      </c>
      <c r="E7268" t="s">
        <v>249</v>
      </c>
      <c r="F7268">
        <v>316.10000000000002</v>
      </c>
      <c r="G7268">
        <v>71.86</v>
      </c>
    </row>
    <row r="7269" spans="1:7">
      <c r="A7269" s="88" t="s">
        <v>4639</v>
      </c>
      <c r="B7269" t="s">
        <v>251</v>
      </c>
      <c r="C7269">
        <v>-63.562587669999999</v>
      </c>
      <c r="D7269">
        <v>-66.283824100000004</v>
      </c>
      <c r="E7269" t="s">
        <v>235</v>
      </c>
      <c r="F7269">
        <v>213.67</v>
      </c>
      <c r="G7269">
        <v>17.29</v>
      </c>
    </row>
    <row r="7270" spans="1:7">
      <c r="A7270" s="88" t="s">
        <v>4640</v>
      </c>
      <c r="B7270" t="s">
        <v>251</v>
      </c>
      <c r="C7270">
        <v>-25.728095020000001</v>
      </c>
      <c r="D7270">
        <v>-56.997354999999999</v>
      </c>
      <c r="E7270" t="s">
        <v>247</v>
      </c>
      <c r="F7270">
        <v>24.53</v>
      </c>
      <c r="G7270">
        <v>19.57</v>
      </c>
    </row>
    <row r="7271" spans="1:7">
      <c r="A7271" s="88" t="s">
        <v>4641</v>
      </c>
      <c r="B7271" t="s">
        <v>236</v>
      </c>
      <c r="C7271">
        <v>64.371149959999997</v>
      </c>
      <c r="D7271">
        <v>-36.951283879999998</v>
      </c>
      <c r="E7271" t="s">
        <v>247</v>
      </c>
      <c r="F7271">
        <v>351.77</v>
      </c>
      <c r="G7271">
        <v>4.83</v>
      </c>
    </row>
    <row r="7272" spans="1:7">
      <c r="A7272" s="88" t="s">
        <v>4642</v>
      </c>
      <c r="B7272" t="s">
        <v>234</v>
      </c>
      <c r="C7272">
        <v>-83.168912469999995</v>
      </c>
      <c r="D7272">
        <v>-45.734780899999997</v>
      </c>
      <c r="E7272" t="s">
        <v>247</v>
      </c>
      <c r="F7272">
        <v>276.3</v>
      </c>
      <c r="G7272">
        <v>98.58</v>
      </c>
    </row>
    <row r="7273" spans="1:7">
      <c r="A7273" s="88" t="s">
        <v>4643</v>
      </c>
      <c r="B7273" t="s">
        <v>251</v>
      </c>
      <c r="C7273">
        <v>-62.841951569999999</v>
      </c>
      <c r="D7273">
        <v>-31.987996970000001</v>
      </c>
      <c r="E7273" t="s">
        <v>250</v>
      </c>
      <c r="F7273">
        <v>217.18</v>
      </c>
      <c r="G7273">
        <v>87.56</v>
      </c>
    </row>
    <row r="7274" spans="1:7">
      <c r="A7274" s="88" t="s">
        <v>4644</v>
      </c>
      <c r="B7274" t="s">
        <v>234</v>
      </c>
      <c r="C7274">
        <v>-67.479091260000004</v>
      </c>
      <c r="D7274">
        <v>75.612011690000003</v>
      </c>
      <c r="E7274" t="s">
        <v>249</v>
      </c>
      <c r="F7274">
        <v>100.86</v>
      </c>
      <c r="G7274">
        <v>55.3</v>
      </c>
    </row>
    <row r="7275" spans="1:7">
      <c r="A7275" s="88" t="s">
        <v>4645</v>
      </c>
      <c r="B7275" t="s">
        <v>234</v>
      </c>
      <c r="C7275">
        <v>-17.44640231</v>
      </c>
      <c r="D7275">
        <v>-91.591152170000001</v>
      </c>
      <c r="E7275" t="s">
        <v>247</v>
      </c>
      <c r="F7275">
        <v>312.20999999999998</v>
      </c>
      <c r="G7275">
        <v>43.03</v>
      </c>
    </row>
    <row r="7276" spans="1:7">
      <c r="A7276" s="88" t="s">
        <v>4646</v>
      </c>
      <c r="B7276" t="s">
        <v>236</v>
      </c>
      <c r="C7276">
        <v>89.457642160000006</v>
      </c>
      <c r="D7276">
        <v>-173.31278549999999</v>
      </c>
      <c r="E7276" t="s">
        <v>250</v>
      </c>
      <c r="F7276">
        <v>137.66999999999999</v>
      </c>
      <c r="G7276">
        <v>23.74</v>
      </c>
    </row>
    <row r="7277" spans="1:7">
      <c r="A7277" s="88" t="s">
        <v>4647</v>
      </c>
      <c r="B7277" t="s">
        <v>234</v>
      </c>
      <c r="C7277">
        <v>-58.795572559999997</v>
      </c>
      <c r="D7277">
        <v>-3.7150015029999999</v>
      </c>
      <c r="E7277" t="s">
        <v>237</v>
      </c>
      <c r="F7277">
        <v>214.64</v>
      </c>
      <c r="G7277">
        <v>59.5</v>
      </c>
    </row>
    <row r="7278" spans="1:7">
      <c r="A7278" s="88" t="s">
        <v>4648</v>
      </c>
      <c r="B7278" t="s">
        <v>245</v>
      </c>
      <c r="C7278">
        <v>-63.813123070000003</v>
      </c>
      <c r="D7278">
        <v>-18.615152089999999</v>
      </c>
      <c r="E7278" t="s">
        <v>249</v>
      </c>
      <c r="F7278">
        <v>28.34</v>
      </c>
      <c r="G7278">
        <v>69.05</v>
      </c>
    </row>
    <row r="7279" spans="1:7">
      <c r="A7279" s="88" t="s">
        <v>4649</v>
      </c>
      <c r="B7279" t="s">
        <v>234</v>
      </c>
      <c r="C7279">
        <v>74.710031360000002</v>
      </c>
      <c r="D7279">
        <v>-158.3766037</v>
      </c>
      <c r="E7279" t="s">
        <v>235</v>
      </c>
      <c r="F7279">
        <v>388.4</v>
      </c>
      <c r="G7279">
        <v>68.92</v>
      </c>
    </row>
    <row r="7280" spans="1:7">
      <c r="A7280" s="88" t="s">
        <v>4650</v>
      </c>
      <c r="B7280" t="s">
        <v>236</v>
      </c>
      <c r="C7280">
        <v>68.769093049999995</v>
      </c>
      <c r="D7280">
        <v>-131.83149549999999</v>
      </c>
      <c r="E7280" t="s">
        <v>249</v>
      </c>
      <c r="F7280">
        <v>45.11</v>
      </c>
      <c r="G7280">
        <v>0.64</v>
      </c>
    </row>
    <row r="7281" spans="1:7">
      <c r="A7281" s="88" t="s">
        <v>4651</v>
      </c>
      <c r="B7281" t="s">
        <v>236</v>
      </c>
      <c r="C7281">
        <v>-84.196733399999999</v>
      </c>
      <c r="D7281">
        <v>3.571522087</v>
      </c>
      <c r="E7281" t="s">
        <v>247</v>
      </c>
      <c r="F7281">
        <v>445.43</v>
      </c>
      <c r="G7281">
        <v>70.2</v>
      </c>
    </row>
    <row r="7282" spans="1:7">
      <c r="A7282" s="88" t="s">
        <v>4652</v>
      </c>
      <c r="B7282" t="s">
        <v>236</v>
      </c>
      <c r="C7282">
        <v>45.307072830000003</v>
      </c>
      <c r="D7282">
        <v>-95.489726390000001</v>
      </c>
      <c r="E7282" t="s">
        <v>235</v>
      </c>
      <c r="F7282">
        <v>433.8</v>
      </c>
      <c r="G7282">
        <v>86.64</v>
      </c>
    </row>
    <row r="7283" spans="1:7">
      <c r="A7283" s="88" t="s">
        <v>4653</v>
      </c>
      <c r="B7283" t="s">
        <v>251</v>
      </c>
      <c r="C7283">
        <v>27.983826270000002</v>
      </c>
      <c r="D7283">
        <v>135.9353859</v>
      </c>
      <c r="E7283" t="s">
        <v>249</v>
      </c>
      <c r="F7283">
        <v>485.55</v>
      </c>
      <c r="G7283">
        <v>11.49</v>
      </c>
    </row>
    <row r="7284" spans="1:7">
      <c r="A7284" s="88" t="s">
        <v>4654</v>
      </c>
      <c r="B7284" t="s">
        <v>245</v>
      </c>
      <c r="C7284">
        <v>48.193345770000001</v>
      </c>
      <c r="D7284">
        <v>-117.61470490000001</v>
      </c>
      <c r="E7284" t="s">
        <v>235</v>
      </c>
      <c r="F7284">
        <v>454.23</v>
      </c>
      <c r="G7284">
        <v>75.540000000000006</v>
      </c>
    </row>
    <row r="7285" spans="1:7">
      <c r="A7285" s="88" t="s">
        <v>4655</v>
      </c>
      <c r="B7285" t="s">
        <v>251</v>
      </c>
      <c r="C7285">
        <v>-0.98955813699999995</v>
      </c>
      <c r="D7285">
        <v>-172.7558525</v>
      </c>
      <c r="E7285" t="s">
        <v>249</v>
      </c>
      <c r="F7285">
        <v>485.71</v>
      </c>
      <c r="G7285">
        <v>82.32</v>
      </c>
    </row>
    <row r="7286" spans="1:7">
      <c r="A7286" s="88" t="s">
        <v>4656</v>
      </c>
      <c r="B7286" t="s">
        <v>241</v>
      </c>
      <c r="C7286">
        <v>88.448259320000005</v>
      </c>
      <c r="D7286">
        <v>-18.877043019999999</v>
      </c>
      <c r="E7286" t="s">
        <v>237</v>
      </c>
      <c r="F7286">
        <v>443.65</v>
      </c>
      <c r="G7286">
        <v>27.62</v>
      </c>
    </row>
    <row r="7287" spans="1:7">
      <c r="A7287" s="88" t="s">
        <v>4657</v>
      </c>
      <c r="B7287" t="s">
        <v>245</v>
      </c>
      <c r="C7287">
        <v>-82.107536629999998</v>
      </c>
      <c r="D7287">
        <v>175.01871980000001</v>
      </c>
      <c r="E7287" t="s">
        <v>237</v>
      </c>
      <c r="F7287">
        <v>56.34</v>
      </c>
      <c r="G7287">
        <v>71.209999999999994</v>
      </c>
    </row>
    <row r="7288" spans="1:7">
      <c r="A7288" s="88" t="s">
        <v>4658</v>
      </c>
      <c r="B7288" t="s">
        <v>234</v>
      </c>
      <c r="C7288">
        <v>-47.81311445</v>
      </c>
      <c r="D7288">
        <v>48.194109470000001</v>
      </c>
      <c r="E7288" t="s">
        <v>237</v>
      </c>
      <c r="F7288">
        <v>218.9</v>
      </c>
      <c r="G7288">
        <v>9.68</v>
      </c>
    </row>
    <row r="7289" spans="1:7">
      <c r="A7289" s="88" t="s">
        <v>4659</v>
      </c>
      <c r="B7289" t="s">
        <v>236</v>
      </c>
      <c r="C7289">
        <v>-18.621722340000002</v>
      </c>
      <c r="D7289">
        <v>-52.549300350000003</v>
      </c>
      <c r="E7289" t="s">
        <v>249</v>
      </c>
      <c r="F7289">
        <v>38.17</v>
      </c>
      <c r="G7289">
        <v>64.92</v>
      </c>
    </row>
    <row r="7290" spans="1:7">
      <c r="A7290" s="88" t="s">
        <v>4660</v>
      </c>
      <c r="B7290" t="s">
        <v>241</v>
      </c>
      <c r="C7290">
        <v>-9.0399705180000005</v>
      </c>
      <c r="D7290">
        <v>-173.9275159</v>
      </c>
      <c r="E7290" t="s">
        <v>235</v>
      </c>
      <c r="F7290">
        <v>272.69</v>
      </c>
      <c r="G7290">
        <v>51.03</v>
      </c>
    </row>
    <row r="7291" spans="1:7">
      <c r="A7291" s="88" t="s">
        <v>4661</v>
      </c>
      <c r="B7291" t="s">
        <v>245</v>
      </c>
      <c r="C7291">
        <v>75.846132490000002</v>
      </c>
      <c r="D7291">
        <v>-5.418561693</v>
      </c>
      <c r="E7291" t="s">
        <v>237</v>
      </c>
      <c r="F7291">
        <v>264.93</v>
      </c>
      <c r="G7291">
        <v>84.99</v>
      </c>
    </row>
    <row r="7292" spans="1:7">
      <c r="A7292" s="88" t="s">
        <v>4662</v>
      </c>
      <c r="B7292" t="s">
        <v>251</v>
      </c>
      <c r="C7292">
        <v>10.800785530000001</v>
      </c>
      <c r="D7292">
        <v>-105.67223920000001</v>
      </c>
      <c r="E7292" t="s">
        <v>250</v>
      </c>
      <c r="F7292">
        <v>461.1</v>
      </c>
      <c r="G7292">
        <v>45.2</v>
      </c>
    </row>
    <row r="7293" spans="1:7">
      <c r="A7293" s="88" t="s">
        <v>4663</v>
      </c>
      <c r="B7293" t="s">
        <v>236</v>
      </c>
      <c r="C7293">
        <v>-81.880020810000005</v>
      </c>
      <c r="D7293">
        <v>53.191470760000001</v>
      </c>
      <c r="E7293" t="s">
        <v>250</v>
      </c>
      <c r="F7293">
        <v>484.85</v>
      </c>
      <c r="G7293">
        <v>42.81</v>
      </c>
    </row>
    <row r="7294" spans="1:7">
      <c r="A7294" s="88" t="s">
        <v>4664</v>
      </c>
      <c r="B7294" t="s">
        <v>251</v>
      </c>
      <c r="C7294">
        <v>-16.58466658</v>
      </c>
      <c r="D7294">
        <v>29.883057740000002</v>
      </c>
      <c r="E7294" t="s">
        <v>237</v>
      </c>
      <c r="F7294">
        <v>129.9</v>
      </c>
      <c r="G7294">
        <v>93.38</v>
      </c>
    </row>
    <row r="7295" spans="1:7">
      <c r="A7295" s="88" t="s">
        <v>4665</v>
      </c>
      <c r="B7295" t="s">
        <v>245</v>
      </c>
      <c r="C7295">
        <v>-15.03172577</v>
      </c>
      <c r="D7295">
        <v>-84.523040859999995</v>
      </c>
      <c r="E7295" t="s">
        <v>237</v>
      </c>
      <c r="F7295">
        <v>291.2</v>
      </c>
      <c r="G7295">
        <v>93.43</v>
      </c>
    </row>
    <row r="7296" spans="1:7">
      <c r="A7296" s="88" t="s">
        <v>4666</v>
      </c>
      <c r="B7296" t="s">
        <v>245</v>
      </c>
      <c r="C7296">
        <v>83.788368919999996</v>
      </c>
      <c r="D7296">
        <v>-155.20221570000001</v>
      </c>
      <c r="E7296" t="s">
        <v>247</v>
      </c>
      <c r="F7296">
        <v>232.27</v>
      </c>
      <c r="G7296">
        <v>3.57</v>
      </c>
    </row>
    <row r="7297" spans="1:7">
      <c r="A7297" s="88" t="s">
        <v>4667</v>
      </c>
      <c r="B7297" t="s">
        <v>241</v>
      </c>
      <c r="C7297">
        <v>17.855476379999999</v>
      </c>
      <c r="D7297">
        <v>91.806911290000002</v>
      </c>
      <c r="E7297" t="s">
        <v>250</v>
      </c>
      <c r="F7297">
        <v>273.41000000000003</v>
      </c>
      <c r="G7297">
        <v>48.56</v>
      </c>
    </row>
    <row r="7298" spans="1:7">
      <c r="A7298" s="89">
        <v>42015</v>
      </c>
      <c r="B7298" t="s">
        <v>234</v>
      </c>
      <c r="C7298">
        <v>24.41719281</v>
      </c>
      <c r="D7298">
        <v>30.767074050000002</v>
      </c>
      <c r="E7298" t="s">
        <v>250</v>
      </c>
      <c r="F7298">
        <v>265.91000000000003</v>
      </c>
      <c r="G7298">
        <v>16.100000000000001</v>
      </c>
    </row>
    <row r="7299" spans="1:7">
      <c r="A7299" s="89">
        <v>42015.041666666664</v>
      </c>
      <c r="B7299" t="s">
        <v>251</v>
      </c>
      <c r="C7299">
        <v>38.385545630000003</v>
      </c>
      <c r="D7299">
        <v>123.1654498</v>
      </c>
      <c r="E7299" t="s">
        <v>237</v>
      </c>
      <c r="F7299">
        <v>457.07</v>
      </c>
      <c r="G7299">
        <v>27.37</v>
      </c>
    </row>
    <row r="7300" spans="1:7">
      <c r="A7300" s="89">
        <v>42015.083333333336</v>
      </c>
      <c r="B7300" t="s">
        <v>241</v>
      </c>
      <c r="C7300">
        <v>48.607076820000003</v>
      </c>
      <c r="D7300">
        <v>-86.471994370000004</v>
      </c>
      <c r="E7300" t="s">
        <v>247</v>
      </c>
      <c r="F7300">
        <v>448.07</v>
      </c>
      <c r="G7300">
        <v>66.61</v>
      </c>
    </row>
    <row r="7301" spans="1:7">
      <c r="A7301" s="89">
        <v>42015.125</v>
      </c>
      <c r="B7301" t="s">
        <v>236</v>
      </c>
      <c r="C7301">
        <v>24.309192639999999</v>
      </c>
      <c r="D7301">
        <v>55.03034332</v>
      </c>
      <c r="E7301" t="s">
        <v>235</v>
      </c>
      <c r="F7301">
        <v>61.46</v>
      </c>
      <c r="G7301">
        <v>12.93</v>
      </c>
    </row>
    <row r="7302" spans="1:7">
      <c r="A7302" s="89">
        <v>42015.166666666664</v>
      </c>
      <c r="B7302" t="s">
        <v>234</v>
      </c>
      <c r="C7302">
        <v>-47.305016799999997</v>
      </c>
      <c r="D7302">
        <v>-137.2750198</v>
      </c>
      <c r="E7302" t="s">
        <v>247</v>
      </c>
      <c r="F7302">
        <v>172.62</v>
      </c>
      <c r="G7302">
        <v>1.1299999999999999</v>
      </c>
    </row>
    <row r="7303" spans="1:7">
      <c r="A7303" s="89">
        <v>42015.208333333336</v>
      </c>
      <c r="B7303" t="s">
        <v>241</v>
      </c>
      <c r="C7303">
        <v>67.328264579999995</v>
      </c>
      <c r="D7303">
        <v>-74.94843315</v>
      </c>
      <c r="E7303" t="s">
        <v>247</v>
      </c>
      <c r="F7303">
        <v>376.41</v>
      </c>
      <c r="G7303">
        <v>72.709999999999994</v>
      </c>
    </row>
    <row r="7304" spans="1:7">
      <c r="A7304" s="89">
        <v>42015.25</v>
      </c>
      <c r="B7304" t="s">
        <v>251</v>
      </c>
      <c r="C7304">
        <v>41.781564070000002</v>
      </c>
      <c r="D7304">
        <v>56.354080279999998</v>
      </c>
      <c r="E7304" t="s">
        <v>250</v>
      </c>
      <c r="F7304">
        <v>342.03</v>
      </c>
      <c r="G7304">
        <v>64.13</v>
      </c>
    </row>
    <row r="7305" spans="1:7">
      <c r="A7305" s="89">
        <v>42015.291666666664</v>
      </c>
      <c r="B7305" t="s">
        <v>245</v>
      </c>
      <c r="C7305">
        <v>43.536687319999999</v>
      </c>
      <c r="D7305">
        <v>117.2092699</v>
      </c>
      <c r="E7305" t="s">
        <v>237</v>
      </c>
      <c r="F7305">
        <v>315.63</v>
      </c>
      <c r="G7305">
        <v>90.27</v>
      </c>
    </row>
    <row r="7306" spans="1:7">
      <c r="A7306" s="89">
        <v>42015.333333333336</v>
      </c>
      <c r="B7306" t="s">
        <v>236</v>
      </c>
      <c r="C7306">
        <v>89.380213060000003</v>
      </c>
      <c r="D7306">
        <v>-64.466819369999996</v>
      </c>
      <c r="E7306" t="s">
        <v>237</v>
      </c>
      <c r="F7306">
        <v>496.91</v>
      </c>
      <c r="G7306">
        <v>54.23</v>
      </c>
    </row>
    <row r="7307" spans="1:7">
      <c r="A7307" s="89">
        <v>42015.375</v>
      </c>
      <c r="B7307" t="s">
        <v>251</v>
      </c>
      <c r="C7307">
        <v>54.454776279999997</v>
      </c>
      <c r="D7307">
        <v>107.5872804</v>
      </c>
      <c r="E7307" t="s">
        <v>237</v>
      </c>
      <c r="F7307">
        <v>168.53</v>
      </c>
      <c r="G7307">
        <v>94.53</v>
      </c>
    </row>
    <row r="7308" spans="1:7">
      <c r="A7308" s="89">
        <v>42015.416666666664</v>
      </c>
      <c r="B7308" t="s">
        <v>234</v>
      </c>
      <c r="C7308">
        <v>59.247252570000001</v>
      </c>
      <c r="D7308">
        <v>63.9908857</v>
      </c>
      <c r="E7308" t="s">
        <v>247</v>
      </c>
      <c r="F7308">
        <v>257.67</v>
      </c>
      <c r="G7308">
        <v>60.93</v>
      </c>
    </row>
    <row r="7309" spans="1:7">
      <c r="A7309" s="89">
        <v>42015.458333333336</v>
      </c>
      <c r="B7309" t="s">
        <v>234</v>
      </c>
      <c r="C7309">
        <v>81.252992829999997</v>
      </c>
      <c r="D7309">
        <v>-54.477082260000003</v>
      </c>
      <c r="E7309" t="s">
        <v>247</v>
      </c>
      <c r="F7309">
        <v>489.58</v>
      </c>
      <c r="G7309">
        <v>38.72</v>
      </c>
    </row>
    <row r="7310" spans="1:7">
      <c r="A7310" s="89">
        <v>42015.5</v>
      </c>
      <c r="B7310" t="s">
        <v>245</v>
      </c>
      <c r="C7310">
        <v>-62.795880029999999</v>
      </c>
      <c r="D7310">
        <v>135.50289760000001</v>
      </c>
      <c r="E7310" t="s">
        <v>249</v>
      </c>
      <c r="F7310">
        <v>347.81</v>
      </c>
      <c r="G7310">
        <v>60.85</v>
      </c>
    </row>
    <row r="7311" spans="1:7">
      <c r="A7311" s="89">
        <v>42015.541666666664</v>
      </c>
      <c r="B7311" t="s">
        <v>245</v>
      </c>
      <c r="C7311">
        <v>-0.40907223399999998</v>
      </c>
      <c r="D7311">
        <v>3.322463773</v>
      </c>
      <c r="E7311" t="s">
        <v>235</v>
      </c>
      <c r="F7311">
        <v>324.38</v>
      </c>
      <c r="G7311">
        <v>74.92</v>
      </c>
    </row>
    <row r="7312" spans="1:7">
      <c r="A7312" s="89">
        <v>42015.583333333336</v>
      </c>
      <c r="B7312" t="s">
        <v>236</v>
      </c>
      <c r="C7312">
        <v>14.50206425</v>
      </c>
      <c r="D7312">
        <v>53.368856119999997</v>
      </c>
      <c r="E7312" t="s">
        <v>249</v>
      </c>
      <c r="F7312">
        <v>77.459999999999994</v>
      </c>
      <c r="G7312">
        <v>34.75</v>
      </c>
    </row>
    <row r="7313" spans="1:7">
      <c r="A7313" s="89">
        <v>42015.625</v>
      </c>
      <c r="B7313" t="s">
        <v>236</v>
      </c>
      <c r="C7313">
        <v>-30.730368739999999</v>
      </c>
      <c r="D7313">
        <v>-1.572716915</v>
      </c>
      <c r="E7313" t="s">
        <v>235</v>
      </c>
      <c r="F7313">
        <v>123.4</v>
      </c>
      <c r="G7313">
        <v>37.25</v>
      </c>
    </row>
    <row r="7314" spans="1:7">
      <c r="A7314" s="89">
        <v>42015.666666666664</v>
      </c>
      <c r="B7314" t="s">
        <v>245</v>
      </c>
      <c r="C7314">
        <v>61.092601899999998</v>
      </c>
      <c r="D7314">
        <v>-17.020814219999998</v>
      </c>
      <c r="E7314" t="s">
        <v>249</v>
      </c>
      <c r="F7314">
        <v>188.8</v>
      </c>
      <c r="G7314">
        <v>62.99</v>
      </c>
    </row>
    <row r="7315" spans="1:7">
      <c r="A7315" s="89">
        <v>42015.708333333336</v>
      </c>
      <c r="B7315" t="s">
        <v>245</v>
      </c>
      <c r="C7315">
        <v>47.235531899999998</v>
      </c>
      <c r="D7315">
        <v>125.27197820000001</v>
      </c>
      <c r="E7315" t="s">
        <v>249</v>
      </c>
      <c r="F7315">
        <v>232.48</v>
      </c>
      <c r="G7315">
        <v>45.56</v>
      </c>
    </row>
    <row r="7316" spans="1:7">
      <c r="A7316" s="89">
        <v>42015.75</v>
      </c>
      <c r="B7316" t="s">
        <v>234</v>
      </c>
      <c r="C7316">
        <v>39.758953409999997</v>
      </c>
      <c r="D7316">
        <v>-73.906410589999993</v>
      </c>
      <c r="E7316" t="s">
        <v>249</v>
      </c>
      <c r="F7316">
        <v>248.66</v>
      </c>
      <c r="G7316">
        <v>52.7</v>
      </c>
    </row>
    <row r="7317" spans="1:7">
      <c r="A7317" s="89">
        <v>42015.791666666664</v>
      </c>
      <c r="B7317" t="s">
        <v>245</v>
      </c>
      <c r="C7317">
        <v>89.486899159999993</v>
      </c>
      <c r="D7317">
        <v>-166.8134799</v>
      </c>
      <c r="E7317" t="s">
        <v>249</v>
      </c>
      <c r="F7317">
        <v>451.08</v>
      </c>
      <c r="G7317">
        <v>98.21</v>
      </c>
    </row>
    <row r="7318" spans="1:7">
      <c r="A7318" s="89">
        <v>42015.833333333336</v>
      </c>
      <c r="B7318" t="s">
        <v>241</v>
      </c>
      <c r="C7318">
        <v>-43.311352790000001</v>
      </c>
      <c r="D7318">
        <v>136.7217517</v>
      </c>
      <c r="E7318" t="s">
        <v>247</v>
      </c>
      <c r="F7318">
        <v>53.7</v>
      </c>
      <c r="G7318">
        <v>4.38</v>
      </c>
    </row>
    <row r="7319" spans="1:7">
      <c r="A7319" s="89">
        <v>42015.875</v>
      </c>
      <c r="B7319" t="s">
        <v>251</v>
      </c>
      <c r="C7319">
        <v>42.382305299999999</v>
      </c>
      <c r="D7319">
        <v>117.00862309999999</v>
      </c>
      <c r="E7319" t="s">
        <v>235</v>
      </c>
      <c r="F7319">
        <v>124.25</v>
      </c>
      <c r="G7319">
        <v>64.790000000000006</v>
      </c>
    </row>
    <row r="7320" spans="1:7">
      <c r="A7320" s="89">
        <v>42015.916666666664</v>
      </c>
      <c r="B7320" t="s">
        <v>245</v>
      </c>
      <c r="C7320">
        <v>9.2528054829999995</v>
      </c>
      <c r="D7320">
        <v>-48.038229149999999</v>
      </c>
      <c r="E7320" t="s">
        <v>249</v>
      </c>
      <c r="F7320">
        <v>71.900000000000006</v>
      </c>
      <c r="G7320">
        <v>92.29</v>
      </c>
    </row>
    <row r="7321" spans="1:7">
      <c r="A7321" s="89">
        <v>42015.958333333336</v>
      </c>
      <c r="B7321" t="s">
        <v>236</v>
      </c>
      <c r="C7321">
        <v>-33.661947150000003</v>
      </c>
      <c r="D7321">
        <v>-113.23759010000001</v>
      </c>
      <c r="E7321" t="s">
        <v>249</v>
      </c>
      <c r="F7321">
        <v>367.68</v>
      </c>
      <c r="G7321">
        <v>23.62</v>
      </c>
    </row>
    <row r="7322" spans="1:7">
      <c r="A7322" s="89">
        <v>42046</v>
      </c>
      <c r="B7322" t="s">
        <v>241</v>
      </c>
      <c r="C7322">
        <v>-61.094363270000002</v>
      </c>
      <c r="D7322">
        <v>63.192111500000003</v>
      </c>
      <c r="E7322" t="s">
        <v>237</v>
      </c>
      <c r="F7322">
        <v>485.29</v>
      </c>
      <c r="G7322">
        <v>21.2</v>
      </c>
    </row>
    <row r="7323" spans="1:7">
      <c r="A7323" s="89">
        <v>42046.041666666664</v>
      </c>
      <c r="B7323" t="s">
        <v>236</v>
      </c>
      <c r="C7323">
        <v>71.259090670000006</v>
      </c>
      <c r="D7323">
        <v>-151.64607470000001</v>
      </c>
      <c r="E7323" t="s">
        <v>247</v>
      </c>
      <c r="F7323">
        <v>446.99</v>
      </c>
      <c r="G7323">
        <v>36.299999999999997</v>
      </c>
    </row>
    <row r="7324" spans="1:7">
      <c r="A7324" s="89">
        <v>42046.083333333336</v>
      </c>
      <c r="B7324" t="s">
        <v>241</v>
      </c>
      <c r="C7324">
        <v>17.181986890000001</v>
      </c>
      <c r="D7324">
        <v>-27.448288009999999</v>
      </c>
      <c r="E7324" t="s">
        <v>250</v>
      </c>
      <c r="F7324">
        <v>361.68</v>
      </c>
      <c r="G7324">
        <v>7.41</v>
      </c>
    </row>
    <row r="7325" spans="1:7">
      <c r="A7325" s="89">
        <v>42046.125</v>
      </c>
      <c r="B7325" t="s">
        <v>245</v>
      </c>
      <c r="C7325">
        <v>58.48809078</v>
      </c>
      <c r="D7325">
        <v>-149.08956420000001</v>
      </c>
      <c r="E7325" t="s">
        <v>237</v>
      </c>
      <c r="F7325">
        <v>10.86</v>
      </c>
      <c r="G7325">
        <v>56.03</v>
      </c>
    </row>
    <row r="7326" spans="1:7">
      <c r="A7326" s="89">
        <v>42046.166666666664</v>
      </c>
      <c r="B7326" t="s">
        <v>251</v>
      </c>
      <c r="C7326">
        <v>8.1620971200000003</v>
      </c>
      <c r="D7326">
        <v>35.247483119999998</v>
      </c>
      <c r="E7326" t="s">
        <v>250</v>
      </c>
      <c r="F7326">
        <v>173.58</v>
      </c>
      <c r="G7326">
        <v>64.55</v>
      </c>
    </row>
    <row r="7327" spans="1:7">
      <c r="A7327" s="89">
        <v>42046.208333333336</v>
      </c>
      <c r="B7327" t="s">
        <v>236</v>
      </c>
      <c r="C7327">
        <v>-50.404125479999998</v>
      </c>
      <c r="D7327">
        <v>-170.20498180000001</v>
      </c>
      <c r="E7327" t="s">
        <v>249</v>
      </c>
      <c r="F7327">
        <v>431.82</v>
      </c>
      <c r="G7327">
        <v>81.99</v>
      </c>
    </row>
    <row r="7328" spans="1:7">
      <c r="A7328" s="89">
        <v>42046.25</v>
      </c>
      <c r="B7328" t="s">
        <v>241</v>
      </c>
      <c r="C7328">
        <v>-29.241213640000002</v>
      </c>
      <c r="D7328">
        <v>46.525815229999999</v>
      </c>
      <c r="E7328" t="s">
        <v>235</v>
      </c>
      <c r="F7328">
        <v>326.57</v>
      </c>
      <c r="G7328">
        <v>6.62</v>
      </c>
    </row>
    <row r="7329" spans="1:7">
      <c r="A7329" s="89">
        <v>42046.291666666664</v>
      </c>
      <c r="B7329" t="s">
        <v>234</v>
      </c>
      <c r="C7329">
        <v>-21.323008349999999</v>
      </c>
      <c r="D7329">
        <v>62.354006380000001</v>
      </c>
      <c r="E7329" t="s">
        <v>250</v>
      </c>
      <c r="F7329">
        <v>104.88</v>
      </c>
      <c r="G7329">
        <v>43.62</v>
      </c>
    </row>
    <row r="7330" spans="1:7">
      <c r="A7330" s="89">
        <v>42046.333333333336</v>
      </c>
      <c r="B7330" t="s">
        <v>245</v>
      </c>
      <c r="C7330">
        <v>85.128266249999996</v>
      </c>
      <c r="D7330">
        <v>-4.627989135</v>
      </c>
      <c r="E7330" t="s">
        <v>250</v>
      </c>
      <c r="F7330">
        <v>233.3</v>
      </c>
      <c r="G7330">
        <v>78.42</v>
      </c>
    </row>
    <row r="7331" spans="1:7">
      <c r="A7331" s="89">
        <v>42046.375</v>
      </c>
      <c r="B7331" t="s">
        <v>251</v>
      </c>
      <c r="C7331">
        <v>-88.986009890000005</v>
      </c>
      <c r="D7331">
        <v>-116.9973615</v>
      </c>
      <c r="E7331" t="s">
        <v>250</v>
      </c>
      <c r="F7331">
        <v>44.05</v>
      </c>
      <c r="G7331">
        <v>76.83</v>
      </c>
    </row>
    <row r="7332" spans="1:7">
      <c r="A7332" s="89">
        <v>42046.416666666664</v>
      </c>
      <c r="B7332" t="s">
        <v>245</v>
      </c>
      <c r="C7332">
        <v>87.419884139999994</v>
      </c>
      <c r="D7332">
        <v>-143.49818210000001</v>
      </c>
      <c r="E7332" t="s">
        <v>235</v>
      </c>
      <c r="F7332">
        <v>260.45</v>
      </c>
      <c r="G7332">
        <v>7.36</v>
      </c>
    </row>
    <row r="7333" spans="1:7">
      <c r="A7333" s="89">
        <v>42046.458333333336</v>
      </c>
      <c r="B7333" t="s">
        <v>234</v>
      </c>
      <c r="C7333">
        <v>86.483094320000006</v>
      </c>
      <c r="D7333">
        <v>-67.214754670000005</v>
      </c>
      <c r="E7333" t="s">
        <v>237</v>
      </c>
      <c r="F7333">
        <v>450.52</v>
      </c>
      <c r="G7333">
        <v>1.1399999999999999</v>
      </c>
    </row>
    <row r="7334" spans="1:7">
      <c r="A7334" s="89">
        <v>42046.5</v>
      </c>
      <c r="B7334" t="s">
        <v>251</v>
      </c>
      <c r="C7334">
        <v>89.307142299999995</v>
      </c>
      <c r="D7334">
        <v>-12.525595340000001</v>
      </c>
      <c r="E7334" t="s">
        <v>247</v>
      </c>
      <c r="F7334">
        <v>19.46</v>
      </c>
      <c r="G7334">
        <v>78.33</v>
      </c>
    </row>
    <row r="7335" spans="1:7">
      <c r="A7335" s="89">
        <v>42046.541666666664</v>
      </c>
      <c r="B7335" t="s">
        <v>234</v>
      </c>
      <c r="C7335">
        <v>-4.2141277940000004</v>
      </c>
      <c r="D7335">
        <v>51.194994059999999</v>
      </c>
      <c r="E7335" t="s">
        <v>235</v>
      </c>
      <c r="F7335">
        <v>306.98</v>
      </c>
      <c r="G7335">
        <v>13.8</v>
      </c>
    </row>
    <row r="7336" spans="1:7">
      <c r="A7336" s="89">
        <v>42046.583333333336</v>
      </c>
      <c r="B7336" t="s">
        <v>245</v>
      </c>
      <c r="C7336">
        <v>83.485614530000007</v>
      </c>
      <c r="D7336">
        <v>-179.54995410000001</v>
      </c>
      <c r="E7336" t="s">
        <v>237</v>
      </c>
      <c r="F7336">
        <v>116.63</v>
      </c>
      <c r="G7336">
        <v>57.78</v>
      </c>
    </row>
    <row r="7337" spans="1:7">
      <c r="A7337" s="89">
        <v>42046.625</v>
      </c>
      <c r="B7337" t="s">
        <v>241</v>
      </c>
      <c r="C7337">
        <v>-18.792147270000001</v>
      </c>
      <c r="D7337">
        <v>75.983010919999998</v>
      </c>
      <c r="E7337" t="s">
        <v>249</v>
      </c>
      <c r="F7337">
        <v>495.19</v>
      </c>
      <c r="G7337">
        <v>9.42</v>
      </c>
    </row>
    <row r="7338" spans="1:7">
      <c r="A7338" s="89">
        <v>42046.666666666664</v>
      </c>
      <c r="B7338" t="s">
        <v>245</v>
      </c>
      <c r="C7338">
        <v>-85.267000679999995</v>
      </c>
      <c r="D7338">
        <v>76.576295569999999</v>
      </c>
      <c r="E7338" t="s">
        <v>237</v>
      </c>
      <c r="F7338">
        <v>32.64</v>
      </c>
      <c r="G7338">
        <v>29.55</v>
      </c>
    </row>
    <row r="7339" spans="1:7">
      <c r="A7339" s="89">
        <v>42046.708333333336</v>
      </c>
      <c r="B7339" t="s">
        <v>245</v>
      </c>
      <c r="C7339">
        <v>-49.61750645</v>
      </c>
      <c r="D7339">
        <v>-19.966389660000001</v>
      </c>
      <c r="E7339" t="s">
        <v>250</v>
      </c>
      <c r="F7339">
        <v>308.68</v>
      </c>
      <c r="G7339">
        <v>15.8</v>
      </c>
    </row>
    <row r="7340" spans="1:7">
      <c r="A7340" s="89">
        <v>42046.75</v>
      </c>
      <c r="B7340" t="s">
        <v>245</v>
      </c>
      <c r="C7340">
        <v>80.153324089999998</v>
      </c>
      <c r="D7340">
        <v>-56.373679529999997</v>
      </c>
      <c r="E7340" t="s">
        <v>237</v>
      </c>
      <c r="F7340">
        <v>128.26</v>
      </c>
      <c r="G7340">
        <v>73.64</v>
      </c>
    </row>
    <row r="7341" spans="1:7">
      <c r="A7341" s="89">
        <v>42046.791666666664</v>
      </c>
      <c r="B7341" t="s">
        <v>236</v>
      </c>
      <c r="C7341">
        <v>-87.522355200000007</v>
      </c>
      <c r="D7341">
        <v>123.23108329999999</v>
      </c>
      <c r="E7341" t="s">
        <v>237</v>
      </c>
      <c r="F7341">
        <v>441.24</v>
      </c>
      <c r="G7341">
        <v>67.27</v>
      </c>
    </row>
    <row r="7342" spans="1:7">
      <c r="A7342" s="89">
        <v>42046.833333333336</v>
      </c>
      <c r="B7342" t="s">
        <v>234</v>
      </c>
      <c r="C7342">
        <v>8.2789443760000001</v>
      </c>
      <c r="D7342">
        <v>102.4514935</v>
      </c>
      <c r="E7342" t="s">
        <v>249</v>
      </c>
      <c r="F7342">
        <v>61.05</v>
      </c>
      <c r="G7342">
        <v>13.53</v>
      </c>
    </row>
    <row r="7343" spans="1:7">
      <c r="A7343" s="89">
        <v>42046.875</v>
      </c>
      <c r="B7343" t="s">
        <v>234</v>
      </c>
      <c r="C7343">
        <v>-76.391713999999993</v>
      </c>
      <c r="D7343">
        <v>173.9793919</v>
      </c>
      <c r="E7343" t="s">
        <v>249</v>
      </c>
      <c r="F7343">
        <v>214.68</v>
      </c>
      <c r="G7343">
        <v>5.93</v>
      </c>
    </row>
    <row r="7344" spans="1:7">
      <c r="A7344" s="89">
        <v>42046.916666666664</v>
      </c>
      <c r="B7344" t="s">
        <v>234</v>
      </c>
      <c r="C7344">
        <v>-38.448615879999998</v>
      </c>
      <c r="D7344">
        <v>-46.104910080000003</v>
      </c>
      <c r="E7344" t="s">
        <v>237</v>
      </c>
      <c r="F7344">
        <v>92.76</v>
      </c>
      <c r="G7344">
        <v>46.63</v>
      </c>
    </row>
    <row r="7345" spans="1:7">
      <c r="A7345" s="89">
        <v>42046.958333333336</v>
      </c>
      <c r="B7345" t="s">
        <v>236</v>
      </c>
      <c r="C7345">
        <v>-74.143286869999997</v>
      </c>
      <c r="D7345">
        <v>146.45973770000001</v>
      </c>
      <c r="E7345" t="s">
        <v>235</v>
      </c>
      <c r="F7345">
        <v>399.74</v>
      </c>
      <c r="G7345">
        <v>19.55</v>
      </c>
    </row>
    <row r="7346" spans="1:7">
      <c r="A7346" s="89">
        <v>42074</v>
      </c>
      <c r="B7346" t="s">
        <v>241</v>
      </c>
      <c r="C7346">
        <v>64.715151800000001</v>
      </c>
      <c r="D7346">
        <v>-148.5353211</v>
      </c>
      <c r="E7346" t="s">
        <v>249</v>
      </c>
      <c r="F7346">
        <v>175.79</v>
      </c>
      <c r="G7346">
        <v>0.81</v>
      </c>
    </row>
    <row r="7347" spans="1:7">
      <c r="A7347" s="89">
        <v>42074.041666666664</v>
      </c>
      <c r="B7347" t="s">
        <v>245</v>
      </c>
      <c r="C7347">
        <v>16.392727740000002</v>
      </c>
      <c r="D7347">
        <v>-31.87221615</v>
      </c>
      <c r="E7347" t="s">
        <v>250</v>
      </c>
      <c r="F7347">
        <v>93.44</v>
      </c>
      <c r="G7347">
        <v>26.43</v>
      </c>
    </row>
    <row r="7348" spans="1:7">
      <c r="A7348" s="89">
        <v>42074.083333333336</v>
      </c>
      <c r="B7348" t="s">
        <v>241</v>
      </c>
      <c r="C7348">
        <v>72.379163829999996</v>
      </c>
      <c r="D7348">
        <v>-12.46531725</v>
      </c>
      <c r="E7348" t="s">
        <v>235</v>
      </c>
      <c r="F7348">
        <v>362.98</v>
      </c>
      <c r="G7348">
        <v>21.52</v>
      </c>
    </row>
    <row r="7349" spans="1:7">
      <c r="A7349" s="89">
        <v>42074.125</v>
      </c>
      <c r="B7349" t="s">
        <v>236</v>
      </c>
      <c r="C7349">
        <v>33.903575920000002</v>
      </c>
      <c r="D7349">
        <v>-21.285246170000001</v>
      </c>
      <c r="E7349" t="s">
        <v>237</v>
      </c>
      <c r="F7349">
        <v>408.63</v>
      </c>
      <c r="G7349">
        <v>68.5</v>
      </c>
    </row>
    <row r="7350" spans="1:7">
      <c r="A7350" s="89">
        <v>42074.166666666664</v>
      </c>
      <c r="B7350" t="s">
        <v>234</v>
      </c>
      <c r="C7350">
        <v>84.785243620000003</v>
      </c>
      <c r="D7350">
        <v>45.03534784</v>
      </c>
      <c r="E7350" t="s">
        <v>250</v>
      </c>
      <c r="F7350">
        <v>231.25</v>
      </c>
      <c r="G7350">
        <v>86.09</v>
      </c>
    </row>
    <row r="7351" spans="1:7">
      <c r="A7351" s="89">
        <v>42074.208333333336</v>
      </c>
      <c r="B7351" t="s">
        <v>245</v>
      </c>
      <c r="C7351">
        <v>1.777977857</v>
      </c>
      <c r="D7351">
        <v>-118.725178</v>
      </c>
      <c r="E7351" t="s">
        <v>250</v>
      </c>
      <c r="F7351">
        <v>189.49</v>
      </c>
      <c r="G7351">
        <v>23.76</v>
      </c>
    </row>
    <row r="7352" spans="1:7">
      <c r="A7352" s="89">
        <v>42074.25</v>
      </c>
      <c r="B7352" t="s">
        <v>251</v>
      </c>
      <c r="C7352">
        <v>24.96790472</v>
      </c>
      <c r="D7352">
        <v>131.9227818</v>
      </c>
      <c r="E7352" t="s">
        <v>235</v>
      </c>
      <c r="F7352">
        <v>316.11</v>
      </c>
      <c r="G7352">
        <v>22.3</v>
      </c>
    </row>
    <row r="7353" spans="1:7">
      <c r="A7353" s="89">
        <v>42074.291666666664</v>
      </c>
      <c r="B7353" t="s">
        <v>251</v>
      </c>
      <c r="C7353">
        <v>13.735587580000001</v>
      </c>
      <c r="D7353">
        <v>18.635046670000001</v>
      </c>
      <c r="E7353" t="s">
        <v>237</v>
      </c>
      <c r="F7353">
        <v>325.73</v>
      </c>
      <c r="G7353">
        <v>38.78</v>
      </c>
    </row>
    <row r="7354" spans="1:7">
      <c r="A7354" s="89">
        <v>42074.333333333336</v>
      </c>
      <c r="B7354" t="s">
        <v>241</v>
      </c>
      <c r="C7354">
        <v>-2.8331227000000001</v>
      </c>
      <c r="D7354">
        <v>145.5154373</v>
      </c>
      <c r="E7354" t="s">
        <v>250</v>
      </c>
      <c r="F7354">
        <v>330.41</v>
      </c>
      <c r="G7354">
        <v>17.260000000000002</v>
      </c>
    </row>
    <row r="7355" spans="1:7">
      <c r="A7355" s="89">
        <v>42074.375</v>
      </c>
      <c r="B7355" t="s">
        <v>234</v>
      </c>
      <c r="C7355">
        <v>62.272685780000003</v>
      </c>
      <c r="D7355">
        <v>-179.05260820000001</v>
      </c>
      <c r="E7355" t="s">
        <v>249</v>
      </c>
      <c r="F7355">
        <v>137.94999999999999</v>
      </c>
      <c r="G7355">
        <v>94.68</v>
      </c>
    </row>
    <row r="7356" spans="1:7">
      <c r="A7356" s="89">
        <v>42074.416666666664</v>
      </c>
      <c r="B7356" t="s">
        <v>251</v>
      </c>
      <c r="C7356">
        <v>26.014524420000001</v>
      </c>
      <c r="D7356">
        <v>46.795720889999998</v>
      </c>
      <c r="E7356" t="s">
        <v>249</v>
      </c>
      <c r="F7356">
        <v>470.66</v>
      </c>
      <c r="G7356">
        <v>24.35</v>
      </c>
    </row>
    <row r="7357" spans="1:7">
      <c r="A7357" s="89">
        <v>42074.458333333336</v>
      </c>
      <c r="B7357" t="s">
        <v>241</v>
      </c>
      <c r="C7357">
        <v>54.236207669999999</v>
      </c>
      <c r="D7357">
        <v>-31.515175129999999</v>
      </c>
      <c r="E7357" t="s">
        <v>235</v>
      </c>
      <c r="F7357">
        <v>106.8</v>
      </c>
      <c r="G7357">
        <v>9.33</v>
      </c>
    </row>
    <row r="7358" spans="1:7">
      <c r="A7358" s="89">
        <v>42074.5</v>
      </c>
      <c r="B7358" t="s">
        <v>236</v>
      </c>
      <c r="C7358">
        <v>51.545508589999997</v>
      </c>
      <c r="D7358">
        <v>1.8356622300000001</v>
      </c>
      <c r="E7358" t="s">
        <v>249</v>
      </c>
      <c r="F7358">
        <v>187.14</v>
      </c>
      <c r="G7358">
        <v>55.69</v>
      </c>
    </row>
    <row r="7359" spans="1:7">
      <c r="A7359" s="89">
        <v>42074.541666666664</v>
      </c>
      <c r="B7359" t="s">
        <v>241</v>
      </c>
      <c r="C7359">
        <v>-55.61187108</v>
      </c>
      <c r="D7359">
        <v>87.769623879999997</v>
      </c>
      <c r="E7359" t="s">
        <v>247</v>
      </c>
      <c r="F7359">
        <v>141.91999999999999</v>
      </c>
      <c r="G7359">
        <v>53.76</v>
      </c>
    </row>
    <row r="7360" spans="1:7">
      <c r="A7360" s="89">
        <v>42074.583333333336</v>
      </c>
      <c r="B7360" t="s">
        <v>241</v>
      </c>
      <c r="C7360">
        <v>27.029435849999999</v>
      </c>
      <c r="D7360">
        <v>-98.225370600000005</v>
      </c>
      <c r="E7360" t="s">
        <v>237</v>
      </c>
      <c r="F7360">
        <v>465.57</v>
      </c>
      <c r="G7360">
        <v>63.19</v>
      </c>
    </row>
    <row r="7361" spans="1:7">
      <c r="A7361" s="89">
        <v>42074.625</v>
      </c>
      <c r="B7361" t="s">
        <v>241</v>
      </c>
      <c r="C7361">
        <v>-54.063356550000002</v>
      </c>
      <c r="D7361">
        <v>-106.2362033</v>
      </c>
      <c r="E7361" t="s">
        <v>250</v>
      </c>
      <c r="F7361">
        <v>414.2</v>
      </c>
      <c r="G7361">
        <v>96.67</v>
      </c>
    </row>
    <row r="7362" spans="1:7">
      <c r="A7362" s="89">
        <v>42074.666666666664</v>
      </c>
      <c r="B7362" t="s">
        <v>245</v>
      </c>
      <c r="C7362">
        <v>14.997686079999999</v>
      </c>
      <c r="D7362">
        <v>73.082814389999996</v>
      </c>
      <c r="E7362" t="s">
        <v>250</v>
      </c>
      <c r="F7362">
        <v>405.65</v>
      </c>
      <c r="G7362">
        <v>32.35</v>
      </c>
    </row>
    <row r="7363" spans="1:7">
      <c r="A7363" s="89">
        <v>42074.708333333336</v>
      </c>
      <c r="B7363" t="s">
        <v>241</v>
      </c>
      <c r="C7363">
        <v>31.938243199999999</v>
      </c>
      <c r="D7363">
        <v>7.6916732200000002</v>
      </c>
      <c r="E7363" t="s">
        <v>235</v>
      </c>
      <c r="F7363">
        <v>2.4500000000000002</v>
      </c>
      <c r="G7363">
        <v>35.96</v>
      </c>
    </row>
    <row r="7364" spans="1:7">
      <c r="A7364" s="89">
        <v>42074.75</v>
      </c>
      <c r="B7364" t="s">
        <v>241</v>
      </c>
      <c r="C7364">
        <v>89.502312889999999</v>
      </c>
      <c r="D7364">
        <v>-95.889924699999995</v>
      </c>
      <c r="E7364" t="s">
        <v>235</v>
      </c>
      <c r="F7364">
        <v>342.98</v>
      </c>
      <c r="G7364">
        <v>33.700000000000003</v>
      </c>
    </row>
    <row r="7365" spans="1:7">
      <c r="A7365" s="89">
        <v>42074.791666666664</v>
      </c>
      <c r="B7365" t="s">
        <v>245</v>
      </c>
      <c r="C7365">
        <v>-84.502443929999998</v>
      </c>
      <c r="D7365">
        <v>-5.7532915190000002</v>
      </c>
      <c r="E7365" t="s">
        <v>250</v>
      </c>
      <c r="F7365">
        <v>115.21</v>
      </c>
      <c r="G7365">
        <v>62.86</v>
      </c>
    </row>
    <row r="7366" spans="1:7">
      <c r="A7366" s="89">
        <v>42074.833333333336</v>
      </c>
      <c r="B7366" t="s">
        <v>245</v>
      </c>
      <c r="C7366">
        <v>-73.576369060000005</v>
      </c>
      <c r="D7366">
        <v>-14.55897392</v>
      </c>
      <c r="E7366" t="s">
        <v>249</v>
      </c>
      <c r="F7366">
        <v>483.88</v>
      </c>
      <c r="G7366">
        <v>60.41</v>
      </c>
    </row>
    <row r="7367" spans="1:7">
      <c r="A7367" s="89">
        <v>42074.875</v>
      </c>
      <c r="B7367" t="s">
        <v>236</v>
      </c>
      <c r="C7367">
        <v>-76.135194650000003</v>
      </c>
      <c r="D7367">
        <v>68.919993869999999</v>
      </c>
      <c r="E7367" t="s">
        <v>235</v>
      </c>
      <c r="F7367">
        <v>265.42</v>
      </c>
      <c r="G7367">
        <v>52.88</v>
      </c>
    </row>
    <row r="7368" spans="1:7">
      <c r="A7368" s="89">
        <v>42074.916666666664</v>
      </c>
      <c r="B7368" t="s">
        <v>234</v>
      </c>
      <c r="C7368">
        <v>-18.294968470000001</v>
      </c>
      <c r="D7368">
        <v>-179.04200270000001</v>
      </c>
      <c r="E7368" t="s">
        <v>247</v>
      </c>
      <c r="F7368">
        <v>282.39999999999998</v>
      </c>
      <c r="G7368">
        <v>36.43</v>
      </c>
    </row>
    <row r="7369" spans="1:7">
      <c r="A7369" s="89">
        <v>42074.958333333336</v>
      </c>
      <c r="B7369" t="s">
        <v>251</v>
      </c>
      <c r="C7369">
        <v>57.88590507</v>
      </c>
      <c r="D7369">
        <v>31.23369568</v>
      </c>
      <c r="E7369" t="s">
        <v>235</v>
      </c>
      <c r="F7369">
        <v>178.31</v>
      </c>
      <c r="G7369">
        <v>42.76</v>
      </c>
    </row>
    <row r="7370" spans="1:7">
      <c r="A7370" s="89">
        <v>42105</v>
      </c>
      <c r="B7370" t="s">
        <v>251</v>
      </c>
      <c r="C7370">
        <v>61.9301399</v>
      </c>
      <c r="D7370">
        <v>38.04413418</v>
      </c>
      <c r="E7370" t="s">
        <v>249</v>
      </c>
      <c r="F7370">
        <v>268.41000000000003</v>
      </c>
      <c r="G7370">
        <v>79.25</v>
      </c>
    </row>
    <row r="7371" spans="1:7">
      <c r="A7371" s="89">
        <v>42105.041666666664</v>
      </c>
      <c r="B7371" t="s">
        <v>241</v>
      </c>
      <c r="C7371">
        <v>42.656327230000002</v>
      </c>
      <c r="D7371">
        <v>88.383649390000002</v>
      </c>
      <c r="E7371" t="s">
        <v>237</v>
      </c>
      <c r="F7371">
        <v>374.89</v>
      </c>
      <c r="G7371">
        <v>60.92</v>
      </c>
    </row>
    <row r="7372" spans="1:7">
      <c r="A7372" s="89">
        <v>42105.083333333336</v>
      </c>
      <c r="B7372" t="s">
        <v>236</v>
      </c>
      <c r="C7372">
        <v>71.43808353</v>
      </c>
      <c r="D7372">
        <v>140.1229678</v>
      </c>
      <c r="E7372" t="s">
        <v>247</v>
      </c>
      <c r="F7372">
        <v>281</v>
      </c>
      <c r="G7372">
        <v>71.63</v>
      </c>
    </row>
    <row r="7373" spans="1:7">
      <c r="A7373" s="89">
        <v>42105.125</v>
      </c>
      <c r="B7373" t="s">
        <v>241</v>
      </c>
      <c r="C7373">
        <v>-31.885210050000001</v>
      </c>
      <c r="D7373">
        <v>-21.531673040000001</v>
      </c>
      <c r="E7373" t="s">
        <v>235</v>
      </c>
      <c r="F7373">
        <v>320.67</v>
      </c>
      <c r="G7373">
        <v>27.67</v>
      </c>
    </row>
    <row r="7374" spans="1:7">
      <c r="A7374" s="89">
        <v>42105.166666666664</v>
      </c>
      <c r="B7374" t="s">
        <v>251</v>
      </c>
      <c r="C7374">
        <v>-74.132164029999998</v>
      </c>
      <c r="D7374">
        <v>-56.692719250000003</v>
      </c>
      <c r="E7374" t="s">
        <v>237</v>
      </c>
      <c r="F7374">
        <v>236.29</v>
      </c>
      <c r="G7374">
        <v>91.15</v>
      </c>
    </row>
    <row r="7375" spans="1:7">
      <c r="A7375" s="89">
        <v>42105.208333333336</v>
      </c>
      <c r="B7375" t="s">
        <v>245</v>
      </c>
      <c r="C7375">
        <v>-79.532454959999995</v>
      </c>
      <c r="D7375">
        <v>-143.16466410000001</v>
      </c>
      <c r="E7375" t="s">
        <v>237</v>
      </c>
      <c r="F7375">
        <v>358.23</v>
      </c>
      <c r="G7375">
        <v>3.52</v>
      </c>
    </row>
    <row r="7376" spans="1:7">
      <c r="A7376" s="89">
        <v>42105.25</v>
      </c>
      <c r="B7376" t="s">
        <v>234</v>
      </c>
      <c r="C7376">
        <v>63.383889529999998</v>
      </c>
      <c r="D7376">
        <v>-58.739095839999997</v>
      </c>
      <c r="E7376" t="s">
        <v>250</v>
      </c>
      <c r="F7376">
        <v>449.79</v>
      </c>
      <c r="G7376">
        <v>59.57</v>
      </c>
    </row>
    <row r="7377" spans="1:7">
      <c r="A7377" s="89">
        <v>42105.291666666664</v>
      </c>
      <c r="B7377" t="s">
        <v>236</v>
      </c>
      <c r="C7377">
        <v>41.478532979999997</v>
      </c>
      <c r="D7377">
        <v>-155.3455208</v>
      </c>
      <c r="E7377" t="s">
        <v>249</v>
      </c>
      <c r="F7377">
        <v>25.62</v>
      </c>
      <c r="G7377">
        <v>81.239999999999995</v>
      </c>
    </row>
    <row r="7378" spans="1:7">
      <c r="A7378" s="89">
        <v>42105.333333333336</v>
      </c>
      <c r="B7378" t="s">
        <v>245</v>
      </c>
      <c r="C7378">
        <v>35.750755079999998</v>
      </c>
      <c r="D7378">
        <v>109.0152739</v>
      </c>
      <c r="E7378" t="s">
        <v>250</v>
      </c>
      <c r="F7378">
        <v>53.74</v>
      </c>
      <c r="G7378">
        <v>86.63</v>
      </c>
    </row>
    <row r="7379" spans="1:7">
      <c r="A7379" s="89">
        <v>42105.375</v>
      </c>
      <c r="B7379" t="s">
        <v>234</v>
      </c>
      <c r="C7379">
        <v>-28.858259060000002</v>
      </c>
      <c r="D7379">
        <v>110.5222132</v>
      </c>
      <c r="E7379" t="s">
        <v>249</v>
      </c>
      <c r="F7379">
        <v>342.84</v>
      </c>
      <c r="G7379">
        <v>31.96</v>
      </c>
    </row>
    <row r="7380" spans="1:7">
      <c r="A7380" s="89">
        <v>42105.416666666664</v>
      </c>
      <c r="B7380" t="s">
        <v>236</v>
      </c>
      <c r="C7380">
        <v>-21.617066049999998</v>
      </c>
      <c r="D7380">
        <v>-29.79444337</v>
      </c>
      <c r="E7380" t="s">
        <v>237</v>
      </c>
      <c r="F7380">
        <v>188.91</v>
      </c>
      <c r="G7380">
        <v>45.98</v>
      </c>
    </row>
    <row r="7381" spans="1:7">
      <c r="A7381" s="89">
        <v>42105.458333333336</v>
      </c>
      <c r="B7381" t="s">
        <v>236</v>
      </c>
      <c r="C7381">
        <v>82.460435200000006</v>
      </c>
      <c r="D7381">
        <v>-86.529155799999998</v>
      </c>
      <c r="E7381" t="s">
        <v>235</v>
      </c>
      <c r="F7381">
        <v>140.88</v>
      </c>
      <c r="G7381">
        <v>3.49</v>
      </c>
    </row>
    <row r="7382" spans="1:7">
      <c r="A7382" s="89">
        <v>42105.5</v>
      </c>
      <c r="B7382" t="s">
        <v>251</v>
      </c>
      <c r="C7382">
        <v>-78.515146060000006</v>
      </c>
      <c r="D7382">
        <v>-137.51277279999999</v>
      </c>
      <c r="E7382" t="s">
        <v>249</v>
      </c>
      <c r="F7382">
        <v>89.38</v>
      </c>
      <c r="G7382">
        <v>78.98</v>
      </c>
    </row>
    <row r="7383" spans="1:7">
      <c r="A7383" s="89">
        <v>42105.541666666664</v>
      </c>
      <c r="B7383" t="s">
        <v>245</v>
      </c>
      <c r="C7383">
        <v>49.271712649999998</v>
      </c>
      <c r="D7383">
        <v>126.4453798</v>
      </c>
      <c r="E7383" t="s">
        <v>249</v>
      </c>
      <c r="F7383">
        <v>286.36</v>
      </c>
      <c r="G7383">
        <v>12.46</v>
      </c>
    </row>
    <row r="7384" spans="1:7">
      <c r="A7384" s="89">
        <v>42105.583333333336</v>
      </c>
      <c r="B7384" t="s">
        <v>236</v>
      </c>
      <c r="C7384">
        <v>-34.266001729999999</v>
      </c>
      <c r="D7384">
        <v>135.89830019999999</v>
      </c>
      <c r="E7384" t="s">
        <v>237</v>
      </c>
      <c r="F7384">
        <v>173.83</v>
      </c>
      <c r="G7384">
        <v>42.81</v>
      </c>
    </row>
    <row r="7385" spans="1:7">
      <c r="A7385" s="89">
        <v>42105.625</v>
      </c>
      <c r="B7385" t="s">
        <v>236</v>
      </c>
      <c r="C7385">
        <v>-82.970168689999994</v>
      </c>
      <c r="D7385">
        <v>-84.135738750000002</v>
      </c>
      <c r="E7385" t="s">
        <v>247</v>
      </c>
      <c r="F7385">
        <v>254.03</v>
      </c>
      <c r="G7385">
        <v>99.08</v>
      </c>
    </row>
    <row r="7386" spans="1:7">
      <c r="A7386" s="89">
        <v>42105.666666666664</v>
      </c>
      <c r="B7386" t="s">
        <v>234</v>
      </c>
      <c r="C7386">
        <v>43.662619929999998</v>
      </c>
      <c r="D7386">
        <v>43.833797449999999</v>
      </c>
      <c r="E7386" t="s">
        <v>237</v>
      </c>
      <c r="F7386">
        <v>479.28</v>
      </c>
      <c r="G7386">
        <v>91.77</v>
      </c>
    </row>
    <row r="7387" spans="1:7">
      <c r="A7387" s="89">
        <v>42105.708333333336</v>
      </c>
      <c r="B7387" t="s">
        <v>251</v>
      </c>
      <c r="C7387">
        <v>-30.43586058</v>
      </c>
      <c r="D7387">
        <v>-86.884680680000002</v>
      </c>
      <c r="E7387" t="s">
        <v>237</v>
      </c>
      <c r="F7387">
        <v>379.16</v>
      </c>
      <c r="G7387">
        <v>33</v>
      </c>
    </row>
    <row r="7388" spans="1:7">
      <c r="A7388" s="89">
        <v>42105.75</v>
      </c>
      <c r="B7388" t="s">
        <v>241</v>
      </c>
      <c r="C7388">
        <v>39.986553370000003</v>
      </c>
      <c r="D7388">
        <v>-98.954414229999998</v>
      </c>
      <c r="E7388" t="s">
        <v>249</v>
      </c>
      <c r="F7388">
        <v>398</v>
      </c>
      <c r="G7388">
        <v>22.39</v>
      </c>
    </row>
    <row r="7389" spans="1:7">
      <c r="A7389" s="89">
        <v>42105.791666666664</v>
      </c>
      <c r="B7389" t="s">
        <v>251</v>
      </c>
      <c r="C7389">
        <v>37.377788959999997</v>
      </c>
      <c r="D7389">
        <v>-172.36510179999999</v>
      </c>
      <c r="E7389" t="s">
        <v>237</v>
      </c>
      <c r="F7389">
        <v>62.19</v>
      </c>
      <c r="G7389">
        <v>25.17</v>
      </c>
    </row>
    <row r="7390" spans="1:7">
      <c r="A7390" s="89">
        <v>42105.833333333336</v>
      </c>
      <c r="B7390" t="s">
        <v>241</v>
      </c>
      <c r="C7390">
        <v>6.2616375780000002</v>
      </c>
      <c r="D7390">
        <v>27.777390329999999</v>
      </c>
      <c r="E7390" t="s">
        <v>250</v>
      </c>
      <c r="F7390">
        <v>162.56</v>
      </c>
      <c r="G7390">
        <v>68.48</v>
      </c>
    </row>
    <row r="7391" spans="1:7">
      <c r="A7391" s="89">
        <v>42105.875</v>
      </c>
      <c r="B7391" t="s">
        <v>245</v>
      </c>
      <c r="C7391">
        <v>49.92716326</v>
      </c>
      <c r="D7391">
        <v>-126.0210445</v>
      </c>
      <c r="E7391" t="s">
        <v>237</v>
      </c>
      <c r="F7391">
        <v>53.21</v>
      </c>
      <c r="G7391">
        <v>72.58</v>
      </c>
    </row>
    <row r="7392" spans="1:7">
      <c r="A7392" s="89">
        <v>42105.916666666664</v>
      </c>
      <c r="B7392" t="s">
        <v>245</v>
      </c>
      <c r="C7392">
        <v>14.58689835</v>
      </c>
      <c r="D7392">
        <v>-175.5463742</v>
      </c>
      <c r="E7392" t="s">
        <v>235</v>
      </c>
      <c r="F7392">
        <v>484.26</v>
      </c>
      <c r="G7392">
        <v>21.65</v>
      </c>
    </row>
    <row r="7393" spans="1:7">
      <c r="A7393" s="89">
        <v>42105.958333333336</v>
      </c>
      <c r="B7393" t="s">
        <v>236</v>
      </c>
      <c r="C7393">
        <v>-38.405366489999999</v>
      </c>
      <c r="D7393">
        <v>-142.25358080000001</v>
      </c>
      <c r="E7393" t="s">
        <v>237</v>
      </c>
      <c r="F7393">
        <v>341.13</v>
      </c>
      <c r="G7393">
        <v>24</v>
      </c>
    </row>
    <row r="7394" spans="1:7">
      <c r="A7394" s="89">
        <v>42135</v>
      </c>
      <c r="B7394" t="s">
        <v>245</v>
      </c>
      <c r="C7394">
        <v>42.140754190000003</v>
      </c>
      <c r="D7394">
        <v>-67.043091029999999</v>
      </c>
      <c r="E7394" t="s">
        <v>237</v>
      </c>
      <c r="F7394">
        <v>9.7100000000000009</v>
      </c>
      <c r="G7394">
        <v>32.340000000000003</v>
      </c>
    </row>
    <row r="7395" spans="1:7">
      <c r="A7395" s="89">
        <v>42135.041666666664</v>
      </c>
      <c r="B7395" t="s">
        <v>236</v>
      </c>
      <c r="C7395">
        <v>16.045166859999998</v>
      </c>
      <c r="D7395">
        <v>60.898748439999999</v>
      </c>
      <c r="E7395" t="s">
        <v>235</v>
      </c>
      <c r="F7395">
        <v>237.8</v>
      </c>
      <c r="G7395">
        <v>43.32</v>
      </c>
    </row>
    <row r="7396" spans="1:7">
      <c r="A7396" s="89">
        <v>42135.083333333336</v>
      </c>
      <c r="B7396" t="s">
        <v>251</v>
      </c>
      <c r="C7396">
        <v>-87.709089300000002</v>
      </c>
      <c r="D7396">
        <v>-107.0557008</v>
      </c>
      <c r="E7396" t="s">
        <v>247</v>
      </c>
      <c r="F7396">
        <v>131.84</v>
      </c>
      <c r="G7396">
        <v>91.75</v>
      </c>
    </row>
    <row r="7397" spans="1:7">
      <c r="A7397" s="89">
        <v>42135.125</v>
      </c>
      <c r="B7397" t="s">
        <v>245</v>
      </c>
      <c r="C7397">
        <v>72.295952</v>
      </c>
      <c r="D7397">
        <v>139.5326025</v>
      </c>
      <c r="E7397" t="s">
        <v>247</v>
      </c>
      <c r="F7397">
        <v>270.02999999999997</v>
      </c>
      <c r="G7397">
        <v>2.65</v>
      </c>
    </row>
    <row r="7398" spans="1:7">
      <c r="A7398" s="89">
        <v>42135.166666666664</v>
      </c>
      <c r="B7398" t="s">
        <v>251</v>
      </c>
      <c r="C7398">
        <v>8.2158512980000005</v>
      </c>
      <c r="D7398">
        <v>-76.144172260000005</v>
      </c>
      <c r="E7398" t="s">
        <v>247</v>
      </c>
      <c r="F7398">
        <v>89.41</v>
      </c>
      <c r="G7398">
        <v>63.82</v>
      </c>
    </row>
    <row r="7399" spans="1:7">
      <c r="A7399" s="89">
        <v>42135.208333333336</v>
      </c>
      <c r="B7399" t="s">
        <v>251</v>
      </c>
      <c r="C7399">
        <v>66.352907790000003</v>
      </c>
      <c r="D7399">
        <v>-60.758535809999998</v>
      </c>
      <c r="E7399" t="s">
        <v>250</v>
      </c>
      <c r="F7399">
        <v>28.52</v>
      </c>
      <c r="G7399">
        <v>86.17</v>
      </c>
    </row>
    <row r="7400" spans="1:7">
      <c r="A7400" s="89">
        <v>42135.25</v>
      </c>
      <c r="B7400" t="s">
        <v>245</v>
      </c>
      <c r="C7400">
        <v>68.892631019999996</v>
      </c>
      <c r="D7400">
        <v>-101.52821520000001</v>
      </c>
      <c r="E7400" t="s">
        <v>235</v>
      </c>
      <c r="F7400">
        <v>161.66</v>
      </c>
      <c r="G7400">
        <v>72.34</v>
      </c>
    </row>
    <row r="7401" spans="1:7">
      <c r="A7401" s="89">
        <v>42135.291666666664</v>
      </c>
      <c r="B7401" t="s">
        <v>251</v>
      </c>
      <c r="C7401">
        <v>-9.9060017879999993</v>
      </c>
      <c r="D7401">
        <v>-88.630078650000002</v>
      </c>
      <c r="E7401" t="s">
        <v>250</v>
      </c>
      <c r="F7401">
        <v>147.82</v>
      </c>
      <c r="G7401">
        <v>21.67</v>
      </c>
    </row>
    <row r="7402" spans="1:7">
      <c r="A7402" s="89">
        <v>42135.333333333336</v>
      </c>
      <c r="B7402" t="s">
        <v>245</v>
      </c>
      <c r="C7402">
        <v>1.378799361</v>
      </c>
      <c r="D7402">
        <v>-153.31135879999999</v>
      </c>
      <c r="E7402" t="s">
        <v>250</v>
      </c>
      <c r="F7402">
        <v>358.51</v>
      </c>
      <c r="G7402">
        <v>47.67</v>
      </c>
    </row>
    <row r="7403" spans="1:7">
      <c r="A7403" s="89">
        <v>42135.375</v>
      </c>
      <c r="B7403" t="s">
        <v>245</v>
      </c>
      <c r="C7403">
        <v>-15.164210219999999</v>
      </c>
      <c r="D7403">
        <v>-73.882591660000003</v>
      </c>
      <c r="E7403" t="s">
        <v>250</v>
      </c>
      <c r="F7403">
        <v>237.33</v>
      </c>
      <c r="G7403">
        <v>91.03</v>
      </c>
    </row>
    <row r="7404" spans="1:7">
      <c r="A7404" s="89">
        <v>42135.416666666664</v>
      </c>
      <c r="B7404" t="s">
        <v>245</v>
      </c>
      <c r="C7404">
        <v>-9.1013804450000002</v>
      </c>
      <c r="D7404">
        <v>129.46228550000001</v>
      </c>
      <c r="E7404" t="s">
        <v>235</v>
      </c>
      <c r="F7404">
        <v>145.72999999999999</v>
      </c>
      <c r="G7404">
        <v>11.57</v>
      </c>
    </row>
    <row r="7405" spans="1:7">
      <c r="A7405" s="89">
        <v>42135.458333333336</v>
      </c>
      <c r="B7405" t="s">
        <v>241</v>
      </c>
      <c r="C7405">
        <v>71.126488609999996</v>
      </c>
      <c r="D7405">
        <v>67.832834899999995</v>
      </c>
      <c r="E7405" t="s">
        <v>249</v>
      </c>
      <c r="F7405">
        <v>285.26</v>
      </c>
      <c r="G7405">
        <v>98.75</v>
      </c>
    </row>
    <row r="7406" spans="1:7">
      <c r="A7406" s="89">
        <v>42135.5</v>
      </c>
      <c r="B7406" t="s">
        <v>251</v>
      </c>
      <c r="C7406">
        <v>51.865922509999997</v>
      </c>
      <c r="D7406">
        <v>135.0965534</v>
      </c>
      <c r="E7406" t="s">
        <v>249</v>
      </c>
      <c r="F7406">
        <v>35.75</v>
      </c>
      <c r="G7406">
        <v>14.36</v>
      </c>
    </row>
    <row r="7407" spans="1:7">
      <c r="A7407" s="89">
        <v>42135.541666666664</v>
      </c>
      <c r="B7407" t="s">
        <v>234</v>
      </c>
      <c r="C7407">
        <v>-67.225378259999999</v>
      </c>
      <c r="D7407">
        <v>-142.25075480000001</v>
      </c>
      <c r="E7407" t="s">
        <v>247</v>
      </c>
      <c r="F7407">
        <v>331.21</v>
      </c>
      <c r="G7407">
        <v>14.24</v>
      </c>
    </row>
    <row r="7408" spans="1:7">
      <c r="A7408" s="89">
        <v>42135.583333333336</v>
      </c>
      <c r="B7408" t="s">
        <v>245</v>
      </c>
      <c r="C7408">
        <v>19.855400679999999</v>
      </c>
      <c r="D7408">
        <v>-15.9780129</v>
      </c>
      <c r="E7408" t="s">
        <v>250</v>
      </c>
      <c r="F7408">
        <v>73.73</v>
      </c>
      <c r="G7408">
        <v>81.290000000000006</v>
      </c>
    </row>
    <row r="7409" spans="1:7">
      <c r="A7409" s="89">
        <v>42135.625</v>
      </c>
      <c r="B7409" t="s">
        <v>251</v>
      </c>
      <c r="C7409">
        <v>89.263195269999997</v>
      </c>
      <c r="D7409">
        <v>-97.468245730000007</v>
      </c>
      <c r="E7409" t="s">
        <v>247</v>
      </c>
      <c r="F7409">
        <v>139.91999999999999</v>
      </c>
      <c r="G7409">
        <v>82.83</v>
      </c>
    </row>
    <row r="7410" spans="1:7">
      <c r="A7410" s="89">
        <v>42135.666666666664</v>
      </c>
      <c r="B7410" t="s">
        <v>236</v>
      </c>
      <c r="C7410">
        <v>17.19912622</v>
      </c>
      <c r="D7410">
        <v>79.637612599999997</v>
      </c>
      <c r="E7410" t="s">
        <v>250</v>
      </c>
      <c r="F7410">
        <v>141.13</v>
      </c>
      <c r="G7410">
        <v>3.79</v>
      </c>
    </row>
    <row r="7411" spans="1:7">
      <c r="A7411" s="89">
        <v>42135.708333333336</v>
      </c>
      <c r="B7411" t="s">
        <v>245</v>
      </c>
      <c r="C7411">
        <v>51.456892609999997</v>
      </c>
      <c r="D7411">
        <v>169.28561690000001</v>
      </c>
      <c r="E7411" t="s">
        <v>247</v>
      </c>
      <c r="F7411">
        <v>232.98</v>
      </c>
      <c r="G7411">
        <v>16.829999999999998</v>
      </c>
    </row>
    <row r="7412" spans="1:7">
      <c r="A7412" s="89">
        <v>42135.75</v>
      </c>
      <c r="B7412" t="s">
        <v>245</v>
      </c>
      <c r="C7412">
        <v>48.43106521</v>
      </c>
      <c r="D7412">
        <v>113.52941250000001</v>
      </c>
      <c r="E7412" t="s">
        <v>237</v>
      </c>
      <c r="F7412">
        <v>476.58</v>
      </c>
      <c r="G7412">
        <v>94.85</v>
      </c>
    </row>
    <row r="7413" spans="1:7">
      <c r="A7413" s="89">
        <v>42135.791666666664</v>
      </c>
      <c r="B7413" t="s">
        <v>234</v>
      </c>
      <c r="C7413">
        <v>-26.942845340000002</v>
      </c>
      <c r="D7413">
        <v>-167.29986</v>
      </c>
      <c r="E7413" t="s">
        <v>235</v>
      </c>
      <c r="F7413">
        <v>162.4</v>
      </c>
      <c r="G7413">
        <v>27.93</v>
      </c>
    </row>
    <row r="7414" spans="1:7">
      <c r="A7414" s="89">
        <v>42135.833333333336</v>
      </c>
      <c r="B7414" t="s">
        <v>241</v>
      </c>
      <c r="C7414">
        <v>-23.06712551</v>
      </c>
      <c r="D7414">
        <v>-66.002509930000002</v>
      </c>
      <c r="E7414" t="s">
        <v>250</v>
      </c>
      <c r="F7414">
        <v>140.72999999999999</v>
      </c>
      <c r="G7414">
        <v>1.22</v>
      </c>
    </row>
    <row r="7415" spans="1:7">
      <c r="A7415" s="89">
        <v>42135.875</v>
      </c>
      <c r="B7415" t="s">
        <v>241</v>
      </c>
      <c r="C7415">
        <v>40.333755920000002</v>
      </c>
      <c r="D7415">
        <v>-169.7113114</v>
      </c>
      <c r="E7415" t="s">
        <v>250</v>
      </c>
      <c r="F7415">
        <v>84.48</v>
      </c>
      <c r="G7415">
        <v>25.4</v>
      </c>
    </row>
    <row r="7416" spans="1:7">
      <c r="A7416" s="89">
        <v>42135.916666666664</v>
      </c>
      <c r="B7416" t="s">
        <v>245</v>
      </c>
      <c r="C7416">
        <v>-2.9643109999999999E-3</v>
      </c>
      <c r="D7416">
        <v>-165.53989189999999</v>
      </c>
      <c r="E7416" t="s">
        <v>250</v>
      </c>
      <c r="F7416">
        <v>196.05</v>
      </c>
      <c r="G7416">
        <v>73.540000000000006</v>
      </c>
    </row>
    <row r="7417" spans="1:7">
      <c r="A7417" s="89">
        <v>42135.958333333336</v>
      </c>
      <c r="B7417" t="s">
        <v>251</v>
      </c>
      <c r="C7417">
        <v>12.702727640000001</v>
      </c>
      <c r="D7417">
        <v>-151.37449050000001</v>
      </c>
      <c r="E7417" t="s">
        <v>235</v>
      </c>
      <c r="F7417">
        <v>91.1</v>
      </c>
      <c r="G7417">
        <v>91.65</v>
      </c>
    </row>
    <row r="7418" spans="1:7">
      <c r="A7418" s="89">
        <v>42166</v>
      </c>
      <c r="B7418" t="s">
        <v>236</v>
      </c>
      <c r="C7418">
        <v>38.323042270000002</v>
      </c>
      <c r="D7418">
        <v>-80.52230557</v>
      </c>
      <c r="E7418" t="s">
        <v>237</v>
      </c>
      <c r="F7418">
        <v>68.97</v>
      </c>
      <c r="G7418">
        <v>15.52</v>
      </c>
    </row>
    <row r="7419" spans="1:7">
      <c r="A7419" s="89">
        <v>42166.041666666664</v>
      </c>
      <c r="B7419" t="s">
        <v>236</v>
      </c>
      <c r="C7419">
        <v>49.963504870000001</v>
      </c>
      <c r="D7419">
        <v>-70.487003650000005</v>
      </c>
      <c r="E7419" t="s">
        <v>249</v>
      </c>
      <c r="F7419">
        <v>428.69</v>
      </c>
      <c r="G7419">
        <v>22.44</v>
      </c>
    </row>
    <row r="7420" spans="1:7">
      <c r="A7420" s="89">
        <v>42166.083333333336</v>
      </c>
      <c r="B7420" t="s">
        <v>251</v>
      </c>
      <c r="C7420">
        <v>-41.127016009999998</v>
      </c>
      <c r="D7420">
        <v>-35.836735240000003</v>
      </c>
      <c r="E7420" t="s">
        <v>235</v>
      </c>
      <c r="F7420">
        <v>26.41</v>
      </c>
      <c r="G7420">
        <v>44.15</v>
      </c>
    </row>
    <row r="7421" spans="1:7">
      <c r="A7421" s="89">
        <v>42166.125</v>
      </c>
      <c r="B7421" t="s">
        <v>245</v>
      </c>
      <c r="C7421">
        <v>-63.577123299999997</v>
      </c>
      <c r="D7421">
        <v>-34.22480599</v>
      </c>
      <c r="E7421" t="s">
        <v>237</v>
      </c>
      <c r="F7421">
        <v>355.44</v>
      </c>
      <c r="G7421">
        <v>74.83</v>
      </c>
    </row>
    <row r="7422" spans="1:7">
      <c r="A7422" s="89">
        <v>42166.166666666664</v>
      </c>
      <c r="B7422" t="s">
        <v>236</v>
      </c>
      <c r="C7422">
        <v>-37.476963589999997</v>
      </c>
      <c r="D7422">
        <v>97.707244259999996</v>
      </c>
      <c r="E7422" t="s">
        <v>247</v>
      </c>
      <c r="F7422">
        <v>101.37</v>
      </c>
      <c r="G7422">
        <v>65.87</v>
      </c>
    </row>
    <row r="7423" spans="1:7">
      <c r="A7423" s="89">
        <v>42166.208333333336</v>
      </c>
      <c r="B7423" t="s">
        <v>241</v>
      </c>
      <c r="C7423">
        <v>1.3568985170000001</v>
      </c>
      <c r="D7423">
        <v>-129.09483230000001</v>
      </c>
      <c r="E7423" t="s">
        <v>250</v>
      </c>
      <c r="F7423">
        <v>5.96</v>
      </c>
      <c r="G7423">
        <v>32.75</v>
      </c>
    </row>
    <row r="7424" spans="1:7">
      <c r="A7424" s="89">
        <v>42166.25</v>
      </c>
      <c r="B7424" t="s">
        <v>251</v>
      </c>
      <c r="C7424">
        <v>-28.414562889999999</v>
      </c>
      <c r="D7424">
        <v>-123.2133783</v>
      </c>
      <c r="E7424" t="s">
        <v>250</v>
      </c>
      <c r="F7424">
        <v>397.59</v>
      </c>
      <c r="G7424">
        <v>6.64</v>
      </c>
    </row>
    <row r="7425" spans="1:7">
      <c r="A7425" s="89">
        <v>42166.291666666664</v>
      </c>
      <c r="B7425" t="s">
        <v>234</v>
      </c>
      <c r="C7425">
        <v>12.305296589999999</v>
      </c>
      <c r="D7425">
        <v>45.572058599999998</v>
      </c>
      <c r="E7425" t="s">
        <v>249</v>
      </c>
      <c r="F7425">
        <v>351.17</v>
      </c>
      <c r="G7425">
        <v>25.3</v>
      </c>
    </row>
    <row r="7426" spans="1:7">
      <c r="A7426" s="89">
        <v>42166.333333333336</v>
      </c>
      <c r="B7426" t="s">
        <v>245</v>
      </c>
      <c r="C7426">
        <v>-80.376169660000002</v>
      </c>
      <c r="D7426">
        <v>25.827174790000001</v>
      </c>
      <c r="E7426" t="s">
        <v>247</v>
      </c>
      <c r="F7426">
        <v>167.22</v>
      </c>
      <c r="G7426">
        <v>21.96</v>
      </c>
    </row>
    <row r="7427" spans="1:7">
      <c r="A7427" s="89">
        <v>42166.375</v>
      </c>
      <c r="B7427" t="s">
        <v>251</v>
      </c>
      <c r="C7427">
        <v>1.7550740899999999</v>
      </c>
      <c r="D7427">
        <v>-124.558306</v>
      </c>
      <c r="E7427" t="s">
        <v>237</v>
      </c>
      <c r="F7427">
        <v>39.76</v>
      </c>
      <c r="G7427">
        <v>2.11</v>
      </c>
    </row>
    <row r="7428" spans="1:7">
      <c r="A7428" s="89">
        <v>42166.416666666664</v>
      </c>
      <c r="B7428" t="s">
        <v>236</v>
      </c>
      <c r="C7428">
        <v>-23.762716749999999</v>
      </c>
      <c r="D7428">
        <v>126.81519369999999</v>
      </c>
      <c r="E7428" t="s">
        <v>247</v>
      </c>
      <c r="F7428">
        <v>180.4</v>
      </c>
      <c r="G7428">
        <v>97.5</v>
      </c>
    </row>
    <row r="7429" spans="1:7">
      <c r="A7429" s="89">
        <v>42166.458333333336</v>
      </c>
      <c r="B7429" t="s">
        <v>245</v>
      </c>
      <c r="C7429">
        <v>6.2400158809999997</v>
      </c>
      <c r="D7429">
        <v>-61.538610920000004</v>
      </c>
      <c r="E7429" t="s">
        <v>247</v>
      </c>
      <c r="F7429">
        <v>90.75</v>
      </c>
      <c r="G7429">
        <v>25.54</v>
      </c>
    </row>
    <row r="7430" spans="1:7">
      <c r="A7430" s="89">
        <v>42166.5</v>
      </c>
      <c r="B7430" t="s">
        <v>241</v>
      </c>
      <c r="C7430">
        <v>-13.94399612</v>
      </c>
      <c r="D7430">
        <v>-47.891754519999999</v>
      </c>
      <c r="E7430" t="s">
        <v>249</v>
      </c>
      <c r="F7430">
        <v>466.26</v>
      </c>
      <c r="G7430">
        <v>83.65</v>
      </c>
    </row>
    <row r="7431" spans="1:7">
      <c r="A7431" s="89">
        <v>42166.541666666664</v>
      </c>
      <c r="B7431" t="s">
        <v>245</v>
      </c>
      <c r="C7431">
        <v>-38.839346890000002</v>
      </c>
      <c r="D7431">
        <v>-28.6343709</v>
      </c>
      <c r="E7431" t="s">
        <v>237</v>
      </c>
      <c r="F7431">
        <v>264.86</v>
      </c>
      <c r="G7431">
        <v>48.49</v>
      </c>
    </row>
    <row r="7432" spans="1:7">
      <c r="A7432" s="89">
        <v>42166.583333333336</v>
      </c>
      <c r="B7432" t="s">
        <v>245</v>
      </c>
      <c r="C7432">
        <v>72.739422980000001</v>
      </c>
      <c r="D7432">
        <v>-63.827326530000001</v>
      </c>
      <c r="E7432" t="s">
        <v>249</v>
      </c>
      <c r="F7432">
        <v>481.93</v>
      </c>
      <c r="G7432">
        <v>97.23</v>
      </c>
    </row>
    <row r="7433" spans="1:7">
      <c r="A7433" s="89">
        <v>42166.625</v>
      </c>
      <c r="B7433" t="s">
        <v>241</v>
      </c>
      <c r="C7433">
        <v>-56.742302080000002</v>
      </c>
      <c r="D7433">
        <v>20.683818819999999</v>
      </c>
      <c r="E7433" t="s">
        <v>237</v>
      </c>
      <c r="F7433">
        <v>175.72</v>
      </c>
      <c r="G7433">
        <v>14.96</v>
      </c>
    </row>
    <row r="7434" spans="1:7">
      <c r="A7434" s="89">
        <v>42166.666666666664</v>
      </c>
      <c r="B7434" t="s">
        <v>241</v>
      </c>
      <c r="C7434">
        <v>32.645803600000001</v>
      </c>
      <c r="D7434">
        <v>-40.086819660000003</v>
      </c>
      <c r="E7434" t="s">
        <v>235</v>
      </c>
      <c r="F7434">
        <v>278.27999999999997</v>
      </c>
      <c r="G7434">
        <v>11.07</v>
      </c>
    </row>
    <row r="7435" spans="1:7">
      <c r="A7435" s="89">
        <v>42166.708333333336</v>
      </c>
      <c r="B7435" t="s">
        <v>245</v>
      </c>
      <c r="C7435">
        <v>76.436048260000007</v>
      </c>
      <c r="D7435">
        <v>-86.60349866</v>
      </c>
      <c r="E7435" t="s">
        <v>235</v>
      </c>
      <c r="F7435">
        <v>95.14</v>
      </c>
      <c r="G7435">
        <v>0.25</v>
      </c>
    </row>
    <row r="7436" spans="1:7">
      <c r="A7436" s="89">
        <v>42166.75</v>
      </c>
      <c r="B7436" t="s">
        <v>241</v>
      </c>
      <c r="C7436">
        <v>6.9605927430000003</v>
      </c>
      <c r="D7436">
        <v>145.6109524</v>
      </c>
      <c r="E7436" t="s">
        <v>250</v>
      </c>
      <c r="F7436">
        <v>404.23</v>
      </c>
      <c r="G7436">
        <v>71.84</v>
      </c>
    </row>
    <row r="7437" spans="1:7">
      <c r="A7437" s="89">
        <v>42166.791666666664</v>
      </c>
      <c r="B7437" t="s">
        <v>251</v>
      </c>
      <c r="C7437">
        <v>67.753527939999998</v>
      </c>
      <c r="D7437">
        <v>-68.993733550000002</v>
      </c>
      <c r="E7437" t="s">
        <v>249</v>
      </c>
      <c r="F7437">
        <v>20.65</v>
      </c>
      <c r="G7437">
        <v>30.64</v>
      </c>
    </row>
    <row r="7438" spans="1:7">
      <c r="A7438" s="89">
        <v>42166.833333333336</v>
      </c>
      <c r="B7438" t="s">
        <v>241</v>
      </c>
      <c r="C7438">
        <v>-67.526733879999995</v>
      </c>
      <c r="D7438">
        <v>71.456013170000006</v>
      </c>
      <c r="E7438" t="s">
        <v>235</v>
      </c>
      <c r="F7438">
        <v>347.84</v>
      </c>
      <c r="G7438">
        <v>87.04</v>
      </c>
    </row>
    <row r="7439" spans="1:7">
      <c r="A7439" s="89">
        <v>42166.875</v>
      </c>
      <c r="B7439" t="s">
        <v>241</v>
      </c>
      <c r="C7439">
        <v>-1.1180213539999999</v>
      </c>
      <c r="D7439">
        <v>-54.998362669999999</v>
      </c>
      <c r="E7439" t="s">
        <v>247</v>
      </c>
      <c r="F7439">
        <v>195.89</v>
      </c>
      <c r="G7439">
        <v>63.38</v>
      </c>
    </row>
    <row r="7440" spans="1:7">
      <c r="A7440" s="89">
        <v>42166.916666666664</v>
      </c>
      <c r="B7440" t="s">
        <v>245</v>
      </c>
      <c r="C7440">
        <v>-7.7354495129999998</v>
      </c>
      <c r="D7440">
        <v>-23.320804720000002</v>
      </c>
      <c r="E7440" t="s">
        <v>247</v>
      </c>
      <c r="F7440">
        <v>289.25</v>
      </c>
      <c r="G7440">
        <v>57.74</v>
      </c>
    </row>
    <row r="7441" spans="1:7">
      <c r="A7441" s="89">
        <v>42166.958333333336</v>
      </c>
      <c r="B7441" t="s">
        <v>251</v>
      </c>
      <c r="C7441">
        <v>-88.538614730000006</v>
      </c>
      <c r="D7441">
        <v>-95.060331579999996</v>
      </c>
      <c r="E7441" t="s">
        <v>235</v>
      </c>
      <c r="F7441">
        <v>296.17</v>
      </c>
      <c r="G7441">
        <v>48.69</v>
      </c>
    </row>
    <row r="7442" spans="1:7">
      <c r="A7442" s="89">
        <v>42196</v>
      </c>
      <c r="B7442" t="s">
        <v>234</v>
      </c>
      <c r="C7442">
        <v>-10.21367856</v>
      </c>
      <c r="D7442">
        <v>90.838662979999995</v>
      </c>
      <c r="E7442" t="s">
        <v>249</v>
      </c>
      <c r="F7442">
        <v>355.43</v>
      </c>
      <c r="G7442">
        <v>25.82</v>
      </c>
    </row>
    <row r="7443" spans="1:7">
      <c r="A7443" s="89">
        <v>42196.041666666664</v>
      </c>
      <c r="B7443" t="s">
        <v>234</v>
      </c>
      <c r="C7443">
        <v>-23.574643850000001</v>
      </c>
      <c r="D7443">
        <v>85.393170510000004</v>
      </c>
      <c r="E7443" t="s">
        <v>250</v>
      </c>
      <c r="F7443">
        <v>102.21</v>
      </c>
      <c r="G7443">
        <v>6.47</v>
      </c>
    </row>
    <row r="7444" spans="1:7">
      <c r="A7444" s="89">
        <v>42196.083333333336</v>
      </c>
      <c r="B7444" t="s">
        <v>236</v>
      </c>
      <c r="C7444">
        <v>30.563770999999999</v>
      </c>
      <c r="D7444">
        <v>-171.99361949999999</v>
      </c>
      <c r="E7444" t="s">
        <v>247</v>
      </c>
      <c r="F7444">
        <v>265.74</v>
      </c>
      <c r="G7444">
        <v>44.36</v>
      </c>
    </row>
    <row r="7445" spans="1:7">
      <c r="A7445" s="89">
        <v>42196.125</v>
      </c>
      <c r="B7445" t="s">
        <v>241</v>
      </c>
      <c r="C7445">
        <v>78.899360139999999</v>
      </c>
      <c r="D7445">
        <v>-158.33014549999999</v>
      </c>
      <c r="E7445" t="s">
        <v>250</v>
      </c>
      <c r="F7445">
        <v>213.52</v>
      </c>
      <c r="G7445">
        <v>9.91</v>
      </c>
    </row>
    <row r="7446" spans="1:7">
      <c r="A7446" s="89">
        <v>42196.166666666664</v>
      </c>
      <c r="B7446" t="s">
        <v>241</v>
      </c>
      <c r="C7446">
        <v>-74.55760411</v>
      </c>
      <c r="D7446">
        <v>152.05552370000001</v>
      </c>
      <c r="E7446" t="s">
        <v>247</v>
      </c>
      <c r="F7446">
        <v>141.16</v>
      </c>
      <c r="G7446">
        <v>90.57</v>
      </c>
    </row>
    <row r="7447" spans="1:7">
      <c r="A7447" s="89">
        <v>42196.208333333336</v>
      </c>
      <c r="B7447" t="s">
        <v>251</v>
      </c>
      <c r="C7447">
        <v>-31.05425039</v>
      </c>
      <c r="D7447">
        <v>139.977665</v>
      </c>
      <c r="E7447" t="s">
        <v>237</v>
      </c>
      <c r="F7447">
        <v>247.91</v>
      </c>
      <c r="G7447">
        <v>82.93</v>
      </c>
    </row>
    <row r="7448" spans="1:7">
      <c r="A7448" s="89">
        <v>42196.25</v>
      </c>
      <c r="B7448" t="s">
        <v>234</v>
      </c>
      <c r="C7448">
        <v>-10.06834727</v>
      </c>
      <c r="D7448">
        <v>2.1913893999999998</v>
      </c>
      <c r="E7448" t="s">
        <v>235</v>
      </c>
      <c r="F7448">
        <v>476.01</v>
      </c>
      <c r="G7448">
        <v>61.98</v>
      </c>
    </row>
    <row r="7449" spans="1:7">
      <c r="A7449" s="89">
        <v>42196.291666666664</v>
      </c>
      <c r="B7449" t="s">
        <v>236</v>
      </c>
      <c r="C7449">
        <v>-8.066631954</v>
      </c>
      <c r="D7449">
        <v>-2.391339039</v>
      </c>
      <c r="E7449" t="s">
        <v>249</v>
      </c>
      <c r="F7449">
        <v>474.45</v>
      </c>
      <c r="G7449">
        <v>45.24</v>
      </c>
    </row>
    <row r="7450" spans="1:7">
      <c r="A7450" s="89">
        <v>42196.333333333336</v>
      </c>
      <c r="B7450" t="s">
        <v>251</v>
      </c>
      <c r="C7450">
        <v>49.465749750000001</v>
      </c>
      <c r="D7450">
        <v>112.47270279999999</v>
      </c>
      <c r="E7450" t="s">
        <v>247</v>
      </c>
      <c r="F7450">
        <v>139.47999999999999</v>
      </c>
      <c r="G7450">
        <v>45.42</v>
      </c>
    </row>
    <row r="7451" spans="1:7">
      <c r="A7451" s="89">
        <v>42196.375</v>
      </c>
      <c r="B7451" t="s">
        <v>241</v>
      </c>
      <c r="C7451">
        <v>-10.188780149999999</v>
      </c>
      <c r="D7451">
        <v>-130.1579471</v>
      </c>
      <c r="E7451" t="s">
        <v>235</v>
      </c>
      <c r="F7451">
        <v>442.12</v>
      </c>
      <c r="G7451">
        <v>46.45</v>
      </c>
    </row>
    <row r="7452" spans="1:7">
      <c r="A7452" s="89">
        <v>42196.416666666664</v>
      </c>
      <c r="B7452" t="s">
        <v>234</v>
      </c>
      <c r="C7452">
        <v>-85.110965739999997</v>
      </c>
      <c r="D7452">
        <v>55.331683679999998</v>
      </c>
      <c r="E7452" t="s">
        <v>250</v>
      </c>
      <c r="F7452">
        <v>438.39</v>
      </c>
      <c r="G7452">
        <v>74.55</v>
      </c>
    </row>
    <row r="7453" spans="1:7">
      <c r="A7453" s="89">
        <v>42196.458333333336</v>
      </c>
      <c r="B7453" t="s">
        <v>236</v>
      </c>
      <c r="C7453">
        <v>37.818737030000001</v>
      </c>
      <c r="D7453">
        <v>-8.6461219850000006</v>
      </c>
      <c r="E7453" t="s">
        <v>249</v>
      </c>
      <c r="F7453">
        <v>124.87</v>
      </c>
      <c r="G7453">
        <v>12.62</v>
      </c>
    </row>
    <row r="7454" spans="1:7">
      <c r="A7454" s="89">
        <v>42196.5</v>
      </c>
      <c r="B7454" t="s">
        <v>245</v>
      </c>
      <c r="C7454">
        <v>69.269345130000005</v>
      </c>
      <c r="D7454">
        <v>87.599170549999997</v>
      </c>
      <c r="E7454" t="s">
        <v>249</v>
      </c>
      <c r="F7454">
        <v>299.52</v>
      </c>
      <c r="G7454">
        <v>53.13</v>
      </c>
    </row>
    <row r="7455" spans="1:7">
      <c r="A7455" s="89">
        <v>42196.541666666664</v>
      </c>
      <c r="B7455" t="s">
        <v>234</v>
      </c>
      <c r="C7455">
        <v>2.5028482589999999</v>
      </c>
      <c r="D7455">
        <v>-169.16299509999999</v>
      </c>
      <c r="E7455" t="s">
        <v>235</v>
      </c>
      <c r="F7455">
        <v>434.98</v>
      </c>
      <c r="G7455">
        <v>81.27</v>
      </c>
    </row>
    <row r="7456" spans="1:7">
      <c r="A7456" s="89">
        <v>42196.583333333336</v>
      </c>
      <c r="B7456" t="s">
        <v>236</v>
      </c>
      <c r="C7456">
        <v>14.59953391</v>
      </c>
      <c r="D7456">
        <v>33.381197899999997</v>
      </c>
      <c r="E7456" t="s">
        <v>235</v>
      </c>
      <c r="F7456">
        <v>257.55</v>
      </c>
      <c r="G7456">
        <v>51.01</v>
      </c>
    </row>
    <row r="7457" spans="1:7">
      <c r="A7457" s="89">
        <v>42196.625</v>
      </c>
      <c r="B7457" t="s">
        <v>251</v>
      </c>
      <c r="C7457">
        <v>-60.671440990000001</v>
      </c>
      <c r="D7457">
        <v>20.422157479999999</v>
      </c>
      <c r="E7457" t="s">
        <v>235</v>
      </c>
      <c r="F7457">
        <v>184.95</v>
      </c>
      <c r="G7457">
        <v>1.37</v>
      </c>
    </row>
    <row r="7458" spans="1:7">
      <c r="A7458" s="89">
        <v>42196.666666666664</v>
      </c>
      <c r="B7458" t="s">
        <v>245</v>
      </c>
      <c r="C7458">
        <v>-50.283729960000002</v>
      </c>
      <c r="D7458">
        <v>122.7053987</v>
      </c>
      <c r="E7458" t="s">
        <v>237</v>
      </c>
      <c r="F7458">
        <v>325.43</v>
      </c>
      <c r="G7458">
        <v>24.47</v>
      </c>
    </row>
    <row r="7459" spans="1:7">
      <c r="A7459" s="89">
        <v>42196.708333333336</v>
      </c>
      <c r="B7459" t="s">
        <v>236</v>
      </c>
      <c r="C7459">
        <v>-47.669356960000002</v>
      </c>
      <c r="D7459">
        <v>63.661067119999998</v>
      </c>
      <c r="E7459" t="s">
        <v>237</v>
      </c>
      <c r="F7459">
        <v>86.3</v>
      </c>
      <c r="G7459">
        <v>66.86</v>
      </c>
    </row>
    <row r="7460" spans="1:7">
      <c r="A7460" s="89">
        <v>42196.75</v>
      </c>
      <c r="B7460" t="s">
        <v>236</v>
      </c>
      <c r="C7460">
        <v>-12.46644452</v>
      </c>
      <c r="D7460">
        <v>136.85772900000001</v>
      </c>
      <c r="E7460" t="s">
        <v>249</v>
      </c>
      <c r="F7460">
        <v>80.95</v>
      </c>
      <c r="G7460">
        <v>93.42</v>
      </c>
    </row>
    <row r="7461" spans="1:7">
      <c r="A7461" s="89">
        <v>42196.791666666664</v>
      </c>
      <c r="B7461" t="s">
        <v>241</v>
      </c>
      <c r="C7461">
        <v>77.066139759999999</v>
      </c>
      <c r="D7461">
        <v>139.41839580000001</v>
      </c>
      <c r="E7461" t="s">
        <v>235</v>
      </c>
      <c r="F7461">
        <v>416.34</v>
      </c>
      <c r="G7461">
        <v>89.37</v>
      </c>
    </row>
    <row r="7462" spans="1:7">
      <c r="A7462" s="89">
        <v>42196.833333333336</v>
      </c>
      <c r="B7462" t="s">
        <v>234</v>
      </c>
      <c r="C7462">
        <v>3.9212580090000002</v>
      </c>
      <c r="D7462">
        <v>-33.060959680000003</v>
      </c>
      <c r="E7462" t="s">
        <v>237</v>
      </c>
      <c r="F7462">
        <v>21.03</v>
      </c>
      <c r="G7462">
        <v>82.27</v>
      </c>
    </row>
    <row r="7463" spans="1:7">
      <c r="A7463" s="89">
        <v>42196.875</v>
      </c>
      <c r="B7463" t="s">
        <v>241</v>
      </c>
      <c r="C7463">
        <v>-55.422423860000002</v>
      </c>
      <c r="D7463">
        <v>-130.5237118</v>
      </c>
      <c r="E7463" t="s">
        <v>249</v>
      </c>
      <c r="F7463">
        <v>401.83</v>
      </c>
      <c r="G7463">
        <v>95.02</v>
      </c>
    </row>
    <row r="7464" spans="1:7">
      <c r="A7464" s="89">
        <v>42196.916666666664</v>
      </c>
      <c r="B7464" t="s">
        <v>245</v>
      </c>
      <c r="C7464">
        <v>-42.104207539999997</v>
      </c>
      <c r="D7464">
        <v>46.902116100000001</v>
      </c>
      <c r="E7464" t="s">
        <v>247</v>
      </c>
      <c r="F7464">
        <v>145.32</v>
      </c>
      <c r="G7464">
        <v>27.99</v>
      </c>
    </row>
    <row r="7465" spans="1:7">
      <c r="A7465" s="89">
        <v>42196.958333333336</v>
      </c>
      <c r="B7465" t="s">
        <v>236</v>
      </c>
      <c r="C7465">
        <v>-20.87729465</v>
      </c>
      <c r="D7465">
        <v>134.54859540000001</v>
      </c>
      <c r="E7465" t="s">
        <v>235</v>
      </c>
      <c r="F7465">
        <v>241.61</v>
      </c>
      <c r="G7465">
        <v>1.24</v>
      </c>
    </row>
    <row r="7466" spans="1:7">
      <c r="A7466" s="89">
        <v>42227</v>
      </c>
      <c r="B7466" t="s">
        <v>241</v>
      </c>
      <c r="C7466">
        <v>22.186615620000001</v>
      </c>
      <c r="D7466">
        <v>-153.01679609999999</v>
      </c>
      <c r="E7466" t="s">
        <v>237</v>
      </c>
      <c r="F7466">
        <v>271.8</v>
      </c>
      <c r="G7466">
        <v>35.44</v>
      </c>
    </row>
    <row r="7467" spans="1:7">
      <c r="A7467" s="89">
        <v>42227.041666666664</v>
      </c>
      <c r="B7467" t="s">
        <v>234</v>
      </c>
      <c r="C7467">
        <v>-10.79403246</v>
      </c>
      <c r="D7467">
        <v>20.852378309999999</v>
      </c>
      <c r="E7467" t="s">
        <v>249</v>
      </c>
      <c r="F7467">
        <v>383.56</v>
      </c>
      <c r="G7467">
        <v>57.7</v>
      </c>
    </row>
    <row r="7468" spans="1:7">
      <c r="A7468" s="89">
        <v>42227.083333333336</v>
      </c>
      <c r="B7468" t="s">
        <v>245</v>
      </c>
      <c r="C7468">
        <v>-19.359928050000001</v>
      </c>
      <c r="D7468">
        <v>-138.6001704</v>
      </c>
      <c r="E7468" t="s">
        <v>235</v>
      </c>
      <c r="F7468">
        <v>441.94</v>
      </c>
      <c r="G7468">
        <v>31.65</v>
      </c>
    </row>
    <row r="7469" spans="1:7">
      <c r="A7469" s="89">
        <v>42227.125</v>
      </c>
      <c r="B7469" t="s">
        <v>251</v>
      </c>
      <c r="C7469">
        <v>11.65114807</v>
      </c>
      <c r="D7469">
        <v>-170.281443</v>
      </c>
      <c r="E7469" t="s">
        <v>249</v>
      </c>
      <c r="F7469">
        <v>402.13</v>
      </c>
      <c r="G7469">
        <v>4.42</v>
      </c>
    </row>
    <row r="7470" spans="1:7">
      <c r="A7470" s="89">
        <v>42227.166666666664</v>
      </c>
      <c r="B7470" t="s">
        <v>241</v>
      </c>
      <c r="C7470">
        <v>-46.46970091</v>
      </c>
      <c r="D7470">
        <v>64.668727419999996</v>
      </c>
      <c r="E7470" t="s">
        <v>247</v>
      </c>
      <c r="F7470">
        <v>286.20999999999998</v>
      </c>
      <c r="G7470">
        <v>50.72</v>
      </c>
    </row>
    <row r="7471" spans="1:7">
      <c r="A7471" s="89">
        <v>42227.208333333336</v>
      </c>
      <c r="B7471" t="s">
        <v>245</v>
      </c>
      <c r="C7471">
        <v>-75.797410929999998</v>
      </c>
      <c r="D7471">
        <v>65.465860269999993</v>
      </c>
      <c r="E7471" t="s">
        <v>249</v>
      </c>
      <c r="F7471">
        <v>174.07</v>
      </c>
      <c r="G7471">
        <v>19.97</v>
      </c>
    </row>
    <row r="7472" spans="1:7">
      <c r="A7472" s="89">
        <v>42227.25</v>
      </c>
      <c r="B7472" t="s">
        <v>251</v>
      </c>
      <c r="C7472">
        <v>-85.605423329999994</v>
      </c>
      <c r="D7472">
        <v>36.236896199999997</v>
      </c>
      <c r="E7472" t="s">
        <v>249</v>
      </c>
      <c r="F7472">
        <v>263.33</v>
      </c>
      <c r="G7472">
        <v>72.760000000000005</v>
      </c>
    </row>
    <row r="7473" spans="1:7">
      <c r="A7473" s="89">
        <v>42227.291666666664</v>
      </c>
      <c r="B7473" t="s">
        <v>241</v>
      </c>
      <c r="C7473">
        <v>-44.773350579999999</v>
      </c>
      <c r="D7473">
        <v>129.32020940000001</v>
      </c>
      <c r="E7473" t="s">
        <v>247</v>
      </c>
      <c r="F7473">
        <v>15.11</v>
      </c>
      <c r="G7473">
        <v>8.92</v>
      </c>
    </row>
    <row r="7474" spans="1:7">
      <c r="A7474" s="89">
        <v>42227.333333333336</v>
      </c>
      <c r="B7474" t="s">
        <v>245</v>
      </c>
      <c r="C7474">
        <v>-73.513433849999998</v>
      </c>
      <c r="D7474">
        <v>-150.88448170000001</v>
      </c>
      <c r="E7474" t="s">
        <v>250</v>
      </c>
      <c r="F7474">
        <v>122.57</v>
      </c>
      <c r="G7474">
        <v>95.81</v>
      </c>
    </row>
    <row r="7475" spans="1:7">
      <c r="A7475" s="89">
        <v>42227.375</v>
      </c>
      <c r="B7475" t="s">
        <v>245</v>
      </c>
      <c r="C7475">
        <v>-29.458685070000001</v>
      </c>
      <c r="D7475">
        <v>-142.1063058</v>
      </c>
      <c r="E7475" t="s">
        <v>235</v>
      </c>
      <c r="F7475">
        <v>183.14</v>
      </c>
      <c r="G7475">
        <v>87.67</v>
      </c>
    </row>
    <row r="7476" spans="1:7">
      <c r="A7476" s="89">
        <v>42227.416666666664</v>
      </c>
      <c r="B7476" t="s">
        <v>241</v>
      </c>
      <c r="C7476">
        <v>49.128037259999999</v>
      </c>
      <c r="D7476">
        <v>131.23275770000001</v>
      </c>
      <c r="E7476" t="s">
        <v>247</v>
      </c>
      <c r="F7476">
        <v>159.94999999999999</v>
      </c>
      <c r="G7476">
        <v>87.39</v>
      </c>
    </row>
    <row r="7477" spans="1:7">
      <c r="A7477" s="89">
        <v>42227.458333333336</v>
      </c>
      <c r="B7477" t="s">
        <v>245</v>
      </c>
      <c r="C7477">
        <v>38.932979490000001</v>
      </c>
      <c r="D7477">
        <v>1.179619159</v>
      </c>
      <c r="E7477" t="s">
        <v>247</v>
      </c>
      <c r="F7477">
        <v>47.66</v>
      </c>
      <c r="G7477">
        <v>78.989999999999995</v>
      </c>
    </row>
    <row r="7478" spans="1:7">
      <c r="A7478" s="89">
        <v>42227.5</v>
      </c>
      <c r="B7478" t="s">
        <v>236</v>
      </c>
      <c r="C7478">
        <v>19.9669721</v>
      </c>
      <c r="D7478">
        <v>-81.700988820000006</v>
      </c>
      <c r="E7478" t="s">
        <v>235</v>
      </c>
      <c r="F7478">
        <v>25.47</v>
      </c>
      <c r="G7478">
        <v>63.36</v>
      </c>
    </row>
    <row r="7479" spans="1:7">
      <c r="A7479" s="89">
        <v>42227.541666666664</v>
      </c>
      <c r="B7479" t="s">
        <v>241</v>
      </c>
      <c r="C7479">
        <v>63.450043899999997</v>
      </c>
      <c r="D7479">
        <v>85.736512070000003</v>
      </c>
      <c r="E7479" t="s">
        <v>249</v>
      </c>
      <c r="F7479">
        <v>210.42</v>
      </c>
      <c r="G7479">
        <v>5.34</v>
      </c>
    </row>
    <row r="7480" spans="1:7">
      <c r="A7480" s="89">
        <v>42227.583333333336</v>
      </c>
      <c r="B7480" t="s">
        <v>245</v>
      </c>
      <c r="C7480">
        <v>-39.227827580000003</v>
      </c>
      <c r="D7480">
        <v>141.9853401</v>
      </c>
      <c r="E7480" t="s">
        <v>237</v>
      </c>
      <c r="F7480">
        <v>37.49</v>
      </c>
      <c r="G7480">
        <v>66.239999999999995</v>
      </c>
    </row>
    <row r="7481" spans="1:7">
      <c r="A7481" s="89">
        <v>42227.625</v>
      </c>
      <c r="B7481" t="s">
        <v>251</v>
      </c>
      <c r="C7481">
        <v>69.309675549999994</v>
      </c>
      <c r="D7481">
        <v>68.257183029999993</v>
      </c>
      <c r="E7481" t="s">
        <v>235</v>
      </c>
      <c r="F7481">
        <v>143.18</v>
      </c>
      <c r="G7481">
        <v>74.69</v>
      </c>
    </row>
    <row r="7482" spans="1:7">
      <c r="A7482" s="89">
        <v>42227.666666666664</v>
      </c>
      <c r="B7482" t="s">
        <v>251</v>
      </c>
      <c r="C7482">
        <v>-18.13694946</v>
      </c>
      <c r="D7482">
        <v>105.0957348</v>
      </c>
      <c r="E7482" t="s">
        <v>247</v>
      </c>
      <c r="F7482">
        <v>237.47</v>
      </c>
      <c r="G7482">
        <v>13.08</v>
      </c>
    </row>
    <row r="7483" spans="1:7">
      <c r="A7483" s="89">
        <v>42227.708333333336</v>
      </c>
      <c r="B7483" t="s">
        <v>236</v>
      </c>
      <c r="C7483">
        <v>-17.839202709999999</v>
      </c>
      <c r="D7483">
        <v>-78.30099353</v>
      </c>
      <c r="E7483" t="s">
        <v>249</v>
      </c>
      <c r="F7483">
        <v>105.06</v>
      </c>
      <c r="G7483">
        <v>61.58</v>
      </c>
    </row>
    <row r="7484" spans="1:7">
      <c r="A7484" s="89">
        <v>42227.75</v>
      </c>
      <c r="B7484" t="s">
        <v>241</v>
      </c>
      <c r="C7484">
        <v>-17.036709550000001</v>
      </c>
      <c r="D7484">
        <v>-76.040870609999999</v>
      </c>
      <c r="E7484" t="s">
        <v>250</v>
      </c>
      <c r="F7484">
        <v>39.86</v>
      </c>
      <c r="G7484">
        <v>47.89</v>
      </c>
    </row>
    <row r="7485" spans="1:7">
      <c r="A7485" s="89">
        <v>42227.791666666664</v>
      </c>
      <c r="B7485" t="s">
        <v>245</v>
      </c>
      <c r="C7485">
        <v>-72.343014080000003</v>
      </c>
      <c r="D7485">
        <v>131.08459690000001</v>
      </c>
      <c r="E7485" t="s">
        <v>249</v>
      </c>
      <c r="F7485">
        <v>216.12</v>
      </c>
      <c r="G7485">
        <v>47.24</v>
      </c>
    </row>
    <row r="7486" spans="1:7">
      <c r="A7486" s="89">
        <v>42227.833333333336</v>
      </c>
      <c r="B7486" t="s">
        <v>245</v>
      </c>
      <c r="C7486">
        <v>85.588289700000004</v>
      </c>
      <c r="D7486">
        <v>41.350625520000001</v>
      </c>
      <c r="E7486" t="s">
        <v>237</v>
      </c>
      <c r="F7486">
        <v>224.29</v>
      </c>
      <c r="G7486">
        <v>19.95</v>
      </c>
    </row>
    <row r="7487" spans="1:7">
      <c r="A7487" s="89">
        <v>42227.875</v>
      </c>
      <c r="B7487" t="s">
        <v>251</v>
      </c>
      <c r="C7487">
        <v>-65.068779989999996</v>
      </c>
      <c r="D7487">
        <v>-95.701409400000003</v>
      </c>
      <c r="E7487" t="s">
        <v>249</v>
      </c>
      <c r="F7487">
        <v>457.82</v>
      </c>
      <c r="G7487">
        <v>73.94</v>
      </c>
    </row>
    <row r="7488" spans="1:7">
      <c r="A7488" s="89">
        <v>42227.916666666664</v>
      </c>
      <c r="B7488" t="s">
        <v>236</v>
      </c>
      <c r="C7488">
        <v>-28.640569599999999</v>
      </c>
      <c r="D7488">
        <v>8.698253566</v>
      </c>
      <c r="E7488" t="s">
        <v>237</v>
      </c>
      <c r="F7488">
        <v>64.010000000000005</v>
      </c>
      <c r="G7488">
        <v>92.51</v>
      </c>
    </row>
    <row r="7489" spans="1:7">
      <c r="A7489" s="89">
        <v>42227.958333333336</v>
      </c>
      <c r="B7489" t="s">
        <v>251</v>
      </c>
      <c r="C7489">
        <v>-32.52594234</v>
      </c>
      <c r="D7489">
        <v>66.909769729999994</v>
      </c>
      <c r="E7489" t="s">
        <v>250</v>
      </c>
      <c r="F7489">
        <v>307.54000000000002</v>
      </c>
      <c r="G7489">
        <v>78.78</v>
      </c>
    </row>
    <row r="7490" spans="1:7">
      <c r="A7490" s="89">
        <v>42258</v>
      </c>
      <c r="B7490" t="s">
        <v>251</v>
      </c>
      <c r="C7490">
        <v>-76.557702090000006</v>
      </c>
      <c r="D7490">
        <v>-101.32233069999999</v>
      </c>
      <c r="E7490" t="s">
        <v>250</v>
      </c>
      <c r="F7490">
        <v>159.91999999999999</v>
      </c>
      <c r="G7490">
        <v>36.9</v>
      </c>
    </row>
    <row r="7491" spans="1:7">
      <c r="A7491" s="89">
        <v>42258.041666666664</v>
      </c>
      <c r="B7491" t="s">
        <v>236</v>
      </c>
      <c r="C7491">
        <v>-62.593176579999998</v>
      </c>
      <c r="D7491">
        <v>55.766306950000001</v>
      </c>
      <c r="E7491" t="s">
        <v>249</v>
      </c>
      <c r="F7491">
        <v>61.89</v>
      </c>
      <c r="G7491">
        <v>98.42</v>
      </c>
    </row>
    <row r="7492" spans="1:7">
      <c r="A7492" s="89">
        <v>42258.083333333336</v>
      </c>
      <c r="B7492" t="s">
        <v>241</v>
      </c>
      <c r="C7492">
        <v>-81.925499490000007</v>
      </c>
      <c r="D7492">
        <v>-164.8278541</v>
      </c>
      <c r="E7492" t="s">
        <v>235</v>
      </c>
      <c r="F7492">
        <v>196.63</v>
      </c>
      <c r="G7492">
        <v>36.42</v>
      </c>
    </row>
    <row r="7493" spans="1:7">
      <c r="A7493" s="89">
        <v>42258.125</v>
      </c>
      <c r="B7493" t="s">
        <v>245</v>
      </c>
      <c r="C7493">
        <v>-37.367191159999997</v>
      </c>
      <c r="D7493">
        <v>-70.67101572</v>
      </c>
      <c r="E7493" t="s">
        <v>235</v>
      </c>
      <c r="F7493">
        <v>214.03</v>
      </c>
      <c r="G7493">
        <v>23.44</v>
      </c>
    </row>
    <row r="7494" spans="1:7">
      <c r="A7494" s="89">
        <v>42258.166666666664</v>
      </c>
      <c r="B7494" t="s">
        <v>241</v>
      </c>
      <c r="C7494">
        <v>65.998246330000001</v>
      </c>
      <c r="D7494">
        <v>62.629852219999997</v>
      </c>
      <c r="E7494" t="s">
        <v>235</v>
      </c>
      <c r="F7494">
        <v>181.85</v>
      </c>
      <c r="G7494">
        <v>96.81</v>
      </c>
    </row>
    <row r="7495" spans="1:7">
      <c r="A7495" s="89">
        <v>42258.208333333336</v>
      </c>
      <c r="B7495" t="s">
        <v>234</v>
      </c>
      <c r="C7495">
        <v>-28.900402969999998</v>
      </c>
      <c r="D7495">
        <v>-126.2343364</v>
      </c>
      <c r="E7495" t="s">
        <v>250</v>
      </c>
      <c r="F7495">
        <v>382.89</v>
      </c>
      <c r="G7495">
        <v>78.98</v>
      </c>
    </row>
    <row r="7496" spans="1:7">
      <c r="A7496" s="89">
        <v>42258.25</v>
      </c>
      <c r="B7496" t="s">
        <v>234</v>
      </c>
      <c r="C7496">
        <v>-67.735470230000004</v>
      </c>
      <c r="D7496">
        <v>-100.008349</v>
      </c>
      <c r="E7496" t="s">
        <v>237</v>
      </c>
      <c r="F7496">
        <v>419.62</v>
      </c>
      <c r="G7496">
        <v>76.12</v>
      </c>
    </row>
    <row r="7497" spans="1:7">
      <c r="A7497" s="89">
        <v>42258.291666666664</v>
      </c>
      <c r="B7497" t="s">
        <v>234</v>
      </c>
      <c r="C7497">
        <v>26.224896309999998</v>
      </c>
      <c r="D7497">
        <v>136.47358449999999</v>
      </c>
      <c r="E7497" t="s">
        <v>247</v>
      </c>
      <c r="F7497">
        <v>74.45</v>
      </c>
      <c r="G7497">
        <v>7.74</v>
      </c>
    </row>
    <row r="7498" spans="1:7">
      <c r="A7498" s="89">
        <v>42258.333333333336</v>
      </c>
      <c r="B7498" t="s">
        <v>236</v>
      </c>
      <c r="C7498">
        <v>89.388164169999996</v>
      </c>
      <c r="D7498">
        <v>62.755595800000002</v>
      </c>
      <c r="E7498" t="s">
        <v>249</v>
      </c>
      <c r="F7498">
        <v>84.04</v>
      </c>
      <c r="G7498">
        <v>19.2</v>
      </c>
    </row>
    <row r="7499" spans="1:7">
      <c r="A7499" s="89">
        <v>42258.375</v>
      </c>
      <c r="B7499" t="s">
        <v>251</v>
      </c>
      <c r="C7499">
        <v>-48.181717880000001</v>
      </c>
      <c r="D7499">
        <v>-0.389264308</v>
      </c>
      <c r="E7499" t="s">
        <v>237</v>
      </c>
      <c r="F7499">
        <v>210.67</v>
      </c>
      <c r="G7499">
        <v>1.85</v>
      </c>
    </row>
    <row r="7500" spans="1:7">
      <c r="A7500" s="89">
        <v>42258.416666666664</v>
      </c>
      <c r="B7500" t="s">
        <v>241</v>
      </c>
      <c r="C7500">
        <v>-39.677219030000003</v>
      </c>
      <c r="D7500">
        <v>-104.0783788</v>
      </c>
      <c r="E7500" t="s">
        <v>247</v>
      </c>
      <c r="F7500">
        <v>160.16</v>
      </c>
      <c r="G7500">
        <v>77.66</v>
      </c>
    </row>
    <row r="7501" spans="1:7">
      <c r="A7501" s="89">
        <v>42258.458333333336</v>
      </c>
      <c r="B7501" t="s">
        <v>245</v>
      </c>
      <c r="C7501">
        <v>84.932469769999997</v>
      </c>
      <c r="D7501">
        <v>-57.092523630000002</v>
      </c>
      <c r="E7501" t="s">
        <v>250</v>
      </c>
      <c r="F7501">
        <v>409.8</v>
      </c>
      <c r="G7501">
        <v>27.82</v>
      </c>
    </row>
    <row r="7502" spans="1:7">
      <c r="A7502" s="89">
        <v>42258.5</v>
      </c>
      <c r="B7502" t="s">
        <v>234</v>
      </c>
      <c r="C7502">
        <v>-57.820268239999997</v>
      </c>
      <c r="D7502">
        <v>26.75897938</v>
      </c>
      <c r="E7502" t="s">
        <v>247</v>
      </c>
      <c r="F7502">
        <v>498.41</v>
      </c>
      <c r="G7502">
        <v>13.22</v>
      </c>
    </row>
    <row r="7503" spans="1:7">
      <c r="A7503" s="89">
        <v>42258.541666666664</v>
      </c>
      <c r="B7503" t="s">
        <v>241</v>
      </c>
      <c r="C7503">
        <v>2.0185321429999998</v>
      </c>
      <c r="D7503">
        <v>-124.08746619999999</v>
      </c>
      <c r="E7503" t="s">
        <v>250</v>
      </c>
      <c r="F7503">
        <v>90.64</v>
      </c>
      <c r="G7503">
        <v>18.190000000000001</v>
      </c>
    </row>
    <row r="7504" spans="1:7">
      <c r="A7504" s="89">
        <v>42258.583333333336</v>
      </c>
      <c r="B7504" t="s">
        <v>234</v>
      </c>
      <c r="C7504">
        <v>-46.862616060000001</v>
      </c>
      <c r="D7504">
        <v>-6.5721312369999998</v>
      </c>
      <c r="E7504" t="s">
        <v>250</v>
      </c>
      <c r="F7504">
        <v>381.3</v>
      </c>
      <c r="G7504">
        <v>64.11</v>
      </c>
    </row>
    <row r="7505" spans="1:7">
      <c r="A7505" s="89">
        <v>42258.625</v>
      </c>
      <c r="B7505" t="s">
        <v>234</v>
      </c>
      <c r="C7505">
        <v>77.823341619999994</v>
      </c>
      <c r="D7505">
        <v>-32.769218109999997</v>
      </c>
      <c r="E7505" t="s">
        <v>237</v>
      </c>
      <c r="F7505">
        <v>303.66000000000003</v>
      </c>
      <c r="G7505">
        <v>43.31</v>
      </c>
    </row>
    <row r="7506" spans="1:7">
      <c r="A7506" s="89">
        <v>42258.666666666664</v>
      </c>
      <c r="B7506" t="s">
        <v>245</v>
      </c>
      <c r="C7506">
        <v>86.673782619999997</v>
      </c>
      <c r="D7506">
        <v>-8.3925570860000001</v>
      </c>
      <c r="E7506" t="s">
        <v>235</v>
      </c>
      <c r="F7506">
        <v>322.25</v>
      </c>
      <c r="G7506">
        <v>94.14</v>
      </c>
    </row>
    <row r="7507" spans="1:7">
      <c r="A7507" s="89">
        <v>42258.708333333336</v>
      </c>
      <c r="B7507" t="s">
        <v>236</v>
      </c>
      <c r="C7507">
        <v>56.645612300000003</v>
      </c>
      <c r="D7507">
        <v>-141.99810429999999</v>
      </c>
      <c r="E7507" t="s">
        <v>235</v>
      </c>
      <c r="F7507">
        <v>132.29</v>
      </c>
      <c r="G7507">
        <v>36.590000000000003</v>
      </c>
    </row>
    <row r="7508" spans="1:7">
      <c r="A7508" s="89">
        <v>42258.75</v>
      </c>
      <c r="B7508" t="s">
        <v>251</v>
      </c>
      <c r="C7508">
        <v>-33.338913150000003</v>
      </c>
      <c r="D7508">
        <v>-141.66104870000001</v>
      </c>
      <c r="E7508" t="s">
        <v>237</v>
      </c>
      <c r="F7508">
        <v>48.69</v>
      </c>
      <c r="G7508">
        <v>83.39</v>
      </c>
    </row>
    <row r="7509" spans="1:7">
      <c r="A7509" s="89">
        <v>42258.791666666664</v>
      </c>
      <c r="B7509" t="s">
        <v>236</v>
      </c>
      <c r="C7509">
        <v>-17.37225445</v>
      </c>
      <c r="D7509">
        <v>167.07994299999999</v>
      </c>
      <c r="E7509" t="s">
        <v>249</v>
      </c>
      <c r="F7509">
        <v>271.67</v>
      </c>
      <c r="G7509">
        <v>54.65</v>
      </c>
    </row>
    <row r="7510" spans="1:7">
      <c r="A7510" s="89">
        <v>42258.833333333336</v>
      </c>
      <c r="B7510" t="s">
        <v>241</v>
      </c>
      <c r="C7510">
        <v>-46.384976940000001</v>
      </c>
      <c r="D7510">
        <v>172.57238409999999</v>
      </c>
      <c r="E7510" t="s">
        <v>250</v>
      </c>
      <c r="F7510">
        <v>306.79000000000002</v>
      </c>
      <c r="G7510">
        <v>70.53</v>
      </c>
    </row>
    <row r="7511" spans="1:7">
      <c r="A7511" s="89">
        <v>42258.875</v>
      </c>
      <c r="B7511" t="s">
        <v>236</v>
      </c>
      <c r="C7511">
        <v>70.336434060000002</v>
      </c>
      <c r="D7511">
        <v>-26.580723150000001</v>
      </c>
      <c r="E7511" t="s">
        <v>249</v>
      </c>
      <c r="F7511">
        <v>481.53</v>
      </c>
      <c r="G7511">
        <v>16.87</v>
      </c>
    </row>
    <row r="7512" spans="1:7">
      <c r="A7512" s="89">
        <v>42258.916666666664</v>
      </c>
      <c r="B7512" t="s">
        <v>241</v>
      </c>
      <c r="C7512">
        <v>74.620489980000002</v>
      </c>
      <c r="D7512">
        <v>104.0383633</v>
      </c>
      <c r="E7512" t="s">
        <v>250</v>
      </c>
      <c r="F7512">
        <v>337.65</v>
      </c>
      <c r="G7512">
        <v>74.900000000000006</v>
      </c>
    </row>
    <row r="7513" spans="1:7">
      <c r="A7513" s="89">
        <v>42258.958333333336</v>
      </c>
      <c r="B7513" t="s">
        <v>241</v>
      </c>
      <c r="C7513">
        <v>-14.6032808</v>
      </c>
      <c r="D7513">
        <v>56.08491369</v>
      </c>
      <c r="E7513" t="s">
        <v>250</v>
      </c>
      <c r="F7513">
        <v>221.9</v>
      </c>
      <c r="G7513">
        <v>8.57</v>
      </c>
    </row>
    <row r="7514" spans="1:7">
      <c r="A7514" s="89">
        <v>42288</v>
      </c>
      <c r="B7514" t="s">
        <v>251</v>
      </c>
      <c r="C7514">
        <v>28.175952580000001</v>
      </c>
      <c r="D7514">
        <v>-137.90993230000001</v>
      </c>
      <c r="E7514" t="s">
        <v>235</v>
      </c>
      <c r="F7514">
        <v>497</v>
      </c>
      <c r="G7514">
        <v>69.11</v>
      </c>
    </row>
    <row r="7515" spans="1:7">
      <c r="A7515" s="89">
        <v>42288.041666666664</v>
      </c>
      <c r="B7515" t="s">
        <v>245</v>
      </c>
      <c r="C7515">
        <v>-60.200427640000001</v>
      </c>
      <c r="D7515">
        <v>-73.195683360000004</v>
      </c>
      <c r="E7515" t="s">
        <v>235</v>
      </c>
      <c r="F7515">
        <v>186.68</v>
      </c>
      <c r="G7515">
        <v>46.55</v>
      </c>
    </row>
    <row r="7516" spans="1:7">
      <c r="A7516" s="89">
        <v>42288.083333333336</v>
      </c>
      <c r="B7516" t="s">
        <v>251</v>
      </c>
      <c r="C7516">
        <v>-11.71153793</v>
      </c>
      <c r="D7516">
        <v>-67.085492889999998</v>
      </c>
      <c r="E7516" t="s">
        <v>250</v>
      </c>
      <c r="F7516">
        <v>81.36</v>
      </c>
      <c r="G7516">
        <v>22.85</v>
      </c>
    </row>
    <row r="7517" spans="1:7">
      <c r="A7517" s="89">
        <v>42288.125</v>
      </c>
      <c r="B7517" t="s">
        <v>236</v>
      </c>
      <c r="C7517">
        <v>23.669839199999998</v>
      </c>
      <c r="D7517">
        <v>34.478796549999998</v>
      </c>
      <c r="E7517" t="s">
        <v>235</v>
      </c>
      <c r="F7517">
        <v>309.02999999999997</v>
      </c>
      <c r="G7517">
        <v>48.04</v>
      </c>
    </row>
    <row r="7518" spans="1:7">
      <c r="A7518" s="89">
        <v>42288.166666666664</v>
      </c>
      <c r="B7518" t="s">
        <v>241</v>
      </c>
      <c r="C7518">
        <v>-20.62743867</v>
      </c>
      <c r="D7518">
        <v>28.791616430000001</v>
      </c>
      <c r="E7518" t="s">
        <v>235</v>
      </c>
      <c r="F7518">
        <v>133.19999999999999</v>
      </c>
      <c r="G7518">
        <v>85.57</v>
      </c>
    </row>
    <row r="7519" spans="1:7">
      <c r="A7519" s="89">
        <v>42288.208333333336</v>
      </c>
      <c r="B7519" t="s">
        <v>234</v>
      </c>
      <c r="C7519">
        <v>-25.632085379999999</v>
      </c>
      <c r="D7519">
        <v>152.4631297</v>
      </c>
      <c r="E7519" t="s">
        <v>247</v>
      </c>
      <c r="F7519">
        <v>461.11</v>
      </c>
      <c r="G7519">
        <v>15.47</v>
      </c>
    </row>
    <row r="7520" spans="1:7">
      <c r="A7520" s="89">
        <v>42288.25</v>
      </c>
      <c r="B7520" t="s">
        <v>234</v>
      </c>
      <c r="C7520">
        <v>-89.820181390000002</v>
      </c>
      <c r="D7520">
        <v>104.413073</v>
      </c>
      <c r="E7520" t="s">
        <v>247</v>
      </c>
      <c r="F7520">
        <v>213.99</v>
      </c>
      <c r="G7520">
        <v>16.96</v>
      </c>
    </row>
    <row r="7521" spans="1:7">
      <c r="A7521" s="89">
        <v>42288.291666666664</v>
      </c>
      <c r="B7521" t="s">
        <v>241</v>
      </c>
      <c r="C7521">
        <v>54.77282348</v>
      </c>
      <c r="D7521">
        <v>128.46515930000001</v>
      </c>
      <c r="E7521" t="s">
        <v>250</v>
      </c>
      <c r="F7521">
        <v>74.89</v>
      </c>
      <c r="G7521">
        <v>53.4</v>
      </c>
    </row>
    <row r="7522" spans="1:7">
      <c r="A7522" s="89">
        <v>42288.333333333336</v>
      </c>
      <c r="B7522" t="s">
        <v>251</v>
      </c>
      <c r="C7522">
        <v>70.08077016</v>
      </c>
      <c r="D7522">
        <v>140.8423009</v>
      </c>
      <c r="E7522" t="s">
        <v>235</v>
      </c>
      <c r="F7522">
        <v>70.900000000000006</v>
      </c>
      <c r="G7522">
        <v>62.53</v>
      </c>
    </row>
    <row r="7523" spans="1:7">
      <c r="A7523" s="89">
        <v>42288.375</v>
      </c>
      <c r="B7523" t="s">
        <v>245</v>
      </c>
      <c r="C7523">
        <v>84.503435319999994</v>
      </c>
      <c r="D7523">
        <v>108.4596021</v>
      </c>
      <c r="E7523" t="s">
        <v>247</v>
      </c>
      <c r="F7523">
        <v>324.85000000000002</v>
      </c>
      <c r="G7523">
        <v>42.02</v>
      </c>
    </row>
    <row r="7524" spans="1:7">
      <c r="A7524" s="89">
        <v>42288.416666666664</v>
      </c>
      <c r="B7524" t="s">
        <v>251</v>
      </c>
      <c r="C7524">
        <v>39.468849310000003</v>
      </c>
      <c r="D7524">
        <v>-60.16274602</v>
      </c>
      <c r="E7524" t="s">
        <v>249</v>
      </c>
      <c r="F7524">
        <v>183.01</v>
      </c>
      <c r="G7524">
        <v>26.64</v>
      </c>
    </row>
    <row r="7525" spans="1:7">
      <c r="A7525" s="89">
        <v>42288.458333333336</v>
      </c>
      <c r="B7525" t="s">
        <v>241</v>
      </c>
      <c r="C7525">
        <v>8.7826162270000001</v>
      </c>
      <c r="D7525">
        <v>-102.5953303</v>
      </c>
      <c r="E7525" t="s">
        <v>250</v>
      </c>
      <c r="F7525">
        <v>181.93</v>
      </c>
      <c r="G7525">
        <v>6.72</v>
      </c>
    </row>
    <row r="7526" spans="1:7">
      <c r="A7526" s="89">
        <v>42288.5</v>
      </c>
      <c r="B7526" t="s">
        <v>241</v>
      </c>
      <c r="C7526">
        <v>-41.528786429999997</v>
      </c>
      <c r="D7526">
        <v>25.836241690000001</v>
      </c>
      <c r="E7526" t="s">
        <v>250</v>
      </c>
      <c r="F7526">
        <v>306.2</v>
      </c>
      <c r="G7526">
        <v>4.9800000000000004</v>
      </c>
    </row>
    <row r="7527" spans="1:7">
      <c r="A7527" s="89">
        <v>42288.541666666664</v>
      </c>
      <c r="B7527" t="s">
        <v>245</v>
      </c>
      <c r="C7527">
        <v>89.873905669999999</v>
      </c>
      <c r="D7527">
        <v>68.24459392</v>
      </c>
      <c r="E7527" t="s">
        <v>249</v>
      </c>
      <c r="F7527">
        <v>110.83</v>
      </c>
      <c r="G7527">
        <v>4.08</v>
      </c>
    </row>
    <row r="7528" spans="1:7">
      <c r="A7528" s="89">
        <v>42288.583333333336</v>
      </c>
      <c r="B7528" t="s">
        <v>236</v>
      </c>
      <c r="C7528">
        <v>16.155513819999999</v>
      </c>
      <c r="D7528">
        <v>-40.835531170000003</v>
      </c>
      <c r="E7528" t="s">
        <v>250</v>
      </c>
      <c r="F7528">
        <v>72.8</v>
      </c>
      <c r="G7528">
        <v>90.13</v>
      </c>
    </row>
    <row r="7529" spans="1:7">
      <c r="A7529" s="89">
        <v>42288.625</v>
      </c>
      <c r="B7529" t="s">
        <v>236</v>
      </c>
      <c r="C7529">
        <v>32.607733019999998</v>
      </c>
      <c r="D7529">
        <v>125.401914</v>
      </c>
      <c r="E7529" t="s">
        <v>235</v>
      </c>
      <c r="F7529">
        <v>328.67</v>
      </c>
      <c r="G7529">
        <v>13.14</v>
      </c>
    </row>
    <row r="7530" spans="1:7">
      <c r="A7530" s="89">
        <v>42288.666666666664</v>
      </c>
      <c r="B7530" t="s">
        <v>245</v>
      </c>
      <c r="C7530">
        <v>32.833109149999999</v>
      </c>
      <c r="D7530">
        <v>165.80397339999999</v>
      </c>
      <c r="E7530" t="s">
        <v>247</v>
      </c>
      <c r="F7530">
        <v>2.72</v>
      </c>
      <c r="G7530">
        <v>29.51</v>
      </c>
    </row>
    <row r="7531" spans="1:7">
      <c r="A7531" s="89">
        <v>42288.708333333336</v>
      </c>
      <c r="B7531" t="s">
        <v>236</v>
      </c>
      <c r="C7531">
        <v>62.145323240000003</v>
      </c>
      <c r="D7531">
        <v>24.982461409999999</v>
      </c>
      <c r="E7531" t="s">
        <v>237</v>
      </c>
      <c r="F7531">
        <v>453.69</v>
      </c>
      <c r="G7531">
        <v>98.59</v>
      </c>
    </row>
    <row r="7532" spans="1:7">
      <c r="A7532" s="89">
        <v>42288.75</v>
      </c>
      <c r="B7532" t="s">
        <v>234</v>
      </c>
      <c r="C7532">
        <v>-88.258943009999996</v>
      </c>
      <c r="D7532">
        <v>-15.626857599999999</v>
      </c>
      <c r="E7532" t="s">
        <v>247</v>
      </c>
      <c r="F7532">
        <v>91.57</v>
      </c>
      <c r="G7532">
        <v>92.75</v>
      </c>
    </row>
    <row r="7533" spans="1:7">
      <c r="A7533" s="89">
        <v>42288.791666666664</v>
      </c>
      <c r="B7533" t="s">
        <v>236</v>
      </c>
      <c r="C7533">
        <v>-50.355550719999997</v>
      </c>
      <c r="D7533">
        <v>123.4393621</v>
      </c>
      <c r="E7533" t="s">
        <v>249</v>
      </c>
      <c r="F7533">
        <v>223.98</v>
      </c>
      <c r="G7533">
        <v>4.29</v>
      </c>
    </row>
    <row r="7534" spans="1:7">
      <c r="A7534" s="89">
        <v>42288.833333333336</v>
      </c>
      <c r="B7534" t="s">
        <v>236</v>
      </c>
      <c r="C7534">
        <v>29.796120030000001</v>
      </c>
      <c r="D7534">
        <v>-171.26296310000001</v>
      </c>
      <c r="E7534" t="s">
        <v>237</v>
      </c>
      <c r="F7534">
        <v>105.82</v>
      </c>
      <c r="G7534">
        <v>55.13</v>
      </c>
    </row>
    <row r="7535" spans="1:7">
      <c r="A7535" s="89">
        <v>42288.875</v>
      </c>
      <c r="B7535" t="s">
        <v>236</v>
      </c>
      <c r="C7535">
        <v>71.126232630000004</v>
      </c>
      <c r="D7535">
        <v>-133.5554583</v>
      </c>
      <c r="E7535" t="s">
        <v>235</v>
      </c>
      <c r="F7535">
        <v>109.19</v>
      </c>
      <c r="G7535">
        <v>63.35</v>
      </c>
    </row>
    <row r="7536" spans="1:7">
      <c r="A7536" s="89">
        <v>42288.916666666664</v>
      </c>
      <c r="B7536" t="s">
        <v>234</v>
      </c>
      <c r="C7536">
        <v>33.360980750000003</v>
      </c>
      <c r="D7536">
        <v>124.4367572</v>
      </c>
      <c r="E7536" t="s">
        <v>235</v>
      </c>
      <c r="F7536">
        <v>417.52</v>
      </c>
      <c r="G7536">
        <v>5.41</v>
      </c>
    </row>
    <row r="7537" spans="1:7">
      <c r="A7537" s="89">
        <v>42288.958333333336</v>
      </c>
      <c r="B7537" t="s">
        <v>236</v>
      </c>
      <c r="C7537">
        <v>-15.571567529999999</v>
      </c>
      <c r="D7537">
        <v>83.530290829999998</v>
      </c>
      <c r="E7537" t="s">
        <v>247</v>
      </c>
      <c r="F7537">
        <v>292.56</v>
      </c>
      <c r="G7537">
        <v>72.81</v>
      </c>
    </row>
    <row r="7538" spans="1:7">
      <c r="A7538" s="89">
        <v>42319</v>
      </c>
      <c r="B7538" t="s">
        <v>234</v>
      </c>
      <c r="C7538">
        <v>-24.920010739999999</v>
      </c>
      <c r="D7538">
        <v>-30.190788649999998</v>
      </c>
      <c r="E7538" t="s">
        <v>250</v>
      </c>
      <c r="F7538">
        <v>155.79</v>
      </c>
      <c r="G7538">
        <v>98.79</v>
      </c>
    </row>
    <row r="7539" spans="1:7">
      <c r="A7539" s="89">
        <v>42319.041666666664</v>
      </c>
      <c r="B7539" t="s">
        <v>245</v>
      </c>
      <c r="C7539">
        <v>42.830641489999998</v>
      </c>
      <c r="D7539">
        <v>139.98666879999999</v>
      </c>
      <c r="E7539" t="s">
        <v>250</v>
      </c>
      <c r="F7539">
        <v>125.62</v>
      </c>
      <c r="G7539">
        <v>42.94</v>
      </c>
    </row>
    <row r="7540" spans="1:7">
      <c r="A7540" s="89">
        <v>42319.083333333336</v>
      </c>
      <c r="B7540" t="s">
        <v>251</v>
      </c>
      <c r="C7540">
        <v>43.422785480000002</v>
      </c>
      <c r="D7540">
        <v>-53.475016449999998</v>
      </c>
      <c r="E7540" t="s">
        <v>249</v>
      </c>
      <c r="F7540">
        <v>106.51</v>
      </c>
      <c r="G7540">
        <v>44.94</v>
      </c>
    </row>
    <row r="7541" spans="1:7">
      <c r="A7541" s="89">
        <v>42319.125</v>
      </c>
      <c r="B7541" t="s">
        <v>245</v>
      </c>
      <c r="C7541">
        <v>19.270438649999999</v>
      </c>
      <c r="D7541">
        <v>48.184328829999998</v>
      </c>
      <c r="E7541" t="s">
        <v>250</v>
      </c>
      <c r="F7541">
        <v>277.27</v>
      </c>
      <c r="G7541">
        <v>65.930000000000007</v>
      </c>
    </row>
    <row r="7542" spans="1:7">
      <c r="A7542" s="89">
        <v>42319.166666666664</v>
      </c>
      <c r="B7542" t="s">
        <v>251</v>
      </c>
      <c r="C7542">
        <v>-37.53593566</v>
      </c>
      <c r="D7542">
        <v>48.360409320000002</v>
      </c>
      <c r="E7542" t="s">
        <v>235</v>
      </c>
      <c r="F7542">
        <v>365.42</v>
      </c>
      <c r="G7542">
        <v>73.650000000000006</v>
      </c>
    </row>
    <row r="7543" spans="1:7">
      <c r="A7543" s="89">
        <v>42319.208333333336</v>
      </c>
      <c r="B7543" t="s">
        <v>245</v>
      </c>
      <c r="C7543">
        <v>76.527867310000005</v>
      </c>
      <c r="D7543">
        <v>-113.6405187</v>
      </c>
      <c r="E7543" t="s">
        <v>237</v>
      </c>
      <c r="F7543">
        <v>126.84</v>
      </c>
      <c r="G7543">
        <v>78.98</v>
      </c>
    </row>
    <row r="7544" spans="1:7">
      <c r="A7544" s="89">
        <v>42319.25</v>
      </c>
      <c r="B7544" t="s">
        <v>251</v>
      </c>
      <c r="C7544">
        <v>9.3383895809999995</v>
      </c>
      <c r="D7544">
        <v>-77.453374980000007</v>
      </c>
      <c r="E7544" t="s">
        <v>247</v>
      </c>
      <c r="F7544">
        <v>166.22</v>
      </c>
      <c r="G7544">
        <v>7.76</v>
      </c>
    </row>
    <row r="7545" spans="1:7">
      <c r="A7545" s="89">
        <v>42319.291666666664</v>
      </c>
      <c r="B7545" t="s">
        <v>251</v>
      </c>
      <c r="C7545">
        <v>52.288624120000001</v>
      </c>
      <c r="D7545">
        <v>149.7624922</v>
      </c>
      <c r="E7545" t="s">
        <v>247</v>
      </c>
      <c r="F7545">
        <v>360.21</v>
      </c>
      <c r="G7545">
        <v>80.069999999999993</v>
      </c>
    </row>
    <row r="7546" spans="1:7">
      <c r="A7546" s="89">
        <v>42319.333333333336</v>
      </c>
      <c r="B7546" t="s">
        <v>241</v>
      </c>
      <c r="C7546">
        <v>-51.424512810000003</v>
      </c>
      <c r="D7546">
        <v>-113.97065259999999</v>
      </c>
      <c r="E7546" t="s">
        <v>247</v>
      </c>
      <c r="F7546">
        <v>368.67</v>
      </c>
      <c r="G7546">
        <v>86.41</v>
      </c>
    </row>
    <row r="7547" spans="1:7">
      <c r="A7547" s="89">
        <v>42319.375</v>
      </c>
      <c r="B7547" t="s">
        <v>251</v>
      </c>
      <c r="C7547">
        <v>-28.072658050000001</v>
      </c>
      <c r="D7547">
        <v>-117.5131361</v>
      </c>
      <c r="E7547" t="s">
        <v>250</v>
      </c>
      <c r="F7547">
        <v>103.74</v>
      </c>
      <c r="G7547">
        <v>4.5199999999999996</v>
      </c>
    </row>
    <row r="7548" spans="1:7">
      <c r="A7548" s="89">
        <v>42319.416666666664</v>
      </c>
      <c r="B7548" t="s">
        <v>251</v>
      </c>
      <c r="C7548">
        <v>67.424312950000001</v>
      </c>
      <c r="D7548">
        <v>-7.3384294560000001</v>
      </c>
      <c r="E7548" t="s">
        <v>237</v>
      </c>
      <c r="F7548">
        <v>191.16</v>
      </c>
      <c r="G7548">
        <v>3.91</v>
      </c>
    </row>
    <row r="7549" spans="1:7">
      <c r="A7549" s="89">
        <v>42319.458333333336</v>
      </c>
      <c r="B7549" t="s">
        <v>241</v>
      </c>
      <c r="C7549">
        <v>-80.980734609999999</v>
      </c>
      <c r="D7549">
        <v>-146.80894739999999</v>
      </c>
      <c r="E7549" t="s">
        <v>250</v>
      </c>
      <c r="F7549">
        <v>434.99</v>
      </c>
      <c r="G7549">
        <v>55.09</v>
      </c>
    </row>
    <row r="7550" spans="1:7">
      <c r="A7550" s="89">
        <v>42319.5</v>
      </c>
      <c r="B7550" t="s">
        <v>236</v>
      </c>
      <c r="C7550">
        <v>2.2167560260000001</v>
      </c>
      <c r="D7550">
        <v>142.065428</v>
      </c>
      <c r="E7550" t="s">
        <v>250</v>
      </c>
      <c r="F7550">
        <v>370.12</v>
      </c>
      <c r="G7550">
        <v>49.68</v>
      </c>
    </row>
    <row r="7551" spans="1:7">
      <c r="A7551" s="89">
        <v>42319.541666666664</v>
      </c>
      <c r="B7551" t="s">
        <v>236</v>
      </c>
      <c r="C7551">
        <v>-3.2930136280000002</v>
      </c>
      <c r="D7551">
        <v>-143.9463102</v>
      </c>
      <c r="E7551" t="s">
        <v>235</v>
      </c>
      <c r="F7551">
        <v>81.33</v>
      </c>
      <c r="G7551">
        <v>98.01</v>
      </c>
    </row>
    <row r="7552" spans="1:7">
      <c r="A7552" s="89">
        <v>42319.583333333336</v>
      </c>
      <c r="B7552" t="s">
        <v>241</v>
      </c>
      <c r="C7552">
        <v>45.221434000000002</v>
      </c>
      <c r="D7552">
        <v>41.960691660000002</v>
      </c>
      <c r="E7552" t="s">
        <v>235</v>
      </c>
      <c r="F7552">
        <v>193.04</v>
      </c>
      <c r="G7552">
        <v>29.44</v>
      </c>
    </row>
    <row r="7553" spans="1:7">
      <c r="A7553" s="89">
        <v>42319.625</v>
      </c>
      <c r="B7553" t="s">
        <v>234</v>
      </c>
      <c r="C7553">
        <v>-39.259121290000003</v>
      </c>
      <c r="D7553">
        <v>-57.678531679999999</v>
      </c>
      <c r="E7553" t="s">
        <v>250</v>
      </c>
      <c r="F7553">
        <v>486.65</v>
      </c>
      <c r="G7553">
        <v>59.02</v>
      </c>
    </row>
    <row r="7554" spans="1:7">
      <c r="A7554" s="89">
        <v>42319.666666666664</v>
      </c>
      <c r="B7554" t="s">
        <v>251</v>
      </c>
      <c r="C7554">
        <v>-50.567972070000003</v>
      </c>
      <c r="D7554">
        <v>109.5382388</v>
      </c>
      <c r="E7554" t="s">
        <v>249</v>
      </c>
      <c r="F7554">
        <v>262.74</v>
      </c>
      <c r="G7554">
        <v>50.67</v>
      </c>
    </row>
    <row r="7555" spans="1:7">
      <c r="A7555" s="89">
        <v>42319.708333333336</v>
      </c>
      <c r="B7555" t="s">
        <v>251</v>
      </c>
      <c r="C7555">
        <v>76.703910980000003</v>
      </c>
      <c r="D7555">
        <v>32.331868479999997</v>
      </c>
      <c r="E7555" t="s">
        <v>249</v>
      </c>
      <c r="F7555">
        <v>359.7</v>
      </c>
      <c r="G7555">
        <v>53.57</v>
      </c>
    </row>
    <row r="7556" spans="1:7">
      <c r="A7556" s="89">
        <v>42319.75</v>
      </c>
      <c r="B7556" t="s">
        <v>241</v>
      </c>
      <c r="C7556">
        <v>12.90773735</v>
      </c>
      <c r="D7556">
        <v>-40.209789209999997</v>
      </c>
      <c r="E7556" t="s">
        <v>249</v>
      </c>
      <c r="F7556">
        <v>46.11</v>
      </c>
      <c r="G7556">
        <v>65.97</v>
      </c>
    </row>
    <row r="7557" spans="1:7">
      <c r="A7557" s="89">
        <v>42319.791666666664</v>
      </c>
      <c r="B7557" t="s">
        <v>241</v>
      </c>
      <c r="C7557">
        <v>-71.155877709999999</v>
      </c>
      <c r="D7557">
        <v>174.19427440000001</v>
      </c>
      <c r="E7557" t="s">
        <v>250</v>
      </c>
      <c r="F7557">
        <v>416.27</v>
      </c>
      <c r="G7557">
        <v>53.76</v>
      </c>
    </row>
    <row r="7558" spans="1:7">
      <c r="A7558" s="89">
        <v>42319.833333333336</v>
      </c>
      <c r="B7558" t="s">
        <v>234</v>
      </c>
      <c r="C7558">
        <v>-55.253490800000002</v>
      </c>
      <c r="D7558">
        <v>-156.15684419999999</v>
      </c>
      <c r="E7558" t="s">
        <v>237</v>
      </c>
      <c r="F7558">
        <v>302.43</v>
      </c>
      <c r="G7558">
        <v>0.69</v>
      </c>
    </row>
    <row r="7559" spans="1:7">
      <c r="A7559" s="89">
        <v>42319.875</v>
      </c>
      <c r="B7559" t="s">
        <v>236</v>
      </c>
      <c r="C7559">
        <v>89.788690709999997</v>
      </c>
      <c r="D7559">
        <v>28.003069159999999</v>
      </c>
      <c r="E7559" t="s">
        <v>249</v>
      </c>
      <c r="F7559">
        <v>87.88</v>
      </c>
      <c r="G7559">
        <v>84.37</v>
      </c>
    </row>
    <row r="7560" spans="1:7">
      <c r="A7560" s="89">
        <v>42319.916666666664</v>
      </c>
      <c r="B7560" t="s">
        <v>245</v>
      </c>
      <c r="C7560">
        <v>-54.790380669999998</v>
      </c>
      <c r="D7560">
        <v>176.2445922</v>
      </c>
      <c r="E7560" t="s">
        <v>235</v>
      </c>
      <c r="F7560">
        <v>190.17</v>
      </c>
      <c r="G7560">
        <v>20.12</v>
      </c>
    </row>
    <row r="7561" spans="1:7">
      <c r="A7561" s="89">
        <v>42319.958333333336</v>
      </c>
      <c r="B7561" t="s">
        <v>236</v>
      </c>
      <c r="C7561">
        <v>19.885592039999999</v>
      </c>
      <c r="D7561">
        <v>68.742951559999995</v>
      </c>
      <c r="E7561" t="s">
        <v>247</v>
      </c>
      <c r="F7561">
        <v>41.61</v>
      </c>
      <c r="G7561">
        <v>23.12</v>
      </c>
    </row>
    <row r="7562" spans="1:7">
      <c r="A7562" s="89">
        <v>42349</v>
      </c>
      <c r="B7562" t="s">
        <v>251</v>
      </c>
      <c r="C7562">
        <v>-14.37694578</v>
      </c>
      <c r="D7562">
        <v>86.317067390000005</v>
      </c>
      <c r="E7562" t="s">
        <v>247</v>
      </c>
      <c r="F7562">
        <v>388.53</v>
      </c>
      <c r="G7562">
        <v>64.8</v>
      </c>
    </row>
    <row r="7563" spans="1:7">
      <c r="A7563" s="89">
        <v>42349.041666666664</v>
      </c>
      <c r="B7563" t="s">
        <v>241</v>
      </c>
      <c r="C7563">
        <v>69.407837069999999</v>
      </c>
      <c r="D7563">
        <v>-168.44718800000001</v>
      </c>
      <c r="E7563" t="s">
        <v>250</v>
      </c>
      <c r="F7563">
        <v>372.47</v>
      </c>
      <c r="G7563">
        <v>47.78</v>
      </c>
    </row>
    <row r="7564" spans="1:7">
      <c r="A7564" s="89">
        <v>42349.083333333336</v>
      </c>
      <c r="B7564" t="s">
        <v>234</v>
      </c>
      <c r="C7564">
        <v>45.930346610000001</v>
      </c>
      <c r="D7564">
        <v>-172.3092613</v>
      </c>
      <c r="E7564" t="s">
        <v>247</v>
      </c>
      <c r="F7564">
        <v>245.17</v>
      </c>
      <c r="G7564">
        <v>57.45</v>
      </c>
    </row>
    <row r="7565" spans="1:7">
      <c r="A7565" s="89">
        <v>42349.125</v>
      </c>
      <c r="B7565" t="s">
        <v>236</v>
      </c>
      <c r="C7565">
        <v>17.451251330000002</v>
      </c>
      <c r="D7565">
        <v>-167.00035969999999</v>
      </c>
      <c r="E7565" t="s">
        <v>250</v>
      </c>
      <c r="F7565">
        <v>226.06</v>
      </c>
      <c r="G7565">
        <v>49.75</v>
      </c>
    </row>
    <row r="7566" spans="1:7">
      <c r="A7566" s="89">
        <v>42349.166666666664</v>
      </c>
      <c r="B7566" t="s">
        <v>234</v>
      </c>
      <c r="C7566">
        <v>-88.066983280000002</v>
      </c>
      <c r="D7566">
        <v>177.0206048</v>
      </c>
      <c r="E7566" t="s">
        <v>247</v>
      </c>
      <c r="F7566">
        <v>231.77</v>
      </c>
      <c r="G7566">
        <v>41.79</v>
      </c>
    </row>
    <row r="7567" spans="1:7">
      <c r="A7567" s="89">
        <v>42349.208333333336</v>
      </c>
      <c r="B7567" t="s">
        <v>236</v>
      </c>
      <c r="C7567">
        <v>68.363137350000002</v>
      </c>
      <c r="D7567">
        <v>172.62711390000001</v>
      </c>
      <c r="E7567" t="s">
        <v>237</v>
      </c>
      <c r="F7567">
        <v>18.829999999999998</v>
      </c>
      <c r="G7567">
        <v>48.33</v>
      </c>
    </row>
    <row r="7568" spans="1:7">
      <c r="A7568" s="89">
        <v>42349.25</v>
      </c>
      <c r="B7568" t="s">
        <v>251</v>
      </c>
      <c r="C7568">
        <v>-9.9598552490000003</v>
      </c>
      <c r="D7568">
        <v>-59.576786720000001</v>
      </c>
      <c r="E7568" t="s">
        <v>237</v>
      </c>
      <c r="F7568">
        <v>184.19</v>
      </c>
      <c r="G7568">
        <v>14.11</v>
      </c>
    </row>
    <row r="7569" spans="1:7">
      <c r="A7569" s="89">
        <v>42349.291666666664</v>
      </c>
      <c r="B7569" t="s">
        <v>245</v>
      </c>
      <c r="C7569">
        <v>77.683977540000001</v>
      </c>
      <c r="D7569">
        <v>-75.246546140000007</v>
      </c>
      <c r="E7569" t="s">
        <v>237</v>
      </c>
      <c r="F7569">
        <v>64.34</v>
      </c>
      <c r="G7569">
        <v>96.93</v>
      </c>
    </row>
    <row r="7570" spans="1:7">
      <c r="A7570" s="89">
        <v>42349.333333333336</v>
      </c>
      <c r="B7570" t="s">
        <v>234</v>
      </c>
      <c r="C7570">
        <v>-0.80297768599999997</v>
      </c>
      <c r="D7570">
        <v>-127.4548516</v>
      </c>
      <c r="E7570" t="s">
        <v>237</v>
      </c>
      <c r="F7570">
        <v>92.48</v>
      </c>
      <c r="G7570">
        <v>57.48</v>
      </c>
    </row>
    <row r="7571" spans="1:7">
      <c r="A7571" s="89">
        <v>42349.375</v>
      </c>
      <c r="B7571" t="s">
        <v>234</v>
      </c>
      <c r="C7571">
        <v>34.960408049999998</v>
      </c>
      <c r="D7571">
        <v>-61.509492299999998</v>
      </c>
      <c r="E7571" t="s">
        <v>249</v>
      </c>
      <c r="F7571">
        <v>481.06</v>
      </c>
      <c r="G7571">
        <v>28.68</v>
      </c>
    </row>
    <row r="7572" spans="1:7">
      <c r="A7572" s="89">
        <v>42349.416666666664</v>
      </c>
      <c r="B7572" t="s">
        <v>245</v>
      </c>
      <c r="C7572">
        <v>-77.527323100000004</v>
      </c>
      <c r="D7572">
        <v>-46.746025000000003</v>
      </c>
      <c r="E7572" t="s">
        <v>235</v>
      </c>
      <c r="F7572">
        <v>130.97</v>
      </c>
      <c r="G7572">
        <v>71.28</v>
      </c>
    </row>
    <row r="7573" spans="1:7">
      <c r="A7573" s="89">
        <v>42349.458333333336</v>
      </c>
      <c r="B7573" t="s">
        <v>234</v>
      </c>
      <c r="C7573">
        <v>44.127297630000001</v>
      </c>
      <c r="D7573">
        <v>89.381814030000001</v>
      </c>
      <c r="E7573" t="s">
        <v>237</v>
      </c>
      <c r="F7573">
        <v>241.86</v>
      </c>
      <c r="G7573">
        <v>88.01</v>
      </c>
    </row>
    <row r="7574" spans="1:7">
      <c r="A7574" s="89">
        <v>42349.5</v>
      </c>
      <c r="B7574" t="s">
        <v>234</v>
      </c>
      <c r="C7574">
        <v>-29.16071436</v>
      </c>
      <c r="D7574">
        <v>131.86567909999999</v>
      </c>
      <c r="E7574" t="s">
        <v>249</v>
      </c>
      <c r="F7574">
        <v>443.91</v>
      </c>
      <c r="G7574">
        <v>29.65</v>
      </c>
    </row>
    <row r="7575" spans="1:7">
      <c r="A7575" s="89">
        <v>42349.541666666664</v>
      </c>
      <c r="B7575" t="s">
        <v>236</v>
      </c>
      <c r="C7575">
        <v>-26.755377419999999</v>
      </c>
      <c r="D7575">
        <v>88.824643109999997</v>
      </c>
      <c r="E7575" t="s">
        <v>250</v>
      </c>
      <c r="F7575">
        <v>206.8</v>
      </c>
      <c r="G7575">
        <v>32.450000000000003</v>
      </c>
    </row>
    <row r="7576" spans="1:7">
      <c r="A7576" s="89">
        <v>42349.583333333336</v>
      </c>
      <c r="B7576" t="s">
        <v>236</v>
      </c>
      <c r="C7576">
        <v>-68.641947950000002</v>
      </c>
      <c r="D7576">
        <v>52.73103639</v>
      </c>
      <c r="E7576" t="s">
        <v>247</v>
      </c>
      <c r="F7576">
        <v>264.36</v>
      </c>
      <c r="G7576">
        <v>43.85</v>
      </c>
    </row>
    <row r="7577" spans="1:7">
      <c r="A7577" s="89">
        <v>42349.625</v>
      </c>
      <c r="B7577" t="s">
        <v>245</v>
      </c>
      <c r="C7577">
        <v>-63.565713240000001</v>
      </c>
      <c r="D7577">
        <v>95.724028110000006</v>
      </c>
      <c r="E7577" t="s">
        <v>247</v>
      </c>
      <c r="F7577">
        <v>84.48</v>
      </c>
      <c r="G7577">
        <v>21.73</v>
      </c>
    </row>
    <row r="7578" spans="1:7">
      <c r="A7578" s="89">
        <v>42349.666666666664</v>
      </c>
      <c r="B7578" t="s">
        <v>251</v>
      </c>
      <c r="C7578">
        <v>-56.563369880000003</v>
      </c>
      <c r="D7578">
        <v>85.859092489999995</v>
      </c>
      <c r="E7578" t="s">
        <v>249</v>
      </c>
      <c r="F7578">
        <v>142.61000000000001</v>
      </c>
      <c r="G7578">
        <v>80.98</v>
      </c>
    </row>
    <row r="7579" spans="1:7">
      <c r="A7579" s="89">
        <v>42349.708333333336</v>
      </c>
      <c r="B7579" t="s">
        <v>234</v>
      </c>
      <c r="C7579">
        <v>-30.922889659999999</v>
      </c>
      <c r="D7579">
        <v>-8.7301102569999998</v>
      </c>
      <c r="E7579" t="s">
        <v>247</v>
      </c>
      <c r="F7579">
        <v>253.11</v>
      </c>
      <c r="G7579">
        <v>58.42</v>
      </c>
    </row>
    <row r="7580" spans="1:7">
      <c r="A7580" s="89">
        <v>42349.75</v>
      </c>
      <c r="B7580" t="s">
        <v>251</v>
      </c>
      <c r="C7580">
        <v>70.554584300000002</v>
      </c>
      <c r="D7580">
        <v>-59.093495109999999</v>
      </c>
      <c r="E7580" t="s">
        <v>237</v>
      </c>
      <c r="F7580">
        <v>182.51</v>
      </c>
      <c r="G7580">
        <v>5.7</v>
      </c>
    </row>
    <row r="7581" spans="1:7">
      <c r="A7581" s="89">
        <v>42349.791666666664</v>
      </c>
      <c r="B7581" t="s">
        <v>245</v>
      </c>
      <c r="C7581">
        <v>-23.713157120000002</v>
      </c>
      <c r="D7581">
        <v>-78.198941919999996</v>
      </c>
      <c r="E7581" t="s">
        <v>247</v>
      </c>
      <c r="F7581">
        <v>19.22</v>
      </c>
      <c r="G7581">
        <v>99.67</v>
      </c>
    </row>
    <row r="7582" spans="1:7">
      <c r="A7582" s="89">
        <v>42349.833333333336</v>
      </c>
      <c r="B7582" t="s">
        <v>245</v>
      </c>
      <c r="C7582">
        <v>40.385287179999999</v>
      </c>
      <c r="D7582">
        <v>64.567965419999993</v>
      </c>
      <c r="E7582" t="s">
        <v>237</v>
      </c>
      <c r="F7582">
        <v>200.47</v>
      </c>
      <c r="G7582">
        <v>57.5</v>
      </c>
    </row>
    <row r="7583" spans="1:7">
      <c r="A7583" s="89">
        <v>42349.875</v>
      </c>
      <c r="B7583" t="s">
        <v>236</v>
      </c>
      <c r="C7583">
        <v>-75.105449300000004</v>
      </c>
      <c r="D7583">
        <v>165.3494848</v>
      </c>
      <c r="E7583" t="s">
        <v>237</v>
      </c>
      <c r="F7583">
        <v>407.57</v>
      </c>
      <c r="G7583">
        <v>88.99</v>
      </c>
    </row>
    <row r="7584" spans="1:7">
      <c r="A7584" s="89">
        <v>42349.916666666664</v>
      </c>
      <c r="B7584" t="s">
        <v>234</v>
      </c>
      <c r="C7584">
        <v>16.397783870000001</v>
      </c>
      <c r="D7584">
        <v>29.179698819999999</v>
      </c>
      <c r="E7584" t="s">
        <v>247</v>
      </c>
      <c r="F7584">
        <v>58.12</v>
      </c>
      <c r="G7584">
        <v>50.16</v>
      </c>
    </row>
    <row r="7585" spans="1:7">
      <c r="A7585" s="89">
        <v>42349.958333333336</v>
      </c>
      <c r="B7585" t="s">
        <v>241</v>
      </c>
      <c r="C7585">
        <v>-3.2595783709999999</v>
      </c>
      <c r="D7585">
        <v>148.50954089999999</v>
      </c>
      <c r="E7585" t="s">
        <v>249</v>
      </c>
      <c r="F7585">
        <v>9.4600000000000009</v>
      </c>
      <c r="G7585">
        <v>58.24</v>
      </c>
    </row>
    <row r="7586" spans="1:7">
      <c r="A7586" s="88" t="s">
        <v>4668</v>
      </c>
      <c r="B7586" t="s">
        <v>245</v>
      </c>
      <c r="C7586">
        <v>86.032430450000007</v>
      </c>
      <c r="D7586">
        <v>-174.87742639999999</v>
      </c>
      <c r="E7586" t="s">
        <v>250</v>
      </c>
      <c r="F7586">
        <v>59.44</v>
      </c>
      <c r="G7586">
        <v>45.45</v>
      </c>
    </row>
    <row r="7587" spans="1:7">
      <c r="A7587" s="88" t="s">
        <v>4669</v>
      </c>
      <c r="B7587" t="s">
        <v>234</v>
      </c>
      <c r="C7587">
        <v>62.317398580000003</v>
      </c>
      <c r="D7587">
        <v>106.0094328</v>
      </c>
      <c r="E7587" t="s">
        <v>249</v>
      </c>
      <c r="F7587">
        <v>343.47</v>
      </c>
      <c r="G7587">
        <v>42.28</v>
      </c>
    </row>
    <row r="7588" spans="1:7">
      <c r="A7588" s="88" t="s">
        <v>4670</v>
      </c>
      <c r="B7588" t="s">
        <v>251</v>
      </c>
      <c r="C7588">
        <v>-8.1306409609999992</v>
      </c>
      <c r="D7588">
        <v>127.2969569</v>
      </c>
      <c r="E7588" t="s">
        <v>235</v>
      </c>
      <c r="F7588">
        <v>397.34</v>
      </c>
      <c r="G7588">
        <v>21.83</v>
      </c>
    </row>
    <row r="7589" spans="1:7">
      <c r="A7589" s="88" t="s">
        <v>4671</v>
      </c>
      <c r="B7589" t="s">
        <v>236</v>
      </c>
      <c r="C7589">
        <v>49.525697530000002</v>
      </c>
      <c r="D7589">
        <v>47.157781659999998</v>
      </c>
      <c r="E7589" t="s">
        <v>235</v>
      </c>
      <c r="F7589">
        <v>24.46</v>
      </c>
      <c r="G7589">
        <v>96.21</v>
      </c>
    </row>
    <row r="7590" spans="1:7">
      <c r="A7590" s="88" t="s">
        <v>4672</v>
      </c>
      <c r="B7590" t="s">
        <v>251</v>
      </c>
      <c r="C7590">
        <v>-55.253026570000003</v>
      </c>
      <c r="D7590">
        <v>156.2619598</v>
      </c>
      <c r="E7590" t="s">
        <v>237</v>
      </c>
      <c r="F7590">
        <v>443.79</v>
      </c>
      <c r="G7590">
        <v>18.18</v>
      </c>
    </row>
    <row r="7591" spans="1:7">
      <c r="A7591" s="88" t="s">
        <v>4673</v>
      </c>
      <c r="B7591" t="s">
        <v>245</v>
      </c>
      <c r="C7591">
        <v>11.22053893</v>
      </c>
      <c r="D7591">
        <v>32.368677439999999</v>
      </c>
      <c r="E7591" t="s">
        <v>237</v>
      </c>
      <c r="F7591">
        <v>313.7</v>
      </c>
      <c r="G7591">
        <v>52.64</v>
      </c>
    </row>
    <row r="7592" spans="1:7">
      <c r="A7592" s="88" t="s">
        <v>4674</v>
      </c>
      <c r="B7592" t="s">
        <v>245</v>
      </c>
      <c r="C7592">
        <v>-76.568569999999994</v>
      </c>
      <c r="D7592">
        <v>-93.406715090000006</v>
      </c>
      <c r="E7592" t="s">
        <v>249</v>
      </c>
      <c r="F7592">
        <v>259.11</v>
      </c>
      <c r="G7592">
        <v>8.7100000000000009</v>
      </c>
    </row>
    <row r="7593" spans="1:7">
      <c r="A7593" s="88" t="s">
        <v>4675</v>
      </c>
      <c r="B7593" t="s">
        <v>251</v>
      </c>
      <c r="C7593">
        <v>-27.343974190000001</v>
      </c>
      <c r="D7593">
        <v>-102.3417974</v>
      </c>
      <c r="E7593" t="s">
        <v>249</v>
      </c>
      <c r="F7593">
        <v>126.87</v>
      </c>
      <c r="G7593">
        <v>99.34</v>
      </c>
    </row>
    <row r="7594" spans="1:7">
      <c r="A7594" s="88" t="s">
        <v>4676</v>
      </c>
      <c r="B7594" t="s">
        <v>245</v>
      </c>
      <c r="C7594">
        <v>-49.34480731</v>
      </c>
      <c r="D7594">
        <v>20.101056010000001</v>
      </c>
      <c r="E7594" t="s">
        <v>237</v>
      </c>
      <c r="F7594">
        <v>185.91</v>
      </c>
      <c r="G7594">
        <v>55.57</v>
      </c>
    </row>
    <row r="7595" spans="1:7">
      <c r="A7595" s="88" t="s">
        <v>4677</v>
      </c>
      <c r="B7595" t="s">
        <v>234</v>
      </c>
      <c r="C7595">
        <v>39.403766760000003</v>
      </c>
      <c r="D7595">
        <v>146.334215</v>
      </c>
      <c r="E7595" t="s">
        <v>250</v>
      </c>
      <c r="F7595">
        <v>473.49</v>
      </c>
      <c r="G7595">
        <v>81.459999999999994</v>
      </c>
    </row>
    <row r="7596" spans="1:7">
      <c r="A7596" s="88" t="s">
        <v>4678</v>
      </c>
      <c r="B7596" t="s">
        <v>245</v>
      </c>
      <c r="C7596">
        <v>-1.783675581</v>
      </c>
      <c r="D7596">
        <v>-153.9475395</v>
      </c>
      <c r="E7596" t="s">
        <v>250</v>
      </c>
      <c r="F7596">
        <v>455.78</v>
      </c>
      <c r="G7596">
        <v>56.29</v>
      </c>
    </row>
    <row r="7597" spans="1:7">
      <c r="A7597" s="88" t="s">
        <v>4679</v>
      </c>
      <c r="B7597" t="s">
        <v>236</v>
      </c>
      <c r="C7597">
        <v>45.192686190000003</v>
      </c>
      <c r="D7597">
        <v>37.580584399999999</v>
      </c>
      <c r="E7597" t="s">
        <v>235</v>
      </c>
      <c r="F7597">
        <v>312.77</v>
      </c>
      <c r="G7597">
        <v>80.5</v>
      </c>
    </row>
    <row r="7598" spans="1:7">
      <c r="A7598" s="88" t="s">
        <v>4680</v>
      </c>
      <c r="B7598" t="s">
        <v>234</v>
      </c>
      <c r="C7598">
        <v>2.7531787740000002</v>
      </c>
      <c r="D7598">
        <v>97.12925027</v>
      </c>
      <c r="E7598" t="s">
        <v>250</v>
      </c>
      <c r="F7598">
        <v>289.5</v>
      </c>
      <c r="G7598">
        <v>53.44</v>
      </c>
    </row>
    <row r="7599" spans="1:7">
      <c r="A7599" s="88" t="s">
        <v>4681</v>
      </c>
      <c r="B7599" t="s">
        <v>241</v>
      </c>
      <c r="C7599">
        <v>-74.432800409999999</v>
      </c>
      <c r="D7599">
        <v>-138.4552549</v>
      </c>
      <c r="E7599" t="s">
        <v>247</v>
      </c>
      <c r="F7599">
        <v>105.35</v>
      </c>
      <c r="G7599">
        <v>44.5</v>
      </c>
    </row>
    <row r="7600" spans="1:7">
      <c r="A7600" s="88" t="s">
        <v>4682</v>
      </c>
      <c r="B7600" t="s">
        <v>245</v>
      </c>
      <c r="C7600">
        <v>42.366176950000003</v>
      </c>
      <c r="D7600">
        <v>-137.9629113</v>
      </c>
      <c r="E7600" t="s">
        <v>237</v>
      </c>
      <c r="F7600">
        <v>476.64</v>
      </c>
      <c r="G7600">
        <v>45.59</v>
      </c>
    </row>
    <row r="7601" spans="1:7">
      <c r="A7601" s="88" t="s">
        <v>4683</v>
      </c>
      <c r="B7601" t="s">
        <v>245</v>
      </c>
      <c r="C7601">
        <v>59.981267520000003</v>
      </c>
      <c r="D7601">
        <v>-48.193921199999998</v>
      </c>
      <c r="E7601" t="s">
        <v>249</v>
      </c>
      <c r="F7601">
        <v>377.72</v>
      </c>
      <c r="G7601">
        <v>0.23</v>
      </c>
    </row>
    <row r="7602" spans="1:7">
      <c r="A7602" s="88" t="s">
        <v>4684</v>
      </c>
      <c r="B7602" t="s">
        <v>236</v>
      </c>
      <c r="C7602">
        <v>72.635620660000001</v>
      </c>
      <c r="D7602">
        <v>-81.402777520000001</v>
      </c>
      <c r="E7602" t="s">
        <v>237</v>
      </c>
      <c r="F7602">
        <v>191.19</v>
      </c>
      <c r="G7602">
        <v>37.07</v>
      </c>
    </row>
    <row r="7603" spans="1:7">
      <c r="A7603" s="88" t="s">
        <v>4685</v>
      </c>
      <c r="B7603" t="s">
        <v>236</v>
      </c>
      <c r="C7603">
        <v>12.95855016</v>
      </c>
      <c r="D7603">
        <v>-108.6069028</v>
      </c>
      <c r="E7603" t="s">
        <v>247</v>
      </c>
      <c r="F7603">
        <v>407.93</v>
      </c>
      <c r="G7603">
        <v>95.19</v>
      </c>
    </row>
    <row r="7604" spans="1:7">
      <c r="A7604" s="88" t="s">
        <v>4686</v>
      </c>
      <c r="B7604" t="s">
        <v>251</v>
      </c>
      <c r="C7604">
        <v>45.645364620000002</v>
      </c>
      <c r="D7604">
        <v>-108.47009749999999</v>
      </c>
      <c r="E7604" t="s">
        <v>250</v>
      </c>
      <c r="F7604">
        <v>106.02</v>
      </c>
      <c r="G7604">
        <v>67.56</v>
      </c>
    </row>
    <row r="7605" spans="1:7">
      <c r="A7605" s="88" t="s">
        <v>4687</v>
      </c>
      <c r="B7605" t="s">
        <v>251</v>
      </c>
      <c r="C7605">
        <v>45.367980639999999</v>
      </c>
      <c r="D7605">
        <v>-132.95914830000001</v>
      </c>
      <c r="E7605" t="s">
        <v>237</v>
      </c>
      <c r="F7605">
        <v>106.69</v>
      </c>
      <c r="G7605">
        <v>91.93</v>
      </c>
    </row>
    <row r="7606" spans="1:7">
      <c r="A7606" s="88" t="s">
        <v>4688</v>
      </c>
      <c r="B7606" t="s">
        <v>251</v>
      </c>
      <c r="C7606">
        <v>-61.96504324</v>
      </c>
      <c r="D7606">
        <v>39.90744471</v>
      </c>
      <c r="E7606" t="s">
        <v>247</v>
      </c>
      <c r="F7606">
        <v>395.5</v>
      </c>
      <c r="G7606">
        <v>20.03</v>
      </c>
    </row>
    <row r="7607" spans="1:7">
      <c r="A7607" s="88" t="s">
        <v>4689</v>
      </c>
      <c r="B7607" t="s">
        <v>236</v>
      </c>
      <c r="C7607">
        <v>-60.440276259999997</v>
      </c>
      <c r="D7607">
        <v>67.725217290000003</v>
      </c>
      <c r="E7607" t="s">
        <v>250</v>
      </c>
      <c r="F7607">
        <v>279.7</v>
      </c>
      <c r="G7607">
        <v>49.12</v>
      </c>
    </row>
    <row r="7608" spans="1:7">
      <c r="A7608" s="88" t="s">
        <v>4690</v>
      </c>
      <c r="B7608" t="s">
        <v>251</v>
      </c>
      <c r="C7608">
        <v>-77.240608949999995</v>
      </c>
      <c r="D7608">
        <v>73.057041679999998</v>
      </c>
      <c r="E7608" t="s">
        <v>235</v>
      </c>
      <c r="F7608">
        <v>277.95999999999998</v>
      </c>
      <c r="G7608">
        <v>3.45</v>
      </c>
    </row>
    <row r="7609" spans="1:7">
      <c r="A7609" s="88" t="s">
        <v>4691</v>
      </c>
      <c r="B7609" t="s">
        <v>251</v>
      </c>
      <c r="C7609">
        <v>-32.41554567</v>
      </c>
      <c r="D7609">
        <v>11.647431409999999</v>
      </c>
      <c r="E7609" t="s">
        <v>235</v>
      </c>
      <c r="F7609">
        <v>286.88</v>
      </c>
      <c r="G7609">
        <v>67.709999999999994</v>
      </c>
    </row>
    <row r="7610" spans="1:7">
      <c r="A7610" s="88" t="s">
        <v>4692</v>
      </c>
      <c r="B7610" t="s">
        <v>241</v>
      </c>
      <c r="C7610">
        <v>-4.7684542069999996</v>
      </c>
      <c r="D7610">
        <v>163.04625709999999</v>
      </c>
      <c r="E7610" t="s">
        <v>235</v>
      </c>
      <c r="F7610">
        <v>62.99</v>
      </c>
      <c r="G7610">
        <v>78.400000000000006</v>
      </c>
    </row>
    <row r="7611" spans="1:7">
      <c r="A7611" s="88" t="s">
        <v>4693</v>
      </c>
      <c r="B7611" t="s">
        <v>251</v>
      </c>
      <c r="C7611">
        <v>89.621613499999995</v>
      </c>
      <c r="D7611">
        <v>136.99179989999999</v>
      </c>
      <c r="E7611" t="s">
        <v>247</v>
      </c>
      <c r="F7611">
        <v>174.84</v>
      </c>
      <c r="G7611">
        <v>74.78</v>
      </c>
    </row>
    <row r="7612" spans="1:7">
      <c r="A7612" s="88" t="s">
        <v>4694</v>
      </c>
      <c r="B7612" t="s">
        <v>245</v>
      </c>
      <c r="C7612">
        <v>-12.42119843</v>
      </c>
      <c r="D7612">
        <v>164.7472114</v>
      </c>
      <c r="E7612" t="s">
        <v>247</v>
      </c>
      <c r="F7612">
        <v>286.58</v>
      </c>
      <c r="G7612">
        <v>8.68</v>
      </c>
    </row>
    <row r="7613" spans="1:7">
      <c r="A7613" s="88" t="s">
        <v>4695</v>
      </c>
      <c r="B7613" t="s">
        <v>236</v>
      </c>
      <c r="C7613">
        <v>40.723665930000003</v>
      </c>
      <c r="D7613">
        <v>-40.033627869999997</v>
      </c>
      <c r="E7613" t="s">
        <v>249</v>
      </c>
      <c r="F7613">
        <v>123.87</v>
      </c>
      <c r="G7613">
        <v>24.75</v>
      </c>
    </row>
    <row r="7614" spans="1:7">
      <c r="A7614" s="88" t="s">
        <v>4696</v>
      </c>
      <c r="B7614" t="s">
        <v>234</v>
      </c>
      <c r="C7614">
        <v>34.811464729999997</v>
      </c>
      <c r="D7614">
        <v>136.00193759999999</v>
      </c>
      <c r="E7614" t="s">
        <v>249</v>
      </c>
      <c r="F7614">
        <v>252.05</v>
      </c>
      <c r="G7614">
        <v>65.58</v>
      </c>
    </row>
    <row r="7615" spans="1:7">
      <c r="A7615" s="88" t="s">
        <v>4697</v>
      </c>
      <c r="B7615" t="s">
        <v>241</v>
      </c>
      <c r="C7615">
        <v>-53.193248949999997</v>
      </c>
      <c r="D7615">
        <v>94.634891789999998</v>
      </c>
      <c r="E7615" t="s">
        <v>235</v>
      </c>
      <c r="F7615">
        <v>278.56</v>
      </c>
      <c r="G7615">
        <v>75.900000000000006</v>
      </c>
    </row>
    <row r="7616" spans="1:7">
      <c r="A7616" s="88" t="s">
        <v>4698</v>
      </c>
      <c r="B7616" t="s">
        <v>236</v>
      </c>
      <c r="C7616">
        <v>-79.468712740000001</v>
      </c>
      <c r="D7616">
        <v>-57.609754909999999</v>
      </c>
      <c r="E7616" t="s">
        <v>237</v>
      </c>
      <c r="F7616">
        <v>471.41</v>
      </c>
      <c r="G7616">
        <v>27.42</v>
      </c>
    </row>
    <row r="7617" spans="1:7">
      <c r="A7617" s="88" t="s">
        <v>4699</v>
      </c>
      <c r="B7617" t="s">
        <v>236</v>
      </c>
      <c r="C7617">
        <v>8.2812152759999993</v>
      </c>
      <c r="D7617">
        <v>-141.62642690000001</v>
      </c>
      <c r="E7617" t="s">
        <v>250</v>
      </c>
      <c r="F7617">
        <v>122.96</v>
      </c>
      <c r="G7617">
        <v>40.619999999999997</v>
      </c>
    </row>
    <row r="7618" spans="1:7">
      <c r="A7618" s="88" t="s">
        <v>4700</v>
      </c>
      <c r="B7618" t="s">
        <v>245</v>
      </c>
      <c r="C7618">
        <v>36.05500662</v>
      </c>
      <c r="D7618">
        <v>65.743649959999999</v>
      </c>
      <c r="E7618" t="s">
        <v>249</v>
      </c>
      <c r="F7618">
        <v>219.73</v>
      </c>
      <c r="G7618">
        <v>35.130000000000003</v>
      </c>
    </row>
    <row r="7619" spans="1:7">
      <c r="A7619" s="88" t="s">
        <v>4701</v>
      </c>
      <c r="B7619" t="s">
        <v>251</v>
      </c>
      <c r="C7619">
        <v>89.685322229999997</v>
      </c>
      <c r="D7619">
        <v>-130.87716330000001</v>
      </c>
      <c r="E7619" t="s">
        <v>250</v>
      </c>
      <c r="F7619">
        <v>490.76</v>
      </c>
      <c r="G7619">
        <v>0.46</v>
      </c>
    </row>
    <row r="7620" spans="1:7">
      <c r="A7620" s="88" t="s">
        <v>4702</v>
      </c>
      <c r="B7620" t="s">
        <v>245</v>
      </c>
      <c r="C7620">
        <v>-25.450010590000002</v>
      </c>
      <c r="D7620">
        <v>-74.240709480000007</v>
      </c>
      <c r="E7620" t="s">
        <v>237</v>
      </c>
      <c r="F7620">
        <v>93.48</v>
      </c>
      <c r="G7620">
        <v>57.65</v>
      </c>
    </row>
    <row r="7621" spans="1:7">
      <c r="A7621" s="88" t="s">
        <v>4703</v>
      </c>
      <c r="B7621" t="s">
        <v>251</v>
      </c>
      <c r="C7621">
        <v>71.345621170000001</v>
      </c>
      <c r="D7621">
        <v>0.13124752000000001</v>
      </c>
      <c r="E7621" t="s">
        <v>235</v>
      </c>
      <c r="F7621">
        <v>390.03</v>
      </c>
      <c r="G7621">
        <v>66.91</v>
      </c>
    </row>
    <row r="7622" spans="1:7">
      <c r="A7622" s="88" t="s">
        <v>4704</v>
      </c>
      <c r="B7622" t="s">
        <v>251</v>
      </c>
      <c r="C7622">
        <v>-21.25215794</v>
      </c>
      <c r="D7622">
        <v>64.757712650000002</v>
      </c>
      <c r="E7622" t="s">
        <v>250</v>
      </c>
      <c r="F7622">
        <v>88.66</v>
      </c>
      <c r="G7622">
        <v>27.64</v>
      </c>
    </row>
    <row r="7623" spans="1:7">
      <c r="A7623" s="88" t="s">
        <v>4705</v>
      </c>
      <c r="B7623" t="s">
        <v>236</v>
      </c>
      <c r="C7623">
        <v>34.094107520000001</v>
      </c>
      <c r="D7623">
        <v>153.4419566</v>
      </c>
      <c r="E7623" t="s">
        <v>235</v>
      </c>
      <c r="F7623">
        <v>425.04</v>
      </c>
      <c r="G7623">
        <v>68.78</v>
      </c>
    </row>
    <row r="7624" spans="1:7">
      <c r="A7624" s="88" t="s">
        <v>4706</v>
      </c>
      <c r="B7624" t="s">
        <v>251</v>
      </c>
      <c r="C7624">
        <v>17.685527489999998</v>
      </c>
      <c r="D7624">
        <v>33.566416150000002</v>
      </c>
      <c r="E7624" t="s">
        <v>250</v>
      </c>
      <c r="F7624">
        <v>244.04</v>
      </c>
      <c r="G7624">
        <v>24.27</v>
      </c>
    </row>
    <row r="7625" spans="1:7">
      <c r="A7625" s="88" t="s">
        <v>4707</v>
      </c>
      <c r="B7625" t="s">
        <v>241</v>
      </c>
      <c r="C7625">
        <v>-80.463817210000002</v>
      </c>
      <c r="D7625">
        <v>61.70871588</v>
      </c>
      <c r="E7625" t="s">
        <v>237</v>
      </c>
      <c r="F7625">
        <v>486.08</v>
      </c>
      <c r="G7625">
        <v>71.55</v>
      </c>
    </row>
    <row r="7626" spans="1:7">
      <c r="A7626" s="88" t="s">
        <v>4708</v>
      </c>
      <c r="B7626" t="s">
        <v>241</v>
      </c>
      <c r="C7626">
        <v>-75.890083149999995</v>
      </c>
      <c r="D7626">
        <v>-68.395013950000006</v>
      </c>
      <c r="E7626" t="s">
        <v>249</v>
      </c>
      <c r="F7626">
        <v>85.12</v>
      </c>
      <c r="G7626">
        <v>45.72</v>
      </c>
    </row>
    <row r="7627" spans="1:7">
      <c r="A7627" s="88" t="s">
        <v>4709</v>
      </c>
      <c r="B7627" t="s">
        <v>241</v>
      </c>
      <c r="C7627">
        <v>-86.262463850000003</v>
      </c>
      <c r="D7627">
        <v>67.42534191</v>
      </c>
      <c r="E7627" t="s">
        <v>247</v>
      </c>
      <c r="F7627">
        <v>343.99</v>
      </c>
      <c r="G7627">
        <v>87.19</v>
      </c>
    </row>
    <row r="7628" spans="1:7">
      <c r="A7628" s="88" t="s">
        <v>4710</v>
      </c>
      <c r="B7628" t="s">
        <v>236</v>
      </c>
      <c r="C7628">
        <v>-23.249864769999999</v>
      </c>
      <c r="D7628">
        <v>-22.395556540000001</v>
      </c>
      <c r="E7628" t="s">
        <v>235</v>
      </c>
      <c r="F7628">
        <v>347.67</v>
      </c>
      <c r="G7628">
        <v>54.47</v>
      </c>
    </row>
    <row r="7629" spans="1:7">
      <c r="A7629" s="88" t="s">
        <v>4711</v>
      </c>
      <c r="B7629" t="s">
        <v>245</v>
      </c>
      <c r="C7629">
        <v>44.244188780000002</v>
      </c>
      <c r="D7629">
        <v>128.49522579999999</v>
      </c>
      <c r="E7629" t="s">
        <v>249</v>
      </c>
      <c r="F7629">
        <v>359.47</v>
      </c>
      <c r="G7629">
        <v>18.47</v>
      </c>
    </row>
    <row r="7630" spans="1:7">
      <c r="A7630" s="88" t="s">
        <v>4712</v>
      </c>
      <c r="B7630" t="s">
        <v>234</v>
      </c>
      <c r="C7630">
        <v>-58.904029080000001</v>
      </c>
      <c r="D7630">
        <v>-38.717815000000002</v>
      </c>
      <c r="E7630" t="s">
        <v>250</v>
      </c>
      <c r="F7630">
        <v>50.57</v>
      </c>
      <c r="G7630">
        <v>82.2</v>
      </c>
    </row>
    <row r="7631" spans="1:7">
      <c r="A7631" s="88" t="s">
        <v>4713</v>
      </c>
      <c r="B7631" t="s">
        <v>251</v>
      </c>
      <c r="C7631">
        <v>19.05353431</v>
      </c>
      <c r="D7631">
        <v>-11.422072200000001</v>
      </c>
      <c r="E7631" t="s">
        <v>249</v>
      </c>
      <c r="F7631">
        <v>144.35</v>
      </c>
      <c r="G7631">
        <v>77.77</v>
      </c>
    </row>
    <row r="7632" spans="1:7">
      <c r="A7632" s="88" t="s">
        <v>4714</v>
      </c>
      <c r="B7632" t="s">
        <v>234</v>
      </c>
      <c r="C7632">
        <v>-38.010999589999997</v>
      </c>
      <c r="D7632">
        <v>-24.268407509999999</v>
      </c>
      <c r="E7632" t="s">
        <v>247</v>
      </c>
      <c r="F7632">
        <v>169.07</v>
      </c>
      <c r="G7632">
        <v>8.42</v>
      </c>
    </row>
    <row r="7633" spans="1:7">
      <c r="A7633" s="88" t="s">
        <v>4715</v>
      </c>
      <c r="B7633" t="s">
        <v>245</v>
      </c>
      <c r="C7633">
        <v>53.458672319999998</v>
      </c>
      <c r="D7633">
        <v>112.00422039999999</v>
      </c>
      <c r="E7633" t="s">
        <v>235</v>
      </c>
      <c r="F7633">
        <v>162.21</v>
      </c>
      <c r="G7633">
        <v>4.8</v>
      </c>
    </row>
    <row r="7634" spans="1:7">
      <c r="A7634" s="88" t="s">
        <v>4716</v>
      </c>
      <c r="B7634" t="s">
        <v>245</v>
      </c>
      <c r="C7634">
        <v>53.711306819999997</v>
      </c>
      <c r="D7634">
        <v>163.33171089999999</v>
      </c>
      <c r="E7634" t="s">
        <v>235</v>
      </c>
      <c r="F7634">
        <v>337.54</v>
      </c>
      <c r="G7634">
        <v>13.63</v>
      </c>
    </row>
    <row r="7635" spans="1:7">
      <c r="A7635" s="88" t="s">
        <v>4717</v>
      </c>
      <c r="B7635" t="s">
        <v>236</v>
      </c>
      <c r="C7635">
        <v>49.574612690000002</v>
      </c>
      <c r="D7635">
        <v>-62.180531649999999</v>
      </c>
      <c r="E7635" t="s">
        <v>249</v>
      </c>
      <c r="F7635">
        <v>27.51</v>
      </c>
      <c r="G7635">
        <v>84.53</v>
      </c>
    </row>
    <row r="7636" spans="1:7">
      <c r="A7636" s="88" t="s">
        <v>4718</v>
      </c>
      <c r="B7636" t="s">
        <v>241</v>
      </c>
      <c r="C7636">
        <v>4.4700324839999999</v>
      </c>
      <c r="D7636">
        <v>-8.9899557259999998</v>
      </c>
      <c r="E7636" t="s">
        <v>237</v>
      </c>
      <c r="F7636">
        <v>365.07</v>
      </c>
      <c r="G7636">
        <v>32.04</v>
      </c>
    </row>
    <row r="7637" spans="1:7">
      <c r="A7637" s="88" t="s">
        <v>4719</v>
      </c>
      <c r="B7637" t="s">
        <v>241</v>
      </c>
      <c r="C7637">
        <v>-38.777992189999999</v>
      </c>
      <c r="D7637">
        <v>74.133456010000003</v>
      </c>
      <c r="E7637" t="s">
        <v>250</v>
      </c>
      <c r="F7637">
        <v>263.33999999999997</v>
      </c>
      <c r="G7637">
        <v>50.48</v>
      </c>
    </row>
    <row r="7638" spans="1:7">
      <c r="A7638" s="88" t="s">
        <v>4720</v>
      </c>
      <c r="B7638" t="s">
        <v>245</v>
      </c>
      <c r="C7638">
        <v>55.699927899999999</v>
      </c>
      <c r="D7638">
        <v>142.33738389999999</v>
      </c>
      <c r="E7638" t="s">
        <v>249</v>
      </c>
      <c r="F7638">
        <v>86.58</v>
      </c>
      <c r="G7638">
        <v>60.3</v>
      </c>
    </row>
    <row r="7639" spans="1:7">
      <c r="A7639" s="88" t="s">
        <v>4721</v>
      </c>
      <c r="B7639" t="s">
        <v>236</v>
      </c>
      <c r="C7639">
        <v>-56.501898850000003</v>
      </c>
      <c r="D7639">
        <v>-2.2677491349999999</v>
      </c>
      <c r="E7639" t="s">
        <v>237</v>
      </c>
      <c r="F7639">
        <v>113.14</v>
      </c>
      <c r="G7639">
        <v>74.349999999999994</v>
      </c>
    </row>
    <row r="7640" spans="1:7">
      <c r="A7640" s="88" t="s">
        <v>4722</v>
      </c>
      <c r="B7640" t="s">
        <v>236</v>
      </c>
      <c r="C7640">
        <v>-37.843271629999997</v>
      </c>
      <c r="D7640">
        <v>-140.798337</v>
      </c>
      <c r="E7640" t="s">
        <v>235</v>
      </c>
      <c r="F7640">
        <v>48.88</v>
      </c>
      <c r="G7640">
        <v>83</v>
      </c>
    </row>
    <row r="7641" spans="1:7">
      <c r="A7641" s="88" t="s">
        <v>4723</v>
      </c>
      <c r="B7641" t="s">
        <v>251</v>
      </c>
      <c r="C7641">
        <v>-56.889412890000003</v>
      </c>
      <c r="D7641">
        <v>-47.278301939999999</v>
      </c>
      <c r="E7641" t="s">
        <v>250</v>
      </c>
      <c r="F7641">
        <v>229.58</v>
      </c>
      <c r="G7641">
        <v>51.59</v>
      </c>
    </row>
    <row r="7642" spans="1:7">
      <c r="A7642" s="88" t="s">
        <v>4724</v>
      </c>
      <c r="B7642" t="s">
        <v>241</v>
      </c>
      <c r="C7642">
        <v>31.357828869999999</v>
      </c>
      <c r="D7642">
        <v>18.130278759999999</v>
      </c>
      <c r="E7642" t="s">
        <v>235</v>
      </c>
      <c r="F7642">
        <v>297.5</v>
      </c>
      <c r="G7642">
        <v>41.58</v>
      </c>
    </row>
    <row r="7643" spans="1:7">
      <c r="A7643" s="88" t="s">
        <v>4725</v>
      </c>
      <c r="B7643" t="s">
        <v>245</v>
      </c>
      <c r="C7643">
        <v>33.522485060000001</v>
      </c>
      <c r="D7643">
        <v>-29.691141850000001</v>
      </c>
      <c r="E7643" t="s">
        <v>247</v>
      </c>
      <c r="F7643">
        <v>290.52999999999997</v>
      </c>
      <c r="G7643">
        <v>19.59</v>
      </c>
    </row>
    <row r="7644" spans="1:7">
      <c r="A7644" s="88" t="s">
        <v>4726</v>
      </c>
      <c r="B7644" t="s">
        <v>234</v>
      </c>
      <c r="C7644">
        <v>27.451798700000001</v>
      </c>
      <c r="D7644">
        <v>-112.83993839999999</v>
      </c>
      <c r="E7644" t="s">
        <v>237</v>
      </c>
      <c r="F7644">
        <v>481.19</v>
      </c>
      <c r="G7644">
        <v>60.75</v>
      </c>
    </row>
    <row r="7645" spans="1:7">
      <c r="A7645" s="88" t="s">
        <v>4727</v>
      </c>
      <c r="B7645" t="s">
        <v>241</v>
      </c>
      <c r="C7645">
        <v>-15.191735960000001</v>
      </c>
      <c r="D7645">
        <v>-166.6837817</v>
      </c>
      <c r="E7645" t="s">
        <v>247</v>
      </c>
      <c r="F7645">
        <v>148.05000000000001</v>
      </c>
      <c r="G7645">
        <v>54.99</v>
      </c>
    </row>
    <row r="7646" spans="1:7">
      <c r="A7646" s="88" t="s">
        <v>4728</v>
      </c>
      <c r="B7646" t="s">
        <v>251</v>
      </c>
      <c r="C7646">
        <v>-71.969218699999999</v>
      </c>
      <c r="D7646">
        <v>67.467119789999998</v>
      </c>
      <c r="E7646" t="s">
        <v>247</v>
      </c>
      <c r="F7646">
        <v>381.06</v>
      </c>
      <c r="G7646">
        <v>29.12</v>
      </c>
    </row>
    <row r="7647" spans="1:7">
      <c r="A7647" s="88" t="s">
        <v>4729</v>
      </c>
      <c r="B7647" t="s">
        <v>236</v>
      </c>
      <c r="C7647">
        <v>74.010525209999997</v>
      </c>
      <c r="D7647">
        <v>177.38538869999999</v>
      </c>
      <c r="E7647" t="s">
        <v>247</v>
      </c>
      <c r="F7647">
        <v>361.57</v>
      </c>
      <c r="G7647">
        <v>44.62</v>
      </c>
    </row>
    <row r="7648" spans="1:7">
      <c r="A7648" s="88" t="s">
        <v>4730</v>
      </c>
      <c r="B7648" t="s">
        <v>245</v>
      </c>
      <c r="C7648">
        <v>1.3915735220000001</v>
      </c>
      <c r="D7648">
        <v>150.91438819999999</v>
      </c>
      <c r="E7648" t="s">
        <v>237</v>
      </c>
      <c r="F7648">
        <v>30.76</v>
      </c>
      <c r="G7648">
        <v>73.97</v>
      </c>
    </row>
    <row r="7649" spans="1:7">
      <c r="A7649" s="88" t="s">
        <v>4731</v>
      </c>
      <c r="B7649" t="s">
        <v>241</v>
      </c>
      <c r="C7649">
        <v>-16.74500492</v>
      </c>
      <c r="D7649">
        <v>65.977527910000006</v>
      </c>
      <c r="E7649" t="s">
        <v>250</v>
      </c>
      <c r="F7649">
        <v>465.01</v>
      </c>
      <c r="G7649">
        <v>62.71</v>
      </c>
    </row>
    <row r="7650" spans="1:7">
      <c r="A7650" s="88" t="s">
        <v>4732</v>
      </c>
      <c r="B7650" t="s">
        <v>234</v>
      </c>
      <c r="C7650">
        <v>15.98848078</v>
      </c>
      <c r="D7650">
        <v>122.9507311</v>
      </c>
      <c r="E7650" t="s">
        <v>235</v>
      </c>
      <c r="F7650">
        <v>465.66</v>
      </c>
      <c r="G7650">
        <v>48.17</v>
      </c>
    </row>
    <row r="7651" spans="1:7">
      <c r="A7651" s="88" t="s">
        <v>4733</v>
      </c>
      <c r="B7651" t="s">
        <v>251</v>
      </c>
      <c r="C7651">
        <v>-55.297721549999999</v>
      </c>
      <c r="D7651">
        <v>-87.938057349999994</v>
      </c>
      <c r="E7651" t="s">
        <v>250</v>
      </c>
      <c r="F7651">
        <v>198.23</v>
      </c>
      <c r="G7651">
        <v>27.23</v>
      </c>
    </row>
    <row r="7652" spans="1:7">
      <c r="A7652" s="88" t="s">
        <v>4734</v>
      </c>
      <c r="B7652" t="s">
        <v>251</v>
      </c>
      <c r="C7652">
        <v>-66.141219759999998</v>
      </c>
      <c r="D7652">
        <v>44.076396989999999</v>
      </c>
      <c r="E7652" t="s">
        <v>250</v>
      </c>
      <c r="F7652">
        <v>208.9</v>
      </c>
      <c r="G7652">
        <v>66.8</v>
      </c>
    </row>
    <row r="7653" spans="1:7">
      <c r="A7653" s="88" t="s">
        <v>4735</v>
      </c>
      <c r="B7653" t="s">
        <v>241</v>
      </c>
      <c r="C7653">
        <v>-17.00546014</v>
      </c>
      <c r="D7653">
        <v>-158.18248249999999</v>
      </c>
      <c r="E7653" t="s">
        <v>250</v>
      </c>
      <c r="F7653">
        <v>409.82</v>
      </c>
      <c r="G7653">
        <v>62.77</v>
      </c>
    </row>
    <row r="7654" spans="1:7">
      <c r="A7654" s="88" t="s">
        <v>4736</v>
      </c>
      <c r="B7654" t="s">
        <v>234</v>
      </c>
      <c r="C7654">
        <v>-49.100275060000001</v>
      </c>
      <c r="D7654">
        <v>74.586213830000005</v>
      </c>
      <c r="E7654" t="s">
        <v>235</v>
      </c>
      <c r="F7654">
        <v>247.57</v>
      </c>
      <c r="G7654">
        <v>45.82</v>
      </c>
    </row>
    <row r="7655" spans="1:7">
      <c r="A7655" s="88" t="s">
        <v>4737</v>
      </c>
      <c r="B7655" t="s">
        <v>251</v>
      </c>
      <c r="C7655">
        <v>-46.027746980000003</v>
      </c>
      <c r="D7655">
        <v>169.154042</v>
      </c>
      <c r="E7655" t="s">
        <v>235</v>
      </c>
      <c r="F7655">
        <v>399.62</v>
      </c>
      <c r="G7655">
        <v>23.85</v>
      </c>
    </row>
    <row r="7656" spans="1:7">
      <c r="A7656" s="88" t="s">
        <v>4738</v>
      </c>
      <c r="B7656" t="s">
        <v>245</v>
      </c>
      <c r="C7656">
        <v>70.652067799999998</v>
      </c>
      <c r="D7656">
        <v>129.8870306</v>
      </c>
      <c r="E7656" t="s">
        <v>237</v>
      </c>
      <c r="F7656">
        <v>18.16</v>
      </c>
      <c r="G7656">
        <v>17.489999999999998</v>
      </c>
    </row>
    <row r="7657" spans="1:7">
      <c r="A7657" s="88" t="s">
        <v>4739</v>
      </c>
      <c r="B7657" t="s">
        <v>251</v>
      </c>
      <c r="C7657">
        <v>5.5366518930000002</v>
      </c>
      <c r="D7657">
        <v>12.39871492</v>
      </c>
      <c r="E7657" t="s">
        <v>249</v>
      </c>
      <c r="F7657">
        <v>125.21</v>
      </c>
      <c r="G7657">
        <v>33.94</v>
      </c>
    </row>
    <row r="7658" spans="1:7">
      <c r="A7658" s="88" t="s">
        <v>4740</v>
      </c>
      <c r="B7658" t="s">
        <v>234</v>
      </c>
      <c r="C7658">
        <v>-2.9755684219999998</v>
      </c>
      <c r="D7658">
        <v>103.946479</v>
      </c>
      <c r="E7658" t="s">
        <v>235</v>
      </c>
      <c r="F7658">
        <v>45.62</v>
      </c>
      <c r="G7658">
        <v>90.87</v>
      </c>
    </row>
    <row r="7659" spans="1:7">
      <c r="A7659" s="88" t="s">
        <v>4741</v>
      </c>
      <c r="B7659" t="s">
        <v>236</v>
      </c>
      <c r="C7659">
        <v>34.106326869999997</v>
      </c>
      <c r="D7659">
        <v>159.8035716</v>
      </c>
      <c r="E7659" t="s">
        <v>235</v>
      </c>
      <c r="F7659">
        <v>227.15</v>
      </c>
      <c r="G7659">
        <v>75.39</v>
      </c>
    </row>
    <row r="7660" spans="1:7">
      <c r="A7660" s="88" t="s">
        <v>4742</v>
      </c>
      <c r="B7660" t="s">
        <v>236</v>
      </c>
      <c r="C7660">
        <v>81.278660459999998</v>
      </c>
      <c r="D7660">
        <v>-102.2336719</v>
      </c>
      <c r="E7660" t="s">
        <v>249</v>
      </c>
      <c r="F7660">
        <v>427.09</v>
      </c>
      <c r="G7660">
        <v>89.11</v>
      </c>
    </row>
    <row r="7661" spans="1:7">
      <c r="A7661" s="88" t="s">
        <v>4743</v>
      </c>
      <c r="B7661" t="s">
        <v>241</v>
      </c>
      <c r="C7661">
        <v>-69.804258399999995</v>
      </c>
      <c r="D7661">
        <v>105.5730647</v>
      </c>
      <c r="E7661" t="s">
        <v>235</v>
      </c>
      <c r="F7661">
        <v>284.94</v>
      </c>
      <c r="G7661">
        <v>84.26</v>
      </c>
    </row>
    <row r="7662" spans="1:7">
      <c r="A7662" s="88" t="s">
        <v>4744</v>
      </c>
      <c r="B7662" t="s">
        <v>234</v>
      </c>
      <c r="C7662">
        <v>60.036222080000002</v>
      </c>
      <c r="D7662">
        <v>-82.855095129999995</v>
      </c>
      <c r="E7662" t="s">
        <v>250</v>
      </c>
      <c r="F7662">
        <v>260.20999999999998</v>
      </c>
      <c r="G7662">
        <v>45.89</v>
      </c>
    </row>
    <row r="7663" spans="1:7">
      <c r="A7663" s="88" t="s">
        <v>4745</v>
      </c>
      <c r="B7663" t="s">
        <v>251</v>
      </c>
      <c r="C7663">
        <v>15.12345238</v>
      </c>
      <c r="D7663">
        <v>135.70107189999999</v>
      </c>
      <c r="E7663" t="s">
        <v>235</v>
      </c>
      <c r="F7663">
        <v>183.12</v>
      </c>
      <c r="G7663">
        <v>53.04</v>
      </c>
    </row>
    <row r="7664" spans="1:7">
      <c r="A7664" s="88" t="s">
        <v>4746</v>
      </c>
      <c r="B7664" t="s">
        <v>251</v>
      </c>
      <c r="C7664">
        <v>-63.690236310000003</v>
      </c>
      <c r="D7664">
        <v>-144.592378</v>
      </c>
      <c r="E7664" t="s">
        <v>237</v>
      </c>
      <c r="F7664">
        <v>31.9</v>
      </c>
      <c r="G7664">
        <v>16.96</v>
      </c>
    </row>
    <row r="7665" spans="1:7">
      <c r="A7665" s="88" t="s">
        <v>4747</v>
      </c>
      <c r="B7665" t="s">
        <v>236</v>
      </c>
      <c r="C7665">
        <v>-36.513122639999999</v>
      </c>
      <c r="D7665">
        <v>-115.8413692</v>
      </c>
      <c r="E7665" t="s">
        <v>235</v>
      </c>
      <c r="F7665">
        <v>383.23</v>
      </c>
      <c r="G7665">
        <v>72.09</v>
      </c>
    </row>
    <row r="7666" spans="1:7">
      <c r="A7666" s="88" t="s">
        <v>4748</v>
      </c>
      <c r="B7666" t="s">
        <v>236</v>
      </c>
      <c r="C7666">
        <v>-3.174945036</v>
      </c>
      <c r="D7666">
        <v>79.421926850000006</v>
      </c>
      <c r="E7666" t="s">
        <v>249</v>
      </c>
      <c r="F7666">
        <v>285.43</v>
      </c>
      <c r="G7666">
        <v>42.19</v>
      </c>
    </row>
    <row r="7667" spans="1:7">
      <c r="A7667" s="88" t="s">
        <v>4749</v>
      </c>
      <c r="B7667" t="s">
        <v>245</v>
      </c>
      <c r="C7667">
        <v>34.411886019999997</v>
      </c>
      <c r="D7667">
        <v>-117.0800986</v>
      </c>
      <c r="E7667" t="s">
        <v>250</v>
      </c>
      <c r="F7667">
        <v>465.49</v>
      </c>
      <c r="G7667">
        <v>16.13</v>
      </c>
    </row>
    <row r="7668" spans="1:7">
      <c r="A7668" s="88" t="s">
        <v>4750</v>
      </c>
      <c r="B7668" t="s">
        <v>236</v>
      </c>
      <c r="C7668">
        <v>-46.330736950000002</v>
      </c>
      <c r="D7668">
        <v>-123.1004513</v>
      </c>
      <c r="E7668" t="s">
        <v>249</v>
      </c>
      <c r="F7668">
        <v>216.04</v>
      </c>
      <c r="G7668">
        <v>9.5399999999999991</v>
      </c>
    </row>
    <row r="7669" spans="1:7">
      <c r="A7669" s="88" t="s">
        <v>4751</v>
      </c>
      <c r="B7669" t="s">
        <v>245</v>
      </c>
      <c r="C7669">
        <v>6.2781867839999999</v>
      </c>
      <c r="D7669">
        <v>19.968075859999999</v>
      </c>
      <c r="E7669" t="s">
        <v>235</v>
      </c>
      <c r="F7669">
        <v>200.81</v>
      </c>
      <c r="G7669">
        <v>69.61</v>
      </c>
    </row>
    <row r="7670" spans="1:7">
      <c r="A7670" s="88" t="s">
        <v>4752</v>
      </c>
      <c r="B7670" t="s">
        <v>251</v>
      </c>
      <c r="C7670">
        <v>33.240892930000001</v>
      </c>
      <c r="D7670">
        <v>120.59540560000001</v>
      </c>
      <c r="E7670" t="s">
        <v>235</v>
      </c>
      <c r="F7670">
        <v>487.18</v>
      </c>
      <c r="G7670">
        <v>48.22</v>
      </c>
    </row>
    <row r="7671" spans="1:7">
      <c r="A7671" s="88" t="s">
        <v>4753</v>
      </c>
      <c r="B7671" t="s">
        <v>245</v>
      </c>
      <c r="C7671">
        <v>-9.2266648470000003</v>
      </c>
      <c r="D7671">
        <v>-83.351726900000003</v>
      </c>
      <c r="E7671" t="s">
        <v>237</v>
      </c>
      <c r="F7671">
        <v>70.66</v>
      </c>
      <c r="G7671">
        <v>0.9</v>
      </c>
    </row>
    <row r="7672" spans="1:7">
      <c r="A7672" s="88" t="s">
        <v>4754</v>
      </c>
      <c r="B7672" t="s">
        <v>245</v>
      </c>
      <c r="C7672">
        <v>65.344673</v>
      </c>
      <c r="D7672">
        <v>122.8097458</v>
      </c>
      <c r="E7672" t="s">
        <v>250</v>
      </c>
      <c r="F7672">
        <v>126.26</v>
      </c>
      <c r="G7672">
        <v>82.45</v>
      </c>
    </row>
    <row r="7673" spans="1:7">
      <c r="A7673" s="88" t="s">
        <v>4755</v>
      </c>
      <c r="B7673" t="s">
        <v>241</v>
      </c>
      <c r="C7673">
        <v>66.502638509999997</v>
      </c>
      <c r="D7673">
        <v>110.8632228</v>
      </c>
      <c r="E7673" t="s">
        <v>235</v>
      </c>
      <c r="F7673">
        <v>244.13</v>
      </c>
      <c r="G7673">
        <v>61.95</v>
      </c>
    </row>
    <row r="7674" spans="1:7">
      <c r="A7674" s="88" t="s">
        <v>4756</v>
      </c>
      <c r="B7674" t="s">
        <v>236</v>
      </c>
      <c r="C7674">
        <v>-5.2755808249999996</v>
      </c>
      <c r="D7674">
        <v>28.477944350000001</v>
      </c>
      <c r="E7674" t="s">
        <v>237</v>
      </c>
      <c r="F7674">
        <v>261.82</v>
      </c>
      <c r="G7674">
        <v>3.84</v>
      </c>
    </row>
    <row r="7675" spans="1:7">
      <c r="A7675" s="88" t="s">
        <v>4757</v>
      </c>
      <c r="B7675" t="s">
        <v>245</v>
      </c>
      <c r="C7675">
        <v>85.126627869999993</v>
      </c>
      <c r="D7675">
        <v>52.762591329999999</v>
      </c>
      <c r="E7675" t="s">
        <v>237</v>
      </c>
      <c r="F7675">
        <v>274.39999999999998</v>
      </c>
      <c r="G7675">
        <v>30.47</v>
      </c>
    </row>
    <row r="7676" spans="1:7">
      <c r="A7676" s="88" t="s">
        <v>4758</v>
      </c>
      <c r="B7676" t="s">
        <v>251</v>
      </c>
      <c r="C7676">
        <v>-76.394683369999996</v>
      </c>
      <c r="D7676">
        <v>-165.4411728</v>
      </c>
      <c r="E7676" t="s">
        <v>249</v>
      </c>
      <c r="F7676">
        <v>106.13</v>
      </c>
      <c r="G7676">
        <v>72.239999999999995</v>
      </c>
    </row>
    <row r="7677" spans="1:7">
      <c r="A7677" s="88" t="s">
        <v>4759</v>
      </c>
      <c r="B7677" t="s">
        <v>234</v>
      </c>
      <c r="C7677">
        <v>-89.394771899999995</v>
      </c>
      <c r="D7677">
        <v>-47.831199009999999</v>
      </c>
      <c r="E7677" t="s">
        <v>250</v>
      </c>
      <c r="F7677">
        <v>463.43</v>
      </c>
      <c r="G7677">
        <v>5.9</v>
      </c>
    </row>
    <row r="7678" spans="1:7">
      <c r="A7678" s="88" t="s">
        <v>4760</v>
      </c>
      <c r="B7678" t="s">
        <v>245</v>
      </c>
      <c r="C7678">
        <v>-21.47971252</v>
      </c>
      <c r="D7678">
        <v>-85.177824799999996</v>
      </c>
      <c r="E7678" t="s">
        <v>247</v>
      </c>
      <c r="F7678">
        <v>351.78</v>
      </c>
      <c r="G7678">
        <v>73.63</v>
      </c>
    </row>
    <row r="7679" spans="1:7">
      <c r="A7679" s="88" t="s">
        <v>4761</v>
      </c>
      <c r="B7679" t="s">
        <v>236</v>
      </c>
      <c r="C7679">
        <v>18.197471050000001</v>
      </c>
      <c r="D7679">
        <v>-125.99861009999999</v>
      </c>
      <c r="E7679" t="s">
        <v>237</v>
      </c>
      <c r="F7679">
        <v>129.29</v>
      </c>
      <c r="G7679">
        <v>50.49</v>
      </c>
    </row>
    <row r="7680" spans="1:7">
      <c r="A7680" s="88" t="s">
        <v>4762</v>
      </c>
      <c r="B7680" t="s">
        <v>241</v>
      </c>
      <c r="C7680">
        <v>23.25602834</v>
      </c>
      <c r="D7680">
        <v>-39.722641500000002</v>
      </c>
      <c r="E7680" t="s">
        <v>247</v>
      </c>
      <c r="F7680">
        <v>147.16999999999999</v>
      </c>
      <c r="G7680">
        <v>78.290000000000006</v>
      </c>
    </row>
    <row r="7681" spans="1:7">
      <c r="A7681" s="88" t="s">
        <v>4763</v>
      </c>
      <c r="B7681" t="s">
        <v>251</v>
      </c>
      <c r="C7681">
        <v>-4.2397674670000001</v>
      </c>
      <c r="D7681">
        <v>-52.234489310000001</v>
      </c>
      <c r="E7681" t="s">
        <v>249</v>
      </c>
      <c r="F7681">
        <v>440.19</v>
      </c>
      <c r="G7681">
        <v>85.52</v>
      </c>
    </row>
    <row r="7682" spans="1:7">
      <c r="A7682" s="88" t="s">
        <v>4764</v>
      </c>
      <c r="B7682" t="s">
        <v>241</v>
      </c>
      <c r="C7682">
        <v>-67.521003620000002</v>
      </c>
      <c r="D7682">
        <v>82.401004130000004</v>
      </c>
      <c r="E7682" t="s">
        <v>237</v>
      </c>
      <c r="F7682">
        <v>190.24</v>
      </c>
      <c r="G7682">
        <v>76.78</v>
      </c>
    </row>
    <row r="7683" spans="1:7">
      <c r="A7683" s="88" t="s">
        <v>4765</v>
      </c>
      <c r="B7683" t="s">
        <v>234</v>
      </c>
      <c r="C7683">
        <v>-59.310446079999998</v>
      </c>
      <c r="D7683">
        <v>35.314682570000002</v>
      </c>
      <c r="E7683" t="s">
        <v>250</v>
      </c>
      <c r="F7683">
        <v>278.23</v>
      </c>
      <c r="G7683">
        <v>7.81</v>
      </c>
    </row>
    <row r="7684" spans="1:7">
      <c r="A7684" s="88" t="s">
        <v>4766</v>
      </c>
      <c r="B7684" t="s">
        <v>245</v>
      </c>
      <c r="C7684">
        <v>63.386637090000001</v>
      </c>
      <c r="D7684">
        <v>148.71602480000001</v>
      </c>
      <c r="E7684" t="s">
        <v>247</v>
      </c>
      <c r="F7684">
        <v>60.3</v>
      </c>
      <c r="G7684">
        <v>46.04</v>
      </c>
    </row>
    <row r="7685" spans="1:7">
      <c r="A7685" s="88" t="s">
        <v>4767</v>
      </c>
      <c r="B7685" t="s">
        <v>245</v>
      </c>
      <c r="C7685">
        <v>66.224003710000005</v>
      </c>
      <c r="D7685">
        <v>-127.6532701</v>
      </c>
      <c r="E7685" t="s">
        <v>250</v>
      </c>
      <c r="F7685">
        <v>125.94</v>
      </c>
      <c r="G7685">
        <v>31.87</v>
      </c>
    </row>
    <row r="7686" spans="1:7">
      <c r="A7686" s="88" t="s">
        <v>4768</v>
      </c>
      <c r="B7686" t="s">
        <v>236</v>
      </c>
      <c r="C7686">
        <v>31.301736810000001</v>
      </c>
      <c r="D7686">
        <v>-158.49050209999999</v>
      </c>
      <c r="E7686" t="s">
        <v>247</v>
      </c>
      <c r="F7686">
        <v>208.35</v>
      </c>
      <c r="G7686">
        <v>50.85</v>
      </c>
    </row>
    <row r="7687" spans="1:7">
      <c r="A7687" s="88" t="s">
        <v>4769</v>
      </c>
      <c r="B7687" t="s">
        <v>245</v>
      </c>
      <c r="C7687">
        <v>29.559235009999998</v>
      </c>
      <c r="D7687">
        <v>12.4588035</v>
      </c>
      <c r="E7687" t="s">
        <v>249</v>
      </c>
      <c r="F7687">
        <v>328.1</v>
      </c>
      <c r="G7687">
        <v>96.58</v>
      </c>
    </row>
    <row r="7688" spans="1:7">
      <c r="A7688" s="88" t="s">
        <v>4770</v>
      </c>
      <c r="B7688" t="s">
        <v>251</v>
      </c>
      <c r="C7688">
        <v>17.58278305</v>
      </c>
      <c r="D7688">
        <v>-179.63023010000001</v>
      </c>
      <c r="E7688" t="s">
        <v>237</v>
      </c>
      <c r="F7688">
        <v>140.18</v>
      </c>
      <c r="G7688">
        <v>12.44</v>
      </c>
    </row>
    <row r="7689" spans="1:7">
      <c r="A7689" s="88" t="s">
        <v>4771</v>
      </c>
      <c r="B7689" t="s">
        <v>234</v>
      </c>
      <c r="C7689">
        <v>-53.473340569999998</v>
      </c>
      <c r="D7689">
        <v>103.57881949999999</v>
      </c>
      <c r="E7689" t="s">
        <v>237</v>
      </c>
      <c r="F7689">
        <v>475.39</v>
      </c>
      <c r="G7689">
        <v>86.56</v>
      </c>
    </row>
    <row r="7690" spans="1:7">
      <c r="A7690" s="88" t="s">
        <v>4772</v>
      </c>
      <c r="B7690" t="s">
        <v>241</v>
      </c>
      <c r="C7690">
        <v>-12.91487395</v>
      </c>
      <c r="D7690">
        <v>2.1502399269999999</v>
      </c>
      <c r="E7690" t="s">
        <v>249</v>
      </c>
      <c r="F7690">
        <v>110.19</v>
      </c>
      <c r="G7690">
        <v>99.09</v>
      </c>
    </row>
    <row r="7691" spans="1:7">
      <c r="A7691" s="88" t="s">
        <v>4773</v>
      </c>
      <c r="B7691" t="s">
        <v>234</v>
      </c>
      <c r="C7691">
        <v>35.261037260000002</v>
      </c>
      <c r="D7691">
        <v>-4.2963926189999997</v>
      </c>
      <c r="E7691" t="s">
        <v>235</v>
      </c>
      <c r="F7691">
        <v>389.48</v>
      </c>
      <c r="G7691">
        <v>99</v>
      </c>
    </row>
    <row r="7692" spans="1:7">
      <c r="A7692" s="88" t="s">
        <v>4774</v>
      </c>
      <c r="B7692" t="s">
        <v>245</v>
      </c>
      <c r="C7692">
        <v>6.7054089609999998</v>
      </c>
      <c r="D7692">
        <v>-49.501447659999997</v>
      </c>
      <c r="E7692" t="s">
        <v>247</v>
      </c>
      <c r="F7692">
        <v>182.36</v>
      </c>
      <c r="G7692">
        <v>79.67</v>
      </c>
    </row>
    <row r="7693" spans="1:7">
      <c r="A7693" s="88" t="s">
        <v>4775</v>
      </c>
      <c r="B7693" t="s">
        <v>241</v>
      </c>
      <c r="C7693">
        <v>-86.655539869999998</v>
      </c>
      <c r="D7693">
        <v>-45.00941899</v>
      </c>
      <c r="E7693" t="s">
        <v>247</v>
      </c>
      <c r="F7693">
        <v>416.72</v>
      </c>
      <c r="G7693">
        <v>46.56</v>
      </c>
    </row>
    <row r="7694" spans="1:7">
      <c r="A7694" s="88" t="s">
        <v>4776</v>
      </c>
      <c r="B7694" t="s">
        <v>236</v>
      </c>
      <c r="C7694">
        <v>81.640225209999997</v>
      </c>
      <c r="D7694">
        <v>-24.791875829999999</v>
      </c>
      <c r="E7694" t="s">
        <v>235</v>
      </c>
      <c r="F7694">
        <v>461.56</v>
      </c>
      <c r="G7694">
        <v>17.8</v>
      </c>
    </row>
    <row r="7695" spans="1:7">
      <c r="A7695" s="88" t="s">
        <v>4777</v>
      </c>
      <c r="B7695" t="s">
        <v>234</v>
      </c>
      <c r="C7695">
        <v>62.066889459999999</v>
      </c>
      <c r="D7695">
        <v>-174.22835599999999</v>
      </c>
      <c r="E7695" t="s">
        <v>249</v>
      </c>
      <c r="F7695">
        <v>93.59</v>
      </c>
      <c r="G7695">
        <v>60.82</v>
      </c>
    </row>
    <row r="7696" spans="1:7">
      <c r="A7696" s="88" t="s">
        <v>4778</v>
      </c>
      <c r="B7696" t="s">
        <v>241</v>
      </c>
      <c r="C7696">
        <v>-43.101897460000004</v>
      </c>
      <c r="D7696">
        <v>-149.9235166</v>
      </c>
      <c r="E7696" t="s">
        <v>250</v>
      </c>
      <c r="F7696">
        <v>245.79</v>
      </c>
      <c r="G7696">
        <v>61.04</v>
      </c>
    </row>
    <row r="7697" spans="1:7">
      <c r="A7697" s="88" t="s">
        <v>4779</v>
      </c>
      <c r="B7697" t="s">
        <v>241</v>
      </c>
      <c r="C7697">
        <v>20.962608329999998</v>
      </c>
      <c r="D7697">
        <v>1.8172872040000001</v>
      </c>
      <c r="E7697" t="s">
        <v>250</v>
      </c>
      <c r="F7697">
        <v>77.27</v>
      </c>
      <c r="G7697">
        <v>31.64</v>
      </c>
    </row>
    <row r="7698" spans="1:7">
      <c r="A7698" s="88" t="s">
        <v>4780</v>
      </c>
      <c r="B7698" t="s">
        <v>241</v>
      </c>
      <c r="C7698">
        <v>76.183089069999994</v>
      </c>
      <c r="D7698">
        <v>-125.9559845</v>
      </c>
      <c r="E7698" t="s">
        <v>249</v>
      </c>
      <c r="F7698">
        <v>352.94</v>
      </c>
      <c r="G7698">
        <v>61.68</v>
      </c>
    </row>
    <row r="7699" spans="1:7">
      <c r="A7699" s="88" t="s">
        <v>4781</v>
      </c>
      <c r="B7699" t="s">
        <v>251</v>
      </c>
      <c r="C7699">
        <v>-72.71801782</v>
      </c>
      <c r="D7699">
        <v>100.354539</v>
      </c>
      <c r="E7699" t="s">
        <v>250</v>
      </c>
      <c r="F7699">
        <v>416.14</v>
      </c>
      <c r="G7699">
        <v>11.65</v>
      </c>
    </row>
    <row r="7700" spans="1:7">
      <c r="A7700" s="88" t="s">
        <v>4782</v>
      </c>
      <c r="B7700" t="s">
        <v>234</v>
      </c>
      <c r="C7700">
        <v>0.54530654300000003</v>
      </c>
      <c r="D7700">
        <v>-81.185337360000005</v>
      </c>
      <c r="E7700" t="s">
        <v>249</v>
      </c>
      <c r="F7700">
        <v>194.8</v>
      </c>
      <c r="G7700">
        <v>63.4</v>
      </c>
    </row>
    <row r="7701" spans="1:7">
      <c r="A7701" s="88" t="s">
        <v>4783</v>
      </c>
      <c r="B7701" t="s">
        <v>241</v>
      </c>
      <c r="C7701">
        <v>-7.8762553479999999</v>
      </c>
      <c r="D7701">
        <v>-144.75613060000001</v>
      </c>
      <c r="E7701" t="s">
        <v>247</v>
      </c>
      <c r="F7701">
        <v>198.44</v>
      </c>
      <c r="G7701">
        <v>89.67</v>
      </c>
    </row>
    <row r="7702" spans="1:7">
      <c r="A7702" s="88" t="s">
        <v>4784</v>
      </c>
      <c r="B7702" t="s">
        <v>234</v>
      </c>
      <c r="C7702">
        <v>-16.16309905</v>
      </c>
      <c r="D7702">
        <v>-95.324426669999994</v>
      </c>
      <c r="E7702" t="s">
        <v>247</v>
      </c>
      <c r="F7702">
        <v>102</v>
      </c>
      <c r="G7702">
        <v>47.21</v>
      </c>
    </row>
    <row r="7703" spans="1:7">
      <c r="A7703" s="88" t="s">
        <v>4785</v>
      </c>
      <c r="B7703" t="s">
        <v>241</v>
      </c>
      <c r="C7703">
        <v>60.4059496</v>
      </c>
      <c r="D7703">
        <v>-51.444637139999998</v>
      </c>
      <c r="E7703" t="s">
        <v>235</v>
      </c>
      <c r="F7703">
        <v>153.34</v>
      </c>
      <c r="G7703">
        <v>76.459999999999994</v>
      </c>
    </row>
    <row r="7704" spans="1:7">
      <c r="A7704" s="88" t="s">
        <v>4786</v>
      </c>
      <c r="B7704" t="s">
        <v>236</v>
      </c>
      <c r="C7704">
        <v>-21.483693590000001</v>
      </c>
      <c r="D7704">
        <v>-167.28602090000001</v>
      </c>
      <c r="E7704" t="s">
        <v>249</v>
      </c>
      <c r="F7704">
        <v>162.01</v>
      </c>
      <c r="G7704">
        <v>63.56</v>
      </c>
    </row>
    <row r="7705" spans="1:7">
      <c r="A7705" s="88" t="s">
        <v>4787</v>
      </c>
      <c r="B7705" t="s">
        <v>236</v>
      </c>
      <c r="C7705">
        <v>-78.540600019999999</v>
      </c>
      <c r="D7705">
        <v>-128.9968112</v>
      </c>
      <c r="E7705" t="s">
        <v>250</v>
      </c>
      <c r="F7705">
        <v>77.87</v>
      </c>
      <c r="G7705">
        <v>0.31</v>
      </c>
    </row>
    <row r="7706" spans="1:7">
      <c r="A7706" s="88" t="s">
        <v>4788</v>
      </c>
      <c r="B7706" t="s">
        <v>236</v>
      </c>
      <c r="C7706">
        <v>-78.149206410000005</v>
      </c>
      <c r="D7706">
        <v>-63.415168389999998</v>
      </c>
      <c r="E7706" t="s">
        <v>249</v>
      </c>
      <c r="F7706">
        <v>155.05000000000001</v>
      </c>
      <c r="G7706">
        <v>12.2</v>
      </c>
    </row>
    <row r="7707" spans="1:7">
      <c r="A7707" s="88" t="s">
        <v>4789</v>
      </c>
      <c r="B7707" t="s">
        <v>245</v>
      </c>
      <c r="C7707">
        <v>-82.305970830000007</v>
      </c>
      <c r="D7707">
        <v>-68.227029430000002</v>
      </c>
      <c r="E7707" t="s">
        <v>237</v>
      </c>
      <c r="F7707">
        <v>453.64</v>
      </c>
      <c r="G7707">
        <v>77.48</v>
      </c>
    </row>
    <row r="7708" spans="1:7">
      <c r="A7708" s="88" t="s">
        <v>4790</v>
      </c>
      <c r="B7708" t="s">
        <v>241</v>
      </c>
      <c r="C7708">
        <v>-16.353824060000001</v>
      </c>
      <c r="D7708">
        <v>108.1392108</v>
      </c>
      <c r="E7708" t="s">
        <v>235</v>
      </c>
      <c r="F7708">
        <v>162.76</v>
      </c>
      <c r="G7708">
        <v>4.05</v>
      </c>
    </row>
    <row r="7709" spans="1:7">
      <c r="A7709" s="88" t="s">
        <v>4791</v>
      </c>
      <c r="B7709" t="s">
        <v>245</v>
      </c>
      <c r="C7709">
        <v>39.31312999</v>
      </c>
      <c r="D7709">
        <v>123.5719711</v>
      </c>
      <c r="E7709" t="s">
        <v>237</v>
      </c>
      <c r="F7709">
        <v>137.29</v>
      </c>
      <c r="G7709">
        <v>95.62</v>
      </c>
    </row>
    <row r="7710" spans="1:7">
      <c r="A7710" s="88" t="s">
        <v>4792</v>
      </c>
      <c r="B7710" t="s">
        <v>234</v>
      </c>
      <c r="C7710">
        <v>-53.329956850000002</v>
      </c>
      <c r="D7710">
        <v>-110.3693043</v>
      </c>
      <c r="E7710" t="s">
        <v>235</v>
      </c>
      <c r="F7710">
        <v>192.38</v>
      </c>
      <c r="G7710">
        <v>89.41</v>
      </c>
    </row>
    <row r="7711" spans="1:7">
      <c r="A7711" s="88" t="s">
        <v>4793</v>
      </c>
      <c r="B7711" t="s">
        <v>245</v>
      </c>
      <c r="C7711">
        <v>26.364333680000001</v>
      </c>
      <c r="D7711">
        <v>-135.38164180000001</v>
      </c>
      <c r="E7711" t="s">
        <v>235</v>
      </c>
      <c r="F7711">
        <v>480.14</v>
      </c>
      <c r="G7711">
        <v>36.24</v>
      </c>
    </row>
    <row r="7712" spans="1:7">
      <c r="A7712" s="88" t="s">
        <v>4794</v>
      </c>
      <c r="B7712" t="s">
        <v>234</v>
      </c>
      <c r="C7712">
        <v>33.675924979999998</v>
      </c>
      <c r="D7712">
        <v>48.298494359999999</v>
      </c>
      <c r="E7712" t="s">
        <v>235</v>
      </c>
      <c r="F7712">
        <v>382.31</v>
      </c>
      <c r="G7712">
        <v>31.04</v>
      </c>
    </row>
    <row r="7713" spans="1:7">
      <c r="A7713" s="88" t="s">
        <v>4795</v>
      </c>
      <c r="B7713" t="s">
        <v>234</v>
      </c>
      <c r="C7713">
        <v>-44.06361768</v>
      </c>
      <c r="D7713">
        <v>109.66448010000001</v>
      </c>
      <c r="E7713" t="s">
        <v>237</v>
      </c>
      <c r="F7713">
        <v>100.95</v>
      </c>
      <c r="G7713">
        <v>61.29</v>
      </c>
    </row>
    <row r="7714" spans="1:7">
      <c r="A7714" s="88" t="s">
        <v>4796</v>
      </c>
      <c r="B7714" t="s">
        <v>234</v>
      </c>
      <c r="C7714">
        <v>18.10037809</v>
      </c>
      <c r="D7714">
        <v>166.940315</v>
      </c>
      <c r="E7714" t="s">
        <v>235</v>
      </c>
      <c r="F7714">
        <v>376.3</v>
      </c>
      <c r="G7714">
        <v>61.18</v>
      </c>
    </row>
    <row r="7715" spans="1:7">
      <c r="A7715" s="88" t="s">
        <v>4797</v>
      </c>
      <c r="B7715" t="s">
        <v>245</v>
      </c>
      <c r="C7715">
        <v>33.276301199999999</v>
      </c>
      <c r="D7715">
        <v>-177.5533375</v>
      </c>
      <c r="E7715" t="s">
        <v>249</v>
      </c>
      <c r="F7715">
        <v>383.14</v>
      </c>
      <c r="G7715">
        <v>8.9</v>
      </c>
    </row>
    <row r="7716" spans="1:7">
      <c r="A7716" s="88" t="s">
        <v>4798</v>
      </c>
      <c r="B7716" t="s">
        <v>241</v>
      </c>
      <c r="C7716">
        <v>-6.0095478959999999</v>
      </c>
      <c r="D7716">
        <v>-31.07587917</v>
      </c>
      <c r="E7716" t="s">
        <v>249</v>
      </c>
      <c r="F7716">
        <v>475.07</v>
      </c>
      <c r="G7716">
        <v>21.54</v>
      </c>
    </row>
    <row r="7717" spans="1:7">
      <c r="A7717" s="88" t="s">
        <v>4799</v>
      </c>
      <c r="B7717" t="s">
        <v>245</v>
      </c>
      <c r="C7717">
        <v>-29.391012490000001</v>
      </c>
      <c r="D7717">
        <v>84.235620269999998</v>
      </c>
      <c r="E7717" t="s">
        <v>237</v>
      </c>
      <c r="F7717">
        <v>445.56</v>
      </c>
      <c r="G7717">
        <v>63.65</v>
      </c>
    </row>
    <row r="7718" spans="1:7">
      <c r="A7718" s="88" t="s">
        <v>4800</v>
      </c>
      <c r="B7718" t="s">
        <v>241</v>
      </c>
      <c r="C7718">
        <v>21.44727928</v>
      </c>
      <c r="D7718">
        <v>118.2813476</v>
      </c>
      <c r="E7718" t="s">
        <v>247</v>
      </c>
      <c r="F7718">
        <v>47.69</v>
      </c>
      <c r="G7718">
        <v>80.08</v>
      </c>
    </row>
    <row r="7719" spans="1:7">
      <c r="A7719" s="88" t="s">
        <v>4801</v>
      </c>
      <c r="B7719" t="s">
        <v>241</v>
      </c>
      <c r="C7719">
        <v>86.012475719999998</v>
      </c>
      <c r="D7719">
        <v>-157.57705849999999</v>
      </c>
      <c r="E7719" t="s">
        <v>247</v>
      </c>
      <c r="F7719">
        <v>227.34</v>
      </c>
      <c r="G7719">
        <v>19.2</v>
      </c>
    </row>
    <row r="7720" spans="1:7">
      <c r="A7720" s="88" t="s">
        <v>4802</v>
      </c>
      <c r="B7720" t="s">
        <v>234</v>
      </c>
      <c r="C7720">
        <v>-13.16854631</v>
      </c>
      <c r="D7720">
        <v>65.021227010000004</v>
      </c>
      <c r="E7720" t="s">
        <v>237</v>
      </c>
      <c r="F7720">
        <v>351.53</v>
      </c>
      <c r="G7720">
        <v>70.19</v>
      </c>
    </row>
    <row r="7721" spans="1:7">
      <c r="A7721" s="88" t="s">
        <v>4803</v>
      </c>
      <c r="B7721" t="s">
        <v>245</v>
      </c>
      <c r="C7721">
        <v>-19.487682670000002</v>
      </c>
      <c r="D7721">
        <v>-75.982061740000006</v>
      </c>
      <c r="E7721" t="s">
        <v>235</v>
      </c>
      <c r="F7721">
        <v>486.69</v>
      </c>
      <c r="G7721">
        <v>87.05</v>
      </c>
    </row>
    <row r="7722" spans="1:7">
      <c r="A7722" s="88" t="s">
        <v>4804</v>
      </c>
      <c r="B7722" t="s">
        <v>241</v>
      </c>
      <c r="C7722">
        <v>-6.4319575630000001</v>
      </c>
      <c r="D7722">
        <v>-153.14509459999999</v>
      </c>
      <c r="E7722" t="s">
        <v>235</v>
      </c>
      <c r="F7722">
        <v>42.67</v>
      </c>
      <c r="G7722">
        <v>11.78</v>
      </c>
    </row>
    <row r="7723" spans="1:7">
      <c r="A7723" s="88" t="s">
        <v>4805</v>
      </c>
      <c r="B7723" t="s">
        <v>236</v>
      </c>
      <c r="C7723">
        <v>-76.280689179999996</v>
      </c>
      <c r="D7723">
        <v>-3.923070568</v>
      </c>
      <c r="E7723" t="s">
        <v>235</v>
      </c>
      <c r="F7723">
        <v>184.18</v>
      </c>
      <c r="G7723">
        <v>43.91</v>
      </c>
    </row>
    <row r="7724" spans="1:7">
      <c r="A7724" s="88" t="s">
        <v>4806</v>
      </c>
      <c r="B7724" t="s">
        <v>241</v>
      </c>
      <c r="C7724">
        <v>9.5693903410000001</v>
      </c>
      <c r="D7724">
        <v>-123.06479640000001</v>
      </c>
      <c r="E7724" t="s">
        <v>237</v>
      </c>
      <c r="F7724">
        <v>246.16</v>
      </c>
      <c r="G7724">
        <v>85.06</v>
      </c>
    </row>
    <row r="7725" spans="1:7">
      <c r="A7725" s="88" t="s">
        <v>4807</v>
      </c>
      <c r="B7725" t="s">
        <v>236</v>
      </c>
      <c r="C7725">
        <v>-30.8344703</v>
      </c>
      <c r="D7725">
        <v>85.322706499999995</v>
      </c>
      <c r="E7725" t="s">
        <v>235</v>
      </c>
      <c r="F7725">
        <v>206.68</v>
      </c>
      <c r="G7725">
        <v>37.06</v>
      </c>
    </row>
    <row r="7726" spans="1:7">
      <c r="A7726" s="88" t="s">
        <v>4808</v>
      </c>
      <c r="B7726" t="s">
        <v>245</v>
      </c>
      <c r="C7726">
        <v>-68.144017980000001</v>
      </c>
      <c r="D7726">
        <v>86.854247889999996</v>
      </c>
      <c r="E7726" t="s">
        <v>249</v>
      </c>
      <c r="F7726">
        <v>227.94</v>
      </c>
      <c r="G7726">
        <v>26.95</v>
      </c>
    </row>
    <row r="7727" spans="1:7">
      <c r="A7727" s="88" t="s">
        <v>4809</v>
      </c>
      <c r="B7727" t="s">
        <v>245</v>
      </c>
      <c r="C7727">
        <v>-6.073786599</v>
      </c>
      <c r="D7727">
        <v>123.14439539999999</v>
      </c>
      <c r="E7727" t="s">
        <v>235</v>
      </c>
      <c r="F7727">
        <v>184.61</v>
      </c>
      <c r="G7727">
        <v>74.56</v>
      </c>
    </row>
    <row r="7728" spans="1:7">
      <c r="A7728" s="88" t="s">
        <v>4810</v>
      </c>
      <c r="B7728" t="s">
        <v>245</v>
      </c>
      <c r="C7728">
        <v>-89.390882419999997</v>
      </c>
      <c r="D7728">
        <v>-44.075273350000003</v>
      </c>
      <c r="E7728" t="s">
        <v>237</v>
      </c>
      <c r="F7728">
        <v>485.31</v>
      </c>
      <c r="G7728">
        <v>40.08</v>
      </c>
    </row>
    <row r="7729" spans="1:7">
      <c r="A7729" s="88" t="s">
        <v>4811</v>
      </c>
      <c r="B7729" t="s">
        <v>241</v>
      </c>
      <c r="C7729">
        <v>-17.67865587</v>
      </c>
      <c r="D7729">
        <v>-175.208473</v>
      </c>
      <c r="E7729" t="s">
        <v>235</v>
      </c>
      <c r="F7729">
        <v>401.64</v>
      </c>
      <c r="G7729">
        <v>70.63</v>
      </c>
    </row>
    <row r="7730" spans="1:7">
      <c r="A7730" s="88" t="s">
        <v>4812</v>
      </c>
      <c r="B7730" t="s">
        <v>251</v>
      </c>
      <c r="C7730">
        <v>-70.967651770000003</v>
      </c>
      <c r="D7730">
        <v>-86.495062189999999</v>
      </c>
      <c r="E7730" t="s">
        <v>249</v>
      </c>
      <c r="F7730">
        <v>368.36</v>
      </c>
      <c r="G7730">
        <v>12.64</v>
      </c>
    </row>
    <row r="7731" spans="1:7">
      <c r="A7731" s="88" t="s">
        <v>4813</v>
      </c>
      <c r="B7731" t="s">
        <v>241</v>
      </c>
      <c r="C7731">
        <v>-85.627313389999998</v>
      </c>
      <c r="D7731">
        <v>-11.58778817</v>
      </c>
      <c r="E7731" t="s">
        <v>237</v>
      </c>
      <c r="F7731">
        <v>205.41</v>
      </c>
      <c r="G7731">
        <v>55.35</v>
      </c>
    </row>
    <row r="7732" spans="1:7">
      <c r="A7732" s="88" t="s">
        <v>4814</v>
      </c>
      <c r="B7732" t="s">
        <v>241</v>
      </c>
      <c r="C7732">
        <v>58.405508320000003</v>
      </c>
      <c r="D7732">
        <v>69.844060589999998</v>
      </c>
      <c r="E7732" t="s">
        <v>247</v>
      </c>
      <c r="F7732">
        <v>440.77</v>
      </c>
      <c r="G7732">
        <v>37.950000000000003</v>
      </c>
    </row>
    <row r="7733" spans="1:7">
      <c r="A7733" s="88" t="s">
        <v>4815</v>
      </c>
      <c r="B7733" t="s">
        <v>234</v>
      </c>
      <c r="C7733">
        <v>74.924784590000002</v>
      </c>
      <c r="D7733">
        <v>-42.46538915</v>
      </c>
      <c r="E7733" t="s">
        <v>237</v>
      </c>
      <c r="F7733">
        <v>46.76</v>
      </c>
      <c r="G7733">
        <v>99.73</v>
      </c>
    </row>
    <row r="7734" spans="1:7">
      <c r="A7734" s="88" t="s">
        <v>4816</v>
      </c>
      <c r="B7734" t="s">
        <v>234</v>
      </c>
      <c r="C7734">
        <v>-52.618563299999998</v>
      </c>
      <c r="D7734">
        <v>12.977422580000001</v>
      </c>
      <c r="E7734" t="s">
        <v>250</v>
      </c>
      <c r="F7734">
        <v>71.790000000000006</v>
      </c>
      <c r="G7734">
        <v>59.14</v>
      </c>
    </row>
    <row r="7735" spans="1:7">
      <c r="A7735" s="88" t="s">
        <v>4817</v>
      </c>
      <c r="B7735" t="s">
        <v>241</v>
      </c>
      <c r="C7735">
        <v>7.0736874900000002</v>
      </c>
      <c r="D7735">
        <v>8.7348914840000003</v>
      </c>
      <c r="E7735" t="s">
        <v>247</v>
      </c>
      <c r="F7735">
        <v>477.03</v>
      </c>
      <c r="G7735">
        <v>68.22</v>
      </c>
    </row>
    <row r="7736" spans="1:7">
      <c r="A7736" s="88" t="s">
        <v>4818</v>
      </c>
      <c r="B7736" t="s">
        <v>236</v>
      </c>
      <c r="C7736">
        <v>-39.967531719999997</v>
      </c>
      <c r="D7736">
        <v>-120.6063542</v>
      </c>
      <c r="E7736" t="s">
        <v>247</v>
      </c>
      <c r="F7736">
        <v>283.54000000000002</v>
      </c>
      <c r="G7736">
        <v>13.1</v>
      </c>
    </row>
    <row r="7737" spans="1:7">
      <c r="A7737" s="88" t="s">
        <v>4819</v>
      </c>
      <c r="B7737" t="s">
        <v>234</v>
      </c>
      <c r="C7737">
        <v>-1.1560610389999999</v>
      </c>
      <c r="D7737">
        <v>44.297820029999997</v>
      </c>
      <c r="E7737" t="s">
        <v>237</v>
      </c>
      <c r="F7737">
        <v>79.81</v>
      </c>
      <c r="G7737">
        <v>99.2</v>
      </c>
    </row>
    <row r="7738" spans="1:7">
      <c r="A7738" s="88" t="s">
        <v>4820</v>
      </c>
      <c r="B7738" t="s">
        <v>241</v>
      </c>
      <c r="C7738">
        <v>-11.40636224</v>
      </c>
      <c r="D7738">
        <v>-21.869377849999999</v>
      </c>
      <c r="E7738" t="s">
        <v>250</v>
      </c>
      <c r="F7738">
        <v>474.58</v>
      </c>
      <c r="G7738">
        <v>5.14</v>
      </c>
    </row>
    <row r="7739" spans="1:7">
      <c r="A7739" s="88" t="s">
        <v>4821</v>
      </c>
      <c r="B7739" t="s">
        <v>251</v>
      </c>
      <c r="C7739">
        <v>-41.570810090000002</v>
      </c>
      <c r="D7739">
        <v>110.8507326</v>
      </c>
      <c r="E7739" t="s">
        <v>247</v>
      </c>
      <c r="F7739">
        <v>487.42</v>
      </c>
      <c r="G7739">
        <v>7.08</v>
      </c>
    </row>
    <row r="7740" spans="1:7">
      <c r="A7740" s="88" t="s">
        <v>4822</v>
      </c>
      <c r="B7740" t="s">
        <v>236</v>
      </c>
      <c r="C7740">
        <v>36.07084433</v>
      </c>
      <c r="D7740">
        <v>68.620034930000003</v>
      </c>
      <c r="E7740" t="s">
        <v>235</v>
      </c>
      <c r="F7740">
        <v>440.76</v>
      </c>
      <c r="G7740">
        <v>7.57</v>
      </c>
    </row>
    <row r="7741" spans="1:7">
      <c r="A7741" s="88" t="s">
        <v>4823</v>
      </c>
      <c r="B7741" t="s">
        <v>245</v>
      </c>
      <c r="C7741">
        <v>-67.231627320000001</v>
      </c>
      <c r="D7741">
        <v>-139.871093</v>
      </c>
      <c r="E7741" t="s">
        <v>250</v>
      </c>
      <c r="F7741">
        <v>119.36</v>
      </c>
      <c r="G7741">
        <v>87.06</v>
      </c>
    </row>
    <row r="7742" spans="1:7">
      <c r="A7742" s="88" t="s">
        <v>4824</v>
      </c>
      <c r="B7742" t="s">
        <v>241</v>
      </c>
      <c r="C7742">
        <v>-80.446899209999998</v>
      </c>
      <c r="D7742">
        <v>-4.0469723870000003</v>
      </c>
      <c r="E7742" t="s">
        <v>250</v>
      </c>
      <c r="F7742">
        <v>139.32</v>
      </c>
      <c r="G7742">
        <v>72.86</v>
      </c>
    </row>
    <row r="7743" spans="1:7">
      <c r="A7743" s="88" t="s">
        <v>4825</v>
      </c>
      <c r="B7743" t="s">
        <v>241</v>
      </c>
      <c r="C7743">
        <v>48.181577949999998</v>
      </c>
      <c r="D7743">
        <v>72.897969059999994</v>
      </c>
      <c r="E7743" t="s">
        <v>237</v>
      </c>
      <c r="F7743">
        <v>203.55</v>
      </c>
      <c r="G7743">
        <v>97.31</v>
      </c>
    </row>
    <row r="7744" spans="1:7">
      <c r="A7744" s="88" t="s">
        <v>4826</v>
      </c>
      <c r="B7744" t="s">
        <v>236</v>
      </c>
      <c r="C7744">
        <v>29.86740562</v>
      </c>
      <c r="D7744">
        <v>-148.6757787</v>
      </c>
      <c r="E7744" t="s">
        <v>237</v>
      </c>
      <c r="F7744">
        <v>289.7</v>
      </c>
      <c r="G7744">
        <v>6.66</v>
      </c>
    </row>
    <row r="7745" spans="1:7">
      <c r="A7745" s="88" t="s">
        <v>4827</v>
      </c>
      <c r="B7745" t="s">
        <v>234</v>
      </c>
      <c r="C7745">
        <v>-0.26529765399999999</v>
      </c>
      <c r="D7745">
        <v>105.2989317</v>
      </c>
      <c r="E7745" t="s">
        <v>237</v>
      </c>
      <c r="F7745">
        <v>496.09</v>
      </c>
      <c r="G7745">
        <v>69.17</v>
      </c>
    </row>
    <row r="7746" spans="1:7">
      <c r="A7746" s="88" t="s">
        <v>4828</v>
      </c>
      <c r="B7746" t="s">
        <v>234</v>
      </c>
      <c r="C7746">
        <v>-5.7978413150000003</v>
      </c>
      <c r="D7746">
        <v>-100.0783747</v>
      </c>
      <c r="E7746" t="s">
        <v>250</v>
      </c>
      <c r="F7746">
        <v>478.07</v>
      </c>
      <c r="G7746">
        <v>53.33</v>
      </c>
    </row>
    <row r="7747" spans="1:7">
      <c r="A7747" s="88" t="s">
        <v>4829</v>
      </c>
      <c r="B7747" t="s">
        <v>234</v>
      </c>
      <c r="C7747">
        <v>-0.46595169199999997</v>
      </c>
      <c r="D7747">
        <v>1.110526371</v>
      </c>
      <c r="E7747" t="s">
        <v>249</v>
      </c>
      <c r="F7747">
        <v>460.58</v>
      </c>
      <c r="G7747">
        <v>63.91</v>
      </c>
    </row>
    <row r="7748" spans="1:7">
      <c r="A7748" s="88" t="s">
        <v>4830</v>
      </c>
      <c r="B7748" t="s">
        <v>245</v>
      </c>
      <c r="C7748">
        <v>-11.3356663</v>
      </c>
      <c r="D7748">
        <v>158.60206350000001</v>
      </c>
      <c r="E7748" t="s">
        <v>237</v>
      </c>
      <c r="F7748">
        <v>44.73</v>
      </c>
      <c r="G7748">
        <v>51.29</v>
      </c>
    </row>
    <row r="7749" spans="1:7">
      <c r="A7749" s="88" t="s">
        <v>4831</v>
      </c>
      <c r="B7749" t="s">
        <v>236</v>
      </c>
      <c r="C7749">
        <v>-19.27938675</v>
      </c>
      <c r="D7749">
        <v>25.680324540000001</v>
      </c>
      <c r="E7749" t="s">
        <v>249</v>
      </c>
      <c r="F7749">
        <v>378.61</v>
      </c>
      <c r="G7749">
        <v>67.53</v>
      </c>
    </row>
    <row r="7750" spans="1:7">
      <c r="A7750" s="88" t="s">
        <v>4832</v>
      </c>
      <c r="B7750" t="s">
        <v>236</v>
      </c>
      <c r="C7750">
        <v>-5.5691480000000002E-2</v>
      </c>
      <c r="D7750">
        <v>-27.34039739</v>
      </c>
      <c r="E7750" t="s">
        <v>247</v>
      </c>
      <c r="F7750">
        <v>438.44</v>
      </c>
      <c r="G7750">
        <v>90.71</v>
      </c>
    </row>
    <row r="7751" spans="1:7">
      <c r="A7751" s="88" t="s">
        <v>4833</v>
      </c>
      <c r="B7751" t="s">
        <v>234</v>
      </c>
      <c r="C7751">
        <v>5.1327308089999999</v>
      </c>
      <c r="D7751">
        <v>-177.55382610000001</v>
      </c>
      <c r="E7751" t="s">
        <v>235</v>
      </c>
      <c r="F7751">
        <v>166.71</v>
      </c>
      <c r="G7751">
        <v>58.75</v>
      </c>
    </row>
    <row r="7752" spans="1:7">
      <c r="A7752" s="88" t="s">
        <v>4834</v>
      </c>
      <c r="B7752" t="s">
        <v>234</v>
      </c>
      <c r="C7752">
        <v>34.542416539999998</v>
      </c>
      <c r="D7752">
        <v>-131.9710958</v>
      </c>
      <c r="E7752" t="s">
        <v>235</v>
      </c>
      <c r="F7752">
        <v>109.87</v>
      </c>
      <c r="G7752">
        <v>89.64</v>
      </c>
    </row>
    <row r="7753" spans="1:7">
      <c r="A7753" s="88" t="s">
        <v>4835</v>
      </c>
      <c r="B7753" t="s">
        <v>251</v>
      </c>
      <c r="C7753">
        <v>38.017288929999999</v>
      </c>
      <c r="D7753">
        <v>28.31899864</v>
      </c>
      <c r="E7753" t="s">
        <v>249</v>
      </c>
      <c r="F7753">
        <v>374.25</v>
      </c>
      <c r="G7753">
        <v>78.22</v>
      </c>
    </row>
    <row r="7754" spans="1:7">
      <c r="A7754" s="88" t="s">
        <v>4836</v>
      </c>
      <c r="B7754" t="s">
        <v>251</v>
      </c>
      <c r="C7754">
        <v>-22.026765569999998</v>
      </c>
      <c r="D7754">
        <v>-2.222985365</v>
      </c>
      <c r="E7754" t="s">
        <v>250</v>
      </c>
      <c r="F7754">
        <v>45.51</v>
      </c>
      <c r="G7754">
        <v>86.49</v>
      </c>
    </row>
    <row r="7755" spans="1:7">
      <c r="A7755" s="88" t="s">
        <v>4837</v>
      </c>
      <c r="B7755" t="s">
        <v>241</v>
      </c>
      <c r="C7755">
        <v>-15.56270591</v>
      </c>
      <c r="D7755">
        <v>-49.021496769999999</v>
      </c>
      <c r="E7755" t="s">
        <v>235</v>
      </c>
      <c r="F7755">
        <v>470.44</v>
      </c>
      <c r="G7755">
        <v>65.930000000000007</v>
      </c>
    </row>
    <row r="7756" spans="1:7">
      <c r="A7756" s="88" t="s">
        <v>4838</v>
      </c>
      <c r="B7756" t="s">
        <v>241</v>
      </c>
      <c r="C7756">
        <v>-22.734509450000001</v>
      </c>
      <c r="D7756">
        <v>152.35771869999999</v>
      </c>
      <c r="E7756" t="s">
        <v>249</v>
      </c>
      <c r="F7756">
        <v>78.12</v>
      </c>
      <c r="G7756">
        <v>51.86</v>
      </c>
    </row>
    <row r="7757" spans="1:7">
      <c r="A7757" s="88" t="s">
        <v>4839</v>
      </c>
      <c r="B7757" t="s">
        <v>236</v>
      </c>
      <c r="C7757">
        <v>6.5764392530000002</v>
      </c>
      <c r="D7757">
        <v>-60.306286530000001</v>
      </c>
      <c r="E7757" t="s">
        <v>237</v>
      </c>
      <c r="F7757">
        <v>228.82</v>
      </c>
      <c r="G7757">
        <v>6.96</v>
      </c>
    </row>
    <row r="7758" spans="1:7">
      <c r="A7758" s="88" t="s">
        <v>4840</v>
      </c>
      <c r="B7758" t="s">
        <v>236</v>
      </c>
      <c r="C7758">
        <v>-8.3963631749999994</v>
      </c>
      <c r="D7758">
        <v>13.374272319999999</v>
      </c>
      <c r="E7758" t="s">
        <v>249</v>
      </c>
      <c r="F7758">
        <v>491.4</v>
      </c>
      <c r="G7758">
        <v>83.49</v>
      </c>
    </row>
    <row r="7759" spans="1:7">
      <c r="A7759" s="88" t="s">
        <v>4841</v>
      </c>
      <c r="B7759" t="s">
        <v>245</v>
      </c>
      <c r="C7759">
        <v>70.127363360000004</v>
      </c>
      <c r="D7759">
        <v>24.736827430000002</v>
      </c>
      <c r="E7759" t="s">
        <v>247</v>
      </c>
      <c r="F7759">
        <v>494.11</v>
      </c>
      <c r="G7759">
        <v>24.2</v>
      </c>
    </row>
    <row r="7760" spans="1:7">
      <c r="A7760" s="88" t="s">
        <v>4842</v>
      </c>
      <c r="B7760" t="s">
        <v>245</v>
      </c>
      <c r="C7760">
        <v>35.345028040000003</v>
      </c>
      <c r="D7760">
        <v>9.8886204230000008</v>
      </c>
      <c r="E7760" t="s">
        <v>249</v>
      </c>
      <c r="F7760">
        <v>388.02</v>
      </c>
      <c r="G7760">
        <v>3.67</v>
      </c>
    </row>
    <row r="7761" spans="1:7">
      <c r="A7761" s="88" t="s">
        <v>4843</v>
      </c>
      <c r="B7761" t="s">
        <v>251</v>
      </c>
      <c r="C7761">
        <v>71.758149079999995</v>
      </c>
      <c r="D7761">
        <v>-8.0692590460000009</v>
      </c>
      <c r="E7761" t="s">
        <v>237</v>
      </c>
      <c r="F7761">
        <v>419.61</v>
      </c>
      <c r="G7761">
        <v>51.91</v>
      </c>
    </row>
    <row r="7762" spans="1:7">
      <c r="A7762" s="88" t="s">
        <v>4844</v>
      </c>
      <c r="B7762" t="s">
        <v>241</v>
      </c>
      <c r="C7762">
        <v>37.644658479999997</v>
      </c>
      <c r="D7762">
        <v>-58.657055040000003</v>
      </c>
      <c r="E7762" t="s">
        <v>249</v>
      </c>
      <c r="F7762">
        <v>483.59</v>
      </c>
      <c r="G7762">
        <v>63.25</v>
      </c>
    </row>
    <row r="7763" spans="1:7">
      <c r="A7763" s="88" t="s">
        <v>4845</v>
      </c>
      <c r="B7763" t="s">
        <v>251</v>
      </c>
      <c r="C7763">
        <v>84.778586730000001</v>
      </c>
      <c r="D7763">
        <v>147.15490790000001</v>
      </c>
      <c r="E7763" t="s">
        <v>237</v>
      </c>
      <c r="F7763">
        <v>463.72</v>
      </c>
      <c r="G7763">
        <v>66.180000000000007</v>
      </c>
    </row>
    <row r="7764" spans="1:7">
      <c r="A7764" s="88" t="s">
        <v>4846</v>
      </c>
      <c r="B7764" t="s">
        <v>251</v>
      </c>
      <c r="C7764">
        <v>24.43262009</v>
      </c>
      <c r="D7764">
        <v>-17.71082577</v>
      </c>
      <c r="E7764" t="s">
        <v>237</v>
      </c>
      <c r="F7764">
        <v>311.08999999999997</v>
      </c>
      <c r="G7764">
        <v>66.97</v>
      </c>
    </row>
    <row r="7765" spans="1:7">
      <c r="A7765" s="88" t="s">
        <v>4847</v>
      </c>
      <c r="B7765" t="s">
        <v>241</v>
      </c>
      <c r="C7765">
        <v>83.439024869999997</v>
      </c>
      <c r="D7765">
        <v>10.241592239999999</v>
      </c>
      <c r="E7765" t="s">
        <v>247</v>
      </c>
      <c r="F7765">
        <v>367.34</v>
      </c>
      <c r="G7765">
        <v>65.37</v>
      </c>
    </row>
    <row r="7766" spans="1:7">
      <c r="A7766" s="88" t="s">
        <v>4848</v>
      </c>
      <c r="B7766" t="s">
        <v>245</v>
      </c>
      <c r="C7766">
        <v>-61.529419730000001</v>
      </c>
      <c r="D7766">
        <v>56.332074179999999</v>
      </c>
      <c r="E7766" t="s">
        <v>247</v>
      </c>
      <c r="F7766">
        <v>296.93</v>
      </c>
      <c r="G7766">
        <v>80.819999999999993</v>
      </c>
    </row>
    <row r="7767" spans="1:7">
      <c r="A7767" s="88" t="s">
        <v>4849</v>
      </c>
      <c r="B7767" t="s">
        <v>241</v>
      </c>
      <c r="C7767">
        <v>-80.554017450000003</v>
      </c>
      <c r="D7767">
        <v>-155.64382470000001</v>
      </c>
      <c r="E7767" t="s">
        <v>235</v>
      </c>
      <c r="F7767">
        <v>253.3</v>
      </c>
      <c r="G7767">
        <v>76.94</v>
      </c>
    </row>
    <row r="7768" spans="1:7">
      <c r="A7768" s="88" t="s">
        <v>4850</v>
      </c>
      <c r="B7768" t="s">
        <v>234</v>
      </c>
      <c r="C7768">
        <v>14.24253334</v>
      </c>
      <c r="D7768">
        <v>101.2637309</v>
      </c>
      <c r="E7768" t="s">
        <v>237</v>
      </c>
      <c r="F7768">
        <v>440.43</v>
      </c>
      <c r="G7768">
        <v>81.28</v>
      </c>
    </row>
    <row r="7769" spans="1:7">
      <c r="A7769" s="88" t="s">
        <v>4851</v>
      </c>
      <c r="B7769" t="s">
        <v>234</v>
      </c>
      <c r="C7769">
        <v>87.028777039999994</v>
      </c>
      <c r="D7769">
        <v>4.5026316309999999</v>
      </c>
      <c r="E7769" t="s">
        <v>237</v>
      </c>
      <c r="F7769">
        <v>369.04</v>
      </c>
      <c r="G7769">
        <v>46.03</v>
      </c>
    </row>
    <row r="7770" spans="1:7">
      <c r="A7770" s="88" t="s">
        <v>4852</v>
      </c>
      <c r="B7770" t="s">
        <v>234</v>
      </c>
      <c r="C7770">
        <v>-14.831055490000001</v>
      </c>
      <c r="D7770">
        <v>56.5836969</v>
      </c>
      <c r="E7770" t="s">
        <v>237</v>
      </c>
      <c r="F7770">
        <v>429.92</v>
      </c>
      <c r="G7770">
        <v>6.28</v>
      </c>
    </row>
    <row r="7771" spans="1:7">
      <c r="A7771" s="88" t="s">
        <v>4853</v>
      </c>
      <c r="B7771" t="s">
        <v>236</v>
      </c>
      <c r="C7771">
        <v>-51.832194809999997</v>
      </c>
      <c r="D7771">
        <v>97.924343550000003</v>
      </c>
      <c r="E7771" t="s">
        <v>235</v>
      </c>
      <c r="F7771">
        <v>48.05</v>
      </c>
      <c r="G7771">
        <v>63.96</v>
      </c>
    </row>
    <row r="7772" spans="1:7">
      <c r="A7772" s="88" t="s">
        <v>4854</v>
      </c>
      <c r="B7772" t="s">
        <v>245</v>
      </c>
      <c r="C7772">
        <v>3.8774608549999998</v>
      </c>
      <c r="D7772">
        <v>134.67578069999999</v>
      </c>
      <c r="E7772" t="s">
        <v>250</v>
      </c>
      <c r="F7772">
        <v>288.27999999999997</v>
      </c>
      <c r="G7772">
        <v>21.02</v>
      </c>
    </row>
    <row r="7773" spans="1:7">
      <c r="A7773" s="88" t="s">
        <v>4855</v>
      </c>
      <c r="B7773" t="s">
        <v>245</v>
      </c>
      <c r="C7773">
        <v>26.783752419999999</v>
      </c>
      <c r="D7773">
        <v>-38.800649900000003</v>
      </c>
      <c r="E7773" t="s">
        <v>247</v>
      </c>
      <c r="F7773">
        <v>164.83</v>
      </c>
      <c r="G7773">
        <v>85.95</v>
      </c>
    </row>
    <row r="7774" spans="1:7">
      <c r="A7774" s="88" t="s">
        <v>4856</v>
      </c>
      <c r="B7774" t="s">
        <v>236</v>
      </c>
      <c r="C7774">
        <v>-33.267834809999997</v>
      </c>
      <c r="D7774">
        <v>112.11476140000001</v>
      </c>
      <c r="E7774" t="s">
        <v>247</v>
      </c>
      <c r="F7774">
        <v>256.75</v>
      </c>
      <c r="G7774">
        <v>72.17</v>
      </c>
    </row>
    <row r="7775" spans="1:7">
      <c r="A7775" s="88" t="s">
        <v>4857</v>
      </c>
      <c r="B7775" t="s">
        <v>251</v>
      </c>
      <c r="C7775">
        <v>38.658484530000003</v>
      </c>
      <c r="D7775">
        <v>-86.818717599999999</v>
      </c>
      <c r="E7775" t="s">
        <v>237</v>
      </c>
      <c r="F7775">
        <v>306.52</v>
      </c>
      <c r="G7775">
        <v>76.59</v>
      </c>
    </row>
    <row r="7776" spans="1:7">
      <c r="A7776" s="88" t="s">
        <v>4858</v>
      </c>
      <c r="B7776" t="s">
        <v>234</v>
      </c>
      <c r="C7776">
        <v>85.520611270000003</v>
      </c>
      <c r="D7776">
        <v>57.720834340000003</v>
      </c>
      <c r="E7776" t="s">
        <v>235</v>
      </c>
      <c r="F7776">
        <v>422.89</v>
      </c>
      <c r="G7776">
        <v>28.64</v>
      </c>
    </row>
    <row r="7777" spans="1:7">
      <c r="A7777" s="88" t="s">
        <v>4859</v>
      </c>
      <c r="B7777" t="s">
        <v>234</v>
      </c>
      <c r="C7777">
        <v>71.453361909999998</v>
      </c>
      <c r="D7777">
        <v>-143.02537179999999</v>
      </c>
      <c r="E7777" t="s">
        <v>237</v>
      </c>
      <c r="F7777">
        <v>16.04</v>
      </c>
      <c r="G7777">
        <v>63.31</v>
      </c>
    </row>
    <row r="7778" spans="1:7">
      <c r="A7778" s="88" t="s">
        <v>4860</v>
      </c>
      <c r="B7778" t="s">
        <v>251</v>
      </c>
      <c r="C7778">
        <v>-37.514632769999999</v>
      </c>
      <c r="D7778">
        <v>-172.78903170000001</v>
      </c>
      <c r="E7778" t="s">
        <v>247</v>
      </c>
      <c r="F7778">
        <v>82.08</v>
      </c>
      <c r="G7778">
        <v>52.81</v>
      </c>
    </row>
    <row r="7779" spans="1:7">
      <c r="A7779" s="88" t="s">
        <v>4861</v>
      </c>
      <c r="B7779" t="s">
        <v>241</v>
      </c>
      <c r="C7779">
        <v>-31.18973703</v>
      </c>
      <c r="D7779">
        <v>-145.52527459999999</v>
      </c>
      <c r="E7779" t="s">
        <v>235</v>
      </c>
      <c r="F7779">
        <v>460.73</v>
      </c>
      <c r="G7779">
        <v>26.85</v>
      </c>
    </row>
    <row r="7780" spans="1:7">
      <c r="A7780" s="88" t="s">
        <v>4862</v>
      </c>
      <c r="B7780" t="s">
        <v>241</v>
      </c>
      <c r="C7780">
        <v>-23.122579600000002</v>
      </c>
      <c r="D7780">
        <v>-65.022304840000004</v>
      </c>
      <c r="E7780" t="s">
        <v>249</v>
      </c>
      <c r="F7780">
        <v>483.64</v>
      </c>
      <c r="G7780">
        <v>81.22</v>
      </c>
    </row>
    <row r="7781" spans="1:7">
      <c r="A7781" s="88" t="s">
        <v>4863</v>
      </c>
      <c r="B7781" t="s">
        <v>245</v>
      </c>
      <c r="C7781">
        <v>-18.980499890000001</v>
      </c>
      <c r="D7781">
        <v>-168.805939</v>
      </c>
      <c r="E7781" t="s">
        <v>247</v>
      </c>
      <c r="F7781">
        <v>27.81</v>
      </c>
      <c r="G7781">
        <v>55</v>
      </c>
    </row>
    <row r="7782" spans="1:7">
      <c r="A7782" s="88" t="s">
        <v>4864</v>
      </c>
      <c r="B7782" t="s">
        <v>236</v>
      </c>
      <c r="C7782">
        <v>-71.942490149999998</v>
      </c>
      <c r="D7782">
        <v>46.976857989999999</v>
      </c>
      <c r="E7782" t="s">
        <v>249</v>
      </c>
      <c r="F7782">
        <v>165.96</v>
      </c>
      <c r="G7782">
        <v>19.079999999999998</v>
      </c>
    </row>
    <row r="7783" spans="1:7">
      <c r="A7783" s="88" t="s">
        <v>4865</v>
      </c>
      <c r="B7783" t="s">
        <v>245</v>
      </c>
      <c r="C7783">
        <v>47.153311000000002</v>
      </c>
      <c r="D7783">
        <v>-66.043966179999998</v>
      </c>
      <c r="E7783" t="s">
        <v>250</v>
      </c>
      <c r="F7783">
        <v>4.96</v>
      </c>
      <c r="G7783">
        <v>30.52</v>
      </c>
    </row>
    <row r="7784" spans="1:7">
      <c r="A7784" s="88" t="s">
        <v>4866</v>
      </c>
      <c r="B7784" t="s">
        <v>241</v>
      </c>
      <c r="C7784">
        <v>-24.238932550000001</v>
      </c>
      <c r="D7784">
        <v>85.095384379999999</v>
      </c>
      <c r="E7784" t="s">
        <v>249</v>
      </c>
      <c r="F7784">
        <v>378.75</v>
      </c>
      <c r="G7784">
        <v>22.71</v>
      </c>
    </row>
    <row r="7785" spans="1:7">
      <c r="A7785" s="88" t="s">
        <v>4867</v>
      </c>
      <c r="B7785" t="s">
        <v>251</v>
      </c>
      <c r="C7785">
        <v>68.367595809999997</v>
      </c>
      <c r="D7785">
        <v>-163.47055090000001</v>
      </c>
      <c r="E7785" t="s">
        <v>235</v>
      </c>
      <c r="F7785">
        <v>341</v>
      </c>
      <c r="G7785">
        <v>31.24</v>
      </c>
    </row>
    <row r="7786" spans="1:7">
      <c r="A7786" s="88" t="s">
        <v>4868</v>
      </c>
      <c r="B7786" t="s">
        <v>245</v>
      </c>
      <c r="C7786">
        <v>76.849312159999997</v>
      </c>
      <c r="D7786">
        <v>-101.987436</v>
      </c>
      <c r="E7786" t="s">
        <v>249</v>
      </c>
      <c r="F7786">
        <v>282.45</v>
      </c>
      <c r="G7786">
        <v>18.82</v>
      </c>
    </row>
    <row r="7787" spans="1:7">
      <c r="A7787" s="88" t="s">
        <v>4869</v>
      </c>
      <c r="B7787" t="s">
        <v>234</v>
      </c>
      <c r="C7787">
        <v>-85.602364320000007</v>
      </c>
      <c r="D7787">
        <v>-33.118766880000003</v>
      </c>
      <c r="E7787" t="s">
        <v>250</v>
      </c>
      <c r="F7787">
        <v>345.86</v>
      </c>
      <c r="G7787">
        <v>37.11</v>
      </c>
    </row>
    <row r="7788" spans="1:7">
      <c r="A7788" s="88" t="s">
        <v>4870</v>
      </c>
      <c r="B7788" t="s">
        <v>234</v>
      </c>
      <c r="C7788">
        <v>87.930552590000005</v>
      </c>
      <c r="D7788">
        <v>-42.24543757</v>
      </c>
      <c r="E7788" t="s">
        <v>247</v>
      </c>
      <c r="F7788">
        <v>268.94</v>
      </c>
      <c r="G7788">
        <v>69.400000000000006</v>
      </c>
    </row>
    <row r="7789" spans="1:7">
      <c r="A7789" s="88" t="s">
        <v>4871</v>
      </c>
      <c r="B7789" t="s">
        <v>251</v>
      </c>
      <c r="C7789">
        <v>37.804091669999998</v>
      </c>
      <c r="D7789">
        <v>-132.8404778</v>
      </c>
      <c r="E7789" t="s">
        <v>250</v>
      </c>
      <c r="F7789">
        <v>119.5</v>
      </c>
      <c r="G7789">
        <v>95.93</v>
      </c>
    </row>
    <row r="7790" spans="1:7">
      <c r="A7790" s="88" t="s">
        <v>4872</v>
      </c>
      <c r="B7790" t="s">
        <v>241</v>
      </c>
      <c r="C7790">
        <v>3.6706006790000001</v>
      </c>
      <c r="D7790">
        <v>177.8892529</v>
      </c>
      <c r="E7790" t="s">
        <v>235</v>
      </c>
      <c r="F7790">
        <v>377.19</v>
      </c>
      <c r="G7790">
        <v>21.05</v>
      </c>
    </row>
    <row r="7791" spans="1:7">
      <c r="A7791" s="88" t="s">
        <v>4873</v>
      </c>
      <c r="B7791" t="s">
        <v>234</v>
      </c>
      <c r="C7791">
        <v>-19.885030489999998</v>
      </c>
      <c r="D7791">
        <v>-77.601750899999999</v>
      </c>
      <c r="E7791" t="s">
        <v>249</v>
      </c>
      <c r="F7791">
        <v>391.66</v>
      </c>
      <c r="G7791">
        <v>29.98</v>
      </c>
    </row>
    <row r="7792" spans="1:7">
      <c r="A7792" s="88" t="s">
        <v>4874</v>
      </c>
      <c r="B7792" t="s">
        <v>234</v>
      </c>
      <c r="C7792">
        <v>3.3332638700000001</v>
      </c>
      <c r="D7792">
        <v>79.571550470000005</v>
      </c>
      <c r="E7792" t="s">
        <v>249</v>
      </c>
      <c r="F7792">
        <v>427.12</v>
      </c>
      <c r="G7792">
        <v>0.22</v>
      </c>
    </row>
    <row r="7793" spans="1:7">
      <c r="A7793" s="88" t="s">
        <v>4875</v>
      </c>
      <c r="B7793" t="s">
        <v>236</v>
      </c>
      <c r="C7793">
        <v>-31.567549679999999</v>
      </c>
      <c r="D7793">
        <v>-100.790389</v>
      </c>
      <c r="E7793" t="s">
        <v>235</v>
      </c>
      <c r="F7793">
        <v>477.04</v>
      </c>
      <c r="G7793">
        <v>22.53</v>
      </c>
    </row>
    <row r="7794" spans="1:7">
      <c r="A7794" s="88" t="s">
        <v>4876</v>
      </c>
      <c r="B7794" t="s">
        <v>245</v>
      </c>
      <c r="C7794">
        <v>22.083806469999999</v>
      </c>
      <c r="D7794">
        <v>136.0264359</v>
      </c>
      <c r="E7794" t="s">
        <v>237</v>
      </c>
      <c r="F7794">
        <v>373.8</v>
      </c>
      <c r="G7794">
        <v>41.85</v>
      </c>
    </row>
    <row r="7795" spans="1:7">
      <c r="A7795" s="88" t="s">
        <v>4877</v>
      </c>
      <c r="B7795" t="s">
        <v>241</v>
      </c>
      <c r="C7795">
        <v>-73.263550240000001</v>
      </c>
      <c r="D7795">
        <v>-40.407008349999998</v>
      </c>
      <c r="E7795" t="s">
        <v>235</v>
      </c>
      <c r="F7795">
        <v>27.37</v>
      </c>
      <c r="G7795">
        <v>46.17</v>
      </c>
    </row>
    <row r="7796" spans="1:7">
      <c r="A7796" s="88" t="s">
        <v>4878</v>
      </c>
      <c r="B7796" t="s">
        <v>245</v>
      </c>
      <c r="C7796">
        <v>21.802068519999999</v>
      </c>
      <c r="D7796">
        <v>144.324896</v>
      </c>
      <c r="E7796" t="s">
        <v>235</v>
      </c>
      <c r="F7796">
        <v>10.52</v>
      </c>
      <c r="G7796">
        <v>26.63</v>
      </c>
    </row>
    <row r="7797" spans="1:7">
      <c r="A7797" s="88" t="s">
        <v>4879</v>
      </c>
      <c r="B7797" t="s">
        <v>241</v>
      </c>
      <c r="C7797">
        <v>-40.43792698</v>
      </c>
      <c r="D7797">
        <v>-56.939428929999998</v>
      </c>
      <c r="E7797" t="s">
        <v>250</v>
      </c>
      <c r="F7797">
        <v>369.96</v>
      </c>
      <c r="G7797">
        <v>15.03</v>
      </c>
    </row>
    <row r="7798" spans="1:7">
      <c r="A7798" s="88" t="s">
        <v>4880</v>
      </c>
      <c r="B7798" t="s">
        <v>234</v>
      </c>
      <c r="C7798">
        <v>-86.825730770000007</v>
      </c>
      <c r="D7798">
        <v>-176.88822429999999</v>
      </c>
      <c r="E7798" t="s">
        <v>250</v>
      </c>
      <c r="F7798">
        <v>28.12</v>
      </c>
      <c r="G7798">
        <v>56.31</v>
      </c>
    </row>
    <row r="7799" spans="1:7">
      <c r="A7799" s="88" t="s">
        <v>4881</v>
      </c>
      <c r="B7799" t="s">
        <v>236</v>
      </c>
      <c r="C7799">
        <v>9.4870379089999997</v>
      </c>
      <c r="D7799">
        <v>6.1273551880000001</v>
      </c>
      <c r="E7799" t="s">
        <v>235</v>
      </c>
      <c r="F7799">
        <v>158.04</v>
      </c>
      <c r="G7799">
        <v>40.92</v>
      </c>
    </row>
    <row r="7800" spans="1:7">
      <c r="A7800" s="88" t="s">
        <v>4882</v>
      </c>
      <c r="B7800" t="s">
        <v>245</v>
      </c>
      <c r="C7800">
        <v>14.12059605</v>
      </c>
      <c r="D7800">
        <v>8.9236570139999998</v>
      </c>
      <c r="E7800" t="s">
        <v>247</v>
      </c>
      <c r="F7800">
        <v>68.17</v>
      </c>
      <c r="G7800">
        <v>42.63</v>
      </c>
    </row>
    <row r="7801" spans="1:7">
      <c r="A7801" s="88" t="s">
        <v>4883</v>
      </c>
      <c r="B7801" t="s">
        <v>234</v>
      </c>
      <c r="C7801">
        <v>-13.217579150000001</v>
      </c>
      <c r="D7801">
        <v>-136.85969420000001</v>
      </c>
      <c r="E7801" t="s">
        <v>249</v>
      </c>
      <c r="F7801">
        <v>484.45</v>
      </c>
      <c r="G7801">
        <v>89.5</v>
      </c>
    </row>
    <row r="7802" spans="1:7">
      <c r="A7802" s="88" t="s">
        <v>4884</v>
      </c>
      <c r="B7802" t="s">
        <v>241</v>
      </c>
      <c r="C7802">
        <v>-76.988478139999998</v>
      </c>
      <c r="D7802">
        <v>-95.413113569999993</v>
      </c>
      <c r="E7802" t="s">
        <v>235</v>
      </c>
      <c r="F7802">
        <v>158.27000000000001</v>
      </c>
      <c r="G7802">
        <v>56.14</v>
      </c>
    </row>
    <row r="7803" spans="1:7">
      <c r="A7803" s="88" t="s">
        <v>4885</v>
      </c>
      <c r="B7803" t="s">
        <v>245</v>
      </c>
      <c r="C7803">
        <v>70.801731500000002</v>
      </c>
      <c r="D7803">
        <v>102.0584128</v>
      </c>
      <c r="E7803" t="s">
        <v>237</v>
      </c>
      <c r="F7803">
        <v>27.67</v>
      </c>
      <c r="G7803">
        <v>38.83</v>
      </c>
    </row>
    <row r="7804" spans="1:7">
      <c r="A7804" s="88" t="s">
        <v>4886</v>
      </c>
      <c r="B7804" t="s">
        <v>245</v>
      </c>
      <c r="C7804">
        <v>20.057545300000001</v>
      </c>
      <c r="D7804">
        <v>-166.76790310000001</v>
      </c>
      <c r="E7804" t="s">
        <v>249</v>
      </c>
      <c r="F7804">
        <v>474.81</v>
      </c>
      <c r="G7804">
        <v>25.38</v>
      </c>
    </row>
    <row r="7805" spans="1:7">
      <c r="A7805" s="88" t="s">
        <v>4887</v>
      </c>
      <c r="B7805" t="s">
        <v>234</v>
      </c>
      <c r="C7805">
        <v>-69.171606080000004</v>
      </c>
      <c r="D7805">
        <v>-3.7703927930000001</v>
      </c>
      <c r="E7805" t="s">
        <v>247</v>
      </c>
      <c r="F7805">
        <v>304.41000000000003</v>
      </c>
      <c r="G7805">
        <v>42.86</v>
      </c>
    </row>
    <row r="7806" spans="1:7">
      <c r="A7806" s="88" t="s">
        <v>4888</v>
      </c>
      <c r="B7806" t="s">
        <v>245</v>
      </c>
      <c r="C7806">
        <v>1.9675037870000001</v>
      </c>
      <c r="D7806">
        <v>10.946924429999999</v>
      </c>
      <c r="E7806" t="s">
        <v>235</v>
      </c>
      <c r="F7806">
        <v>18.149999999999999</v>
      </c>
      <c r="G7806">
        <v>86.19</v>
      </c>
    </row>
    <row r="7807" spans="1:7">
      <c r="A7807" s="88" t="s">
        <v>4889</v>
      </c>
      <c r="B7807" t="s">
        <v>236</v>
      </c>
      <c r="C7807">
        <v>-0.49422312899999998</v>
      </c>
      <c r="D7807">
        <v>67.936341839999997</v>
      </c>
      <c r="E7807" t="s">
        <v>247</v>
      </c>
      <c r="F7807">
        <v>416.7</v>
      </c>
      <c r="G7807">
        <v>96.51</v>
      </c>
    </row>
    <row r="7808" spans="1:7">
      <c r="A7808" s="88" t="s">
        <v>4890</v>
      </c>
      <c r="B7808" t="s">
        <v>236</v>
      </c>
      <c r="C7808">
        <v>-79.127663620000007</v>
      </c>
      <c r="D7808">
        <v>-166.5157437</v>
      </c>
      <c r="E7808" t="s">
        <v>249</v>
      </c>
      <c r="F7808">
        <v>76.349999999999994</v>
      </c>
      <c r="G7808">
        <v>37.72</v>
      </c>
    </row>
    <row r="7809" spans="1:7">
      <c r="A7809" s="88" t="s">
        <v>4891</v>
      </c>
      <c r="B7809" t="s">
        <v>234</v>
      </c>
      <c r="C7809">
        <v>19.234746650000002</v>
      </c>
      <c r="D7809">
        <v>30.832677749999998</v>
      </c>
      <c r="E7809" t="s">
        <v>237</v>
      </c>
      <c r="F7809">
        <v>401.24</v>
      </c>
      <c r="G7809">
        <v>20.9</v>
      </c>
    </row>
    <row r="7810" spans="1:7">
      <c r="A7810" s="88" t="s">
        <v>4892</v>
      </c>
      <c r="B7810" t="s">
        <v>241</v>
      </c>
      <c r="C7810">
        <v>55.498751810000002</v>
      </c>
      <c r="D7810">
        <v>-178.8847068</v>
      </c>
      <c r="E7810" t="s">
        <v>249</v>
      </c>
      <c r="F7810">
        <v>301.42</v>
      </c>
      <c r="G7810">
        <v>91.45</v>
      </c>
    </row>
    <row r="7811" spans="1:7">
      <c r="A7811" s="88" t="s">
        <v>4893</v>
      </c>
      <c r="B7811" t="s">
        <v>234</v>
      </c>
      <c r="C7811">
        <v>44.82144976</v>
      </c>
      <c r="D7811">
        <v>-84.535787780000007</v>
      </c>
      <c r="E7811" t="s">
        <v>249</v>
      </c>
      <c r="F7811">
        <v>88.64</v>
      </c>
      <c r="G7811">
        <v>14.44</v>
      </c>
    </row>
    <row r="7812" spans="1:7">
      <c r="A7812" s="88" t="s">
        <v>4894</v>
      </c>
      <c r="B7812" t="s">
        <v>236</v>
      </c>
      <c r="C7812">
        <v>-53.465505450000002</v>
      </c>
      <c r="D7812">
        <v>-0.113668086</v>
      </c>
      <c r="E7812" t="s">
        <v>235</v>
      </c>
      <c r="F7812">
        <v>376.32</v>
      </c>
      <c r="G7812">
        <v>29.74</v>
      </c>
    </row>
    <row r="7813" spans="1:7">
      <c r="A7813" s="88" t="s">
        <v>4895</v>
      </c>
      <c r="B7813" t="s">
        <v>251</v>
      </c>
      <c r="C7813">
        <v>65.212655319999996</v>
      </c>
      <c r="D7813">
        <v>148.06128150000001</v>
      </c>
      <c r="E7813" t="s">
        <v>249</v>
      </c>
      <c r="F7813">
        <v>227.31</v>
      </c>
      <c r="G7813">
        <v>20.41</v>
      </c>
    </row>
    <row r="7814" spans="1:7">
      <c r="A7814" s="88" t="s">
        <v>4896</v>
      </c>
      <c r="B7814" t="s">
        <v>251</v>
      </c>
      <c r="C7814">
        <v>-28.342410180000002</v>
      </c>
      <c r="D7814">
        <v>-134.4276662</v>
      </c>
      <c r="E7814" t="s">
        <v>235</v>
      </c>
      <c r="F7814">
        <v>319.08999999999997</v>
      </c>
      <c r="G7814">
        <v>56.58</v>
      </c>
    </row>
    <row r="7815" spans="1:7">
      <c r="A7815" s="88" t="s">
        <v>4897</v>
      </c>
      <c r="B7815" t="s">
        <v>245</v>
      </c>
      <c r="C7815">
        <v>80.371508090000006</v>
      </c>
      <c r="D7815">
        <v>-119.0559136</v>
      </c>
      <c r="E7815" t="s">
        <v>235</v>
      </c>
      <c r="F7815">
        <v>434.77</v>
      </c>
      <c r="G7815">
        <v>40.86</v>
      </c>
    </row>
    <row r="7816" spans="1:7">
      <c r="A7816" s="88" t="s">
        <v>4898</v>
      </c>
      <c r="B7816" t="s">
        <v>245</v>
      </c>
      <c r="C7816">
        <v>-77.085366440000001</v>
      </c>
      <c r="D7816">
        <v>60.930023179999999</v>
      </c>
      <c r="E7816" t="s">
        <v>247</v>
      </c>
      <c r="F7816">
        <v>130.22</v>
      </c>
      <c r="G7816">
        <v>28.72</v>
      </c>
    </row>
    <row r="7817" spans="1:7">
      <c r="A7817" s="88" t="s">
        <v>4899</v>
      </c>
      <c r="B7817" t="s">
        <v>251</v>
      </c>
      <c r="C7817">
        <v>-2.482436066</v>
      </c>
      <c r="D7817">
        <v>-45.049790219999998</v>
      </c>
      <c r="E7817" t="s">
        <v>237</v>
      </c>
      <c r="F7817">
        <v>183.05</v>
      </c>
      <c r="G7817">
        <v>76.790000000000006</v>
      </c>
    </row>
    <row r="7818" spans="1:7">
      <c r="A7818" s="88" t="s">
        <v>4900</v>
      </c>
      <c r="B7818" t="s">
        <v>236</v>
      </c>
      <c r="C7818">
        <v>17.482387889999998</v>
      </c>
      <c r="D7818">
        <v>44.431704689999997</v>
      </c>
      <c r="E7818" t="s">
        <v>235</v>
      </c>
      <c r="F7818">
        <v>498.64</v>
      </c>
      <c r="G7818">
        <v>66.41</v>
      </c>
    </row>
    <row r="7819" spans="1:7">
      <c r="A7819" s="88" t="s">
        <v>4901</v>
      </c>
      <c r="B7819" t="s">
        <v>245</v>
      </c>
      <c r="C7819">
        <v>-45.422982269999999</v>
      </c>
      <c r="D7819">
        <v>179.0835002</v>
      </c>
      <c r="E7819" t="s">
        <v>250</v>
      </c>
      <c r="F7819">
        <v>254.11</v>
      </c>
      <c r="G7819">
        <v>99.55</v>
      </c>
    </row>
    <row r="7820" spans="1:7">
      <c r="A7820" s="88" t="s">
        <v>4902</v>
      </c>
      <c r="B7820" t="s">
        <v>234</v>
      </c>
      <c r="C7820">
        <v>48.848433970000002</v>
      </c>
      <c r="D7820">
        <v>175.27379809999999</v>
      </c>
      <c r="E7820" t="s">
        <v>247</v>
      </c>
      <c r="F7820">
        <v>279.3</v>
      </c>
      <c r="G7820">
        <v>31.2</v>
      </c>
    </row>
    <row r="7821" spans="1:7">
      <c r="A7821" s="88" t="s">
        <v>4903</v>
      </c>
      <c r="B7821" t="s">
        <v>234</v>
      </c>
      <c r="C7821">
        <v>22.841222370000001</v>
      </c>
      <c r="D7821">
        <v>-52.663111379999997</v>
      </c>
      <c r="E7821" t="s">
        <v>235</v>
      </c>
      <c r="F7821">
        <v>142.79</v>
      </c>
      <c r="G7821">
        <v>84.53</v>
      </c>
    </row>
    <row r="7822" spans="1:7">
      <c r="A7822" s="88" t="s">
        <v>4904</v>
      </c>
      <c r="B7822" t="s">
        <v>236</v>
      </c>
      <c r="C7822">
        <v>-86.740301290000005</v>
      </c>
      <c r="D7822">
        <v>1.4131273769999999</v>
      </c>
      <c r="E7822" t="s">
        <v>235</v>
      </c>
      <c r="F7822">
        <v>208.07</v>
      </c>
      <c r="G7822">
        <v>30.25</v>
      </c>
    </row>
    <row r="7823" spans="1:7">
      <c r="A7823" s="88" t="s">
        <v>4905</v>
      </c>
      <c r="B7823" t="s">
        <v>245</v>
      </c>
      <c r="C7823">
        <v>19.50634633</v>
      </c>
      <c r="D7823">
        <v>145.68845709999999</v>
      </c>
      <c r="E7823" t="s">
        <v>247</v>
      </c>
      <c r="F7823">
        <v>250.83</v>
      </c>
      <c r="G7823">
        <v>0.9</v>
      </c>
    </row>
    <row r="7824" spans="1:7">
      <c r="A7824" s="88" t="s">
        <v>4906</v>
      </c>
      <c r="B7824" t="s">
        <v>234</v>
      </c>
      <c r="C7824">
        <v>-1.533917805</v>
      </c>
      <c r="D7824">
        <v>-146.81964149999999</v>
      </c>
      <c r="E7824" t="s">
        <v>249</v>
      </c>
      <c r="F7824">
        <v>129.30000000000001</v>
      </c>
      <c r="G7824">
        <v>15.09</v>
      </c>
    </row>
    <row r="7825" spans="1:7">
      <c r="A7825" s="88" t="s">
        <v>4907</v>
      </c>
      <c r="B7825" t="s">
        <v>245</v>
      </c>
      <c r="C7825">
        <v>-54.714743689999999</v>
      </c>
      <c r="D7825">
        <v>-17.170594619999999</v>
      </c>
      <c r="E7825" t="s">
        <v>235</v>
      </c>
      <c r="F7825">
        <v>119.15</v>
      </c>
      <c r="G7825">
        <v>50.85</v>
      </c>
    </row>
    <row r="7826" spans="1:7">
      <c r="A7826" s="88" t="s">
        <v>4908</v>
      </c>
      <c r="B7826" t="s">
        <v>245</v>
      </c>
      <c r="C7826">
        <v>89.234680870000005</v>
      </c>
      <c r="D7826">
        <v>-44.072154609999998</v>
      </c>
      <c r="E7826" t="s">
        <v>237</v>
      </c>
      <c r="F7826">
        <v>300.27</v>
      </c>
      <c r="G7826">
        <v>81</v>
      </c>
    </row>
    <row r="7827" spans="1:7">
      <c r="A7827" s="88" t="s">
        <v>4909</v>
      </c>
      <c r="B7827" t="s">
        <v>234</v>
      </c>
      <c r="C7827">
        <v>71.489195069999994</v>
      </c>
      <c r="D7827">
        <v>-73.842201840000001</v>
      </c>
      <c r="E7827" t="s">
        <v>235</v>
      </c>
      <c r="F7827">
        <v>91.91</v>
      </c>
      <c r="G7827">
        <v>5.74</v>
      </c>
    </row>
    <row r="7828" spans="1:7">
      <c r="A7828" s="88" t="s">
        <v>4910</v>
      </c>
      <c r="B7828" t="s">
        <v>251</v>
      </c>
      <c r="C7828">
        <v>-37.34861489</v>
      </c>
      <c r="D7828">
        <v>177.9135163</v>
      </c>
      <c r="E7828" t="s">
        <v>247</v>
      </c>
      <c r="F7828">
        <v>276.77</v>
      </c>
      <c r="G7828">
        <v>83.2</v>
      </c>
    </row>
    <row r="7829" spans="1:7">
      <c r="A7829" s="88" t="s">
        <v>4911</v>
      </c>
      <c r="B7829" t="s">
        <v>234</v>
      </c>
      <c r="C7829">
        <v>7.3927657440000001</v>
      </c>
      <c r="D7829">
        <v>84.077745829999998</v>
      </c>
      <c r="E7829" t="s">
        <v>250</v>
      </c>
      <c r="F7829">
        <v>353.14</v>
      </c>
      <c r="G7829">
        <v>71.61</v>
      </c>
    </row>
    <row r="7830" spans="1:7">
      <c r="A7830" s="88" t="s">
        <v>4912</v>
      </c>
      <c r="B7830" t="s">
        <v>236</v>
      </c>
      <c r="C7830">
        <v>-33.029614819999999</v>
      </c>
      <c r="D7830">
        <v>-40.051082739999998</v>
      </c>
      <c r="E7830" t="s">
        <v>247</v>
      </c>
      <c r="F7830">
        <v>99.21</v>
      </c>
      <c r="G7830">
        <v>3.45</v>
      </c>
    </row>
    <row r="7831" spans="1:7">
      <c r="A7831" s="88" t="s">
        <v>4913</v>
      </c>
      <c r="B7831" t="s">
        <v>241</v>
      </c>
      <c r="C7831">
        <v>49.589235289999998</v>
      </c>
      <c r="D7831">
        <v>118.447881</v>
      </c>
      <c r="E7831" t="s">
        <v>247</v>
      </c>
      <c r="F7831">
        <v>372.96</v>
      </c>
      <c r="G7831">
        <v>10.63</v>
      </c>
    </row>
    <row r="7832" spans="1:7">
      <c r="A7832" s="88" t="s">
        <v>4914</v>
      </c>
      <c r="B7832" t="s">
        <v>234</v>
      </c>
      <c r="C7832">
        <v>77.459657980000003</v>
      </c>
      <c r="D7832">
        <v>-3.720203744</v>
      </c>
      <c r="E7832" t="s">
        <v>237</v>
      </c>
      <c r="F7832">
        <v>179.91</v>
      </c>
      <c r="G7832">
        <v>7.56</v>
      </c>
    </row>
    <row r="7833" spans="1:7">
      <c r="A7833" s="88" t="s">
        <v>4915</v>
      </c>
      <c r="B7833" t="s">
        <v>245</v>
      </c>
      <c r="C7833">
        <v>-25.410850759999999</v>
      </c>
      <c r="D7833">
        <v>134.21678850000001</v>
      </c>
      <c r="E7833" t="s">
        <v>249</v>
      </c>
      <c r="F7833">
        <v>496.25</v>
      </c>
      <c r="G7833">
        <v>67.900000000000006</v>
      </c>
    </row>
    <row r="7834" spans="1:7">
      <c r="A7834" s="88" t="s">
        <v>4916</v>
      </c>
      <c r="B7834" t="s">
        <v>245</v>
      </c>
      <c r="C7834">
        <v>55.00516485</v>
      </c>
      <c r="D7834">
        <v>-84.103255570000002</v>
      </c>
      <c r="E7834" t="s">
        <v>237</v>
      </c>
      <c r="F7834">
        <v>489.54</v>
      </c>
      <c r="G7834">
        <v>56.1</v>
      </c>
    </row>
    <row r="7835" spans="1:7">
      <c r="A7835" s="88" t="s">
        <v>4917</v>
      </c>
      <c r="B7835" t="s">
        <v>234</v>
      </c>
      <c r="C7835">
        <v>-0.28664231200000001</v>
      </c>
      <c r="D7835">
        <v>-99.503918139999996</v>
      </c>
      <c r="E7835" t="s">
        <v>237</v>
      </c>
      <c r="F7835">
        <v>399.32</v>
      </c>
      <c r="G7835">
        <v>35.89</v>
      </c>
    </row>
    <row r="7836" spans="1:7">
      <c r="A7836" s="88" t="s">
        <v>4918</v>
      </c>
      <c r="B7836" t="s">
        <v>241</v>
      </c>
      <c r="C7836">
        <v>-18.615858960000001</v>
      </c>
      <c r="D7836">
        <v>-90.976794749999996</v>
      </c>
      <c r="E7836" t="s">
        <v>235</v>
      </c>
      <c r="F7836">
        <v>171.43</v>
      </c>
      <c r="G7836">
        <v>8.83</v>
      </c>
    </row>
    <row r="7837" spans="1:7">
      <c r="A7837" s="88" t="s">
        <v>4919</v>
      </c>
      <c r="B7837" t="s">
        <v>234</v>
      </c>
      <c r="C7837">
        <v>78.915933379999998</v>
      </c>
      <c r="D7837">
        <v>13.85300741</v>
      </c>
      <c r="E7837" t="s">
        <v>250</v>
      </c>
      <c r="F7837">
        <v>468.61</v>
      </c>
      <c r="G7837">
        <v>39.299999999999997</v>
      </c>
    </row>
    <row r="7838" spans="1:7">
      <c r="A7838" s="88" t="s">
        <v>4920</v>
      </c>
      <c r="B7838" t="s">
        <v>241</v>
      </c>
      <c r="C7838">
        <v>1.8728439690000001</v>
      </c>
      <c r="D7838">
        <v>-75.127179179999999</v>
      </c>
      <c r="E7838" t="s">
        <v>247</v>
      </c>
      <c r="F7838">
        <v>499.39</v>
      </c>
      <c r="G7838">
        <v>68.22</v>
      </c>
    </row>
    <row r="7839" spans="1:7">
      <c r="A7839" s="88" t="s">
        <v>4921</v>
      </c>
      <c r="B7839" t="s">
        <v>241</v>
      </c>
      <c r="C7839">
        <v>-5.8661099539999997</v>
      </c>
      <c r="D7839">
        <v>-127.0369137</v>
      </c>
      <c r="E7839" t="s">
        <v>237</v>
      </c>
      <c r="F7839">
        <v>231.19</v>
      </c>
      <c r="G7839">
        <v>9.34</v>
      </c>
    </row>
    <row r="7840" spans="1:7">
      <c r="A7840" s="88" t="s">
        <v>4922</v>
      </c>
      <c r="B7840" t="s">
        <v>236</v>
      </c>
      <c r="C7840">
        <v>31.038192349999999</v>
      </c>
      <c r="D7840">
        <v>178.06605070000001</v>
      </c>
      <c r="E7840" t="s">
        <v>237</v>
      </c>
      <c r="F7840">
        <v>307.33</v>
      </c>
      <c r="G7840">
        <v>85.66</v>
      </c>
    </row>
    <row r="7841" spans="1:7">
      <c r="A7841" s="88" t="s">
        <v>4923</v>
      </c>
      <c r="B7841" t="s">
        <v>245</v>
      </c>
      <c r="C7841">
        <v>-42.977843819999997</v>
      </c>
      <c r="D7841">
        <v>144.15596189999999</v>
      </c>
      <c r="E7841" t="s">
        <v>249</v>
      </c>
      <c r="F7841">
        <v>3.09</v>
      </c>
      <c r="G7841">
        <v>6.29</v>
      </c>
    </row>
    <row r="7842" spans="1:7">
      <c r="A7842" s="88" t="s">
        <v>4924</v>
      </c>
      <c r="B7842" t="s">
        <v>245</v>
      </c>
      <c r="C7842">
        <v>-31.537283259999999</v>
      </c>
      <c r="D7842">
        <v>48.604477500000002</v>
      </c>
      <c r="E7842" t="s">
        <v>249</v>
      </c>
      <c r="F7842">
        <v>21.86</v>
      </c>
      <c r="G7842">
        <v>60.82</v>
      </c>
    </row>
    <row r="7843" spans="1:7">
      <c r="A7843" s="88" t="s">
        <v>4925</v>
      </c>
      <c r="B7843" t="s">
        <v>241</v>
      </c>
      <c r="C7843">
        <v>77.768250519999995</v>
      </c>
      <c r="D7843">
        <v>140.95543459999999</v>
      </c>
      <c r="E7843" t="s">
        <v>250</v>
      </c>
      <c r="F7843">
        <v>250.35</v>
      </c>
      <c r="G7843">
        <v>18.91</v>
      </c>
    </row>
    <row r="7844" spans="1:7">
      <c r="A7844" s="88" t="s">
        <v>4926</v>
      </c>
      <c r="B7844" t="s">
        <v>245</v>
      </c>
      <c r="C7844">
        <v>32.135372179999997</v>
      </c>
      <c r="D7844">
        <v>156.76658549999999</v>
      </c>
      <c r="E7844" t="s">
        <v>247</v>
      </c>
      <c r="F7844">
        <v>304.7</v>
      </c>
      <c r="G7844">
        <v>9.16</v>
      </c>
    </row>
    <row r="7845" spans="1:7">
      <c r="A7845" s="88" t="s">
        <v>4927</v>
      </c>
      <c r="B7845" t="s">
        <v>251</v>
      </c>
      <c r="C7845">
        <v>58.794686599999999</v>
      </c>
      <c r="D7845">
        <v>63.398985070000002</v>
      </c>
      <c r="E7845" t="s">
        <v>237</v>
      </c>
      <c r="F7845">
        <v>156.27000000000001</v>
      </c>
      <c r="G7845">
        <v>35.5</v>
      </c>
    </row>
    <row r="7846" spans="1:7">
      <c r="A7846" s="88" t="s">
        <v>4928</v>
      </c>
      <c r="B7846" t="s">
        <v>241</v>
      </c>
      <c r="C7846">
        <v>-41.199882850000002</v>
      </c>
      <c r="D7846">
        <v>6.7247203290000002</v>
      </c>
      <c r="E7846" t="s">
        <v>235</v>
      </c>
      <c r="F7846">
        <v>49.65</v>
      </c>
      <c r="G7846">
        <v>66.69</v>
      </c>
    </row>
    <row r="7847" spans="1:7">
      <c r="A7847" s="88" t="s">
        <v>4929</v>
      </c>
      <c r="B7847" t="s">
        <v>245</v>
      </c>
      <c r="C7847">
        <v>7.8822341869999999</v>
      </c>
      <c r="D7847">
        <v>137.52064519999999</v>
      </c>
      <c r="E7847" t="s">
        <v>249</v>
      </c>
      <c r="F7847">
        <v>391.16</v>
      </c>
      <c r="G7847">
        <v>12.11</v>
      </c>
    </row>
    <row r="7848" spans="1:7">
      <c r="A7848" s="88" t="s">
        <v>4930</v>
      </c>
      <c r="B7848" t="s">
        <v>251</v>
      </c>
      <c r="C7848">
        <v>84.85132806</v>
      </c>
      <c r="D7848">
        <v>24.40691889</v>
      </c>
      <c r="E7848" t="s">
        <v>237</v>
      </c>
      <c r="F7848">
        <v>209.44</v>
      </c>
      <c r="G7848">
        <v>47.57</v>
      </c>
    </row>
    <row r="7849" spans="1:7">
      <c r="A7849" s="88" t="s">
        <v>4931</v>
      </c>
      <c r="B7849" t="s">
        <v>236</v>
      </c>
      <c r="C7849">
        <v>-32.633298170000003</v>
      </c>
      <c r="D7849">
        <v>-134.35180460000001</v>
      </c>
      <c r="E7849" t="s">
        <v>235</v>
      </c>
      <c r="F7849">
        <v>324.45999999999998</v>
      </c>
      <c r="G7849">
        <v>40.61</v>
      </c>
    </row>
    <row r="7850" spans="1:7">
      <c r="A7850" s="88" t="s">
        <v>4932</v>
      </c>
      <c r="B7850" t="s">
        <v>245</v>
      </c>
      <c r="C7850">
        <v>-61.114234260000003</v>
      </c>
      <c r="D7850">
        <v>-47.931839840000002</v>
      </c>
      <c r="E7850" t="s">
        <v>237</v>
      </c>
      <c r="F7850">
        <v>325.14</v>
      </c>
      <c r="G7850">
        <v>42.75</v>
      </c>
    </row>
    <row r="7851" spans="1:7">
      <c r="A7851" s="88" t="s">
        <v>4933</v>
      </c>
      <c r="B7851" t="s">
        <v>251</v>
      </c>
      <c r="C7851">
        <v>1.95948148</v>
      </c>
      <c r="D7851">
        <v>-19.46845738</v>
      </c>
      <c r="E7851" t="s">
        <v>250</v>
      </c>
      <c r="F7851">
        <v>273.45999999999998</v>
      </c>
      <c r="G7851">
        <v>94.34</v>
      </c>
    </row>
    <row r="7852" spans="1:7">
      <c r="A7852" s="88" t="s">
        <v>4934</v>
      </c>
      <c r="B7852" t="s">
        <v>234</v>
      </c>
      <c r="C7852">
        <v>-20.192204029999999</v>
      </c>
      <c r="D7852">
        <v>156.73284580000001</v>
      </c>
      <c r="E7852" t="s">
        <v>250</v>
      </c>
      <c r="F7852">
        <v>89.33</v>
      </c>
      <c r="G7852">
        <v>34.9</v>
      </c>
    </row>
    <row r="7853" spans="1:7">
      <c r="A7853" s="88" t="s">
        <v>4935</v>
      </c>
      <c r="B7853" t="s">
        <v>234</v>
      </c>
      <c r="C7853">
        <v>-61.276098099999999</v>
      </c>
      <c r="D7853">
        <v>57.306770030000003</v>
      </c>
      <c r="E7853" t="s">
        <v>235</v>
      </c>
      <c r="F7853">
        <v>308.08</v>
      </c>
      <c r="G7853">
        <v>99.16</v>
      </c>
    </row>
    <row r="7854" spans="1:7">
      <c r="A7854" s="88" t="s">
        <v>4936</v>
      </c>
      <c r="B7854" t="s">
        <v>251</v>
      </c>
      <c r="C7854">
        <v>69.939248890000002</v>
      </c>
      <c r="D7854">
        <v>135.09992260000001</v>
      </c>
      <c r="E7854" t="s">
        <v>249</v>
      </c>
      <c r="F7854">
        <v>161.11000000000001</v>
      </c>
      <c r="G7854">
        <v>53.84</v>
      </c>
    </row>
    <row r="7855" spans="1:7">
      <c r="A7855" s="88" t="s">
        <v>4937</v>
      </c>
      <c r="B7855" t="s">
        <v>241</v>
      </c>
      <c r="C7855">
        <v>88.330303900000004</v>
      </c>
      <c r="D7855">
        <v>92.733012299999999</v>
      </c>
      <c r="E7855" t="s">
        <v>250</v>
      </c>
      <c r="F7855">
        <v>409.58</v>
      </c>
      <c r="G7855">
        <v>84.25</v>
      </c>
    </row>
    <row r="7856" spans="1:7">
      <c r="A7856" s="88" t="s">
        <v>4938</v>
      </c>
      <c r="B7856" t="s">
        <v>241</v>
      </c>
      <c r="C7856">
        <v>12.34479252</v>
      </c>
      <c r="D7856">
        <v>-68.450080850000006</v>
      </c>
      <c r="E7856" t="s">
        <v>249</v>
      </c>
      <c r="F7856">
        <v>96.68</v>
      </c>
      <c r="G7856">
        <v>34.89</v>
      </c>
    </row>
    <row r="7857" spans="1:7">
      <c r="A7857" s="88" t="s">
        <v>4939</v>
      </c>
      <c r="B7857" t="s">
        <v>245</v>
      </c>
      <c r="C7857">
        <v>49.441818310000002</v>
      </c>
      <c r="D7857">
        <v>78.735237499999997</v>
      </c>
      <c r="E7857" t="s">
        <v>235</v>
      </c>
      <c r="F7857">
        <v>145.65</v>
      </c>
      <c r="G7857">
        <v>8.48</v>
      </c>
    </row>
    <row r="7858" spans="1:7">
      <c r="A7858" s="88" t="s">
        <v>4940</v>
      </c>
      <c r="B7858" t="s">
        <v>234</v>
      </c>
      <c r="C7858">
        <v>64.626906520000006</v>
      </c>
      <c r="D7858">
        <v>-109.6920951</v>
      </c>
      <c r="E7858" t="s">
        <v>235</v>
      </c>
      <c r="F7858">
        <v>220.21</v>
      </c>
      <c r="G7858">
        <v>8.44</v>
      </c>
    </row>
    <row r="7859" spans="1:7">
      <c r="A7859" s="88" t="s">
        <v>4941</v>
      </c>
      <c r="B7859" t="s">
        <v>241</v>
      </c>
      <c r="C7859">
        <v>36.176761079999999</v>
      </c>
      <c r="D7859">
        <v>-33.06750778</v>
      </c>
      <c r="E7859" t="s">
        <v>237</v>
      </c>
      <c r="F7859">
        <v>370.03</v>
      </c>
      <c r="G7859">
        <v>57.41</v>
      </c>
    </row>
    <row r="7860" spans="1:7">
      <c r="A7860" s="88" t="s">
        <v>4942</v>
      </c>
      <c r="B7860" t="s">
        <v>241</v>
      </c>
      <c r="C7860">
        <v>-82.051911160000003</v>
      </c>
      <c r="D7860">
        <v>110.1930686</v>
      </c>
      <c r="E7860" t="s">
        <v>235</v>
      </c>
      <c r="F7860">
        <v>360.4</v>
      </c>
      <c r="G7860">
        <v>92.99</v>
      </c>
    </row>
    <row r="7861" spans="1:7">
      <c r="A7861" s="88" t="s">
        <v>4943</v>
      </c>
      <c r="B7861" t="s">
        <v>234</v>
      </c>
      <c r="C7861">
        <v>-61.625838289999997</v>
      </c>
      <c r="D7861">
        <v>40.29449829</v>
      </c>
      <c r="E7861" t="s">
        <v>237</v>
      </c>
      <c r="F7861">
        <v>168.62</v>
      </c>
      <c r="G7861">
        <v>7.12</v>
      </c>
    </row>
    <row r="7862" spans="1:7">
      <c r="A7862" s="88" t="s">
        <v>4944</v>
      </c>
      <c r="B7862" t="s">
        <v>236</v>
      </c>
      <c r="C7862">
        <v>-77.221945590000004</v>
      </c>
      <c r="D7862">
        <v>117.1485021</v>
      </c>
      <c r="E7862" t="s">
        <v>249</v>
      </c>
      <c r="F7862">
        <v>255.42</v>
      </c>
      <c r="G7862">
        <v>68.91</v>
      </c>
    </row>
    <row r="7863" spans="1:7">
      <c r="A7863" s="88" t="s">
        <v>4945</v>
      </c>
      <c r="B7863" t="s">
        <v>241</v>
      </c>
      <c r="C7863">
        <v>-88.221670799999998</v>
      </c>
      <c r="D7863">
        <v>-88.306710350000003</v>
      </c>
      <c r="E7863" t="s">
        <v>237</v>
      </c>
      <c r="F7863">
        <v>117.19</v>
      </c>
      <c r="G7863">
        <v>56.33</v>
      </c>
    </row>
    <row r="7864" spans="1:7">
      <c r="A7864" s="88" t="s">
        <v>4946</v>
      </c>
      <c r="B7864" t="s">
        <v>251</v>
      </c>
      <c r="C7864">
        <v>-34.920646419999997</v>
      </c>
      <c r="D7864">
        <v>89.909579669999999</v>
      </c>
      <c r="E7864" t="s">
        <v>249</v>
      </c>
      <c r="F7864">
        <v>385.21</v>
      </c>
      <c r="G7864">
        <v>65.23</v>
      </c>
    </row>
    <row r="7865" spans="1:7">
      <c r="A7865" s="88" t="s">
        <v>4947</v>
      </c>
      <c r="B7865" t="s">
        <v>245</v>
      </c>
      <c r="C7865">
        <v>-19.375927109999999</v>
      </c>
      <c r="D7865">
        <v>-107.1632299</v>
      </c>
      <c r="E7865" t="s">
        <v>250</v>
      </c>
      <c r="F7865">
        <v>98.44</v>
      </c>
      <c r="G7865">
        <v>21.55</v>
      </c>
    </row>
    <row r="7866" spans="1:7">
      <c r="A7866" s="88" t="s">
        <v>4948</v>
      </c>
      <c r="B7866" t="s">
        <v>241</v>
      </c>
      <c r="C7866">
        <v>-46.614648180000003</v>
      </c>
      <c r="D7866">
        <v>16.30950206</v>
      </c>
      <c r="E7866" t="s">
        <v>249</v>
      </c>
      <c r="F7866">
        <v>409.69</v>
      </c>
      <c r="G7866">
        <v>7.05</v>
      </c>
    </row>
    <row r="7867" spans="1:7">
      <c r="A7867" s="88" t="s">
        <v>4949</v>
      </c>
      <c r="B7867" t="s">
        <v>241</v>
      </c>
      <c r="C7867">
        <v>-78.371163339999995</v>
      </c>
      <c r="D7867">
        <v>-23.927546</v>
      </c>
      <c r="E7867" t="s">
        <v>247</v>
      </c>
      <c r="F7867">
        <v>468.44</v>
      </c>
      <c r="G7867">
        <v>7.47</v>
      </c>
    </row>
    <row r="7868" spans="1:7">
      <c r="A7868" s="88" t="s">
        <v>4950</v>
      </c>
      <c r="B7868" t="s">
        <v>236</v>
      </c>
      <c r="C7868">
        <v>5.3753563509999998</v>
      </c>
      <c r="D7868">
        <v>20.331308799999999</v>
      </c>
      <c r="E7868" t="s">
        <v>237</v>
      </c>
      <c r="F7868">
        <v>495.81</v>
      </c>
      <c r="G7868">
        <v>24.67</v>
      </c>
    </row>
    <row r="7869" spans="1:7">
      <c r="A7869" s="88" t="s">
        <v>4951</v>
      </c>
      <c r="B7869" t="s">
        <v>251</v>
      </c>
      <c r="C7869">
        <v>-40.802522410000002</v>
      </c>
      <c r="D7869">
        <v>-131.20796730000001</v>
      </c>
      <c r="E7869" t="s">
        <v>250</v>
      </c>
      <c r="F7869">
        <v>428.5</v>
      </c>
      <c r="G7869">
        <v>21.36</v>
      </c>
    </row>
    <row r="7870" spans="1:7">
      <c r="A7870" s="88" t="s">
        <v>4952</v>
      </c>
      <c r="B7870" t="s">
        <v>245</v>
      </c>
      <c r="C7870">
        <v>53.286687880000002</v>
      </c>
      <c r="D7870">
        <v>-49.957964820000001</v>
      </c>
      <c r="E7870" t="s">
        <v>249</v>
      </c>
      <c r="F7870">
        <v>110.93</v>
      </c>
      <c r="G7870">
        <v>12.64</v>
      </c>
    </row>
    <row r="7871" spans="1:7">
      <c r="A7871" s="88" t="s">
        <v>4953</v>
      </c>
      <c r="B7871" t="s">
        <v>241</v>
      </c>
      <c r="C7871">
        <v>-88.550528110000002</v>
      </c>
      <c r="D7871">
        <v>60.085379109999998</v>
      </c>
      <c r="E7871" t="s">
        <v>235</v>
      </c>
      <c r="F7871">
        <v>208.32</v>
      </c>
      <c r="G7871">
        <v>26.47</v>
      </c>
    </row>
    <row r="7872" spans="1:7">
      <c r="A7872" s="88" t="s">
        <v>4954</v>
      </c>
      <c r="B7872" t="s">
        <v>245</v>
      </c>
      <c r="C7872">
        <v>61.654869230000003</v>
      </c>
      <c r="D7872">
        <v>21.071085870000001</v>
      </c>
      <c r="E7872" t="s">
        <v>237</v>
      </c>
      <c r="F7872">
        <v>44.51</v>
      </c>
      <c r="G7872">
        <v>53.4</v>
      </c>
    </row>
    <row r="7873" spans="1:7">
      <c r="A7873" s="88" t="s">
        <v>4955</v>
      </c>
      <c r="B7873" t="s">
        <v>234</v>
      </c>
      <c r="C7873">
        <v>81.855662210000006</v>
      </c>
      <c r="D7873">
        <v>17.62911321</v>
      </c>
      <c r="E7873" t="s">
        <v>249</v>
      </c>
      <c r="F7873">
        <v>82.36</v>
      </c>
      <c r="G7873">
        <v>94.95</v>
      </c>
    </row>
    <row r="7874" spans="1:7">
      <c r="A7874" s="88" t="s">
        <v>4956</v>
      </c>
      <c r="B7874" t="s">
        <v>241</v>
      </c>
      <c r="C7874">
        <v>38.904311370000002</v>
      </c>
      <c r="D7874">
        <v>3.898840367</v>
      </c>
      <c r="E7874" t="s">
        <v>250</v>
      </c>
      <c r="F7874">
        <v>24.94</v>
      </c>
      <c r="G7874">
        <v>92.23</v>
      </c>
    </row>
    <row r="7875" spans="1:7">
      <c r="A7875" s="88" t="s">
        <v>4957</v>
      </c>
      <c r="B7875" t="s">
        <v>241</v>
      </c>
      <c r="C7875">
        <v>42.055931749999999</v>
      </c>
      <c r="D7875">
        <v>159.79856760000001</v>
      </c>
      <c r="E7875" t="s">
        <v>235</v>
      </c>
      <c r="F7875">
        <v>320.58</v>
      </c>
      <c r="G7875">
        <v>27.17</v>
      </c>
    </row>
    <row r="7876" spans="1:7">
      <c r="A7876" s="88" t="s">
        <v>4958</v>
      </c>
      <c r="B7876" t="s">
        <v>234</v>
      </c>
      <c r="C7876">
        <v>78.041216090000006</v>
      </c>
      <c r="D7876">
        <v>156.4450913</v>
      </c>
      <c r="E7876" t="s">
        <v>237</v>
      </c>
      <c r="F7876">
        <v>266.64</v>
      </c>
      <c r="G7876">
        <v>6.62</v>
      </c>
    </row>
    <row r="7877" spans="1:7">
      <c r="A7877" s="88" t="s">
        <v>4959</v>
      </c>
      <c r="B7877" t="s">
        <v>236</v>
      </c>
      <c r="C7877">
        <v>-52.367168650000004</v>
      </c>
      <c r="D7877">
        <v>-50.347809789999999</v>
      </c>
      <c r="E7877" t="s">
        <v>250</v>
      </c>
      <c r="F7877">
        <v>458.51</v>
      </c>
      <c r="G7877">
        <v>99.56</v>
      </c>
    </row>
    <row r="7878" spans="1:7">
      <c r="A7878" s="88" t="s">
        <v>4960</v>
      </c>
      <c r="B7878" t="s">
        <v>241</v>
      </c>
      <c r="C7878">
        <v>89.021802280000003</v>
      </c>
      <c r="D7878">
        <v>-53.317795830000001</v>
      </c>
      <c r="E7878" t="s">
        <v>235</v>
      </c>
      <c r="F7878">
        <v>231.56</v>
      </c>
      <c r="G7878">
        <v>47.64</v>
      </c>
    </row>
    <row r="7879" spans="1:7">
      <c r="A7879" s="88" t="s">
        <v>4961</v>
      </c>
      <c r="B7879" t="s">
        <v>245</v>
      </c>
      <c r="C7879">
        <v>49.226616610000001</v>
      </c>
      <c r="D7879">
        <v>19.763444369999998</v>
      </c>
      <c r="E7879" t="s">
        <v>247</v>
      </c>
      <c r="F7879">
        <v>321.19</v>
      </c>
      <c r="G7879">
        <v>97.83</v>
      </c>
    </row>
    <row r="7880" spans="1:7">
      <c r="A7880" s="88" t="s">
        <v>4962</v>
      </c>
      <c r="B7880" t="s">
        <v>251</v>
      </c>
      <c r="C7880">
        <v>40.7827275</v>
      </c>
      <c r="D7880">
        <v>-145.58173769999999</v>
      </c>
      <c r="E7880" t="s">
        <v>235</v>
      </c>
      <c r="F7880">
        <v>200.86</v>
      </c>
      <c r="G7880">
        <v>53.76</v>
      </c>
    </row>
    <row r="7881" spans="1:7">
      <c r="A7881" s="88" t="s">
        <v>4963</v>
      </c>
      <c r="B7881" t="s">
        <v>245</v>
      </c>
      <c r="C7881">
        <v>-25.003695780000001</v>
      </c>
      <c r="D7881">
        <v>-70.91758772</v>
      </c>
      <c r="E7881" t="s">
        <v>237</v>
      </c>
      <c r="F7881">
        <v>414.75</v>
      </c>
      <c r="G7881">
        <v>88.64</v>
      </c>
    </row>
    <row r="7882" spans="1:7">
      <c r="A7882" s="88" t="s">
        <v>4964</v>
      </c>
      <c r="B7882" t="s">
        <v>236</v>
      </c>
      <c r="C7882">
        <v>8.2399473729999997</v>
      </c>
      <c r="D7882">
        <v>-96.887676310000003</v>
      </c>
      <c r="E7882" t="s">
        <v>247</v>
      </c>
      <c r="F7882">
        <v>463.2</v>
      </c>
      <c r="G7882">
        <v>44.72</v>
      </c>
    </row>
    <row r="7883" spans="1:7">
      <c r="A7883" s="88" t="s">
        <v>4965</v>
      </c>
      <c r="B7883" t="s">
        <v>251</v>
      </c>
      <c r="C7883">
        <v>27.705201890000001</v>
      </c>
      <c r="D7883">
        <v>-99.579719400000002</v>
      </c>
      <c r="E7883" t="s">
        <v>249</v>
      </c>
      <c r="F7883">
        <v>215.92</v>
      </c>
      <c r="G7883">
        <v>62.2</v>
      </c>
    </row>
    <row r="7884" spans="1:7">
      <c r="A7884" s="88" t="s">
        <v>4966</v>
      </c>
      <c r="B7884" t="s">
        <v>245</v>
      </c>
      <c r="C7884">
        <v>21.661715040000001</v>
      </c>
      <c r="D7884">
        <v>49.861989319999999</v>
      </c>
      <c r="E7884" t="s">
        <v>247</v>
      </c>
      <c r="F7884">
        <v>41.44</v>
      </c>
      <c r="G7884">
        <v>53.57</v>
      </c>
    </row>
    <row r="7885" spans="1:7">
      <c r="A7885" s="88" t="s">
        <v>4967</v>
      </c>
      <c r="B7885" t="s">
        <v>245</v>
      </c>
      <c r="C7885">
        <v>36.897234930000003</v>
      </c>
      <c r="D7885">
        <v>-41.633879640000004</v>
      </c>
      <c r="E7885" t="s">
        <v>247</v>
      </c>
      <c r="F7885">
        <v>81.849999999999994</v>
      </c>
      <c r="G7885">
        <v>21.99</v>
      </c>
    </row>
    <row r="7886" spans="1:7">
      <c r="A7886" s="88" t="s">
        <v>4968</v>
      </c>
      <c r="B7886" t="s">
        <v>234</v>
      </c>
      <c r="C7886">
        <v>-75.171286969999997</v>
      </c>
      <c r="D7886">
        <v>-118.3808251</v>
      </c>
      <c r="E7886" t="s">
        <v>247</v>
      </c>
      <c r="F7886">
        <v>360.3</v>
      </c>
      <c r="G7886">
        <v>76.38</v>
      </c>
    </row>
    <row r="7887" spans="1:7">
      <c r="A7887" s="88" t="s">
        <v>4969</v>
      </c>
      <c r="B7887" t="s">
        <v>236</v>
      </c>
      <c r="C7887">
        <v>-25.983282089999999</v>
      </c>
      <c r="D7887">
        <v>139.5258642</v>
      </c>
      <c r="E7887" t="s">
        <v>235</v>
      </c>
      <c r="F7887">
        <v>162.69999999999999</v>
      </c>
      <c r="G7887">
        <v>5.48</v>
      </c>
    </row>
    <row r="7888" spans="1:7">
      <c r="A7888" s="88" t="s">
        <v>4970</v>
      </c>
      <c r="B7888" t="s">
        <v>234</v>
      </c>
      <c r="C7888">
        <v>-11.87999701</v>
      </c>
      <c r="D7888">
        <v>134.6935277</v>
      </c>
      <c r="E7888" t="s">
        <v>247</v>
      </c>
      <c r="F7888">
        <v>392.71</v>
      </c>
      <c r="G7888">
        <v>36.24</v>
      </c>
    </row>
    <row r="7889" spans="1:7">
      <c r="A7889" s="88" t="s">
        <v>4971</v>
      </c>
      <c r="B7889" t="s">
        <v>251</v>
      </c>
      <c r="C7889">
        <v>-43.086726380000002</v>
      </c>
      <c r="D7889">
        <v>130.48665249999999</v>
      </c>
      <c r="E7889" t="s">
        <v>247</v>
      </c>
      <c r="F7889">
        <v>374.9</v>
      </c>
      <c r="G7889">
        <v>86.99</v>
      </c>
    </row>
    <row r="7890" spans="1:7">
      <c r="A7890" s="88" t="s">
        <v>4972</v>
      </c>
      <c r="B7890" t="s">
        <v>234</v>
      </c>
      <c r="C7890">
        <v>-58.927091349999998</v>
      </c>
      <c r="D7890">
        <v>-39.331820790000002</v>
      </c>
      <c r="E7890" t="s">
        <v>249</v>
      </c>
      <c r="F7890">
        <v>347.18</v>
      </c>
      <c r="G7890">
        <v>50.27</v>
      </c>
    </row>
    <row r="7891" spans="1:7">
      <c r="A7891" s="88" t="s">
        <v>4973</v>
      </c>
      <c r="B7891" t="s">
        <v>236</v>
      </c>
      <c r="C7891">
        <v>-64.993053619999998</v>
      </c>
      <c r="D7891">
        <v>-159.4863167</v>
      </c>
      <c r="E7891" t="s">
        <v>247</v>
      </c>
      <c r="F7891">
        <v>407.13</v>
      </c>
      <c r="G7891">
        <v>7.76</v>
      </c>
    </row>
    <row r="7892" spans="1:7">
      <c r="A7892" s="88" t="s">
        <v>4974</v>
      </c>
      <c r="B7892" t="s">
        <v>241</v>
      </c>
      <c r="C7892">
        <v>-24.050989390000002</v>
      </c>
      <c r="D7892">
        <v>-141.57287360000001</v>
      </c>
      <c r="E7892" t="s">
        <v>235</v>
      </c>
      <c r="F7892">
        <v>378.3</v>
      </c>
      <c r="G7892">
        <v>20.75</v>
      </c>
    </row>
    <row r="7893" spans="1:7">
      <c r="A7893" s="88" t="s">
        <v>4975</v>
      </c>
      <c r="B7893" t="s">
        <v>241</v>
      </c>
      <c r="C7893">
        <v>-1.180493899</v>
      </c>
      <c r="D7893">
        <v>-80.622691279999998</v>
      </c>
      <c r="E7893" t="s">
        <v>250</v>
      </c>
      <c r="F7893">
        <v>316.33</v>
      </c>
      <c r="G7893">
        <v>10.96</v>
      </c>
    </row>
    <row r="7894" spans="1:7">
      <c r="A7894" s="88" t="s">
        <v>4976</v>
      </c>
      <c r="B7894" t="s">
        <v>251</v>
      </c>
      <c r="C7894">
        <v>-78.664240770000006</v>
      </c>
      <c r="D7894">
        <v>-100.8107985</v>
      </c>
      <c r="E7894" t="s">
        <v>250</v>
      </c>
      <c r="F7894">
        <v>2.21</v>
      </c>
      <c r="G7894">
        <v>27.76</v>
      </c>
    </row>
    <row r="7895" spans="1:7">
      <c r="A7895" s="88" t="s">
        <v>4977</v>
      </c>
      <c r="B7895" t="s">
        <v>241</v>
      </c>
      <c r="C7895">
        <v>80.362457030000002</v>
      </c>
      <c r="D7895">
        <v>134.63482329999999</v>
      </c>
      <c r="E7895" t="s">
        <v>235</v>
      </c>
      <c r="F7895">
        <v>257.89</v>
      </c>
      <c r="G7895">
        <v>16.53</v>
      </c>
    </row>
    <row r="7896" spans="1:7">
      <c r="A7896" s="88" t="s">
        <v>4978</v>
      </c>
      <c r="B7896" t="s">
        <v>234</v>
      </c>
      <c r="C7896">
        <v>47.74379811</v>
      </c>
      <c r="D7896">
        <v>175.0889449</v>
      </c>
      <c r="E7896" t="s">
        <v>235</v>
      </c>
      <c r="F7896">
        <v>297.67</v>
      </c>
      <c r="G7896">
        <v>71.2</v>
      </c>
    </row>
    <row r="7897" spans="1:7">
      <c r="A7897" s="88" t="s">
        <v>4979</v>
      </c>
      <c r="B7897" t="s">
        <v>251</v>
      </c>
      <c r="C7897">
        <v>41.553319170000002</v>
      </c>
      <c r="D7897">
        <v>114.0025184</v>
      </c>
      <c r="E7897" t="s">
        <v>247</v>
      </c>
      <c r="F7897">
        <v>480.33</v>
      </c>
      <c r="G7897">
        <v>65.94</v>
      </c>
    </row>
    <row r="7898" spans="1:7">
      <c r="A7898" s="88" t="s">
        <v>4980</v>
      </c>
      <c r="B7898" t="s">
        <v>236</v>
      </c>
      <c r="C7898">
        <v>-58.885105500000002</v>
      </c>
      <c r="D7898">
        <v>82.745604990000004</v>
      </c>
      <c r="E7898" t="s">
        <v>235</v>
      </c>
      <c r="F7898">
        <v>325.27999999999997</v>
      </c>
      <c r="G7898">
        <v>13.51</v>
      </c>
    </row>
    <row r="7899" spans="1:7">
      <c r="A7899" s="88" t="s">
        <v>4981</v>
      </c>
      <c r="B7899" t="s">
        <v>251</v>
      </c>
      <c r="C7899">
        <v>18.684138239999999</v>
      </c>
      <c r="D7899">
        <v>31.904690370000001</v>
      </c>
      <c r="E7899" t="s">
        <v>247</v>
      </c>
      <c r="F7899">
        <v>287.77999999999997</v>
      </c>
      <c r="G7899">
        <v>44.5</v>
      </c>
    </row>
    <row r="7900" spans="1:7">
      <c r="A7900" s="88" t="s">
        <v>4982</v>
      </c>
      <c r="B7900" t="s">
        <v>251</v>
      </c>
      <c r="C7900">
        <v>5.3504904260000004</v>
      </c>
      <c r="D7900">
        <v>97.166987700000007</v>
      </c>
      <c r="E7900" t="s">
        <v>237</v>
      </c>
      <c r="F7900">
        <v>270.64</v>
      </c>
      <c r="G7900">
        <v>29.58</v>
      </c>
    </row>
    <row r="7901" spans="1:7">
      <c r="A7901" s="88" t="s">
        <v>4983</v>
      </c>
      <c r="B7901" t="s">
        <v>245</v>
      </c>
      <c r="C7901">
        <v>86.844392240000005</v>
      </c>
      <c r="D7901">
        <v>160.93199240000001</v>
      </c>
      <c r="E7901" t="s">
        <v>249</v>
      </c>
      <c r="F7901">
        <v>51.74</v>
      </c>
      <c r="G7901">
        <v>33.72</v>
      </c>
    </row>
    <row r="7902" spans="1:7">
      <c r="A7902" s="88" t="s">
        <v>4984</v>
      </c>
      <c r="B7902" t="s">
        <v>245</v>
      </c>
      <c r="C7902">
        <v>44.580918609999998</v>
      </c>
      <c r="D7902">
        <v>36.484081170000003</v>
      </c>
      <c r="E7902" t="s">
        <v>249</v>
      </c>
      <c r="F7902">
        <v>213.87</v>
      </c>
      <c r="G7902">
        <v>57.6</v>
      </c>
    </row>
    <row r="7903" spans="1:7">
      <c r="A7903" s="88" t="s">
        <v>4985</v>
      </c>
      <c r="B7903" t="s">
        <v>251</v>
      </c>
      <c r="C7903">
        <v>13.63713907</v>
      </c>
      <c r="D7903">
        <v>-124.3392322</v>
      </c>
      <c r="E7903" t="s">
        <v>249</v>
      </c>
      <c r="F7903">
        <v>67.260000000000005</v>
      </c>
      <c r="G7903">
        <v>89.87</v>
      </c>
    </row>
    <row r="7904" spans="1:7">
      <c r="A7904" s="88" t="s">
        <v>4986</v>
      </c>
      <c r="B7904" t="s">
        <v>241</v>
      </c>
      <c r="C7904">
        <v>63.146279960000001</v>
      </c>
      <c r="D7904">
        <v>-121.01100580000001</v>
      </c>
      <c r="E7904" t="s">
        <v>237</v>
      </c>
      <c r="F7904">
        <v>26.44</v>
      </c>
      <c r="G7904">
        <v>89.73</v>
      </c>
    </row>
    <row r="7905" spans="1:7">
      <c r="A7905" s="88" t="s">
        <v>4987</v>
      </c>
      <c r="B7905" t="s">
        <v>245</v>
      </c>
      <c r="C7905">
        <v>-62.083031249999998</v>
      </c>
      <c r="D7905">
        <v>30.190609129999999</v>
      </c>
      <c r="E7905" t="s">
        <v>249</v>
      </c>
      <c r="F7905">
        <v>164.8</v>
      </c>
      <c r="G7905">
        <v>41.3</v>
      </c>
    </row>
    <row r="7906" spans="1:7">
      <c r="A7906" s="88" t="s">
        <v>4988</v>
      </c>
      <c r="B7906" t="s">
        <v>236</v>
      </c>
      <c r="C7906">
        <v>-87.261024660000004</v>
      </c>
      <c r="D7906">
        <v>-59.951325679999997</v>
      </c>
      <c r="E7906" t="s">
        <v>247</v>
      </c>
      <c r="F7906">
        <v>322.76</v>
      </c>
      <c r="G7906">
        <v>39.32</v>
      </c>
    </row>
    <row r="7907" spans="1:7">
      <c r="A7907" s="88" t="s">
        <v>4989</v>
      </c>
      <c r="B7907" t="s">
        <v>234</v>
      </c>
      <c r="C7907">
        <v>34.242000009999998</v>
      </c>
      <c r="D7907">
        <v>147.68905509999999</v>
      </c>
      <c r="E7907" t="s">
        <v>250</v>
      </c>
      <c r="F7907">
        <v>433.41</v>
      </c>
      <c r="G7907">
        <v>51.8</v>
      </c>
    </row>
    <row r="7908" spans="1:7">
      <c r="A7908" s="88" t="s">
        <v>4990</v>
      </c>
      <c r="B7908" t="s">
        <v>245</v>
      </c>
      <c r="C7908">
        <v>-72.303937160000004</v>
      </c>
      <c r="D7908">
        <v>40.191240180000001</v>
      </c>
      <c r="E7908" t="s">
        <v>249</v>
      </c>
      <c r="F7908">
        <v>405.2</v>
      </c>
      <c r="G7908">
        <v>47.41</v>
      </c>
    </row>
    <row r="7909" spans="1:7">
      <c r="A7909" s="88" t="s">
        <v>4991</v>
      </c>
      <c r="B7909" t="s">
        <v>251</v>
      </c>
      <c r="C7909">
        <v>-69.221944800000003</v>
      </c>
      <c r="D7909">
        <v>63.537340829999998</v>
      </c>
      <c r="E7909" t="s">
        <v>249</v>
      </c>
      <c r="F7909">
        <v>147.41999999999999</v>
      </c>
      <c r="G7909">
        <v>6.18</v>
      </c>
    </row>
    <row r="7910" spans="1:7">
      <c r="A7910" s="88" t="s">
        <v>4992</v>
      </c>
      <c r="B7910" t="s">
        <v>241</v>
      </c>
      <c r="C7910">
        <v>44.042530759999998</v>
      </c>
      <c r="D7910">
        <v>-177.90454439999999</v>
      </c>
      <c r="E7910" t="s">
        <v>247</v>
      </c>
      <c r="F7910">
        <v>23.09</v>
      </c>
      <c r="G7910">
        <v>57.87</v>
      </c>
    </row>
    <row r="7911" spans="1:7">
      <c r="A7911" s="88" t="s">
        <v>4993</v>
      </c>
      <c r="B7911" t="s">
        <v>234</v>
      </c>
      <c r="C7911">
        <v>-41.303728059999997</v>
      </c>
      <c r="D7911">
        <v>-0.41452125699999998</v>
      </c>
      <c r="E7911" t="s">
        <v>247</v>
      </c>
      <c r="F7911">
        <v>201.4</v>
      </c>
      <c r="G7911">
        <v>58.47</v>
      </c>
    </row>
    <row r="7912" spans="1:7">
      <c r="A7912" s="88" t="s">
        <v>4994</v>
      </c>
      <c r="B7912" t="s">
        <v>245</v>
      </c>
      <c r="C7912">
        <v>23.1536188</v>
      </c>
      <c r="D7912">
        <v>-24.780700299999999</v>
      </c>
      <c r="E7912" t="s">
        <v>249</v>
      </c>
      <c r="F7912">
        <v>157.46</v>
      </c>
      <c r="G7912">
        <v>45.03</v>
      </c>
    </row>
    <row r="7913" spans="1:7">
      <c r="A7913" s="88" t="s">
        <v>4995</v>
      </c>
      <c r="B7913" t="s">
        <v>241</v>
      </c>
      <c r="C7913">
        <v>75.133246700000001</v>
      </c>
      <c r="D7913">
        <v>74.113868440000005</v>
      </c>
      <c r="E7913" t="s">
        <v>235</v>
      </c>
      <c r="F7913">
        <v>185.7</v>
      </c>
      <c r="G7913">
        <v>41.4</v>
      </c>
    </row>
    <row r="7914" spans="1:7">
      <c r="A7914" s="88" t="s">
        <v>4996</v>
      </c>
      <c r="B7914" t="s">
        <v>241</v>
      </c>
      <c r="C7914">
        <v>-33.03458431</v>
      </c>
      <c r="D7914">
        <v>-42.250082280000001</v>
      </c>
      <c r="E7914" t="s">
        <v>237</v>
      </c>
      <c r="F7914">
        <v>279.58999999999997</v>
      </c>
      <c r="G7914">
        <v>93.89</v>
      </c>
    </row>
    <row r="7915" spans="1:7">
      <c r="A7915" s="88" t="s">
        <v>4997</v>
      </c>
      <c r="B7915" t="s">
        <v>241</v>
      </c>
      <c r="C7915">
        <v>-50.91405159</v>
      </c>
      <c r="D7915">
        <v>171.56701150000001</v>
      </c>
      <c r="E7915" t="s">
        <v>250</v>
      </c>
      <c r="F7915">
        <v>15.3</v>
      </c>
      <c r="G7915">
        <v>60.08</v>
      </c>
    </row>
    <row r="7916" spans="1:7">
      <c r="A7916" s="88" t="s">
        <v>4998</v>
      </c>
      <c r="B7916" t="s">
        <v>251</v>
      </c>
      <c r="C7916">
        <v>-70.818680929999999</v>
      </c>
      <c r="D7916">
        <v>61.273145360000001</v>
      </c>
      <c r="E7916" t="s">
        <v>250</v>
      </c>
      <c r="F7916">
        <v>185.47</v>
      </c>
      <c r="G7916">
        <v>81.63</v>
      </c>
    </row>
    <row r="7917" spans="1:7">
      <c r="A7917" s="88" t="s">
        <v>4999</v>
      </c>
      <c r="B7917" t="s">
        <v>236</v>
      </c>
      <c r="C7917">
        <v>-66.516774940000005</v>
      </c>
      <c r="D7917">
        <v>57.57059993</v>
      </c>
      <c r="E7917" t="s">
        <v>237</v>
      </c>
      <c r="F7917">
        <v>279.36</v>
      </c>
      <c r="G7917">
        <v>95.38</v>
      </c>
    </row>
    <row r="7918" spans="1:7">
      <c r="A7918" s="88" t="s">
        <v>5000</v>
      </c>
      <c r="B7918" t="s">
        <v>241</v>
      </c>
      <c r="C7918">
        <v>-78.799914830000006</v>
      </c>
      <c r="D7918">
        <v>150.96281210000001</v>
      </c>
      <c r="E7918" t="s">
        <v>249</v>
      </c>
      <c r="F7918">
        <v>215.54</v>
      </c>
      <c r="G7918">
        <v>81.010000000000005</v>
      </c>
    </row>
    <row r="7919" spans="1:7">
      <c r="A7919" s="88" t="s">
        <v>5001</v>
      </c>
      <c r="B7919" t="s">
        <v>234</v>
      </c>
      <c r="C7919">
        <v>-74.224371809999994</v>
      </c>
      <c r="D7919">
        <v>178.27374019999999</v>
      </c>
      <c r="E7919" t="s">
        <v>249</v>
      </c>
      <c r="F7919">
        <v>333.65</v>
      </c>
      <c r="G7919">
        <v>94.3</v>
      </c>
    </row>
    <row r="7920" spans="1:7">
      <c r="A7920" s="88" t="s">
        <v>5002</v>
      </c>
      <c r="B7920" t="s">
        <v>245</v>
      </c>
      <c r="C7920">
        <v>-12.239174009999999</v>
      </c>
      <c r="D7920">
        <v>-108.7845519</v>
      </c>
      <c r="E7920" t="s">
        <v>249</v>
      </c>
      <c r="F7920">
        <v>93.15</v>
      </c>
      <c r="G7920">
        <v>75.930000000000007</v>
      </c>
    </row>
    <row r="7921" spans="1:7">
      <c r="A7921" s="88" t="s">
        <v>5003</v>
      </c>
      <c r="B7921" t="s">
        <v>234</v>
      </c>
      <c r="C7921">
        <v>-32.2442919</v>
      </c>
      <c r="D7921">
        <v>111.7919316</v>
      </c>
      <c r="E7921" t="s">
        <v>249</v>
      </c>
      <c r="F7921">
        <v>77</v>
      </c>
      <c r="G7921">
        <v>17.010000000000002</v>
      </c>
    </row>
    <row r="7922" spans="1:7">
      <c r="A7922" s="88" t="s">
        <v>5004</v>
      </c>
      <c r="B7922" t="s">
        <v>251</v>
      </c>
      <c r="C7922">
        <v>37.180946579999997</v>
      </c>
      <c r="D7922">
        <v>-121.5649817</v>
      </c>
      <c r="E7922" t="s">
        <v>249</v>
      </c>
      <c r="F7922">
        <v>154.01</v>
      </c>
      <c r="G7922">
        <v>22.69</v>
      </c>
    </row>
    <row r="7923" spans="1:7">
      <c r="A7923" s="88" t="s">
        <v>5005</v>
      </c>
      <c r="B7923" t="s">
        <v>251</v>
      </c>
      <c r="C7923">
        <v>66.643498480000005</v>
      </c>
      <c r="D7923">
        <v>-15.4643569</v>
      </c>
      <c r="E7923" t="s">
        <v>250</v>
      </c>
      <c r="F7923">
        <v>50.95</v>
      </c>
      <c r="G7923">
        <v>19.39</v>
      </c>
    </row>
    <row r="7924" spans="1:7">
      <c r="A7924" s="88" t="s">
        <v>5006</v>
      </c>
      <c r="B7924" t="s">
        <v>234</v>
      </c>
      <c r="C7924">
        <v>51.259176570000001</v>
      </c>
      <c r="D7924">
        <v>-143.93325440000001</v>
      </c>
      <c r="E7924" t="s">
        <v>249</v>
      </c>
      <c r="F7924">
        <v>118.21</v>
      </c>
      <c r="G7924">
        <v>32.21</v>
      </c>
    </row>
    <row r="7925" spans="1:7">
      <c r="A7925" s="88" t="s">
        <v>5007</v>
      </c>
      <c r="B7925" t="s">
        <v>236</v>
      </c>
      <c r="C7925">
        <v>5.5147062</v>
      </c>
      <c r="D7925">
        <v>44.413552250000002</v>
      </c>
      <c r="E7925" t="s">
        <v>247</v>
      </c>
      <c r="F7925">
        <v>43.54</v>
      </c>
      <c r="G7925">
        <v>35.5</v>
      </c>
    </row>
    <row r="7926" spans="1:7">
      <c r="A7926" s="88" t="s">
        <v>5008</v>
      </c>
      <c r="B7926" t="s">
        <v>251</v>
      </c>
      <c r="C7926">
        <v>-71.560419080000003</v>
      </c>
      <c r="D7926">
        <v>-11.33346117</v>
      </c>
      <c r="E7926" t="s">
        <v>235</v>
      </c>
      <c r="F7926">
        <v>201.05</v>
      </c>
      <c r="G7926">
        <v>81.12</v>
      </c>
    </row>
    <row r="7927" spans="1:7">
      <c r="A7927" s="88" t="s">
        <v>5009</v>
      </c>
      <c r="B7927" t="s">
        <v>251</v>
      </c>
      <c r="C7927">
        <v>37.758111110000002</v>
      </c>
      <c r="D7927">
        <v>46.331621400000003</v>
      </c>
      <c r="E7927" t="s">
        <v>249</v>
      </c>
      <c r="F7927">
        <v>355.76</v>
      </c>
      <c r="G7927">
        <v>36.090000000000003</v>
      </c>
    </row>
    <row r="7928" spans="1:7">
      <c r="A7928" s="88" t="s">
        <v>5010</v>
      </c>
      <c r="B7928" t="s">
        <v>234</v>
      </c>
      <c r="C7928">
        <v>-24.69082955</v>
      </c>
      <c r="D7928">
        <v>64.065870939999996</v>
      </c>
      <c r="E7928" t="s">
        <v>247</v>
      </c>
      <c r="F7928">
        <v>143.34</v>
      </c>
      <c r="G7928">
        <v>72.72</v>
      </c>
    </row>
    <row r="7929" spans="1:7">
      <c r="A7929" s="88" t="s">
        <v>5011</v>
      </c>
      <c r="B7929" t="s">
        <v>251</v>
      </c>
      <c r="C7929">
        <v>-74.582929100000001</v>
      </c>
      <c r="D7929">
        <v>42.99561001</v>
      </c>
      <c r="E7929" t="s">
        <v>250</v>
      </c>
      <c r="F7929">
        <v>1.97</v>
      </c>
      <c r="G7929">
        <v>90.38</v>
      </c>
    </row>
    <row r="7930" spans="1:7">
      <c r="A7930" s="88" t="s">
        <v>5012</v>
      </c>
      <c r="B7930" t="s">
        <v>236</v>
      </c>
      <c r="C7930">
        <v>61.6439533</v>
      </c>
      <c r="D7930">
        <v>-74.149515859999994</v>
      </c>
      <c r="E7930" t="s">
        <v>247</v>
      </c>
      <c r="F7930">
        <v>278.58</v>
      </c>
      <c r="G7930">
        <v>11.46</v>
      </c>
    </row>
    <row r="7931" spans="1:7">
      <c r="A7931" s="88" t="s">
        <v>5013</v>
      </c>
      <c r="B7931" t="s">
        <v>236</v>
      </c>
      <c r="C7931">
        <v>-29.121026910000001</v>
      </c>
      <c r="D7931">
        <v>121.30529660000001</v>
      </c>
      <c r="E7931" t="s">
        <v>237</v>
      </c>
      <c r="F7931">
        <v>346</v>
      </c>
      <c r="G7931">
        <v>0.03</v>
      </c>
    </row>
    <row r="7932" spans="1:7">
      <c r="A7932" s="88" t="s">
        <v>5014</v>
      </c>
      <c r="B7932" t="s">
        <v>236</v>
      </c>
      <c r="C7932">
        <v>-50.715210149999997</v>
      </c>
      <c r="D7932">
        <v>18.60703178</v>
      </c>
      <c r="E7932" t="s">
        <v>237</v>
      </c>
      <c r="F7932">
        <v>195.72</v>
      </c>
      <c r="G7932">
        <v>88.87</v>
      </c>
    </row>
    <row r="7933" spans="1:7">
      <c r="A7933" s="88" t="s">
        <v>5015</v>
      </c>
      <c r="B7933" t="s">
        <v>245</v>
      </c>
      <c r="C7933">
        <v>66.861371629999994</v>
      </c>
      <c r="D7933">
        <v>-3.6535776420000001</v>
      </c>
      <c r="E7933" t="s">
        <v>247</v>
      </c>
      <c r="F7933">
        <v>148.57</v>
      </c>
      <c r="G7933">
        <v>23.83</v>
      </c>
    </row>
    <row r="7934" spans="1:7">
      <c r="A7934" s="88" t="s">
        <v>5016</v>
      </c>
      <c r="B7934" t="s">
        <v>236</v>
      </c>
      <c r="C7934">
        <v>72.384096319999998</v>
      </c>
      <c r="D7934">
        <v>175.34296950000001</v>
      </c>
      <c r="E7934" t="s">
        <v>249</v>
      </c>
      <c r="F7934">
        <v>245.37</v>
      </c>
      <c r="G7934">
        <v>15.34</v>
      </c>
    </row>
    <row r="7935" spans="1:7">
      <c r="A7935" s="88" t="s">
        <v>5017</v>
      </c>
      <c r="B7935" t="s">
        <v>236</v>
      </c>
      <c r="C7935">
        <v>-28.98524931</v>
      </c>
      <c r="D7935">
        <v>-77.937153589999994</v>
      </c>
      <c r="E7935" t="s">
        <v>249</v>
      </c>
      <c r="F7935">
        <v>50.71</v>
      </c>
      <c r="G7935">
        <v>29.52</v>
      </c>
    </row>
    <row r="7936" spans="1:7">
      <c r="A7936" s="88" t="s">
        <v>5018</v>
      </c>
      <c r="B7936" t="s">
        <v>245</v>
      </c>
      <c r="C7936">
        <v>-26.13574453</v>
      </c>
      <c r="D7936">
        <v>10.090909760000001</v>
      </c>
      <c r="E7936" t="s">
        <v>249</v>
      </c>
      <c r="F7936">
        <v>322</v>
      </c>
      <c r="G7936">
        <v>18.600000000000001</v>
      </c>
    </row>
    <row r="7937" spans="1:7">
      <c r="A7937" s="88" t="s">
        <v>5019</v>
      </c>
      <c r="B7937" t="s">
        <v>241</v>
      </c>
      <c r="C7937">
        <v>14.333134960000001</v>
      </c>
      <c r="D7937">
        <v>65.636848299999997</v>
      </c>
      <c r="E7937" t="s">
        <v>247</v>
      </c>
      <c r="F7937">
        <v>366.68</v>
      </c>
      <c r="G7937">
        <v>79.37</v>
      </c>
    </row>
    <row r="7938" spans="1:7">
      <c r="A7938" s="88" t="s">
        <v>5020</v>
      </c>
      <c r="B7938" t="s">
        <v>251</v>
      </c>
      <c r="C7938">
        <v>42.019468889999999</v>
      </c>
      <c r="D7938">
        <v>-134.9186641</v>
      </c>
      <c r="E7938" t="s">
        <v>237</v>
      </c>
      <c r="F7938">
        <v>352.34</v>
      </c>
      <c r="G7938">
        <v>63.45</v>
      </c>
    </row>
    <row r="7939" spans="1:7">
      <c r="A7939" s="88" t="s">
        <v>5021</v>
      </c>
      <c r="B7939" t="s">
        <v>236</v>
      </c>
      <c r="C7939">
        <v>-78.633143660000002</v>
      </c>
      <c r="D7939">
        <v>-52.473699310000001</v>
      </c>
      <c r="E7939" t="s">
        <v>237</v>
      </c>
      <c r="F7939">
        <v>164.4</v>
      </c>
      <c r="G7939">
        <v>16.73</v>
      </c>
    </row>
    <row r="7940" spans="1:7">
      <c r="A7940" s="88" t="s">
        <v>5022</v>
      </c>
      <c r="B7940" t="s">
        <v>251</v>
      </c>
      <c r="C7940">
        <v>16.801858289999998</v>
      </c>
      <c r="D7940">
        <v>108.6079378</v>
      </c>
      <c r="E7940" t="s">
        <v>250</v>
      </c>
      <c r="F7940">
        <v>421.37</v>
      </c>
      <c r="G7940">
        <v>58.36</v>
      </c>
    </row>
    <row r="7941" spans="1:7">
      <c r="A7941" s="88" t="s">
        <v>5023</v>
      </c>
      <c r="B7941" t="s">
        <v>234</v>
      </c>
      <c r="C7941">
        <v>81.507611120000007</v>
      </c>
      <c r="D7941">
        <v>-94.767035539999995</v>
      </c>
      <c r="E7941" t="s">
        <v>237</v>
      </c>
      <c r="F7941">
        <v>473.43</v>
      </c>
      <c r="G7941">
        <v>20.81</v>
      </c>
    </row>
    <row r="7942" spans="1:7">
      <c r="A7942" s="88" t="s">
        <v>5024</v>
      </c>
      <c r="B7942" t="s">
        <v>251</v>
      </c>
      <c r="C7942">
        <v>-42.823098510000001</v>
      </c>
      <c r="D7942">
        <v>-2.4154686349999999</v>
      </c>
      <c r="E7942" t="s">
        <v>237</v>
      </c>
      <c r="F7942">
        <v>148.61000000000001</v>
      </c>
      <c r="G7942">
        <v>19.760000000000002</v>
      </c>
    </row>
    <row r="7943" spans="1:7">
      <c r="A7943" s="88" t="s">
        <v>5025</v>
      </c>
      <c r="B7943" t="s">
        <v>245</v>
      </c>
      <c r="C7943">
        <v>73.588898540000002</v>
      </c>
      <c r="D7943">
        <v>47.027018150000004</v>
      </c>
      <c r="E7943" t="s">
        <v>235</v>
      </c>
      <c r="F7943">
        <v>131.43</v>
      </c>
      <c r="G7943">
        <v>59.54</v>
      </c>
    </row>
    <row r="7944" spans="1:7">
      <c r="A7944" s="88" t="s">
        <v>5026</v>
      </c>
      <c r="B7944" t="s">
        <v>251</v>
      </c>
      <c r="C7944">
        <v>81.030301339999994</v>
      </c>
      <c r="D7944">
        <v>61.618447189999998</v>
      </c>
      <c r="E7944" t="s">
        <v>237</v>
      </c>
      <c r="F7944">
        <v>352.08</v>
      </c>
      <c r="G7944">
        <v>66.47</v>
      </c>
    </row>
    <row r="7945" spans="1:7">
      <c r="A7945" s="88" t="s">
        <v>5027</v>
      </c>
      <c r="B7945" t="s">
        <v>251</v>
      </c>
      <c r="C7945">
        <v>-41.55234463</v>
      </c>
      <c r="D7945">
        <v>82.191759140000002</v>
      </c>
      <c r="E7945" t="s">
        <v>247</v>
      </c>
      <c r="F7945">
        <v>354.17</v>
      </c>
      <c r="G7945">
        <v>34.619999999999997</v>
      </c>
    </row>
    <row r="7946" spans="1:7">
      <c r="A7946" s="88" t="s">
        <v>5028</v>
      </c>
      <c r="B7946" t="s">
        <v>251</v>
      </c>
      <c r="C7946">
        <v>45.75633586</v>
      </c>
      <c r="D7946">
        <v>131.7518341</v>
      </c>
      <c r="E7946" t="s">
        <v>249</v>
      </c>
      <c r="F7946">
        <v>255.26</v>
      </c>
      <c r="G7946">
        <v>76.34</v>
      </c>
    </row>
    <row r="7947" spans="1:7">
      <c r="A7947" s="88" t="s">
        <v>5029</v>
      </c>
      <c r="B7947" t="s">
        <v>241</v>
      </c>
      <c r="C7947">
        <v>-47.020498500000002</v>
      </c>
      <c r="D7947">
        <v>-38.570600509999998</v>
      </c>
      <c r="E7947" t="s">
        <v>247</v>
      </c>
      <c r="F7947">
        <v>461.67</v>
      </c>
      <c r="G7947">
        <v>83.72</v>
      </c>
    </row>
    <row r="7948" spans="1:7">
      <c r="A7948" s="88" t="s">
        <v>5030</v>
      </c>
      <c r="B7948" t="s">
        <v>241</v>
      </c>
      <c r="C7948">
        <v>42.770009109999997</v>
      </c>
      <c r="D7948">
        <v>74.38749335</v>
      </c>
      <c r="E7948" t="s">
        <v>249</v>
      </c>
      <c r="F7948">
        <v>73.239999999999995</v>
      </c>
      <c r="G7948">
        <v>91.63</v>
      </c>
    </row>
    <row r="7949" spans="1:7">
      <c r="A7949" s="88" t="s">
        <v>5031</v>
      </c>
      <c r="B7949" t="s">
        <v>234</v>
      </c>
      <c r="C7949">
        <v>53.535594830000001</v>
      </c>
      <c r="D7949">
        <v>83.582873199999995</v>
      </c>
      <c r="E7949" t="s">
        <v>249</v>
      </c>
      <c r="F7949">
        <v>238.74</v>
      </c>
      <c r="G7949">
        <v>62.61</v>
      </c>
    </row>
    <row r="7950" spans="1:7">
      <c r="A7950" s="88" t="s">
        <v>5032</v>
      </c>
      <c r="B7950" t="s">
        <v>245</v>
      </c>
      <c r="C7950">
        <v>-45.502973330000003</v>
      </c>
      <c r="D7950">
        <v>-71.901313149999993</v>
      </c>
      <c r="E7950" t="s">
        <v>250</v>
      </c>
      <c r="F7950">
        <v>17.7</v>
      </c>
      <c r="G7950">
        <v>22</v>
      </c>
    </row>
    <row r="7951" spans="1:7">
      <c r="A7951" s="88" t="s">
        <v>5033</v>
      </c>
      <c r="B7951" t="s">
        <v>251</v>
      </c>
      <c r="C7951">
        <v>38.856517840000002</v>
      </c>
      <c r="D7951">
        <v>168.53686210000001</v>
      </c>
      <c r="E7951" t="s">
        <v>237</v>
      </c>
      <c r="F7951">
        <v>26.42</v>
      </c>
      <c r="G7951">
        <v>74.849999999999994</v>
      </c>
    </row>
    <row r="7952" spans="1:7">
      <c r="A7952" s="88" t="s">
        <v>5034</v>
      </c>
      <c r="B7952" t="s">
        <v>251</v>
      </c>
      <c r="C7952">
        <v>56.178817000000002</v>
      </c>
      <c r="D7952">
        <v>131.4789025</v>
      </c>
      <c r="E7952" t="s">
        <v>250</v>
      </c>
      <c r="F7952">
        <v>26.94</v>
      </c>
      <c r="G7952">
        <v>10.78</v>
      </c>
    </row>
    <row r="7953" spans="1:7">
      <c r="A7953" s="88" t="s">
        <v>5035</v>
      </c>
      <c r="B7953" t="s">
        <v>251</v>
      </c>
      <c r="C7953">
        <v>-25.455803020000001</v>
      </c>
      <c r="D7953">
        <v>-75.649921669999998</v>
      </c>
      <c r="E7953" t="s">
        <v>249</v>
      </c>
      <c r="F7953">
        <v>245.94</v>
      </c>
      <c r="G7953">
        <v>18.12</v>
      </c>
    </row>
    <row r="7954" spans="1:7">
      <c r="A7954" s="88" t="s">
        <v>5036</v>
      </c>
      <c r="B7954" t="s">
        <v>251</v>
      </c>
      <c r="C7954">
        <v>-59.813500320000003</v>
      </c>
      <c r="D7954">
        <v>63.024723610000002</v>
      </c>
      <c r="E7954" t="s">
        <v>235</v>
      </c>
      <c r="F7954">
        <v>294.52</v>
      </c>
      <c r="G7954">
        <v>83.28</v>
      </c>
    </row>
    <row r="7955" spans="1:7">
      <c r="A7955" s="88" t="s">
        <v>5037</v>
      </c>
      <c r="B7955" t="s">
        <v>241</v>
      </c>
      <c r="C7955">
        <v>-73.44637788</v>
      </c>
      <c r="D7955">
        <v>78.408228410000007</v>
      </c>
      <c r="E7955" t="s">
        <v>235</v>
      </c>
      <c r="F7955">
        <v>1.84</v>
      </c>
      <c r="G7955">
        <v>91.08</v>
      </c>
    </row>
    <row r="7956" spans="1:7">
      <c r="A7956" s="88" t="s">
        <v>5038</v>
      </c>
      <c r="B7956" t="s">
        <v>234</v>
      </c>
      <c r="C7956">
        <v>13.568706649999999</v>
      </c>
      <c r="D7956">
        <v>-24.665890940000001</v>
      </c>
      <c r="E7956" t="s">
        <v>250</v>
      </c>
      <c r="F7956">
        <v>316.31</v>
      </c>
      <c r="G7956">
        <v>6.67</v>
      </c>
    </row>
    <row r="7957" spans="1:7">
      <c r="A7957" s="88" t="s">
        <v>5039</v>
      </c>
      <c r="B7957" t="s">
        <v>236</v>
      </c>
      <c r="C7957">
        <v>86.057661479999993</v>
      </c>
      <c r="D7957">
        <v>130.94758289999999</v>
      </c>
      <c r="E7957" t="s">
        <v>250</v>
      </c>
      <c r="F7957">
        <v>244.9</v>
      </c>
      <c r="G7957">
        <v>31.21</v>
      </c>
    </row>
    <row r="7958" spans="1:7">
      <c r="A7958" s="88" t="s">
        <v>5040</v>
      </c>
      <c r="B7958" t="s">
        <v>245</v>
      </c>
      <c r="C7958">
        <v>58.131057599999998</v>
      </c>
      <c r="D7958">
        <v>68.482567259999996</v>
      </c>
      <c r="E7958" t="s">
        <v>237</v>
      </c>
      <c r="F7958">
        <v>111.98</v>
      </c>
      <c r="G7958">
        <v>62.92</v>
      </c>
    </row>
    <row r="7959" spans="1:7">
      <c r="A7959" s="88" t="s">
        <v>5041</v>
      </c>
      <c r="B7959" t="s">
        <v>251</v>
      </c>
      <c r="C7959">
        <v>-11.54886499</v>
      </c>
      <c r="D7959">
        <v>56.935686650000001</v>
      </c>
      <c r="E7959" t="s">
        <v>250</v>
      </c>
      <c r="F7959">
        <v>7.65</v>
      </c>
      <c r="G7959">
        <v>93.86</v>
      </c>
    </row>
    <row r="7960" spans="1:7">
      <c r="A7960" s="88" t="s">
        <v>5042</v>
      </c>
      <c r="B7960" t="s">
        <v>234</v>
      </c>
      <c r="C7960">
        <v>6.591762514</v>
      </c>
      <c r="D7960">
        <v>-100.497466</v>
      </c>
      <c r="E7960" t="s">
        <v>250</v>
      </c>
      <c r="F7960">
        <v>78.14</v>
      </c>
      <c r="G7960">
        <v>57.07</v>
      </c>
    </row>
    <row r="7961" spans="1:7">
      <c r="A7961" s="88" t="s">
        <v>5043</v>
      </c>
      <c r="B7961" t="s">
        <v>236</v>
      </c>
      <c r="C7961">
        <v>-39.684980629999998</v>
      </c>
      <c r="D7961">
        <v>-33.176767910000002</v>
      </c>
      <c r="E7961" t="s">
        <v>247</v>
      </c>
      <c r="F7961">
        <v>300.20999999999998</v>
      </c>
      <c r="G7961">
        <v>82.1</v>
      </c>
    </row>
    <row r="7962" spans="1:7">
      <c r="A7962" s="88" t="s">
        <v>5044</v>
      </c>
      <c r="B7962" t="s">
        <v>234</v>
      </c>
      <c r="C7962">
        <v>-60.648143879999999</v>
      </c>
      <c r="D7962">
        <v>-23.787903910000001</v>
      </c>
      <c r="E7962" t="s">
        <v>250</v>
      </c>
      <c r="F7962">
        <v>329.45</v>
      </c>
      <c r="G7962">
        <v>92.28</v>
      </c>
    </row>
    <row r="7963" spans="1:7">
      <c r="A7963" s="88" t="s">
        <v>5045</v>
      </c>
      <c r="B7963" t="s">
        <v>241</v>
      </c>
      <c r="C7963">
        <v>-3.2253915179999999</v>
      </c>
      <c r="D7963">
        <v>84.117994769999996</v>
      </c>
      <c r="E7963" t="s">
        <v>250</v>
      </c>
      <c r="F7963">
        <v>323.57</v>
      </c>
      <c r="G7963">
        <v>51.9</v>
      </c>
    </row>
    <row r="7964" spans="1:7">
      <c r="A7964" s="88" t="s">
        <v>5046</v>
      </c>
      <c r="B7964" t="s">
        <v>236</v>
      </c>
      <c r="C7964">
        <v>-6.5697180900000003</v>
      </c>
      <c r="D7964">
        <v>42.622036289999997</v>
      </c>
      <c r="E7964" t="s">
        <v>247</v>
      </c>
      <c r="F7964">
        <v>76.67</v>
      </c>
      <c r="G7964">
        <v>74.040000000000006</v>
      </c>
    </row>
    <row r="7965" spans="1:7">
      <c r="A7965" s="88" t="s">
        <v>5047</v>
      </c>
      <c r="B7965" t="s">
        <v>234</v>
      </c>
      <c r="C7965">
        <v>3.9473915050000001</v>
      </c>
      <c r="D7965">
        <v>-149.09018739999999</v>
      </c>
      <c r="E7965" t="s">
        <v>249</v>
      </c>
      <c r="F7965">
        <v>455.62</v>
      </c>
      <c r="G7965">
        <v>66.239999999999995</v>
      </c>
    </row>
    <row r="7966" spans="1:7">
      <c r="A7966" s="88" t="s">
        <v>5048</v>
      </c>
      <c r="B7966" t="s">
        <v>241</v>
      </c>
      <c r="C7966">
        <v>81.504825400000001</v>
      </c>
      <c r="D7966">
        <v>-69.228737319999993</v>
      </c>
      <c r="E7966" t="s">
        <v>249</v>
      </c>
      <c r="F7966">
        <v>205.53</v>
      </c>
      <c r="G7966">
        <v>67.14</v>
      </c>
    </row>
    <row r="7967" spans="1:7">
      <c r="A7967" s="88" t="s">
        <v>5049</v>
      </c>
      <c r="B7967" t="s">
        <v>234</v>
      </c>
      <c r="C7967">
        <v>18.701154030000001</v>
      </c>
      <c r="D7967">
        <v>-9.702898394</v>
      </c>
      <c r="E7967" t="s">
        <v>247</v>
      </c>
      <c r="F7967">
        <v>384.03</v>
      </c>
      <c r="G7967">
        <v>51.71</v>
      </c>
    </row>
    <row r="7968" spans="1:7">
      <c r="A7968" s="88" t="s">
        <v>5050</v>
      </c>
      <c r="B7968" t="s">
        <v>234</v>
      </c>
      <c r="C7968">
        <v>19.03893059</v>
      </c>
      <c r="D7968">
        <v>85.223860509999994</v>
      </c>
      <c r="E7968" t="s">
        <v>237</v>
      </c>
      <c r="F7968">
        <v>83.32</v>
      </c>
      <c r="G7968">
        <v>62.32</v>
      </c>
    </row>
    <row r="7969" spans="1:7">
      <c r="A7969" s="88" t="s">
        <v>5051</v>
      </c>
      <c r="B7969" t="s">
        <v>236</v>
      </c>
      <c r="C7969">
        <v>-66.955542690000001</v>
      </c>
      <c r="D7969">
        <v>87.684886829999996</v>
      </c>
      <c r="E7969" t="s">
        <v>250</v>
      </c>
      <c r="F7969">
        <v>235.34</v>
      </c>
      <c r="G7969">
        <v>55.44</v>
      </c>
    </row>
    <row r="7970" spans="1:7">
      <c r="A7970" s="88" t="s">
        <v>5052</v>
      </c>
      <c r="B7970" t="s">
        <v>241</v>
      </c>
      <c r="C7970">
        <v>89.367995910000005</v>
      </c>
      <c r="D7970">
        <v>-3.4044089139999998</v>
      </c>
      <c r="E7970" t="s">
        <v>237</v>
      </c>
      <c r="F7970">
        <v>260.81</v>
      </c>
      <c r="G7970">
        <v>63.77</v>
      </c>
    </row>
    <row r="7971" spans="1:7">
      <c r="A7971" s="88" t="s">
        <v>5053</v>
      </c>
      <c r="B7971" t="s">
        <v>251</v>
      </c>
      <c r="C7971">
        <v>49.112089959999999</v>
      </c>
      <c r="D7971">
        <v>-137.90434239999999</v>
      </c>
      <c r="E7971" t="s">
        <v>235</v>
      </c>
      <c r="F7971">
        <v>385.2</v>
      </c>
      <c r="G7971">
        <v>50.52</v>
      </c>
    </row>
    <row r="7972" spans="1:7">
      <c r="A7972" s="88" t="s">
        <v>5054</v>
      </c>
      <c r="B7972" t="s">
        <v>245</v>
      </c>
      <c r="C7972">
        <v>67.896601939999996</v>
      </c>
      <c r="D7972">
        <v>-74.554774789999996</v>
      </c>
      <c r="E7972" t="s">
        <v>237</v>
      </c>
      <c r="F7972">
        <v>310.8</v>
      </c>
      <c r="G7972">
        <v>22.25</v>
      </c>
    </row>
    <row r="7973" spans="1:7">
      <c r="A7973" s="88" t="s">
        <v>5055</v>
      </c>
      <c r="B7973" t="s">
        <v>236</v>
      </c>
      <c r="C7973">
        <v>-15.42592587</v>
      </c>
      <c r="D7973">
        <v>-88.310742390000001</v>
      </c>
      <c r="E7973" t="s">
        <v>250</v>
      </c>
      <c r="F7973">
        <v>199.71</v>
      </c>
      <c r="G7973">
        <v>69.36</v>
      </c>
    </row>
    <row r="7974" spans="1:7">
      <c r="A7974" s="88" t="s">
        <v>5056</v>
      </c>
      <c r="B7974" t="s">
        <v>241</v>
      </c>
      <c r="C7974">
        <v>0.38305724099999999</v>
      </c>
      <c r="D7974">
        <v>101.1695077</v>
      </c>
      <c r="E7974" t="s">
        <v>249</v>
      </c>
      <c r="F7974">
        <v>141.33000000000001</v>
      </c>
      <c r="G7974">
        <v>38.4</v>
      </c>
    </row>
    <row r="7975" spans="1:7">
      <c r="A7975" s="88" t="s">
        <v>5057</v>
      </c>
      <c r="B7975" t="s">
        <v>234</v>
      </c>
      <c r="C7975">
        <v>3.9750856489999999</v>
      </c>
      <c r="D7975">
        <v>-115.204927</v>
      </c>
      <c r="E7975" t="s">
        <v>250</v>
      </c>
      <c r="F7975">
        <v>486.48</v>
      </c>
      <c r="G7975">
        <v>12.77</v>
      </c>
    </row>
    <row r="7976" spans="1:7">
      <c r="A7976" s="88" t="s">
        <v>5058</v>
      </c>
      <c r="B7976" t="s">
        <v>241</v>
      </c>
      <c r="C7976">
        <v>-55.062982929999997</v>
      </c>
      <c r="D7976">
        <v>-12.628359939999999</v>
      </c>
      <c r="E7976" t="s">
        <v>250</v>
      </c>
      <c r="F7976">
        <v>142.34</v>
      </c>
      <c r="G7976">
        <v>85.13</v>
      </c>
    </row>
    <row r="7977" spans="1:7">
      <c r="A7977" s="88" t="s">
        <v>5059</v>
      </c>
      <c r="B7977" t="s">
        <v>245</v>
      </c>
      <c r="C7977">
        <v>34.108048140000001</v>
      </c>
      <c r="D7977">
        <v>61.458769269999998</v>
      </c>
      <c r="E7977" t="s">
        <v>250</v>
      </c>
      <c r="F7977">
        <v>64.819999999999993</v>
      </c>
      <c r="G7977">
        <v>18.13</v>
      </c>
    </row>
    <row r="7978" spans="1:7">
      <c r="A7978" s="88" t="s">
        <v>5060</v>
      </c>
      <c r="B7978" t="s">
        <v>245</v>
      </c>
      <c r="C7978">
        <v>72.535810249999997</v>
      </c>
      <c r="D7978">
        <v>167.32301509999999</v>
      </c>
      <c r="E7978" t="s">
        <v>237</v>
      </c>
      <c r="F7978">
        <v>150.28</v>
      </c>
      <c r="G7978">
        <v>54.07</v>
      </c>
    </row>
    <row r="7979" spans="1:7">
      <c r="A7979" s="88" t="s">
        <v>5061</v>
      </c>
      <c r="B7979" t="s">
        <v>251</v>
      </c>
      <c r="C7979">
        <v>-60.532952739999999</v>
      </c>
      <c r="D7979">
        <v>179.7266089</v>
      </c>
      <c r="E7979" t="s">
        <v>249</v>
      </c>
      <c r="F7979">
        <v>163.54</v>
      </c>
      <c r="G7979">
        <v>72.11</v>
      </c>
    </row>
    <row r="7980" spans="1:7">
      <c r="A7980" s="88" t="s">
        <v>5062</v>
      </c>
      <c r="B7980" t="s">
        <v>251</v>
      </c>
      <c r="C7980">
        <v>-74.462710770000001</v>
      </c>
      <c r="D7980">
        <v>163.0519717</v>
      </c>
      <c r="E7980" t="s">
        <v>249</v>
      </c>
      <c r="F7980">
        <v>64.02</v>
      </c>
      <c r="G7980">
        <v>64.77</v>
      </c>
    </row>
    <row r="7981" spans="1:7">
      <c r="A7981" s="88" t="s">
        <v>5063</v>
      </c>
      <c r="B7981" t="s">
        <v>245</v>
      </c>
      <c r="C7981">
        <v>42.879403000000003</v>
      </c>
      <c r="D7981">
        <v>78.567244290000005</v>
      </c>
      <c r="E7981" t="s">
        <v>237</v>
      </c>
      <c r="F7981">
        <v>354.1</v>
      </c>
      <c r="G7981">
        <v>16.09</v>
      </c>
    </row>
    <row r="7982" spans="1:7">
      <c r="A7982" s="88" t="s">
        <v>5064</v>
      </c>
      <c r="B7982" t="s">
        <v>236</v>
      </c>
      <c r="C7982">
        <v>-40.823670300000003</v>
      </c>
      <c r="D7982">
        <v>88.718699889999996</v>
      </c>
      <c r="E7982" t="s">
        <v>237</v>
      </c>
      <c r="F7982">
        <v>309.62</v>
      </c>
      <c r="G7982">
        <v>19.41</v>
      </c>
    </row>
    <row r="7983" spans="1:7">
      <c r="A7983" s="88" t="s">
        <v>5065</v>
      </c>
      <c r="B7983" t="s">
        <v>236</v>
      </c>
      <c r="C7983">
        <v>22.295257490000001</v>
      </c>
      <c r="D7983">
        <v>93.315635139999998</v>
      </c>
      <c r="E7983" t="s">
        <v>237</v>
      </c>
      <c r="F7983">
        <v>158.38</v>
      </c>
      <c r="G7983">
        <v>14.88</v>
      </c>
    </row>
    <row r="7984" spans="1:7">
      <c r="A7984" s="88" t="s">
        <v>5066</v>
      </c>
      <c r="B7984" t="s">
        <v>234</v>
      </c>
      <c r="C7984">
        <v>35.236500839999998</v>
      </c>
      <c r="D7984">
        <v>130.5377556</v>
      </c>
      <c r="E7984" t="s">
        <v>235</v>
      </c>
      <c r="F7984">
        <v>496.5</v>
      </c>
      <c r="G7984">
        <v>7.25</v>
      </c>
    </row>
    <row r="7985" spans="1:7">
      <c r="A7985" s="88" t="s">
        <v>5067</v>
      </c>
      <c r="B7985" t="s">
        <v>251</v>
      </c>
      <c r="C7985">
        <v>-32.056062560000001</v>
      </c>
      <c r="D7985">
        <v>162.64276659999999</v>
      </c>
      <c r="E7985" t="s">
        <v>235</v>
      </c>
      <c r="F7985">
        <v>327.54000000000002</v>
      </c>
      <c r="G7985">
        <v>28.33</v>
      </c>
    </row>
    <row r="7986" spans="1:7">
      <c r="A7986" s="88" t="s">
        <v>5068</v>
      </c>
      <c r="B7986" t="s">
        <v>234</v>
      </c>
      <c r="C7986">
        <v>56.726027539999997</v>
      </c>
      <c r="D7986">
        <v>-19.545787969999999</v>
      </c>
      <c r="E7986" t="s">
        <v>250</v>
      </c>
      <c r="F7986">
        <v>351.62</v>
      </c>
      <c r="G7986">
        <v>52.41</v>
      </c>
    </row>
    <row r="7987" spans="1:7">
      <c r="A7987" s="88" t="s">
        <v>5069</v>
      </c>
      <c r="B7987" t="s">
        <v>251</v>
      </c>
      <c r="C7987">
        <v>8.9980167810000005</v>
      </c>
      <c r="D7987">
        <v>-30.056083900000001</v>
      </c>
      <c r="E7987" t="s">
        <v>235</v>
      </c>
      <c r="F7987">
        <v>278.64</v>
      </c>
      <c r="G7987">
        <v>17.3</v>
      </c>
    </row>
    <row r="7988" spans="1:7">
      <c r="A7988" s="88" t="s">
        <v>5070</v>
      </c>
      <c r="B7988" t="s">
        <v>245</v>
      </c>
      <c r="C7988">
        <v>66.419893430000002</v>
      </c>
      <c r="D7988">
        <v>-14.232793539999999</v>
      </c>
      <c r="E7988" t="s">
        <v>237</v>
      </c>
      <c r="F7988">
        <v>275.83</v>
      </c>
      <c r="G7988">
        <v>97.09</v>
      </c>
    </row>
    <row r="7989" spans="1:7">
      <c r="A7989" s="88" t="s">
        <v>5071</v>
      </c>
      <c r="B7989" t="s">
        <v>236</v>
      </c>
      <c r="C7989">
        <v>47.392839459999998</v>
      </c>
      <c r="D7989">
        <v>57.534181719999999</v>
      </c>
      <c r="E7989" t="s">
        <v>237</v>
      </c>
      <c r="F7989">
        <v>10.11</v>
      </c>
      <c r="G7989">
        <v>69.88</v>
      </c>
    </row>
    <row r="7990" spans="1:7">
      <c r="A7990" s="88" t="s">
        <v>5072</v>
      </c>
      <c r="B7990" t="s">
        <v>236</v>
      </c>
      <c r="C7990">
        <v>66.343613770000005</v>
      </c>
      <c r="D7990">
        <v>99.160342659999998</v>
      </c>
      <c r="E7990" t="s">
        <v>237</v>
      </c>
      <c r="F7990">
        <v>385.48</v>
      </c>
      <c r="G7990">
        <v>58.34</v>
      </c>
    </row>
    <row r="7991" spans="1:7">
      <c r="A7991" s="88" t="s">
        <v>5073</v>
      </c>
      <c r="B7991" t="s">
        <v>245</v>
      </c>
      <c r="C7991">
        <v>-86.370951219999995</v>
      </c>
      <c r="D7991">
        <v>133.3959807</v>
      </c>
      <c r="E7991" t="s">
        <v>249</v>
      </c>
      <c r="F7991">
        <v>455.38</v>
      </c>
      <c r="G7991">
        <v>68.14</v>
      </c>
    </row>
    <row r="7992" spans="1:7">
      <c r="A7992" s="88" t="s">
        <v>5074</v>
      </c>
      <c r="B7992" t="s">
        <v>234</v>
      </c>
      <c r="C7992">
        <v>-46.168873069999997</v>
      </c>
      <c r="D7992">
        <v>-15.76412846</v>
      </c>
      <c r="E7992" t="s">
        <v>249</v>
      </c>
      <c r="F7992">
        <v>61.22</v>
      </c>
      <c r="G7992">
        <v>43.6</v>
      </c>
    </row>
    <row r="7993" spans="1:7">
      <c r="A7993" s="88" t="s">
        <v>5075</v>
      </c>
      <c r="B7993" t="s">
        <v>234</v>
      </c>
      <c r="C7993">
        <v>-73.798570720000001</v>
      </c>
      <c r="D7993">
        <v>-49.185854579999997</v>
      </c>
      <c r="E7993" t="s">
        <v>235</v>
      </c>
      <c r="F7993">
        <v>397.84</v>
      </c>
      <c r="G7993">
        <v>46.99</v>
      </c>
    </row>
    <row r="7994" spans="1:7">
      <c r="A7994" s="88" t="s">
        <v>5076</v>
      </c>
      <c r="B7994" t="s">
        <v>241</v>
      </c>
      <c r="C7994">
        <v>-10.42505691</v>
      </c>
      <c r="D7994">
        <v>174.00694129999999</v>
      </c>
      <c r="E7994" t="s">
        <v>247</v>
      </c>
      <c r="F7994">
        <v>267.2</v>
      </c>
      <c r="G7994">
        <v>88.87</v>
      </c>
    </row>
    <row r="7995" spans="1:7">
      <c r="A7995" s="88" t="s">
        <v>5077</v>
      </c>
      <c r="B7995" t="s">
        <v>251</v>
      </c>
      <c r="C7995">
        <v>70.192821890000005</v>
      </c>
      <c r="D7995">
        <v>-96.520456440000004</v>
      </c>
      <c r="E7995" t="s">
        <v>247</v>
      </c>
      <c r="F7995">
        <v>142.72999999999999</v>
      </c>
      <c r="G7995">
        <v>72.19</v>
      </c>
    </row>
    <row r="7996" spans="1:7">
      <c r="A7996" s="88" t="s">
        <v>5078</v>
      </c>
      <c r="B7996" t="s">
        <v>234</v>
      </c>
      <c r="C7996">
        <v>-5.8427527919999998</v>
      </c>
      <c r="D7996">
        <v>-100.0782593</v>
      </c>
      <c r="E7996" t="s">
        <v>237</v>
      </c>
      <c r="F7996">
        <v>460.45</v>
      </c>
      <c r="G7996">
        <v>58.82</v>
      </c>
    </row>
    <row r="7997" spans="1:7">
      <c r="A7997" s="88" t="s">
        <v>5079</v>
      </c>
      <c r="B7997" t="s">
        <v>245</v>
      </c>
      <c r="C7997">
        <v>62.948348019999997</v>
      </c>
      <c r="D7997">
        <v>77.546683740000006</v>
      </c>
      <c r="E7997" t="s">
        <v>249</v>
      </c>
      <c r="F7997">
        <v>8.7799999999999994</v>
      </c>
      <c r="G7997">
        <v>95.02</v>
      </c>
    </row>
    <row r="7998" spans="1:7">
      <c r="A7998" s="88" t="s">
        <v>5080</v>
      </c>
      <c r="B7998" t="s">
        <v>234</v>
      </c>
      <c r="C7998">
        <v>-31.10791716</v>
      </c>
      <c r="D7998">
        <v>-115.3233736</v>
      </c>
      <c r="E7998" t="s">
        <v>250</v>
      </c>
      <c r="F7998">
        <v>137.1</v>
      </c>
      <c r="G7998">
        <v>66.260000000000005</v>
      </c>
    </row>
    <row r="7999" spans="1:7">
      <c r="A7999" s="88" t="s">
        <v>5081</v>
      </c>
      <c r="B7999" t="s">
        <v>236</v>
      </c>
      <c r="C7999">
        <v>-28.877386900000001</v>
      </c>
      <c r="D7999">
        <v>-36.212760090000003</v>
      </c>
      <c r="E7999" t="s">
        <v>235</v>
      </c>
      <c r="F7999">
        <v>443.14</v>
      </c>
      <c r="G7999">
        <v>39.869999999999997</v>
      </c>
    </row>
    <row r="8000" spans="1:7">
      <c r="A8000" s="88" t="s">
        <v>5082</v>
      </c>
      <c r="B8000" t="s">
        <v>251</v>
      </c>
      <c r="C8000">
        <v>71.201111460000007</v>
      </c>
      <c r="D8000">
        <v>-74.740743969999997</v>
      </c>
      <c r="E8000" t="s">
        <v>249</v>
      </c>
      <c r="F8000">
        <v>240.56</v>
      </c>
      <c r="G8000">
        <v>4.75</v>
      </c>
    </row>
    <row r="8001" spans="1:7">
      <c r="A8001" s="88" t="s">
        <v>5083</v>
      </c>
      <c r="B8001" t="s">
        <v>241</v>
      </c>
      <c r="C8001">
        <v>-13.35291363</v>
      </c>
      <c r="D8001">
        <v>-119.26423560000001</v>
      </c>
      <c r="E8001" t="s">
        <v>237</v>
      </c>
      <c r="F8001">
        <v>299.5</v>
      </c>
      <c r="G8001">
        <v>39.07</v>
      </c>
    </row>
    <row r="8002" spans="1:7">
      <c r="A8002" s="88" t="s">
        <v>5084</v>
      </c>
      <c r="B8002" t="s">
        <v>251</v>
      </c>
      <c r="C8002">
        <v>52.157787800000001</v>
      </c>
      <c r="D8002">
        <v>28.69460608</v>
      </c>
      <c r="E8002" t="s">
        <v>237</v>
      </c>
      <c r="F8002">
        <v>374.91</v>
      </c>
      <c r="G8002">
        <v>92.48</v>
      </c>
    </row>
    <row r="8003" spans="1:7">
      <c r="A8003" s="88" t="s">
        <v>5085</v>
      </c>
      <c r="B8003" t="s">
        <v>236</v>
      </c>
      <c r="C8003">
        <v>-47.404161379999998</v>
      </c>
      <c r="D8003">
        <v>-45.535863329999998</v>
      </c>
      <c r="E8003" t="s">
        <v>247</v>
      </c>
      <c r="F8003">
        <v>74.069999999999993</v>
      </c>
      <c r="G8003">
        <v>4.46</v>
      </c>
    </row>
    <row r="8004" spans="1:7">
      <c r="A8004" s="88" t="s">
        <v>5086</v>
      </c>
      <c r="B8004" t="s">
        <v>236</v>
      </c>
      <c r="C8004">
        <v>80.784149339999999</v>
      </c>
      <c r="D8004">
        <v>-13.595697769999999</v>
      </c>
      <c r="E8004" t="s">
        <v>237</v>
      </c>
      <c r="F8004">
        <v>107.67</v>
      </c>
      <c r="G8004">
        <v>18.46</v>
      </c>
    </row>
    <row r="8005" spans="1:7">
      <c r="A8005" s="88" t="s">
        <v>5087</v>
      </c>
      <c r="B8005" t="s">
        <v>236</v>
      </c>
      <c r="C8005">
        <v>13.42408438</v>
      </c>
      <c r="D8005">
        <v>-109.48931829999999</v>
      </c>
      <c r="E8005" t="s">
        <v>237</v>
      </c>
      <c r="F8005">
        <v>499.31</v>
      </c>
      <c r="G8005">
        <v>80.87</v>
      </c>
    </row>
    <row r="8006" spans="1:7">
      <c r="A8006" s="88" t="s">
        <v>5088</v>
      </c>
      <c r="B8006" t="s">
        <v>236</v>
      </c>
      <c r="C8006">
        <v>46.678242339999997</v>
      </c>
      <c r="D8006">
        <v>96.432048960000003</v>
      </c>
      <c r="E8006" t="s">
        <v>250</v>
      </c>
      <c r="F8006">
        <v>118.8</v>
      </c>
      <c r="G8006">
        <v>36.5</v>
      </c>
    </row>
    <row r="8007" spans="1:7">
      <c r="A8007" s="88" t="s">
        <v>5089</v>
      </c>
      <c r="B8007" t="s">
        <v>245</v>
      </c>
      <c r="C8007">
        <v>-73.887174040000005</v>
      </c>
      <c r="D8007">
        <v>-66.703649960000007</v>
      </c>
      <c r="E8007" t="s">
        <v>235</v>
      </c>
      <c r="F8007">
        <v>269.64999999999998</v>
      </c>
      <c r="G8007">
        <v>18.59</v>
      </c>
    </row>
    <row r="8008" spans="1:7">
      <c r="A8008" s="88" t="s">
        <v>5090</v>
      </c>
      <c r="B8008" t="s">
        <v>241</v>
      </c>
      <c r="C8008">
        <v>-1.3204393510000001</v>
      </c>
      <c r="D8008">
        <v>-56.62145555</v>
      </c>
      <c r="E8008" t="s">
        <v>250</v>
      </c>
      <c r="F8008">
        <v>149.41999999999999</v>
      </c>
      <c r="G8008">
        <v>81.569999999999993</v>
      </c>
    </row>
    <row r="8009" spans="1:7">
      <c r="A8009" s="88" t="s">
        <v>5091</v>
      </c>
      <c r="B8009" t="s">
        <v>236</v>
      </c>
      <c r="C8009">
        <v>72.186929590000005</v>
      </c>
      <c r="D8009">
        <v>-89.224573640000003</v>
      </c>
      <c r="E8009" t="s">
        <v>247</v>
      </c>
      <c r="F8009">
        <v>425.72</v>
      </c>
      <c r="G8009">
        <v>55.84</v>
      </c>
    </row>
    <row r="8010" spans="1:7">
      <c r="A8010" s="88" t="s">
        <v>5092</v>
      </c>
      <c r="B8010" t="s">
        <v>236</v>
      </c>
      <c r="C8010">
        <v>67.866953229999993</v>
      </c>
      <c r="D8010">
        <v>-23.614714039999999</v>
      </c>
      <c r="E8010" t="s">
        <v>249</v>
      </c>
      <c r="F8010">
        <v>480.88</v>
      </c>
      <c r="G8010">
        <v>54.85</v>
      </c>
    </row>
    <row r="8011" spans="1:7">
      <c r="A8011" s="88" t="s">
        <v>5093</v>
      </c>
      <c r="B8011" t="s">
        <v>234</v>
      </c>
      <c r="C8011">
        <v>-81.573487700000001</v>
      </c>
      <c r="D8011">
        <v>-13.112414190000001</v>
      </c>
      <c r="E8011" t="s">
        <v>247</v>
      </c>
      <c r="F8011">
        <v>70.73</v>
      </c>
      <c r="G8011">
        <v>29.38</v>
      </c>
    </row>
    <row r="8012" spans="1:7">
      <c r="A8012" s="88" t="s">
        <v>5094</v>
      </c>
      <c r="B8012" t="s">
        <v>241</v>
      </c>
      <c r="C8012">
        <v>-35.334275560000002</v>
      </c>
      <c r="D8012">
        <v>10.680089880000001</v>
      </c>
      <c r="E8012" t="s">
        <v>237</v>
      </c>
      <c r="F8012">
        <v>300.33</v>
      </c>
      <c r="G8012">
        <v>67.510000000000005</v>
      </c>
    </row>
    <row r="8013" spans="1:7">
      <c r="A8013" s="88" t="s">
        <v>5095</v>
      </c>
      <c r="B8013" t="s">
        <v>251</v>
      </c>
      <c r="C8013">
        <v>-10.20239883</v>
      </c>
      <c r="D8013">
        <v>168.32458149999999</v>
      </c>
      <c r="E8013" t="s">
        <v>235</v>
      </c>
      <c r="F8013">
        <v>405.81</v>
      </c>
      <c r="G8013">
        <v>86.18</v>
      </c>
    </row>
    <row r="8014" spans="1:7">
      <c r="A8014" s="88" t="s">
        <v>5096</v>
      </c>
      <c r="B8014" t="s">
        <v>241</v>
      </c>
      <c r="C8014">
        <v>-58.992333420000001</v>
      </c>
      <c r="D8014">
        <v>145.68905090000001</v>
      </c>
      <c r="E8014" t="s">
        <v>237</v>
      </c>
      <c r="F8014">
        <v>411.53</v>
      </c>
      <c r="G8014">
        <v>75.02</v>
      </c>
    </row>
    <row r="8015" spans="1:7">
      <c r="A8015" s="88" t="s">
        <v>5097</v>
      </c>
      <c r="B8015" t="s">
        <v>241</v>
      </c>
      <c r="C8015">
        <v>41.399695979999997</v>
      </c>
      <c r="D8015">
        <v>39.381347159999997</v>
      </c>
      <c r="E8015" t="s">
        <v>235</v>
      </c>
      <c r="F8015">
        <v>220.28</v>
      </c>
      <c r="G8015">
        <v>61.24</v>
      </c>
    </row>
    <row r="8016" spans="1:7">
      <c r="A8016" s="88" t="s">
        <v>5098</v>
      </c>
      <c r="B8016" t="s">
        <v>241</v>
      </c>
      <c r="C8016">
        <v>-56.787840789999997</v>
      </c>
      <c r="D8016">
        <v>-165.9947516</v>
      </c>
      <c r="E8016" t="s">
        <v>235</v>
      </c>
      <c r="F8016">
        <v>112.77</v>
      </c>
      <c r="G8016">
        <v>35.049999999999997</v>
      </c>
    </row>
    <row r="8017" spans="1:7">
      <c r="A8017" s="88" t="s">
        <v>5099</v>
      </c>
      <c r="B8017" t="s">
        <v>236</v>
      </c>
      <c r="C8017">
        <v>-27.604855010000001</v>
      </c>
      <c r="D8017">
        <v>40.413722720000003</v>
      </c>
      <c r="E8017" t="s">
        <v>235</v>
      </c>
      <c r="F8017">
        <v>193.63</v>
      </c>
      <c r="G8017">
        <v>85.48</v>
      </c>
    </row>
    <row r="8018" spans="1:7">
      <c r="A8018" s="89">
        <v>42016</v>
      </c>
      <c r="B8018" t="s">
        <v>236</v>
      </c>
      <c r="C8018">
        <v>29.390514629999998</v>
      </c>
      <c r="D8018">
        <v>-147.71930159999999</v>
      </c>
      <c r="E8018" t="s">
        <v>249</v>
      </c>
      <c r="F8018">
        <v>375.6</v>
      </c>
      <c r="G8018">
        <v>56.61</v>
      </c>
    </row>
    <row r="8019" spans="1:7">
      <c r="A8019" s="89">
        <v>42016.041666666664</v>
      </c>
      <c r="B8019" t="s">
        <v>245</v>
      </c>
      <c r="C8019">
        <v>-3.223917986</v>
      </c>
      <c r="D8019">
        <v>75.723925870000002</v>
      </c>
      <c r="E8019" t="s">
        <v>247</v>
      </c>
      <c r="F8019">
        <v>496.89</v>
      </c>
      <c r="G8019">
        <v>88.96</v>
      </c>
    </row>
    <row r="8020" spans="1:7">
      <c r="A8020" s="89">
        <v>42016.083333333336</v>
      </c>
      <c r="B8020" t="s">
        <v>251</v>
      </c>
      <c r="C8020">
        <v>42.942786949999999</v>
      </c>
      <c r="D8020">
        <v>-39.572047230000003</v>
      </c>
      <c r="E8020" t="s">
        <v>249</v>
      </c>
      <c r="F8020">
        <v>277.19</v>
      </c>
      <c r="G8020">
        <v>25.42</v>
      </c>
    </row>
    <row r="8021" spans="1:7">
      <c r="A8021" s="89">
        <v>42016.125</v>
      </c>
      <c r="B8021" t="s">
        <v>234</v>
      </c>
      <c r="C8021">
        <v>83.01742222</v>
      </c>
      <c r="D8021">
        <v>121.57073699999999</v>
      </c>
      <c r="E8021" t="s">
        <v>249</v>
      </c>
      <c r="F8021">
        <v>97.64</v>
      </c>
      <c r="G8021">
        <v>65.430000000000007</v>
      </c>
    </row>
    <row r="8022" spans="1:7">
      <c r="A8022" s="89">
        <v>42016.166666666664</v>
      </c>
      <c r="B8022" t="s">
        <v>241</v>
      </c>
      <c r="C8022">
        <v>-69.021596209999998</v>
      </c>
      <c r="D8022">
        <v>159.31052829999999</v>
      </c>
      <c r="E8022" t="s">
        <v>249</v>
      </c>
      <c r="F8022">
        <v>21.06</v>
      </c>
      <c r="G8022">
        <v>93.52</v>
      </c>
    </row>
    <row r="8023" spans="1:7">
      <c r="A8023" s="89">
        <v>42016.208333333336</v>
      </c>
      <c r="B8023" t="s">
        <v>251</v>
      </c>
      <c r="C8023">
        <v>37.722188950000003</v>
      </c>
      <c r="D8023">
        <v>-29.840277069999999</v>
      </c>
      <c r="E8023" t="s">
        <v>250</v>
      </c>
      <c r="F8023">
        <v>471.85</v>
      </c>
      <c r="G8023">
        <v>37.409999999999997</v>
      </c>
    </row>
    <row r="8024" spans="1:7">
      <c r="A8024" s="89">
        <v>42016.25</v>
      </c>
      <c r="B8024" t="s">
        <v>251</v>
      </c>
      <c r="C8024">
        <v>-48.53805199</v>
      </c>
      <c r="D8024">
        <v>-14.20009363</v>
      </c>
      <c r="E8024" t="s">
        <v>250</v>
      </c>
      <c r="F8024">
        <v>241.57</v>
      </c>
      <c r="G8024">
        <v>95.13</v>
      </c>
    </row>
    <row r="8025" spans="1:7">
      <c r="A8025" s="89">
        <v>42016.291666666664</v>
      </c>
      <c r="B8025" t="s">
        <v>245</v>
      </c>
      <c r="C8025">
        <v>-15.394189069999999</v>
      </c>
      <c r="D8025">
        <v>32.453129160000003</v>
      </c>
      <c r="E8025" t="s">
        <v>250</v>
      </c>
      <c r="F8025">
        <v>358.32</v>
      </c>
      <c r="G8025">
        <v>39.25</v>
      </c>
    </row>
    <row r="8026" spans="1:7">
      <c r="A8026" s="89">
        <v>42016.333333333336</v>
      </c>
      <c r="B8026" t="s">
        <v>234</v>
      </c>
      <c r="C8026">
        <v>-84.084709360000005</v>
      </c>
      <c r="D8026">
        <v>-109.0322201</v>
      </c>
      <c r="E8026" t="s">
        <v>249</v>
      </c>
      <c r="F8026">
        <v>330.12</v>
      </c>
      <c r="G8026">
        <v>43.77</v>
      </c>
    </row>
    <row r="8027" spans="1:7">
      <c r="A8027" s="89">
        <v>42016.375</v>
      </c>
      <c r="B8027" t="s">
        <v>241</v>
      </c>
      <c r="C8027">
        <v>-65.536671190000007</v>
      </c>
      <c r="D8027">
        <v>153.83982270000001</v>
      </c>
      <c r="E8027" t="s">
        <v>237</v>
      </c>
      <c r="F8027">
        <v>445.45</v>
      </c>
      <c r="G8027">
        <v>80.64</v>
      </c>
    </row>
    <row r="8028" spans="1:7">
      <c r="A8028" s="89">
        <v>42016.416666666664</v>
      </c>
      <c r="B8028" t="s">
        <v>234</v>
      </c>
      <c r="C8028">
        <v>-32.44008797</v>
      </c>
      <c r="D8028">
        <v>-24.120026459999998</v>
      </c>
      <c r="E8028" t="s">
        <v>250</v>
      </c>
      <c r="F8028">
        <v>133.12</v>
      </c>
      <c r="G8028">
        <v>26.08</v>
      </c>
    </row>
    <row r="8029" spans="1:7">
      <c r="A8029" s="89">
        <v>42016.458333333336</v>
      </c>
      <c r="B8029" t="s">
        <v>245</v>
      </c>
      <c r="C8029">
        <v>-28.442555049999999</v>
      </c>
      <c r="D8029">
        <v>-119.9446791</v>
      </c>
      <c r="E8029" t="s">
        <v>250</v>
      </c>
      <c r="F8029">
        <v>220.92</v>
      </c>
      <c r="G8029">
        <v>70.59</v>
      </c>
    </row>
    <row r="8030" spans="1:7">
      <c r="A8030" s="89">
        <v>42016.5</v>
      </c>
      <c r="B8030" t="s">
        <v>236</v>
      </c>
      <c r="C8030">
        <v>71.925338960000005</v>
      </c>
      <c r="D8030">
        <v>94.583460029999998</v>
      </c>
      <c r="E8030" t="s">
        <v>249</v>
      </c>
      <c r="F8030">
        <v>456.82</v>
      </c>
      <c r="G8030">
        <v>29.84</v>
      </c>
    </row>
    <row r="8031" spans="1:7">
      <c r="A8031" s="89">
        <v>42016.541666666664</v>
      </c>
      <c r="B8031" t="s">
        <v>251</v>
      </c>
      <c r="C8031">
        <v>43.526323669999996</v>
      </c>
      <c r="D8031">
        <v>-101.1055059</v>
      </c>
      <c r="E8031" t="s">
        <v>247</v>
      </c>
      <c r="F8031">
        <v>292.83</v>
      </c>
      <c r="G8031">
        <v>59.38</v>
      </c>
    </row>
    <row r="8032" spans="1:7">
      <c r="A8032" s="89">
        <v>42016.583333333336</v>
      </c>
      <c r="B8032" t="s">
        <v>241</v>
      </c>
      <c r="C8032">
        <v>84.992934270000006</v>
      </c>
      <c r="D8032">
        <v>-128.32946100000001</v>
      </c>
      <c r="E8032" t="s">
        <v>237</v>
      </c>
      <c r="F8032">
        <v>35.770000000000003</v>
      </c>
      <c r="G8032">
        <v>77.599999999999994</v>
      </c>
    </row>
    <row r="8033" spans="1:7">
      <c r="A8033" s="89">
        <v>42016.625</v>
      </c>
      <c r="B8033" t="s">
        <v>236</v>
      </c>
      <c r="C8033">
        <v>17.832871860000001</v>
      </c>
      <c r="D8033">
        <v>22.63394718</v>
      </c>
      <c r="E8033" t="s">
        <v>235</v>
      </c>
      <c r="F8033">
        <v>97.32</v>
      </c>
      <c r="G8033">
        <v>2.61</v>
      </c>
    </row>
    <row r="8034" spans="1:7">
      <c r="A8034" s="89">
        <v>42016.666666666664</v>
      </c>
      <c r="B8034" t="s">
        <v>245</v>
      </c>
      <c r="C8034">
        <v>-46.491528219999999</v>
      </c>
      <c r="D8034">
        <v>61.7382919</v>
      </c>
      <c r="E8034" t="s">
        <v>235</v>
      </c>
      <c r="F8034">
        <v>118.68</v>
      </c>
      <c r="G8034">
        <v>8.85</v>
      </c>
    </row>
    <row r="8035" spans="1:7">
      <c r="A8035" s="89">
        <v>42016.708333333336</v>
      </c>
      <c r="B8035" t="s">
        <v>234</v>
      </c>
      <c r="C8035">
        <v>-31.02209461</v>
      </c>
      <c r="D8035">
        <v>25.04258664</v>
      </c>
      <c r="E8035" t="s">
        <v>237</v>
      </c>
      <c r="F8035">
        <v>496.89</v>
      </c>
      <c r="G8035">
        <v>93.44</v>
      </c>
    </row>
    <row r="8036" spans="1:7">
      <c r="A8036" s="89">
        <v>42016.75</v>
      </c>
      <c r="B8036" t="s">
        <v>251</v>
      </c>
      <c r="C8036">
        <v>-32.429533810000002</v>
      </c>
      <c r="D8036">
        <v>56.343833619999998</v>
      </c>
      <c r="E8036" t="s">
        <v>249</v>
      </c>
      <c r="F8036">
        <v>112.15</v>
      </c>
      <c r="G8036">
        <v>81.58</v>
      </c>
    </row>
    <row r="8037" spans="1:7">
      <c r="A8037" s="89">
        <v>42016.791666666664</v>
      </c>
      <c r="B8037" t="s">
        <v>241</v>
      </c>
      <c r="C8037">
        <v>-31.23102102</v>
      </c>
      <c r="D8037">
        <v>-138.41135560000001</v>
      </c>
      <c r="E8037" t="s">
        <v>247</v>
      </c>
      <c r="F8037">
        <v>434.86</v>
      </c>
      <c r="G8037">
        <v>87.7</v>
      </c>
    </row>
    <row r="8038" spans="1:7">
      <c r="A8038" s="89">
        <v>42016.833333333336</v>
      </c>
      <c r="B8038" t="s">
        <v>236</v>
      </c>
      <c r="C8038">
        <v>31.13355116</v>
      </c>
      <c r="D8038">
        <v>-8.6335063620000003</v>
      </c>
      <c r="E8038" t="s">
        <v>247</v>
      </c>
      <c r="F8038">
        <v>39.14</v>
      </c>
      <c r="G8038">
        <v>43.89</v>
      </c>
    </row>
    <row r="8039" spans="1:7">
      <c r="A8039" s="89">
        <v>42016.875</v>
      </c>
      <c r="B8039" t="s">
        <v>236</v>
      </c>
      <c r="C8039">
        <v>5.5454270560000003</v>
      </c>
      <c r="D8039">
        <v>-51.47328813</v>
      </c>
      <c r="E8039" t="s">
        <v>235</v>
      </c>
      <c r="F8039">
        <v>90.94</v>
      </c>
      <c r="G8039">
        <v>71.64</v>
      </c>
    </row>
    <row r="8040" spans="1:7">
      <c r="A8040" s="89">
        <v>42016.916666666664</v>
      </c>
      <c r="B8040" t="s">
        <v>251</v>
      </c>
      <c r="C8040">
        <v>-20.623647940000001</v>
      </c>
      <c r="D8040">
        <v>170.41270180000001</v>
      </c>
      <c r="E8040" t="s">
        <v>247</v>
      </c>
      <c r="F8040">
        <v>436.04</v>
      </c>
      <c r="G8040">
        <v>99.83</v>
      </c>
    </row>
    <row r="8041" spans="1:7">
      <c r="A8041" s="89">
        <v>42016.958333333336</v>
      </c>
      <c r="B8041" t="s">
        <v>234</v>
      </c>
      <c r="C8041">
        <v>-63.16384163</v>
      </c>
      <c r="D8041">
        <v>-162.13538370000001</v>
      </c>
      <c r="E8041" t="s">
        <v>235</v>
      </c>
      <c r="F8041">
        <v>449.48</v>
      </c>
      <c r="G8041">
        <v>43.25</v>
      </c>
    </row>
    <row r="8042" spans="1:7">
      <c r="A8042" s="89">
        <v>42047</v>
      </c>
      <c r="B8042" t="s">
        <v>245</v>
      </c>
      <c r="C8042">
        <v>-86.014950670000005</v>
      </c>
      <c r="D8042">
        <v>-72.614086900000004</v>
      </c>
      <c r="E8042" t="s">
        <v>250</v>
      </c>
      <c r="F8042">
        <v>88.18</v>
      </c>
      <c r="G8042">
        <v>84.68</v>
      </c>
    </row>
    <row r="8043" spans="1:7">
      <c r="A8043" s="89">
        <v>42047.041666666664</v>
      </c>
      <c r="B8043" t="s">
        <v>234</v>
      </c>
      <c r="C8043">
        <v>-50.609758030000002</v>
      </c>
      <c r="D8043">
        <v>159.07038990000001</v>
      </c>
      <c r="E8043" t="s">
        <v>249</v>
      </c>
      <c r="F8043">
        <v>115</v>
      </c>
      <c r="G8043">
        <v>7.93</v>
      </c>
    </row>
    <row r="8044" spans="1:7">
      <c r="A8044" s="89">
        <v>42047.083333333336</v>
      </c>
      <c r="B8044" t="s">
        <v>234</v>
      </c>
      <c r="C8044">
        <v>-70.655147290000002</v>
      </c>
      <c r="D8044">
        <v>174.05862590000001</v>
      </c>
      <c r="E8044" t="s">
        <v>247</v>
      </c>
      <c r="F8044">
        <v>265.33</v>
      </c>
      <c r="G8044">
        <v>54.39</v>
      </c>
    </row>
    <row r="8045" spans="1:7">
      <c r="A8045" s="89">
        <v>42047.125</v>
      </c>
      <c r="B8045" t="s">
        <v>234</v>
      </c>
      <c r="C8045">
        <v>51.380105550000003</v>
      </c>
      <c r="D8045">
        <v>116.9645788</v>
      </c>
      <c r="E8045" t="s">
        <v>249</v>
      </c>
      <c r="F8045">
        <v>26.44</v>
      </c>
      <c r="G8045">
        <v>33.32</v>
      </c>
    </row>
    <row r="8046" spans="1:7">
      <c r="A8046" s="89">
        <v>42047.166666666664</v>
      </c>
      <c r="B8046" t="s">
        <v>251</v>
      </c>
      <c r="C8046">
        <v>-69.750367589999996</v>
      </c>
      <c r="D8046">
        <v>-152.6406322</v>
      </c>
      <c r="E8046" t="s">
        <v>250</v>
      </c>
      <c r="F8046">
        <v>472.65</v>
      </c>
      <c r="G8046">
        <v>52.31</v>
      </c>
    </row>
    <row r="8047" spans="1:7">
      <c r="A8047" s="89">
        <v>42047.208333333336</v>
      </c>
      <c r="B8047" t="s">
        <v>251</v>
      </c>
      <c r="C8047">
        <v>40.361082719999999</v>
      </c>
      <c r="D8047">
        <v>22.0878102</v>
      </c>
      <c r="E8047" t="s">
        <v>237</v>
      </c>
      <c r="F8047">
        <v>181.1</v>
      </c>
      <c r="G8047">
        <v>11.41</v>
      </c>
    </row>
    <row r="8048" spans="1:7">
      <c r="A8048" s="89">
        <v>42047.25</v>
      </c>
      <c r="B8048" t="s">
        <v>245</v>
      </c>
      <c r="C8048">
        <v>-20.581435840000001</v>
      </c>
      <c r="D8048">
        <v>-35.955722639999998</v>
      </c>
      <c r="E8048" t="s">
        <v>237</v>
      </c>
      <c r="F8048">
        <v>244.7</v>
      </c>
      <c r="G8048">
        <v>36.770000000000003</v>
      </c>
    </row>
    <row r="8049" spans="1:7">
      <c r="A8049" s="89">
        <v>42047.291666666664</v>
      </c>
      <c r="B8049" t="s">
        <v>234</v>
      </c>
      <c r="C8049">
        <v>-76.791889850000004</v>
      </c>
      <c r="D8049">
        <v>110.32292440000001</v>
      </c>
      <c r="E8049" t="s">
        <v>237</v>
      </c>
      <c r="F8049">
        <v>52.61</v>
      </c>
      <c r="G8049">
        <v>7.65</v>
      </c>
    </row>
    <row r="8050" spans="1:7">
      <c r="A8050" s="89">
        <v>42047.333333333336</v>
      </c>
      <c r="B8050" t="s">
        <v>251</v>
      </c>
      <c r="C8050">
        <v>56.2914089</v>
      </c>
      <c r="D8050">
        <v>-160.19127520000001</v>
      </c>
      <c r="E8050" t="s">
        <v>235</v>
      </c>
      <c r="F8050">
        <v>16.37</v>
      </c>
      <c r="G8050">
        <v>45.31</v>
      </c>
    </row>
    <row r="8051" spans="1:7">
      <c r="A8051" s="89">
        <v>42047.375</v>
      </c>
      <c r="B8051" t="s">
        <v>245</v>
      </c>
      <c r="C8051">
        <v>14.333502640000001</v>
      </c>
      <c r="D8051">
        <v>-109.0336494</v>
      </c>
      <c r="E8051" t="s">
        <v>235</v>
      </c>
      <c r="F8051">
        <v>233.96</v>
      </c>
      <c r="G8051">
        <v>44.18</v>
      </c>
    </row>
    <row r="8052" spans="1:7">
      <c r="A8052" s="89">
        <v>42047.416666666664</v>
      </c>
      <c r="B8052" t="s">
        <v>245</v>
      </c>
      <c r="C8052">
        <v>-47.562927680000001</v>
      </c>
      <c r="D8052">
        <v>-3.8897761599999998</v>
      </c>
      <c r="E8052" t="s">
        <v>237</v>
      </c>
      <c r="F8052">
        <v>60.92</v>
      </c>
      <c r="G8052">
        <v>32.97</v>
      </c>
    </row>
    <row r="8053" spans="1:7">
      <c r="A8053" s="89">
        <v>42047.458333333336</v>
      </c>
      <c r="B8053" t="s">
        <v>234</v>
      </c>
      <c r="C8053">
        <v>71.042611379999997</v>
      </c>
      <c r="D8053">
        <v>-123.2468413</v>
      </c>
      <c r="E8053" t="s">
        <v>250</v>
      </c>
      <c r="F8053">
        <v>315.2</v>
      </c>
      <c r="G8053">
        <v>94.83</v>
      </c>
    </row>
    <row r="8054" spans="1:7">
      <c r="A8054" s="89">
        <v>42047.5</v>
      </c>
      <c r="B8054" t="s">
        <v>241</v>
      </c>
      <c r="C8054">
        <v>-81.853503500000002</v>
      </c>
      <c r="D8054">
        <v>69.377451370000003</v>
      </c>
      <c r="E8054" t="s">
        <v>235</v>
      </c>
      <c r="F8054">
        <v>397.26</v>
      </c>
      <c r="G8054">
        <v>8.2899999999999991</v>
      </c>
    </row>
    <row r="8055" spans="1:7">
      <c r="A8055" s="89">
        <v>42047.541666666664</v>
      </c>
      <c r="B8055" t="s">
        <v>234</v>
      </c>
      <c r="C8055">
        <v>-53.672470519999997</v>
      </c>
      <c r="D8055">
        <v>115.4761996</v>
      </c>
      <c r="E8055" t="s">
        <v>237</v>
      </c>
      <c r="F8055">
        <v>15.93</v>
      </c>
      <c r="G8055">
        <v>82.49</v>
      </c>
    </row>
    <row r="8056" spans="1:7">
      <c r="A8056" s="89">
        <v>42047.583333333336</v>
      </c>
      <c r="B8056" t="s">
        <v>241</v>
      </c>
      <c r="C8056">
        <v>45.368447009999997</v>
      </c>
      <c r="D8056">
        <v>73.627161709999996</v>
      </c>
      <c r="E8056" t="s">
        <v>249</v>
      </c>
      <c r="F8056">
        <v>306.14999999999998</v>
      </c>
      <c r="G8056">
        <v>35.49</v>
      </c>
    </row>
    <row r="8057" spans="1:7">
      <c r="A8057" s="89">
        <v>42047.625</v>
      </c>
      <c r="B8057" t="s">
        <v>245</v>
      </c>
      <c r="C8057">
        <v>37.688027460000001</v>
      </c>
      <c r="D8057">
        <v>-21.497863089999999</v>
      </c>
      <c r="E8057" t="s">
        <v>237</v>
      </c>
      <c r="F8057">
        <v>407.83</v>
      </c>
      <c r="G8057">
        <v>19.93</v>
      </c>
    </row>
    <row r="8058" spans="1:7">
      <c r="A8058" s="89">
        <v>42047.666666666664</v>
      </c>
      <c r="B8058" t="s">
        <v>251</v>
      </c>
      <c r="C8058">
        <v>-37.931095130000003</v>
      </c>
      <c r="D8058">
        <v>136.21955990000001</v>
      </c>
      <c r="E8058" t="s">
        <v>237</v>
      </c>
      <c r="F8058">
        <v>219.77</v>
      </c>
      <c r="G8058">
        <v>27.26</v>
      </c>
    </row>
    <row r="8059" spans="1:7">
      <c r="A8059" s="89">
        <v>42047.708333333336</v>
      </c>
      <c r="B8059" t="s">
        <v>236</v>
      </c>
      <c r="C8059">
        <v>-78.835522440000005</v>
      </c>
      <c r="D8059">
        <v>-130.43299260000001</v>
      </c>
      <c r="E8059" t="s">
        <v>249</v>
      </c>
      <c r="F8059">
        <v>479.86</v>
      </c>
      <c r="G8059">
        <v>90.19</v>
      </c>
    </row>
    <row r="8060" spans="1:7">
      <c r="A8060" s="89">
        <v>42047.75</v>
      </c>
      <c r="B8060" t="s">
        <v>245</v>
      </c>
      <c r="C8060">
        <v>64.454053000000002</v>
      </c>
      <c r="D8060">
        <v>-86.278109799999996</v>
      </c>
      <c r="E8060" t="s">
        <v>235</v>
      </c>
      <c r="F8060">
        <v>55.69</v>
      </c>
      <c r="G8060">
        <v>82.49</v>
      </c>
    </row>
    <row r="8061" spans="1:7">
      <c r="A8061" s="89">
        <v>42047.791666666664</v>
      </c>
      <c r="B8061" t="s">
        <v>251</v>
      </c>
      <c r="C8061">
        <v>-33.534425149999997</v>
      </c>
      <c r="D8061">
        <v>-3.7657133090000001</v>
      </c>
      <c r="E8061" t="s">
        <v>249</v>
      </c>
      <c r="F8061">
        <v>161.56</v>
      </c>
      <c r="G8061">
        <v>1.58</v>
      </c>
    </row>
    <row r="8062" spans="1:7">
      <c r="A8062" s="89">
        <v>42047.833333333336</v>
      </c>
      <c r="B8062" t="s">
        <v>245</v>
      </c>
      <c r="C8062">
        <v>-54.771585309999999</v>
      </c>
      <c r="D8062">
        <v>-157.9181044</v>
      </c>
      <c r="E8062" t="s">
        <v>235</v>
      </c>
      <c r="F8062">
        <v>115.11</v>
      </c>
      <c r="G8062">
        <v>14.73</v>
      </c>
    </row>
    <row r="8063" spans="1:7">
      <c r="A8063" s="89">
        <v>42047.875</v>
      </c>
      <c r="B8063" t="s">
        <v>234</v>
      </c>
      <c r="C8063">
        <v>2.891128025</v>
      </c>
      <c r="D8063">
        <v>-145.5531186</v>
      </c>
      <c r="E8063" t="s">
        <v>250</v>
      </c>
      <c r="F8063">
        <v>498.1</v>
      </c>
      <c r="G8063">
        <v>67.5</v>
      </c>
    </row>
    <row r="8064" spans="1:7">
      <c r="A8064" s="89">
        <v>42047.916666666664</v>
      </c>
      <c r="B8064" t="s">
        <v>241</v>
      </c>
      <c r="C8064">
        <v>73.840895869999997</v>
      </c>
      <c r="D8064">
        <v>-36.920386180000001</v>
      </c>
      <c r="E8064" t="s">
        <v>235</v>
      </c>
      <c r="F8064">
        <v>147.16</v>
      </c>
      <c r="G8064">
        <v>31.74</v>
      </c>
    </row>
    <row r="8065" spans="1:7">
      <c r="A8065" s="89">
        <v>42047.958333333336</v>
      </c>
      <c r="B8065" t="s">
        <v>245</v>
      </c>
      <c r="C8065">
        <v>-82.161615990000001</v>
      </c>
      <c r="D8065">
        <v>159.79906679999999</v>
      </c>
      <c r="E8065" t="s">
        <v>247</v>
      </c>
      <c r="F8065">
        <v>194.02</v>
      </c>
      <c r="G8065">
        <v>91.91</v>
      </c>
    </row>
    <row r="8066" spans="1:7">
      <c r="A8066" s="89">
        <v>42075</v>
      </c>
      <c r="B8066" t="s">
        <v>251</v>
      </c>
      <c r="C8066">
        <v>47.844735849999999</v>
      </c>
      <c r="D8066">
        <v>147.0289296</v>
      </c>
      <c r="E8066" t="s">
        <v>235</v>
      </c>
      <c r="F8066">
        <v>423.82</v>
      </c>
      <c r="G8066">
        <v>78.650000000000006</v>
      </c>
    </row>
    <row r="8067" spans="1:7">
      <c r="A8067" s="89">
        <v>42075.041666666664</v>
      </c>
      <c r="B8067" t="s">
        <v>234</v>
      </c>
      <c r="C8067">
        <v>13.04518103</v>
      </c>
      <c r="D8067">
        <v>-12.24905102</v>
      </c>
      <c r="E8067" t="s">
        <v>247</v>
      </c>
      <c r="F8067">
        <v>464.99</v>
      </c>
      <c r="G8067">
        <v>87.5</v>
      </c>
    </row>
    <row r="8068" spans="1:7">
      <c r="A8068" s="89">
        <v>42075.083333333336</v>
      </c>
      <c r="B8068" t="s">
        <v>236</v>
      </c>
      <c r="C8068">
        <v>-13.41915902</v>
      </c>
      <c r="D8068">
        <v>-128.822924</v>
      </c>
      <c r="E8068" t="s">
        <v>235</v>
      </c>
      <c r="F8068">
        <v>468.88</v>
      </c>
      <c r="G8068">
        <v>19.29</v>
      </c>
    </row>
    <row r="8069" spans="1:7">
      <c r="A8069" s="89">
        <v>42075.125</v>
      </c>
      <c r="B8069" t="s">
        <v>234</v>
      </c>
      <c r="C8069">
        <v>43.934479940000003</v>
      </c>
      <c r="D8069">
        <v>-115.8812439</v>
      </c>
      <c r="E8069" t="s">
        <v>249</v>
      </c>
      <c r="F8069">
        <v>279.13</v>
      </c>
      <c r="G8069">
        <v>15.07</v>
      </c>
    </row>
    <row r="8070" spans="1:7">
      <c r="A8070" s="89">
        <v>42075.166666666664</v>
      </c>
      <c r="B8070" t="s">
        <v>241</v>
      </c>
      <c r="C8070">
        <v>83.848396399999999</v>
      </c>
      <c r="D8070">
        <v>-44.083420340000004</v>
      </c>
      <c r="E8070" t="s">
        <v>235</v>
      </c>
      <c r="F8070">
        <v>331.68</v>
      </c>
      <c r="G8070">
        <v>93.19</v>
      </c>
    </row>
    <row r="8071" spans="1:7">
      <c r="A8071" s="89">
        <v>42075.208333333336</v>
      </c>
      <c r="B8071" t="s">
        <v>234</v>
      </c>
      <c r="C8071">
        <v>-48.742881990000001</v>
      </c>
      <c r="D8071">
        <v>-104.37328979999999</v>
      </c>
      <c r="E8071" t="s">
        <v>237</v>
      </c>
      <c r="F8071">
        <v>174.65</v>
      </c>
      <c r="G8071">
        <v>40.42</v>
      </c>
    </row>
    <row r="8072" spans="1:7">
      <c r="A8072" s="89">
        <v>42075.25</v>
      </c>
      <c r="B8072" t="s">
        <v>236</v>
      </c>
      <c r="C8072">
        <v>-64.14347429</v>
      </c>
      <c r="D8072">
        <v>-150.12878599999999</v>
      </c>
      <c r="E8072" t="s">
        <v>235</v>
      </c>
      <c r="F8072">
        <v>303.62</v>
      </c>
      <c r="G8072">
        <v>41.57</v>
      </c>
    </row>
    <row r="8073" spans="1:7">
      <c r="A8073" s="89">
        <v>42075.291666666664</v>
      </c>
      <c r="B8073" t="s">
        <v>251</v>
      </c>
      <c r="C8073">
        <v>74.318714139999997</v>
      </c>
      <c r="D8073">
        <v>62.559894069999999</v>
      </c>
      <c r="E8073" t="s">
        <v>249</v>
      </c>
      <c r="F8073">
        <v>151.44</v>
      </c>
      <c r="G8073">
        <v>68.459999999999994</v>
      </c>
    </row>
    <row r="8074" spans="1:7">
      <c r="A8074" s="89">
        <v>42075.333333333336</v>
      </c>
      <c r="B8074" t="s">
        <v>245</v>
      </c>
      <c r="C8074">
        <v>30.411553940000001</v>
      </c>
      <c r="D8074">
        <v>29.32150961</v>
      </c>
      <c r="E8074" t="s">
        <v>249</v>
      </c>
      <c r="F8074">
        <v>373.04</v>
      </c>
      <c r="G8074">
        <v>39.75</v>
      </c>
    </row>
    <row r="8075" spans="1:7">
      <c r="A8075" s="89">
        <v>42075.375</v>
      </c>
      <c r="B8075" t="s">
        <v>241</v>
      </c>
      <c r="C8075">
        <v>-11.162516119999999</v>
      </c>
      <c r="D8075">
        <v>-75.133167130000004</v>
      </c>
      <c r="E8075" t="s">
        <v>235</v>
      </c>
      <c r="F8075">
        <v>153.66999999999999</v>
      </c>
      <c r="G8075">
        <v>87.52</v>
      </c>
    </row>
    <row r="8076" spans="1:7">
      <c r="A8076" s="89">
        <v>42075.416666666664</v>
      </c>
      <c r="B8076" t="s">
        <v>236</v>
      </c>
      <c r="C8076">
        <v>13.18672265</v>
      </c>
      <c r="D8076">
        <v>100.42141770000001</v>
      </c>
      <c r="E8076" t="s">
        <v>235</v>
      </c>
      <c r="F8076">
        <v>439.72</v>
      </c>
      <c r="G8076">
        <v>95.91</v>
      </c>
    </row>
    <row r="8077" spans="1:7">
      <c r="A8077" s="89">
        <v>42075.458333333336</v>
      </c>
      <c r="B8077" t="s">
        <v>241</v>
      </c>
      <c r="C8077">
        <v>44.210502929999997</v>
      </c>
      <c r="D8077">
        <v>99.34159957</v>
      </c>
      <c r="E8077" t="s">
        <v>235</v>
      </c>
      <c r="F8077">
        <v>71.83</v>
      </c>
      <c r="G8077">
        <v>33.25</v>
      </c>
    </row>
    <row r="8078" spans="1:7">
      <c r="A8078" s="89">
        <v>42075.5</v>
      </c>
      <c r="B8078" t="s">
        <v>234</v>
      </c>
      <c r="C8078">
        <v>49.145741770000001</v>
      </c>
      <c r="D8078">
        <v>-3.2392907229999999</v>
      </c>
      <c r="E8078" t="s">
        <v>250</v>
      </c>
      <c r="F8078">
        <v>285.95</v>
      </c>
      <c r="G8078">
        <v>20.81</v>
      </c>
    </row>
    <row r="8079" spans="1:7">
      <c r="A8079" s="89">
        <v>42075.541666666664</v>
      </c>
      <c r="B8079" t="s">
        <v>241</v>
      </c>
      <c r="C8079">
        <v>75.580952550000006</v>
      </c>
      <c r="D8079">
        <v>-145.24827999999999</v>
      </c>
      <c r="E8079" t="s">
        <v>247</v>
      </c>
      <c r="F8079">
        <v>260.39</v>
      </c>
      <c r="G8079">
        <v>7.53</v>
      </c>
    </row>
    <row r="8080" spans="1:7">
      <c r="A8080" s="89">
        <v>42075.583333333336</v>
      </c>
      <c r="B8080" t="s">
        <v>236</v>
      </c>
      <c r="C8080">
        <v>-13.168298</v>
      </c>
      <c r="D8080">
        <v>150.64898400000001</v>
      </c>
      <c r="E8080" t="s">
        <v>235</v>
      </c>
      <c r="F8080">
        <v>131.93</v>
      </c>
      <c r="G8080">
        <v>21.44</v>
      </c>
    </row>
    <row r="8081" spans="1:7">
      <c r="A8081" s="89">
        <v>42075.625</v>
      </c>
      <c r="B8081" t="s">
        <v>245</v>
      </c>
      <c r="C8081">
        <v>-37.186036199999997</v>
      </c>
      <c r="D8081">
        <v>60.717788470000002</v>
      </c>
      <c r="E8081" t="s">
        <v>235</v>
      </c>
      <c r="F8081">
        <v>14.1</v>
      </c>
      <c r="G8081">
        <v>13.94</v>
      </c>
    </row>
    <row r="8082" spans="1:7">
      <c r="A8082" s="89">
        <v>42075.666666666664</v>
      </c>
      <c r="B8082" t="s">
        <v>245</v>
      </c>
      <c r="C8082">
        <v>25.139568019999999</v>
      </c>
      <c r="D8082">
        <v>-91.061705110000005</v>
      </c>
      <c r="E8082" t="s">
        <v>247</v>
      </c>
      <c r="F8082">
        <v>74.349999999999994</v>
      </c>
      <c r="G8082">
        <v>2.91</v>
      </c>
    </row>
    <row r="8083" spans="1:7">
      <c r="A8083" s="89">
        <v>42075.708333333336</v>
      </c>
      <c r="B8083" t="s">
        <v>241</v>
      </c>
      <c r="C8083">
        <v>-15.168978129999999</v>
      </c>
      <c r="D8083">
        <v>39.763636929999997</v>
      </c>
      <c r="E8083" t="s">
        <v>237</v>
      </c>
      <c r="F8083">
        <v>483.98</v>
      </c>
      <c r="G8083">
        <v>4.67</v>
      </c>
    </row>
    <row r="8084" spans="1:7">
      <c r="A8084" s="89">
        <v>42075.75</v>
      </c>
      <c r="B8084" t="s">
        <v>251</v>
      </c>
      <c r="C8084">
        <v>17.027721710000002</v>
      </c>
      <c r="D8084">
        <v>-34.192261500000001</v>
      </c>
      <c r="E8084" t="s">
        <v>250</v>
      </c>
      <c r="F8084">
        <v>470.66</v>
      </c>
      <c r="G8084">
        <v>50.94</v>
      </c>
    </row>
    <row r="8085" spans="1:7">
      <c r="A8085" s="89">
        <v>42075.791666666664</v>
      </c>
      <c r="B8085" t="s">
        <v>241</v>
      </c>
      <c r="C8085">
        <v>-14.402556280000001</v>
      </c>
      <c r="D8085">
        <v>48.725870299999997</v>
      </c>
      <c r="E8085" t="s">
        <v>250</v>
      </c>
      <c r="F8085">
        <v>59.74</v>
      </c>
      <c r="G8085">
        <v>70.78</v>
      </c>
    </row>
    <row r="8086" spans="1:7">
      <c r="A8086" s="89">
        <v>42075.833333333336</v>
      </c>
      <c r="B8086" t="s">
        <v>234</v>
      </c>
      <c r="C8086">
        <v>-62.460758400000003</v>
      </c>
      <c r="D8086">
        <v>-9.4064775370000007</v>
      </c>
      <c r="E8086" t="s">
        <v>237</v>
      </c>
      <c r="F8086">
        <v>187.49</v>
      </c>
      <c r="G8086">
        <v>98.33</v>
      </c>
    </row>
    <row r="8087" spans="1:7">
      <c r="A8087" s="89">
        <v>42075.875</v>
      </c>
      <c r="B8087" t="s">
        <v>245</v>
      </c>
      <c r="C8087">
        <v>-5.5031847010000003</v>
      </c>
      <c r="D8087">
        <v>-5.2300259139999996</v>
      </c>
      <c r="E8087" t="s">
        <v>247</v>
      </c>
      <c r="F8087">
        <v>232.62</v>
      </c>
      <c r="G8087">
        <v>15.57</v>
      </c>
    </row>
    <row r="8088" spans="1:7">
      <c r="A8088" s="89">
        <v>42075.916666666664</v>
      </c>
      <c r="B8088" t="s">
        <v>245</v>
      </c>
      <c r="C8088">
        <v>34.365207949999999</v>
      </c>
      <c r="D8088">
        <v>84.917553089999998</v>
      </c>
      <c r="E8088" t="s">
        <v>247</v>
      </c>
      <c r="F8088">
        <v>239.09</v>
      </c>
      <c r="G8088">
        <v>69.819999999999993</v>
      </c>
    </row>
    <row r="8089" spans="1:7">
      <c r="A8089" s="89">
        <v>42075.958333333336</v>
      </c>
      <c r="B8089" t="s">
        <v>245</v>
      </c>
      <c r="C8089">
        <v>53.871085379999997</v>
      </c>
      <c r="D8089">
        <v>40.941268579999999</v>
      </c>
      <c r="E8089" t="s">
        <v>249</v>
      </c>
      <c r="F8089">
        <v>149.47999999999999</v>
      </c>
      <c r="G8089">
        <v>55.4</v>
      </c>
    </row>
    <row r="8090" spans="1:7">
      <c r="A8090" s="89">
        <v>42106</v>
      </c>
      <c r="B8090" t="s">
        <v>251</v>
      </c>
      <c r="C8090">
        <v>-1.2012701770000001</v>
      </c>
      <c r="D8090">
        <v>-151.21703120000001</v>
      </c>
      <c r="E8090" t="s">
        <v>247</v>
      </c>
      <c r="F8090">
        <v>456.49</v>
      </c>
      <c r="G8090">
        <v>47.81</v>
      </c>
    </row>
    <row r="8091" spans="1:7">
      <c r="A8091" s="89">
        <v>42106.041666666664</v>
      </c>
      <c r="B8091" t="s">
        <v>251</v>
      </c>
      <c r="C8091">
        <v>-60.25717976</v>
      </c>
      <c r="D8091">
        <v>-156.46551460000001</v>
      </c>
      <c r="E8091" t="s">
        <v>250</v>
      </c>
      <c r="F8091">
        <v>454.25</v>
      </c>
      <c r="G8091">
        <v>72.180000000000007</v>
      </c>
    </row>
    <row r="8092" spans="1:7">
      <c r="A8092" s="89">
        <v>42106.083333333336</v>
      </c>
      <c r="B8092" t="s">
        <v>236</v>
      </c>
      <c r="C8092">
        <v>-15.35621226</v>
      </c>
      <c r="D8092">
        <v>-70.1966745</v>
      </c>
      <c r="E8092" t="s">
        <v>249</v>
      </c>
      <c r="F8092">
        <v>9.56</v>
      </c>
      <c r="G8092">
        <v>23.87</v>
      </c>
    </row>
    <row r="8093" spans="1:7">
      <c r="A8093" s="89">
        <v>42106.125</v>
      </c>
      <c r="B8093" t="s">
        <v>241</v>
      </c>
      <c r="C8093">
        <v>51.532907190000003</v>
      </c>
      <c r="D8093">
        <v>-25.111441249999999</v>
      </c>
      <c r="E8093" t="s">
        <v>235</v>
      </c>
      <c r="F8093">
        <v>325.04000000000002</v>
      </c>
      <c r="G8093">
        <v>31.13</v>
      </c>
    </row>
    <row r="8094" spans="1:7">
      <c r="A8094" s="89">
        <v>42106.166666666664</v>
      </c>
      <c r="B8094" t="s">
        <v>241</v>
      </c>
      <c r="C8094">
        <v>-15.685331290000001</v>
      </c>
      <c r="D8094">
        <v>-80.919878699999998</v>
      </c>
      <c r="E8094" t="s">
        <v>235</v>
      </c>
      <c r="F8094">
        <v>37.270000000000003</v>
      </c>
      <c r="G8094">
        <v>38.46</v>
      </c>
    </row>
    <row r="8095" spans="1:7">
      <c r="A8095" s="89">
        <v>42106.208333333336</v>
      </c>
      <c r="B8095" t="s">
        <v>234</v>
      </c>
      <c r="C8095">
        <v>35.375542850000002</v>
      </c>
      <c r="D8095">
        <v>54.525548909999998</v>
      </c>
      <c r="E8095" t="s">
        <v>235</v>
      </c>
      <c r="F8095">
        <v>298.79000000000002</v>
      </c>
      <c r="G8095">
        <v>18.239999999999998</v>
      </c>
    </row>
    <row r="8096" spans="1:7">
      <c r="A8096" s="89">
        <v>42106.25</v>
      </c>
      <c r="B8096" t="s">
        <v>245</v>
      </c>
      <c r="C8096">
        <v>1.2984627019999999</v>
      </c>
      <c r="D8096">
        <v>-109.76114459999999</v>
      </c>
      <c r="E8096" t="s">
        <v>249</v>
      </c>
      <c r="F8096">
        <v>433.46</v>
      </c>
      <c r="G8096">
        <v>47.86</v>
      </c>
    </row>
    <row r="8097" spans="1:7">
      <c r="A8097" s="89">
        <v>42106.291666666664</v>
      </c>
      <c r="B8097" t="s">
        <v>251</v>
      </c>
      <c r="C8097">
        <v>-46.579837480000002</v>
      </c>
      <c r="D8097">
        <v>73.490794699999995</v>
      </c>
      <c r="E8097" t="s">
        <v>250</v>
      </c>
      <c r="F8097">
        <v>324.8</v>
      </c>
      <c r="G8097">
        <v>13.19</v>
      </c>
    </row>
    <row r="8098" spans="1:7">
      <c r="A8098" s="89">
        <v>42106.333333333336</v>
      </c>
      <c r="B8098" t="s">
        <v>234</v>
      </c>
      <c r="C8098">
        <v>53.307091440000001</v>
      </c>
      <c r="D8098">
        <v>98.334267080000004</v>
      </c>
      <c r="E8098" t="s">
        <v>247</v>
      </c>
      <c r="F8098">
        <v>234.52</v>
      </c>
      <c r="G8098">
        <v>31.81</v>
      </c>
    </row>
    <row r="8099" spans="1:7">
      <c r="A8099" s="89">
        <v>42106.375</v>
      </c>
      <c r="B8099" t="s">
        <v>234</v>
      </c>
      <c r="C8099">
        <v>-74.841578269999999</v>
      </c>
      <c r="D8099">
        <v>-135.24504930000001</v>
      </c>
      <c r="E8099" t="s">
        <v>249</v>
      </c>
      <c r="F8099">
        <v>478.95</v>
      </c>
      <c r="G8099">
        <v>11.32</v>
      </c>
    </row>
    <row r="8100" spans="1:7">
      <c r="A8100" s="89">
        <v>42106.416666666664</v>
      </c>
      <c r="B8100" t="s">
        <v>251</v>
      </c>
      <c r="C8100">
        <v>4.4802508960000003</v>
      </c>
      <c r="D8100">
        <v>54.290247610000002</v>
      </c>
      <c r="E8100" t="s">
        <v>250</v>
      </c>
      <c r="F8100">
        <v>373.32</v>
      </c>
      <c r="G8100">
        <v>3.59</v>
      </c>
    </row>
    <row r="8101" spans="1:7">
      <c r="A8101" s="89">
        <v>42106.458333333336</v>
      </c>
      <c r="B8101" t="s">
        <v>241</v>
      </c>
      <c r="C8101">
        <v>-52.399613840000001</v>
      </c>
      <c r="D8101">
        <v>166.11695130000001</v>
      </c>
      <c r="E8101" t="s">
        <v>247</v>
      </c>
      <c r="F8101">
        <v>124.73</v>
      </c>
      <c r="G8101">
        <v>35.520000000000003</v>
      </c>
    </row>
    <row r="8102" spans="1:7">
      <c r="A8102" s="89">
        <v>42106.5</v>
      </c>
      <c r="B8102" t="s">
        <v>245</v>
      </c>
      <c r="C8102">
        <v>-77.928186859999997</v>
      </c>
      <c r="D8102">
        <v>-110.5834258</v>
      </c>
      <c r="E8102" t="s">
        <v>237</v>
      </c>
      <c r="F8102">
        <v>193.53</v>
      </c>
      <c r="G8102">
        <v>61.76</v>
      </c>
    </row>
    <row r="8103" spans="1:7">
      <c r="A8103" s="89">
        <v>42106.541666666664</v>
      </c>
      <c r="B8103" t="s">
        <v>241</v>
      </c>
      <c r="C8103">
        <v>0.52810867500000003</v>
      </c>
      <c r="D8103">
        <v>147.34901919999999</v>
      </c>
      <c r="E8103" t="s">
        <v>250</v>
      </c>
      <c r="F8103">
        <v>379.96</v>
      </c>
      <c r="G8103">
        <v>15.19</v>
      </c>
    </row>
    <row r="8104" spans="1:7">
      <c r="A8104" s="89">
        <v>42106.583333333336</v>
      </c>
      <c r="B8104" t="s">
        <v>234</v>
      </c>
      <c r="C8104">
        <v>-7.8811932000000001E-2</v>
      </c>
      <c r="D8104">
        <v>38.177261739999999</v>
      </c>
      <c r="E8104" t="s">
        <v>237</v>
      </c>
      <c r="F8104">
        <v>9.76</v>
      </c>
      <c r="G8104">
        <v>99.35</v>
      </c>
    </row>
    <row r="8105" spans="1:7">
      <c r="A8105" s="89">
        <v>42106.625</v>
      </c>
      <c r="B8105" t="s">
        <v>245</v>
      </c>
      <c r="C8105">
        <v>37.242162299999997</v>
      </c>
      <c r="D8105">
        <v>32.74015224</v>
      </c>
      <c r="E8105" t="s">
        <v>235</v>
      </c>
      <c r="F8105">
        <v>32.08</v>
      </c>
      <c r="G8105">
        <v>27.43</v>
      </c>
    </row>
    <row r="8106" spans="1:7">
      <c r="A8106" s="89">
        <v>42106.666666666664</v>
      </c>
      <c r="B8106" t="s">
        <v>236</v>
      </c>
      <c r="C8106">
        <v>44.055124749999997</v>
      </c>
      <c r="D8106">
        <v>-161.30783439999999</v>
      </c>
      <c r="E8106" t="s">
        <v>235</v>
      </c>
      <c r="F8106">
        <v>429.73</v>
      </c>
      <c r="G8106">
        <v>2.27</v>
      </c>
    </row>
    <row r="8107" spans="1:7">
      <c r="A8107" s="89">
        <v>42106.708333333336</v>
      </c>
      <c r="B8107" t="s">
        <v>234</v>
      </c>
      <c r="C8107">
        <v>41.002467959999997</v>
      </c>
      <c r="D8107">
        <v>89.388100219999998</v>
      </c>
      <c r="E8107" t="s">
        <v>250</v>
      </c>
      <c r="F8107">
        <v>21.57</v>
      </c>
      <c r="G8107">
        <v>2.8</v>
      </c>
    </row>
    <row r="8108" spans="1:7">
      <c r="A8108" s="89">
        <v>42106.75</v>
      </c>
      <c r="B8108" t="s">
        <v>241</v>
      </c>
      <c r="C8108">
        <v>-16.279428070000002</v>
      </c>
      <c r="D8108">
        <v>-7.8217010470000004</v>
      </c>
      <c r="E8108" t="s">
        <v>237</v>
      </c>
      <c r="F8108">
        <v>339.29</v>
      </c>
      <c r="G8108">
        <v>66.66</v>
      </c>
    </row>
    <row r="8109" spans="1:7">
      <c r="A8109" s="89">
        <v>42106.791666666664</v>
      </c>
      <c r="B8109" t="s">
        <v>241</v>
      </c>
      <c r="C8109">
        <v>23.7041617</v>
      </c>
      <c r="D8109">
        <v>79.622781059999994</v>
      </c>
      <c r="E8109" t="s">
        <v>249</v>
      </c>
      <c r="F8109">
        <v>159.52000000000001</v>
      </c>
      <c r="G8109">
        <v>66.989999999999995</v>
      </c>
    </row>
    <row r="8110" spans="1:7">
      <c r="A8110" s="89">
        <v>42106.833333333336</v>
      </c>
      <c r="B8110" t="s">
        <v>241</v>
      </c>
      <c r="C8110">
        <v>13.85014368</v>
      </c>
      <c r="D8110">
        <v>111.30519719999999</v>
      </c>
      <c r="E8110" t="s">
        <v>247</v>
      </c>
      <c r="F8110">
        <v>412.96</v>
      </c>
      <c r="G8110">
        <v>90.27</v>
      </c>
    </row>
    <row r="8111" spans="1:7">
      <c r="A8111" s="89">
        <v>42106.875</v>
      </c>
      <c r="B8111" t="s">
        <v>251</v>
      </c>
      <c r="C8111">
        <v>-14.1188839</v>
      </c>
      <c r="D8111">
        <v>8.5666944140000005</v>
      </c>
      <c r="E8111" t="s">
        <v>235</v>
      </c>
      <c r="F8111">
        <v>423.69</v>
      </c>
      <c r="G8111">
        <v>9.08</v>
      </c>
    </row>
    <row r="8112" spans="1:7">
      <c r="A8112" s="89">
        <v>42106.916666666664</v>
      </c>
      <c r="B8112" t="s">
        <v>234</v>
      </c>
      <c r="C8112">
        <v>17.498284949999999</v>
      </c>
      <c r="D8112">
        <v>-85.088047220000007</v>
      </c>
      <c r="E8112" t="s">
        <v>235</v>
      </c>
      <c r="F8112">
        <v>476.67</v>
      </c>
      <c r="G8112">
        <v>37.64</v>
      </c>
    </row>
    <row r="8113" spans="1:7">
      <c r="A8113" s="89">
        <v>42106.958333333336</v>
      </c>
      <c r="B8113" t="s">
        <v>245</v>
      </c>
      <c r="C8113">
        <v>80.504617809999999</v>
      </c>
      <c r="D8113">
        <v>-129.0339031</v>
      </c>
      <c r="E8113" t="s">
        <v>235</v>
      </c>
      <c r="F8113">
        <v>47.87</v>
      </c>
      <c r="G8113">
        <v>88.93</v>
      </c>
    </row>
    <row r="8114" spans="1:7">
      <c r="A8114" s="89">
        <v>42136</v>
      </c>
      <c r="B8114" t="s">
        <v>241</v>
      </c>
      <c r="C8114">
        <v>-55.279126140000002</v>
      </c>
      <c r="D8114">
        <v>-122.21887390000001</v>
      </c>
      <c r="E8114" t="s">
        <v>235</v>
      </c>
      <c r="F8114">
        <v>211.48</v>
      </c>
      <c r="G8114">
        <v>79.77</v>
      </c>
    </row>
    <row r="8115" spans="1:7">
      <c r="A8115" s="89">
        <v>42136.041666666664</v>
      </c>
      <c r="B8115" t="s">
        <v>241</v>
      </c>
      <c r="C8115">
        <v>73.038977239999994</v>
      </c>
      <c r="D8115">
        <v>132.0964754</v>
      </c>
      <c r="E8115" t="s">
        <v>250</v>
      </c>
      <c r="F8115">
        <v>287.02</v>
      </c>
      <c r="G8115">
        <v>23.34</v>
      </c>
    </row>
    <row r="8116" spans="1:7">
      <c r="A8116" s="89">
        <v>42136.083333333336</v>
      </c>
      <c r="B8116" t="s">
        <v>251</v>
      </c>
      <c r="C8116">
        <v>-80.378007479999994</v>
      </c>
      <c r="D8116">
        <v>-135.5118856</v>
      </c>
      <c r="E8116" t="s">
        <v>250</v>
      </c>
      <c r="F8116">
        <v>458.04</v>
      </c>
      <c r="G8116">
        <v>89</v>
      </c>
    </row>
    <row r="8117" spans="1:7">
      <c r="A8117" s="89">
        <v>42136.125</v>
      </c>
      <c r="B8117" t="s">
        <v>245</v>
      </c>
      <c r="C8117">
        <v>-34.489941680000001</v>
      </c>
      <c r="D8117">
        <v>-41.510133699999997</v>
      </c>
      <c r="E8117" t="s">
        <v>237</v>
      </c>
      <c r="F8117">
        <v>133.33000000000001</v>
      </c>
      <c r="G8117">
        <v>68.08</v>
      </c>
    </row>
    <row r="8118" spans="1:7">
      <c r="A8118" s="89">
        <v>42136.166666666664</v>
      </c>
      <c r="B8118" t="s">
        <v>234</v>
      </c>
      <c r="C8118">
        <v>-38.133855250000003</v>
      </c>
      <c r="D8118">
        <v>-59.66112734</v>
      </c>
      <c r="E8118" t="s">
        <v>249</v>
      </c>
      <c r="F8118">
        <v>35.909999999999997</v>
      </c>
      <c r="G8118">
        <v>26.43</v>
      </c>
    </row>
    <row r="8119" spans="1:7">
      <c r="A8119" s="89">
        <v>42136.208333333336</v>
      </c>
      <c r="B8119" t="s">
        <v>236</v>
      </c>
      <c r="C8119">
        <v>22.74571942</v>
      </c>
      <c r="D8119">
        <v>131.56404000000001</v>
      </c>
      <c r="E8119" t="s">
        <v>237</v>
      </c>
      <c r="F8119">
        <v>100.96</v>
      </c>
      <c r="G8119">
        <v>4.4800000000000004</v>
      </c>
    </row>
    <row r="8120" spans="1:7">
      <c r="A8120" s="89">
        <v>42136.25</v>
      </c>
      <c r="B8120" t="s">
        <v>251</v>
      </c>
      <c r="C8120">
        <v>-66.379508680000001</v>
      </c>
      <c r="D8120">
        <v>-8.0303397499999996</v>
      </c>
      <c r="E8120" t="s">
        <v>249</v>
      </c>
      <c r="F8120">
        <v>247.84</v>
      </c>
      <c r="G8120">
        <v>49.74</v>
      </c>
    </row>
    <row r="8121" spans="1:7">
      <c r="A8121" s="89">
        <v>42136.291666666664</v>
      </c>
      <c r="B8121" t="s">
        <v>234</v>
      </c>
      <c r="C8121">
        <v>68.822570130000003</v>
      </c>
      <c r="D8121">
        <v>178.72071020000001</v>
      </c>
      <c r="E8121" t="s">
        <v>250</v>
      </c>
      <c r="F8121">
        <v>340.56</v>
      </c>
      <c r="G8121">
        <v>71.31</v>
      </c>
    </row>
    <row r="8122" spans="1:7">
      <c r="A8122" s="89">
        <v>42136.333333333336</v>
      </c>
      <c r="B8122" t="s">
        <v>236</v>
      </c>
      <c r="C8122">
        <v>59.139253519999997</v>
      </c>
      <c r="D8122">
        <v>85.339708669999993</v>
      </c>
      <c r="E8122" t="s">
        <v>235</v>
      </c>
      <c r="F8122">
        <v>345.37</v>
      </c>
      <c r="G8122">
        <v>26.86</v>
      </c>
    </row>
    <row r="8123" spans="1:7">
      <c r="A8123" s="89">
        <v>42136.375</v>
      </c>
      <c r="B8123" t="s">
        <v>241</v>
      </c>
      <c r="C8123">
        <v>27.371847540000001</v>
      </c>
      <c r="D8123">
        <v>126.33248709999999</v>
      </c>
      <c r="E8123" t="s">
        <v>237</v>
      </c>
      <c r="F8123">
        <v>37.42</v>
      </c>
      <c r="G8123">
        <v>16.87</v>
      </c>
    </row>
    <row r="8124" spans="1:7">
      <c r="A8124" s="89">
        <v>42136.416666666664</v>
      </c>
      <c r="B8124" t="s">
        <v>241</v>
      </c>
      <c r="C8124">
        <v>-7.4855102770000004</v>
      </c>
      <c r="D8124">
        <v>-144.47798420000001</v>
      </c>
      <c r="E8124" t="s">
        <v>249</v>
      </c>
      <c r="F8124">
        <v>380.73</v>
      </c>
      <c r="G8124">
        <v>7.53</v>
      </c>
    </row>
    <row r="8125" spans="1:7">
      <c r="A8125" s="89">
        <v>42136.458333333336</v>
      </c>
      <c r="B8125" t="s">
        <v>245</v>
      </c>
      <c r="C8125">
        <v>77.932087589999995</v>
      </c>
      <c r="D8125">
        <v>-88.883188099999998</v>
      </c>
      <c r="E8125" t="s">
        <v>247</v>
      </c>
      <c r="F8125">
        <v>330.15</v>
      </c>
      <c r="G8125">
        <v>84.2</v>
      </c>
    </row>
    <row r="8126" spans="1:7">
      <c r="A8126" s="89">
        <v>42136.5</v>
      </c>
      <c r="B8126" t="s">
        <v>236</v>
      </c>
      <c r="C8126">
        <v>59.534379850000001</v>
      </c>
      <c r="D8126">
        <v>-131.2393696</v>
      </c>
      <c r="E8126" t="s">
        <v>249</v>
      </c>
      <c r="F8126">
        <v>203.83</v>
      </c>
      <c r="G8126">
        <v>5.47</v>
      </c>
    </row>
    <row r="8127" spans="1:7">
      <c r="A8127" s="89">
        <v>42136.541666666664</v>
      </c>
      <c r="B8127" t="s">
        <v>241</v>
      </c>
      <c r="C8127">
        <v>-0.12327334500000001</v>
      </c>
      <c r="D8127">
        <v>-13.096089940000001</v>
      </c>
      <c r="E8127" t="s">
        <v>237</v>
      </c>
      <c r="F8127">
        <v>285.58999999999997</v>
      </c>
      <c r="G8127">
        <v>60.94</v>
      </c>
    </row>
    <row r="8128" spans="1:7">
      <c r="A8128" s="89">
        <v>42136.583333333336</v>
      </c>
      <c r="B8128" t="s">
        <v>241</v>
      </c>
      <c r="C8128">
        <v>36.337203799999997</v>
      </c>
      <c r="D8128">
        <v>78.583495740000004</v>
      </c>
      <c r="E8128" t="s">
        <v>250</v>
      </c>
      <c r="F8128">
        <v>383.89</v>
      </c>
      <c r="G8128">
        <v>76.319999999999993</v>
      </c>
    </row>
    <row r="8129" spans="1:7">
      <c r="A8129" s="89">
        <v>42136.625</v>
      </c>
      <c r="B8129" t="s">
        <v>245</v>
      </c>
      <c r="C8129">
        <v>12.04739139</v>
      </c>
      <c r="D8129">
        <v>-119.1371154</v>
      </c>
      <c r="E8129" t="s">
        <v>235</v>
      </c>
      <c r="F8129">
        <v>131.12</v>
      </c>
      <c r="G8129">
        <v>78.05</v>
      </c>
    </row>
    <row r="8130" spans="1:7">
      <c r="A8130" s="89">
        <v>42136.666666666664</v>
      </c>
      <c r="B8130" t="s">
        <v>234</v>
      </c>
      <c r="C8130">
        <v>15.82960291</v>
      </c>
      <c r="D8130">
        <v>-133.13932399999999</v>
      </c>
      <c r="E8130" t="s">
        <v>247</v>
      </c>
      <c r="F8130">
        <v>470.02</v>
      </c>
      <c r="G8130">
        <v>65.37</v>
      </c>
    </row>
    <row r="8131" spans="1:7">
      <c r="A8131" s="89">
        <v>42136.708333333336</v>
      </c>
      <c r="B8131" t="s">
        <v>241</v>
      </c>
      <c r="C8131">
        <v>-30.424307500000001</v>
      </c>
      <c r="D8131">
        <v>41.259149559999997</v>
      </c>
      <c r="E8131" t="s">
        <v>237</v>
      </c>
      <c r="F8131">
        <v>68.97</v>
      </c>
      <c r="G8131">
        <v>65.28</v>
      </c>
    </row>
    <row r="8132" spans="1:7">
      <c r="A8132" s="89">
        <v>42136.75</v>
      </c>
      <c r="B8132" t="s">
        <v>251</v>
      </c>
      <c r="C8132">
        <v>-6.8247711679999998</v>
      </c>
      <c r="D8132">
        <v>-97.08740865</v>
      </c>
      <c r="E8132" t="s">
        <v>250</v>
      </c>
      <c r="F8132">
        <v>451.12</v>
      </c>
      <c r="G8132">
        <v>47.41</v>
      </c>
    </row>
    <row r="8133" spans="1:7">
      <c r="A8133" s="89">
        <v>42136.791666666664</v>
      </c>
      <c r="B8133" t="s">
        <v>251</v>
      </c>
      <c r="C8133">
        <v>-75.938142459999995</v>
      </c>
      <c r="D8133">
        <v>-7.4429741690000002</v>
      </c>
      <c r="E8133" t="s">
        <v>249</v>
      </c>
      <c r="F8133">
        <v>370.45</v>
      </c>
      <c r="G8133">
        <v>41.67</v>
      </c>
    </row>
    <row r="8134" spans="1:7">
      <c r="A8134" s="89">
        <v>42136.833333333336</v>
      </c>
      <c r="B8134" t="s">
        <v>234</v>
      </c>
      <c r="C8134">
        <v>-25.677235499999998</v>
      </c>
      <c r="D8134">
        <v>-161.59761800000001</v>
      </c>
      <c r="E8134" t="s">
        <v>250</v>
      </c>
      <c r="F8134">
        <v>330.29</v>
      </c>
      <c r="G8134">
        <v>13.74</v>
      </c>
    </row>
    <row r="8135" spans="1:7">
      <c r="A8135" s="89">
        <v>42136.875</v>
      </c>
      <c r="B8135" t="s">
        <v>236</v>
      </c>
      <c r="C8135">
        <v>35.249132770000003</v>
      </c>
      <c r="D8135">
        <v>65.02061234</v>
      </c>
      <c r="E8135" t="s">
        <v>250</v>
      </c>
      <c r="F8135">
        <v>41.55</v>
      </c>
      <c r="G8135">
        <v>53.54</v>
      </c>
    </row>
    <row r="8136" spans="1:7">
      <c r="A8136" s="89">
        <v>42136.916666666664</v>
      </c>
      <c r="B8136" t="s">
        <v>245</v>
      </c>
      <c r="C8136">
        <v>81.578885490000005</v>
      </c>
      <c r="D8136">
        <v>14.87389739</v>
      </c>
      <c r="E8136" t="s">
        <v>235</v>
      </c>
      <c r="F8136">
        <v>459.51</v>
      </c>
      <c r="G8136">
        <v>7.1</v>
      </c>
    </row>
    <row r="8137" spans="1:7">
      <c r="A8137" s="89">
        <v>42136.958333333336</v>
      </c>
      <c r="B8137" t="s">
        <v>251</v>
      </c>
      <c r="C8137">
        <v>83.351540299999996</v>
      </c>
      <c r="D8137">
        <v>53.072243630000003</v>
      </c>
      <c r="E8137" t="s">
        <v>237</v>
      </c>
      <c r="F8137">
        <v>147.74</v>
      </c>
      <c r="G8137">
        <v>46.82</v>
      </c>
    </row>
    <row r="8138" spans="1:7">
      <c r="A8138" s="89">
        <v>42167</v>
      </c>
      <c r="B8138" t="s">
        <v>251</v>
      </c>
      <c r="C8138">
        <v>10.03011644</v>
      </c>
      <c r="D8138">
        <v>-80.853703179999997</v>
      </c>
      <c r="E8138" t="s">
        <v>250</v>
      </c>
      <c r="F8138">
        <v>372.83</v>
      </c>
      <c r="G8138">
        <v>73.09</v>
      </c>
    </row>
    <row r="8139" spans="1:7">
      <c r="A8139" s="89">
        <v>42167.041666666664</v>
      </c>
      <c r="B8139" t="s">
        <v>234</v>
      </c>
      <c r="C8139">
        <v>19.192005330000001</v>
      </c>
      <c r="D8139">
        <v>-79.702928869999994</v>
      </c>
      <c r="E8139" t="s">
        <v>249</v>
      </c>
      <c r="F8139">
        <v>442.41</v>
      </c>
      <c r="G8139">
        <v>44.29</v>
      </c>
    </row>
    <row r="8140" spans="1:7">
      <c r="A8140" s="89">
        <v>42167.083333333336</v>
      </c>
      <c r="B8140" t="s">
        <v>236</v>
      </c>
      <c r="C8140">
        <v>-56.57018661</v>
      </c>
      <c r="D8140">
        <v>108.4897919</v>
      </c>
      <c r="E8140" t="s">
        <v>249</v>
      </c>
      <c r="F8140">
        <v>122.22</v>
      </c>
      <c r="G8140">
        <v>50.83</v>
      </c>
    </row>
    <row r="8141" spans="1:7">
      <c r="A8141" s="89">
        <v>42167.125</v>
      </c>
      <c r="B8141" t="s">
        <v>236</v>
      </c>
      <c r="C8141">
        <v>35.155459460000003</v>
      </c>
      <c r="D8141">
        <v>78.682432669999997</v>
      </c>
      <c r="E8141" t="s">
        <v>235</v>
      </c>
      <c r="F8141">
        <v>457.31</v>
      </c>
      <c r="G8141">
        <v>84.22</v>
      </c>
    </row>
    <row r="8142" spans="1:7">
      <c r="A8142" s="89">
        <v>42167.166666666664</v>
      </c>
      <c r="B8142" t="s">
        <v>234</v>
      </c>
      <c r="C8142">
        <v>-77.281417320000003</v>
      </c>
      <c r="D8142">
        <v>28.702314430000001</v>
      </c>
      <c r="E8142" t="s">
        <v>250</v>
      </c>
      <c r="F8142">
        <v>306.01</v>
      </c>
      <c r="G8142">
        <v>64.66</v>
      </c>
    </row>
    <row r="8143" spans="1:7">
      <c r="A8143" s="89">
        <v>42167.208333333336</v>
      </c>
      <c r="B8143" t="s">
        <v>251</v>
      </c>
      <c r="C8143">
        <v>-38.756576559999999</v>
      </c>
      <c r="D8143">
        <v>46.13165128</v>
      </c>
      <c r="E8143" t="s">
        <v>249</v>
      </c>
      <c r="F8143">
        <v>329.55</v>
      </c>
      <c r="G8143">
        <v>12.76</v>
      </c>
    </row>
    <row r="8144" spans="1:7">
      <c r="A8144" s="89">
        <v>42167.25</v>
      </c>
      <c r="B8144" t="s">
        <v>245</v>
      </c>
      <c r="C8144">
        <v>30.30540251</v>
      </c>
      <c r="D8144">
        <v>-146.1440954</v>
      </c>
      <c r="E8144" t="s">
        <v>249</v>
      </c>
      <c r="F8144">
        <v>457.26</v>
      </c>
      <c r="G8144">
        <v>54.29</v>
      </c>
    </row>
    <row r="8145" spans="1:7">
      <c r="A8145" s="89">
        <v>42167.291666666664</v>
      </c>
      <c r="B8145" t="s">
        <v>251</v>
      </c>
      <c r="C8145">
        <v>-34.14417632</v>
      </c>
      <c r="D8145">
        <v>128.22166960000001</v>
      </c>
      <c r="E8145" t="s">
        <v>235</v>
      </c>
      <c r="F8145">
        <v>263.41000000000003</v>
      </c>
      <c r="G8145">
        <v>36.46</v>
      </c>
    </row>
    <row r="8146" spans="1:7">
      <c r="A8146" s="89">
        <v>42167.333333333336</v>
      </c>
      <c r="B8146" t="s">
        <v>236</v>
      </c>
      <c r="C8146">
        <v>-81.027562660000001</v>
      </c>
      <c r="D8146">
        <v>97.166531879999994</v>
      </c>
      <c r="E8146" t="s">
        <v>250</v>
      </c>
      <c r="F8146">
        <v>220.38</v>
      </c>
      <c r="G8146">
        <v>20.68</v>
      </c>
    </row>
    <row r="8147" spans="1:7">
      <c r="A8147" s="89">
        <v>42167.375</v>
      </c>
      <c r="B8147" t="s">
        <v>251</v>
      </c>
      <c r="C8147">
        <v>59.736673680000003</v>
      </c>
      <c r="D8147">
        <v>32.576952179999999</v>
      </c>
      <c r="E8147" t="s">
        <v>235</v>
      </c>
      <c r="F8147">
        <v>316.64999999999998</v>
      </c>
      <c r="G8147">
        <v>64.8</v>
      </c>
    </row>
    <row r="8148" spans="1:7">
      <c r="A8148" s="89">
        <v>42167.416666666664</v>
      </c>
      <c r="B8148" t="s">
        <v>245</v>
      </c>
      <c r="C8148">
        <v>-34.14059872</v>
      </c>
      <c r="D8148">
        <v>150.69424720000001</v>
      </c>
      <c r="E8148" t="s">
        <v>250</v>
      </c>
      <c r="F8148">
        <v>277.06</v>
      </c>
      <c r="G8148">
        <v>38.65</v>
      </c>
    </row>
    <row r="8149" spans="1:7">
      <c r="A8149" s="89">
        <v>42167.458333333336</v>
      </c>
      <c r="B8149" t="s">
        <v>241</v>
      </c>
      <c r="C8149">
        <v>-78.641059530000007</v>
      </c>
      <c r="D8149">
        <v>-119.2903532</v>
      </c>
      <c r="E8149" t="s">
        <v>249</v>
      </c>
      <c r="F8149">
        <v>30.83</v>
      </c>
      <c r="G8149">
        <v>76.73</v>
      </c>
    </row>
    <row r="8150" spans="1:7">
      <c r="A8150" s="89">
        <v>42167.5</v>
      </c>
      <c r="B8150" t="s">
        <v>251</v>
      </c>
      <c r="C8150">
        <v>-76.538130390000006</v>
      </c>
      <c r="D8150">
        <v>67.196658970000001</v>
      </c>
      <c r="E8150" t="s">
        <v>237</v>
      </c>
      <c r="F8150">
        <v>90.33</v>
      </c>
      <c r="G8150">
        <v>58.65</v>
      </c>
    </row>
    <row r="8151" spans="1:7">
      <c r="A8151" s="89">
        <v>42167.541666666664</v>
      </c>
      <c r="B8151" t="s">
        <v>234</v>
      </c>
      <c r="C8151">
        <v>-44.683416219999998</v>
      </c>
      <c r="D8151">
        <v>166.67344</v>
      </c>
      <c r="E8151" t="s">
        <v>249</v>
      </c>
      <c r="F8151">
        <v>6.88</v>
      </c>
      <c r="G8151">
        <v>10.43</v>
      </c>
    </row>
    <row r="8152" spans="1:7">
      <c r="A8152" s="89">
        <v>42167.583333333336</v>
      </c>
      <c r="B8152" t="s">
        <v>241</v>
      </c>
      <c r="C8152">
        <v>-57.957129500000001</v>
      </c>
      <c r="D8152">
        <v>-68.396772749999997</v>
      </c>
      <c r="E8152" t="s">
        <v>237</v>
      </c>
      <c r="F8152">
        <v>54.17</v>
      </c>
      <c r="G8152">
        <v>35.03</v>
      </c>
    </row>
    <row r="8153" spans="1:7">
      <c r="A8153" s="89">
        <v>42167.625</v>
      </c>
      <c r="B8153" t="s">
        <v>234</v>
      </c>
      <c r="C8153">
        <v>49.374021200000001</v>
      </c>
      <c r="D8153">
        <v>-174.4947669</v>
      </c>
      <c r="E8153" t="s">
        <v>250</v>
      </c>
      <c r="F8153">
        <v>364.95</v>
      </c>
      <c r="G8153">
        <v>26.98</v>
      </c>
    </row>
    <row r="8154" spans="1:7">
      <c r="A8154" s="89">
        <v>42167.666666666664</v>
      </c>
      <c r="B8154" t="s">
        <v>234</v>
      </c>
      <c r="C8154">
        <v>-32.0968716</v>
      </c>
      <c r="D8154">
        <v>84.552288110000006</v>
      </c>
      <c r="E8154" t="s">
        <v>250</v>
      </c>
      <c r="F8154">
        <v>2.46</v>
      </c>
      <c r="G8154">
        <v>15</v>
      </c>
    </row>
    <row r="8155" spans="1:7">
      <c r="A8155" s="89">
        <v>42167.708333333336</v>
      </c>
      <c r="B8155" t="s">
        <v>234</v>
      </c>
      <c r="C8155">
        <v>54.845241309999999</v>
      </c>
      <c r="D8155">
        <v>-177.4870832</v>
      </c>
      <c r="E8155" t="s">
        <v>247</v>
      </c>
      <c r="F8155">
        <v>152.27000000000001</v>
      </c>
      <c r="G8155">
        <v>80.02</v>
      </c>
    </row>
    <row r="8156" spans="1:7">
      <c r="A8156" s="89">
        <v>42167.75</v>
      </c>
      <c r="B8156" t="s">
        <v>251</v>
      </c>
      <c r="C8156">
        <v>-58.707720389999999</v>
      </c>
      <c r="D8156">
        <v>134.11211370000001</v>
      </c>
      <c r="E8156" t="s">
        <v>250</v>
      </c>
      <c r="F8156">
        <v>224.72</v>
      </c>
      <c r="G8156">
        <v>37.85</v>
      </c>
    </row>
    <row r="8157" spans="1:7">
      <c r="A8157" s="89">
        <v>42167.791666666664</v>
      </c>
      <c r="B8157" t="s">
        <v>236</v>
      </c>
      <c r="C8157">
        <v>-1.281747682</v>
      </c>
      <c r="D8157">
        <v>-159.73154919999999</v>
      </c>
      <c r="E8157" t="s">
        <v>250</v>
      </c>
      <c r="F8157">
        <v>468.91</v>
      </c>
      <c r="G8157">
        <v>61.33</v>
      </c>
    </row>
    <row r="8158" spans="1:7">
      <c r="A8158" s="89">
        <v>42167.833333333336</v>
      </c>
      <c r="B8158" t="s">
        <v>241</v>
      </c>
      <c r="C8158">
        <v>33.84668404</v>
      </c>
      <c r="D8158">
        <v>54.99530275</v>
      </c>
      <c r="E8158" t="s">
        <v>247</v>
      </c>
      <c r="F8158">
        <v>163.57</v>
      </c>
      <c r="G8158">
        <v>88.2</v>
      </c>
    </row>
    <row r="8159" spans="1:7">
      <c r="A8159" s="89">
        <v>42167.875</v>
      </c>
      <c r="B8159" t="s">
        <v>245</v>
      </c>
      <c r="C8159">
        <v>27.358353699999999</v>
      </c>
      <c r="D8159">
        <v>-44.213708009999998</v>
      </c>
      <c r="E8159" t="s">
        <v>237</v>
      </c>
      <c r="F8159">
        <v>391.59</v>
      </c>
      <c r="G8159">
        <v>54.3</v>
      </c>
    </row>
    <row r="8160" spans="1:7">
      <c r="A8160" s="89">
        <v>42167.916666666664</v>
      </c>
      <c r="B8160" t="s">
        <v>236</v>
      </c>
      <c r="C8160">
        <v>18.20329379</v>
      </c>
      <c r="D8160">
        <v>-106.7973647</v>
      </c>
      <c r="E8160" t="s">
        <v>250</v>
      </c>
      <c r="F8160">
        <v>204.44</v>
      </c>
      <c r="G8160">
        <v>25.81</v>
      </c>
    </row>
    <row r="8161" spans="1:7">
      <c r="A8161" s="89">
        <v>42167.958333333336</v>
      </c>
      <c r="B8161" t="s">
        <v>251</v>
      </c>
      <c r="C8161">
        <v>76.467888349999996</v>
      </c>
      <c r="D8161">
        <v>143.37302389999999</v>
      </c>
      <c r="E8161" t="s">
        <v>235</v>
      </c>
      <c r="F8161">
        <v>49.34</v>
      </c>
      <c r="G8161">
        <v>79.069999999999993</v>
      </c>
    </row>
    <row r="8162" spans="1:7">
      <c r="A8162" s="89">
        <v>42197</v>
      </c>
      <c r="B8162" t="s">
        <v>234</v>
      </c>
      <c r="C8162">
        <v>-48.86547341</v>
      </c>
      <c r="D8162">
        <v>88.648506690000005</v>
      </c>
      <c r="E8162" t="s">
        <v>250</v>
      </c>
      <c r="F8162">
        <v>49.51</v>
      </c>
      <c r="G8162">
        <v>43.58</v>
      </c>
    </row>
    <row r="8163" spans="1:7">
      <c r="A8163" s="89">
        <v>42197.041666666664</v>
      </c>
      <c r="B8163" t="s">
        <v>245</v>
      </c>
      <c r="C8163">
        <v>-1.1305431969999999</v>
      </c>
      <c r="D8163">
        <v>-57.441396189999999</v>
      </c>
      <c r="E8163" t="s">
        <v>250</v>
      </c>
      <c r="F8163">
        <v>216.27</v>
      </c>
      <c r="G8163">
        <v>56.38</v>
      </c>
    </row>
    <row r="8164" spans="1:7">
      <c r="A8164" s="89">
        <v>42197.083333333336</v>
      </c>
      <c r="B8164" t="s">
        <v>241</v>
      </c>
      <c r="C8164">
        <v>69.118659010000002</v>
      </c>
      <c r="D8164">
        <v>-77.704886569999999</v>
      </c>
      <c r="E8164" t="s">
        <v>249</v>
      </c>
      <c r="F8164">
        <v>29.04</v>
      </c>
      <c r="G8164">
        <v>90.21</v>
      </c>
    </row>
    <row r="8165" spans="1:7">
      <c r="A8165" s="89">
        <v>42197.125</v>
      </c>
      <c r="B8165" t="s">
        <v>236</v>
      </c>
      <c r="C8165">
        <v>-75.979122189999998</v>
      </c>
      <c r="D8165">
        <v>84.964425899999995</v>
      </c>
      <c r="E8165" t="s">
        <v>250</v>
      </c>
      <c r="F8165">
        <v>285.85000000000002</v>
      </c>
      <c r="G8165">
        <v>48.93</v>
      </c>
    </row>
    <row r="8166" spans="1:7">
      <c r="A8166" s="89">
        <v>42197.166666666664</v>
      </c>
      <c r="B8166" t="s">
        <v>236</v>
      </c>
      <c r="C8166">
        <v>-79.940111709999996</v>
      </c>
      <c r="D8166">
        <v>121.1654745</v>
      </c>
      <c r="E8166" t="s">
        <v>250</v>
      </c>
      <c r="F8166">
        <v>246.88</v>
      </c>
      <c r="G8166">
        <v>33.47</v>
      </c>
    </row>
    <row r="8167" spans="1:7">
      <c r="A8167" s="89">
        <v>42197.208333333336</v>
      </c>
      <c r="B8167" t="s">
        <v>245</v>
      </c>
      <c r="C8167">
        <v>-48.005588240000002</v>
      </c>
      <c r="D8167">
        <v>77.706167149999999</v>
      </c>
      <c r="E8167" t="s">
        <v>235</v>
      </c>
      <c r="F8167">
        <v>351.3</v>
      </c>
      <c r="G8167">
        <v>72.739999999999995</v>
      </c>
    </row>
    <row r="8168" spans="1:7">
      <c r="A8168" s="89">
        <v>42197.25</v>
      </c>
      <c r="B8168" t="s">
        <v>251</v>
      </c>
      <c r="C8168">
        <v>23.943819520000002</v>
      </c>
      <c r="D8168">
        <v>50.396121010000002</v>
      </c>
      <c r="E8168" t="s">
        <v>247</v>
      </c>
      <c r="F8168">
        <v>92.89</v>
      </c>
      <c r="G8168">
        <v>13.35</v>
      </c>
    </row>
    <row r="8169" spans="1:7">
      <c r="A8169" s="89">
        <v>42197.291666666664</v>
      </c>
      <c r="B8169" t="s">
        <v>241</v>
      </c>
      <c r="C8169">
        <v>-43.221667240000002</v>
      </c>
      <c r="D8169">
        <v>-97.947098929999996</v>
      </c>
      <c r="E8169" t="s">
        <v>247</v>
      </c>
      <c r="F8169">
        <v>296.51</v>
      </c>
      <c r="G8169">
        <v>91.37</v>
      </c>
    </row>
    <row r="8170" spans="1:7">
      <c r="A8170" s="89">
        <v>42197.333333333336</v>
      </c>
      <c r="B8170" t="s">
        <v>245</v>
      </c>
      <c r="C8170">
        <v>-55.756820910000002</v>
      </c>
      <c r="D8170">
        <v>127.009434</v>
      </c>
      <c r="E8170" t="s">
        <v>247</v>
      </c>
      <c r="F8170">
        <v>87.34</v>
      </c>
      <c r="G8170">
        <v>91.55</v>
      </c>
    </row>
    <row r="8171" spans="1:7">
      <c r="A8171" s="89">
        <v>42197.375</v>
      </c>
      <c r="B8171" t="s">
        <v>234</v>
      </c>
      <c r="C8171">
        <v>-7.4155832359999998</v>
      </c>
      <c r="D8171">
        <v>89.87831405</v>
      </c>
      <c r="E8171" t="s">
        <v>249</v>
      </c>
      <c r="F8171">
        <v>361.14</v>
      </c>
      <c r="G8171">
        <v>57.94</v>
      </c>
    </row>
    <row r="8172" spans="1:7">
      <c r="A8172" s="89">
        <v>42197.416666666664</v>
      </c>
      <c r="B8172" t="s">
        <v>241</v>
      </c>
      <c r="C8172">
        <v>20.447652380000001</v>
      </c>
      <c r="D8172">
        <v>6.2187443160000004</v>
      </c>
      <c r="E8172" t="s">
        <v>250</v>
      </c>
      <c r="F8172">
        <v>153.65</v>
      </c>
      <c r="G8172">
        <v>15.43</v>
      </c>
    </row>
    <row r="8173" spans="1:7">
      <c r="A8173" s="89">
        <v>42197.458333333336</v>
      </c>
      <c r="B8173" t="s">
        <v>236</v>
      </c>
      <c r="C8173">
        <v>-45.259612740000001</v>
      </c>
      <c r="D8173">
        <v>4.1715944159999996</v>
      </c>
      <c r="E8173" t="s">
        <v>237</v>
      </c>
      <c r="F8173">
        <v>307.25</v>
      </c>
      <c r="G8173">
        <v>45.21</v>
      </c>
    </row>
    <row r="8174" spans="1:7">
      <c r="A8174" s="89">
        <v>42197.5</v>
      </c>
      <c r="B8174" t="s">
        <v>245</v>
      </c>
      <c r="C8174">
        <v>-35.875586390000002</v>
      </c>
      <c r="D8174">
        <v>24.902290010000002</v>
      </c>
      <c r="E8174" t="s">
        <v>237</v>
      </c>
      <c r="F8174">
        <v>441.35</v>
      </c>
      <c r="G8174">
        <v>42.33</v>
      </c>
    </row>
    <row r="8175" spans="1:7">
      <c r="A8175" s="89">
        <v>42197.541666666664</v>
      </c>
      <c r="B8175" t="s">
        <v>236</v>
      </c>
      <c r="C8175">
        <v>20.440674869999999</v>
      </c>
      <c r="D8175">
        <v>118.17950190000001</v>
      </c>
      <c r="E8175" t="s">
        <v>235</v>
      </c>
      <c r="F8175">
        <v>244.17</v>
      </c>
      <c r="G8175">
        <v>29.83</v>
      </c>
    </row>
    <row r="8176" spans="1:7">
      <c r="A8176" s="89">
        <v>42197.583333333336</v>
      </c>
      <c r="B8176" t="s">
        <v>236</v>
      </c>
      <c r="C8176">
        <v>80.23291596</v>
      </c>
      <c r="D8176">
        <v>87.213437580000004</v>
      </c>
      <c r="E8176" t="s">
        <v>249</v>
      </c>
      <c r="F8176">
        <v>96.23</v>
      </c>
      <c r="G8176">
        <v>17.510000000000002</v>
      </c>
    </row>
    <row r="8177" spans="1:7">
      <c r="A8177" s="89">
        <v>42197.625</v>
      </c>
      <c r="B8177" t="s">
        <v>236</v>
      </c>
      <c r="C8177">
        <v>31.453510940000001</v>
      </c>
      <c r="D8177">
        <v>128.24819780000001</v>
      </c>
      <c r="E8177" t="s">
        <v>249</v>
      </c>
      <c r="F8177">
        <v>443.07</v>
      </c>
      <c r="G8177">
        <v>26.37</v>
      </c>
    </row>
    <row r="8178" spans="1:7">
      <c r="A8178" s="89">
        <v>42197.666666666664</v>
      </c>
      <c r="B8178" t="s">
        <v>251</v>
      </c>
      <c r="C8178">
        <v>50.922745849999998</v>
      </c>
      <c r="D8178">
        <v>2.6217977970000002</v>
      </c>
      <c r="E8178" t="s">
        <v>250</v>
      </c>
      <c r="F8178">
        <v>179.35</v>
      </c>
      <c r="G8178">
        <v>55.55</v>
      </c>
    </row>
    <row r="8179" spans="1:7">
      <c r="A8179" s="89">
        <v>42197.708333333336</v>
      </c>
      <c r="B8179" t="s">
        <v>236</v>
      </c>
      <c r="C8179">
        <v>-23.974182939999999</v>
      </c>
      <c r="D8179">
        <v>44.873661249999998</v>
      </c>
      <c r="E8179" t="s">
        <v>237</v>
      </c>
      <c r="F8179">
        <v>365.15</v>
      </c>
      <c r="G8179">
        <v>68.569999999999993</v>
      </c>
    </row>
    <row r="8180" spans="1:7">
      <c r="A8180" s="89">
        <v>42197.75</v>
      </c>
      <c r="B8180" t="s">
        <v>234</v>
      </c>
      <c r="C8180">
        <v>-40.994215310000001</v>
      </c>
      <c r="D8180">
        <v>127.64585049999999</v>
      </c>
      <c r="E8180" t="s">
        <v>249</v>
      </c>
      <c r="F8180">
        <v>160.12</v>
      </c>
      <c r="G8180">
        <v>97.96</v>
      </c>
    </row>
    <row r="8181" spans="1:7">
      <c r="A8181" s="89">
        <v>42197.791666666664</v>
      </c>
      <c r="B8181" t="s">
        <v>234</v>
      </c>
      <c r="C8181">
        <v>-8.2318062239999996</v>
      </c>
      <c r="D8181">
        <v>-96.364778340000001</v>
      </c>
      <c r="E8181" t="s">
        <v>235</v>
      </c>
      <c r="F8181">
        <v>149.18</v>
      </c>
      <c r="G8181">
        <v>21.58</v>
      </c>
    </row>
    <row r="8182" spans="1:7">
      <c r="A8182" s="89">
        <v>42197.833333333336</v>
      </c>
      <c r="B8182" t="s">
        <v>241</v>
      </c>
      <c r="C8182">
        <v>55.283909170000001</v>
      </c>
      <c r="D8182">
        <v>-20.152555110000002</v>
      </c>
      <c r="E8182" t="s">
        <v>237</v>
      </c>
      <c r="F8182">
        <v>321.05</v>
      </c>
      <c r="G8182">
        <v>20.399999999999999</v>
      </c>
    </row>
    <row r="8183" spans="1:7">
      <c r="A8183" s="89">
        <v>42197.875</v>
      </c>
      <c r="B8183" t="s">
        <v>236</v>
      </c>
      <c r="C8183">
        <v>-7.8660644780000002</v>
      </c>
      <c r="D8183">
        <v>43.434805310000002</v>
      </c>
      <c r="E8183" t="s">
        <v>249</v>
      </c>
      <c r="F8183">
        <v>78.239999999999995</v>
      </c>
      <c r="G8183">
        <v>11.7</v>
      </c>
    </row>
    <row r="8184" spans="1:7">
      <c r="A8184" s="89">
        <v>42197.916666666664</v>
      </c>
      <c r="B8184" t="s">
        <v>236</v>
      </c>
      <c r="C8184">
        <v>62.410573579999998</v>
      </c>
      <c r="D8184">
        <v>149.45265259999999</v>
      </c>
      <c r="E8184" t="s">
        <v>250</v>
      </c>
      <c r="F8184">
        <v>433.5</v>
      </c>
      <c r="G8184">
        <v>93.9</v>
      </c>
    </row>
    <row r="8185" spans="1:7">
      <c r="A8185" s="89">
        <v>42197.958333333336</v>
      </c>
      <c r="B8185" t="s">
        <v>245</v>
      </c>
      <c r="C8185">
        <v>87.978956530000005</v>
      </c>
      <c r="D8185">
        <v>-174.299036</v>
      </c>
      <c r="E8185" t="s">
        <v>250</v>
      </c>
      <c r="F8185">
        <v>193.87</v>
      </c>
      <c r="G8185">
        <v>38.18</v>
      </c>
    </row>
    <row r="8186" spans="1:7">
      <c r="A8186" s="89">
        <v>42228</v>
      </c>
      <c r="B8186" t="s">
        <v>251</v>
      </c>
      <c r="C8186">
        <v>-77.035200169999996</v>
      </c>
      <c r="D8186">
        <v>-103.4736631</v>
      </c>
      <c r="E8186" t="s">
        <v>250</v>
      </c>
      <c r="F8186">
        <v>9.74</v>
      </c>
      <c r="G8186">
        <v>92.4</v>
      </c>
    </row>
    <row r="8187" spans="1:7">
      <c r="A8187" s="89">
        <v>42228.041666666664</v>
      </c>
      <c r="B8187" t="s">
        <v>241</v>
      </c>
      <c r="C8187">
        <v>-81.826171900000006</v>
      </c>
      <c r="D8187">
        <v>-95.597817210000002</v>
      </c>
      <c r="E8187" t="s">
        <v>250</v>
      </c>
      <c r="F8187">
        <v>152.79</v>
      </c>
      <c r="G8187">
        <v>88.94</v>
      </c>
    </row>
    <row r="8188" spans="1:7">
      <c r="A8188" s="89">
        <v>42228.083333333336</v>
      </c>
      <c r="B8188" t="s">
        <v>236</v>
      </c>
      <c r="C8188">
        <v>-63.073853479999997</v>
      </c>
      <c r="D8188">
        <v>-62.419435110000002</v>
      </c>
      <c r="E8188" t="s">
        <v>237</v>
      </c>
      <c r="F8188">
        <v>392.5</v>
      </c>
      <c r="G8188">
        <v>4.4000000000000004</v>
      </c>
    </row>
    <row r="8189" spans="1:7">
      <c r="A8189" s="89">
        <v>42228.125</v>
      </c>
      <c r="B8189" t="s">
        <v>245</v>
      </c>
      <c r="C8189">
        <v>-20.813458369999999</v>
      </c>
      <c r="D8189">
        <v>-78.556816650000002</v>
      </c>
      <c r="E8189" t="s">
        <v>237</v>
      </c>
      <c r="F8189">
        <v>429.69</v>
      </c>
      <c r="G8189">
        <v>27.98</v>
      </c>
    </row>
    <row r="8190" spans="1:7">
      <c r="A8190" s="89">
        <v>42228.166666666664</v>
      </c>
      <c r="B8190" t="s">
        <v>251</v>
      </c>
      <c r="C8190">
        <v>-66.412402349999994</v>
      </c>
      <c r="D8190">
        <v>32.449962800000002</v>
      </c>
      <c r="E8190" t="s">
        <v>249</v>
      </c>
      <c r="F8190">
        <v>283.98</v>
      </c>
      <c r="G8190">
        <v>30.25</v>
      </c>
    </row>
    <row r="8191" spans="1:7">
      <c r="A8191" s="89">
        <v>42228.208333333336</v>
      </c>
      <c r="B8191" t="s">
        <v>241</v>
      </c>
      <c r="C8191">
        <v>66.719605970000003</v>
      </c>
      <c r="D8191">
        <v>138.8232951</v>
      </c>
      <c r="E8191" t="s">
        <v>235</v>
      </c>
      <c r="F8191">
        <v>147.13</v>
      </c>
      <c r="G8191">
        <v>27.73</v>
      </c>
    </row>
    <row r="8192" spans="1:7">
      <c r="A8192" s="89">
        <v>42228.25</v>
      </c>
      <c r="B8192" t="s">
        <v>241</v>
      </c>
      <c r="C8192">
        <v>-85.833674819999999</v>
      </c>
      <c r="D8192">
        <v>49.31202279</v>
      </c>
      <c r="E8192" t="s">
        <v>247</v>
      </c>
      <c r="F8192">
        <v>263.97000000000003</v>
      </c>
      <c r="G8192">
        <v>42.53</v>
      </c>
    </row>
    <row r="8193" spans="1:7">
      <c r="A8193" s="89">
        <v>42228.291666666664</v>
      </c>
      <c r="B8193" t="s">
        <v>236</v>
      </c>
      <c r="C8193">
        <v>-33.157311059999998</v>
      </c>
      <c r="D8193">
        <v>-93.050438779999993</v>
      </c>
      <c r="E8193" t="s">
        <v>247</v>
      </c>
      <c r="F8193">
        <v>418.2</v>
      </c>
      <c r="G8193">
        <v>49.93</v>
      </c>
    </row>
    <row r="8194" spans="1:7">
      <c r="A8194" s="89">
        <v>42228.333333333336</v>
      </c>
      <c r="B8194" t="s">
        <v>241</v>
      </c>
      <c r="C8194">
        <v>-56.754966690000003</v>
      </c>
      <c r="D8194">
        <v>130.95102600000001</v>
      </c>
      <c r="E8194" t="s">
        <v>250</v>
      </c>
      <c r="F8194">
        <v>158.09</v>
      </c>
      <c r="G8194">
        <v>75.819999999999993</v>
      </c>
    </row>
    <row r="8195" spans="1:7">
      <c r="A8195" s="89">
        <v>42228.375</v>
      </c>
      <c r="B8195" t="s">
        <v>245</v>
      </c>
      <c r="C8195">
        <v>77.677079430000006</v>
      </c>
      <c r="D8195">
        <v>47.536484090000002</v>
      </c>
      <c r="E8195" t="s">
        <v>249</v>
      </c>
      <c r="F8195">
        <v>192.78</v>
      </c>
      <c r="G8195">
        <v>26.77</v>
      </c>
    </row>
    <row r="8196" spans="1:7">
      <c r="A8196" s="89">
        <v>42228.416666666664</v>
      </c>
      <c r="B8196" t="s">
        <v>241</v>
      </c>
      <c r="C8196">
        <v>30.506580880000001</v>
      </c>
      <c r="D8196">
        <v>-101.173635</v>
      </c>
      <c r="E8196" t="s">
        <v>247</v>
      </c>
      <c r="F8196">
        <v>269.89</v>
      </c>
      <c r="G8196">
        <v>29.87</v>
      </c>
    </row>
    <row r="8197" spans="1:7">
      <c r="A8197" s="89">
        <v>42228.458333333336</v>
      </c>
      <c r="B8197" t="s">
        <v>234</v>
      </c>
      <c r="C8197">
        <v>74.165446160000002</v>
      </c>
      <c r="D8197">
        <v>-49.800046620000003</v>
      </c>
      <c r="E8197" t="s">
        <v>247</v>
      </c>
      <c r="F8197">
        <v>443.58</v>
      </c>
      <c r="G8197">
        <v>59.86</v>
      </c>
    </row>
    <row r="8198" spans="1:7">
      <c r="A8198" s="89">
        <v>42228.5</v>
      </c>
      <c r="B8198" t="s">
        <v>245</v>
      </c>
      <c r="C8198">
        <v>85.019167859999996</v>
      </c>
      <c r="D8198">
        <v>104.3873304</v>
      </c>
      <c r="E8198" t="s">
        <v>247</v>
      </c>
      <c r="F8198">
        <v>291.12</v>
      </c>
      <c r="G8198">
        <v>17.93</v>
      </c>
    </row>
    <row r="8199" spans="1:7">
      <c r="A8199" s="89">
        <v>42228.541666666664</v>
      </c>
      <c r="B8199" t="s">
        <v>251</v>
      </c>
      <c r="C8199">
        <v>-0.52231613799999999</v>
      </c>
      <c r="D8199">
        <v>86.015225340000001</v>
      </c>
      <c r="E8199" t="s">
        <v>247</v>
      </c>
      <c r="F8199">
        <v>103.89</v>
      </c>
      <c r="G8199">
        <v>47.32</v>
      </c>
    </row>
    <row r="8200" spans="1:7">
      <c r="A8200" s="89">
        <v>42228.583333333336</v>
      </c>
      <c r="B8200" t="s">
        <v>251</v>
      </c>
      <c r="C8200">
        <v>-47.822560549999999</v>
      </c>
      <c r="D8200">
        <v>27.569653020000001</v>
      </c>
      <c r="E8200" t="s">
        <v>247</v>
      </c>
      <c r="F8200">
        <v>44.64</v>
      </c>
      <c r="G8200">
        <v>25.1</v>
      </c>
    </row>
    <row r="8201" spans="1:7">
      <c r="A8201" s="89">
        <v>42228.625</v>
      </c>
      <c r="B8201" t="s">
        <v>236</v>
      </c>
      <c r="C8201">
        <v>-55.12881848</v>
      </c>
      <c r="D8201">
        <v>-127.88369899999999</v>
      </c>
      <c r="E8201" t="s">
        <v>249</v>
      </c>
      <c r="F8201">
        <v>47.6</v>
      </c>
      <c r="G8201">
        <v>19.8</v>
      </c>
    </row>
    <row r="8202" spans="1:7">
      <c r="A8202" s="89">
        <v>42228.666666666664</v>
      </c>
      <c r="B8202" t="s">
        <v>236</v>
      </c>
      <c r="C8202">
        <v>-49.874604900000001</v>
      </c>
      <c r="D8202">
        <v>109.184147</v>
      </c>
      <c r="E8202" t="s">
        <v>247</v>
      </c>
      <c r="F8202">
        <v>475.13</v>
      </c>
      <c r="G8202">
        <v>79.569999999999993</v>
      </c>
    </row>
    <row r="8203" spans="1:7">
      <c r="A8203" s="89">
        <v>42228.708333333336</v>
      </c>
      <c r="B8203" t="s">
        <v>234</v>
      </c>
      <c r="C8203">
        <v>37.546795369999998</v>
      </c>
      <c r="D8203">
        <v>-69.284689720000003</v>
      </c>
      <c r="E8203" t="s">
        <v>247</v>
      </c>
      <c r="F8203">
        <v>411.22</v>
      </c>
      <c r="G8203">
        <v>70.709999999999994</v>
      </c>
    </row>
    <row r="8204" spans="1:7">
      <c r="A8204" s="89">
        <v>42228.75</v>
      </c>
      <c r="B8204" t="s">
        <v>251</v>
      </c>
      <c r="C8204">
        <v>-82.719768939999994</v>
      </c>
      <c r="D8204">
        <v>97.775258039999997</v>
      </c>
      <c r="E8204" t="s">
        <v>249</v>
      </c>
      <c r="F8204">
        <v>382.95</v>
      </c>
      <c r="G8204">
        <v>24.98</v>
      </c>
    </row>
    <row r="8205" spans="1:7">
      <c r="A8205" s="89">
        <v>42228.791666666664</v>
      </c>
      <c r="B8205" t="s">
        <v>251</v>
      </c>
      <c r="C8205">
        <v>-80.755006850000001</v>
      </c>
      <c r="D8205">
        <v>53.123891669999999</v>
      </c>
      <c r="E8205" t="s">
        <v>237</v>
      </c>
      <c r="F8205">
        <v>248.23</v>
      </c>
      <c r="G8205">
        <v>41.52</v>
      </c>
    </row>
    <row r="8206" spans="1:7">
      <c r="A8206" s="89">
        <v>42228.833333333336</v>
      </c>
      <c r="B8206" t="s">
        <v>251</v>
      </c>
      <c r="C8206">
        <v>19.465729629999998</v>
      </c>
      <c r="D8206">
        <v>-84.898698609999997</v>
      </c>
      <c r="E8206" t="s">
        <v>237</v>
      </c>
      <c r="F8206">
        <v>336.3</v>
      </c>
      <c r="G8206">
        <v>15.42</v>
      </c>
    </row>
    <row r="8207" spans="1:7">
      <c r="A8207" s="89">
        <v>42228.875</v>
      </c>
      <c r="B8207" t="s">
        <v>251</v>
      </c>
      <c r="C8207">
        <v>25.570286410000001</v>
      </c>
      <c r="D8207">
        <v>-103.54707790000001</v>
      </c>
      <c r="E8207" t="s">
        <v>237</v>
      </c>
      <c r="F8207">
        <v>63.75</v>
      </c>
      <c r="G8207">
        <v>5.32</v>
      </c>
    </row>
    <row r="8208" spans="1:7">
      <c r="A8208" s="89">
        <v>42228.916666666664</v>
      </c>
      <c r="B8208" t="s">
        <v>241</v>
      </c>
      <c r="C8208">
        <v>29.747326380000001</v>
      </c>
      <c r="D8208">
        <v>-132.87242760000001</v>
      </c>
      <c r="E8208" t="s">
        <v>247</v>
      </c>
      <c r="F8208">
        <v>310.49</v>
      </c>
      <c r="G8208">
        <v>58.52</v>
      </c>
    </row>
    <row r="8209" spans="1:7">
      <c r="A8209" s="89">
        <v>42228.958333333336</v>
      </c>
      <c r="B8209" t="s">
        <v>245</v>
      </c>
      <c r="C8209">
        <v>-23.061509170000001</v>
      </c>
      <c r="D8209">
        <v>-92.899354829999993</v>
      </c>
      <c r="E8209" t="s">
        <v>249</v>
      </c>
      <c r="F8209">
        <v>405.41</v>
      </c>
      <c r="G8209">
        <v>36.36</v>
      </c>
    </row>
    <row r="8210" spans="1:7">
      <c r="A8210" s="89">
        <v>42259</v>
      </c>
      <c r="B8210" t="s">
        <v>245</v>
      </c>
      <c r="C8210">
        <v>55.070079970000002</v>
      </c>
      <c r="D8210">
        <v>-123.1815519</v>
      </c>
      <c r="E8210" t="s">
        <v>237</v>
      </c>
      <c r="F8210">
        <v>31.16</v>
      </c>
      <c r="G8210">
        <v>20.73</v>
      </c>
    </row>
    <row r="8211" spans="1:7">
      <c r="A8211" s="89">
        <v>42259.041666666664</v>
      </c>
      <c r="B8211" t="s">
        <v>234</v>
      </c>
      <c r="C8211">
        <v>6.0524257910000001</v>
      </c>
      <c r="D8211">
        <v>42.138449199999997</v>
      </c>
      <c r="E8211" t="s">
        <v>250</v>
      </c>
      <c r="F8211">
        <v>148.15</v>
      </c>
      <c r="G8211">
        <v>11.46</v>
      </c>
    </row>
    <row r="8212" spans="1:7">
      <c r="A8212" s="89">
        <v>42259.083333333336</v>
      </c>
      <c r="B8212" t="s">
        <v>241</v>
      </c>
      <c r="C8212">
        <v>-71.016186599999997</v>
      </c>
      <c r="D8212">
        <v>35.56192283</v>
      </c>
      <c r="E8212" t="s">
        <v>250</v>
      </c>
      <c r="F8212">
        <v>55.23</v>
      </c>
      <c r="G8212">
        <v>68</v>
      </c>
    </row>
    <row r="8213" spans="1:7">
      <c r="A8213" s="89">
        <v>42259.125</v>
      </c>
      <c r="B8213" t="s">
        <v>251</v>
      </c>
      <c r="C8213">
        <v>53.477875269999998</v>
      </c>
      <c r="D8213">
        <v>31.021941649999999</v>
      </c>
      <c r="E8213" t="s">
        <v>249</v>
      </c>
      <c r="F8213">
        <v>130.19</v>
      </c>
      <c r="G8213">
        <v>27.15</v>
      </c>
    </row>
    <row r="8214" spans="1:7">
      <c r="A8214" s="89">
        <v>42259.166666666664</v>
      </c>
      <c r="B8214" t="s">
        <v>251</v>
      </c>
      <c r="C8214">
        <v>81.552201530000005</v>
      </c>
      <c r="D8214">
        <v>51.080331319999999</v>
      </c>
      <c r="E8214" t="s">
        <v>247</v>
      </c>
      <c r="F8214">
        <v>386.28</v>
      </c>
      <c r="G8214">
        <v>90.74</v>
      </c>
    </row>
    <row r="8215" spans="1:7">
      <c r="A8215" s="89">
        <v>42259.208333333336</v>
      </c>
      <c r="B8215" t="s">
        <v>236</v>
      </c>
      <c r="C8215">
        <v>-79.193463660000006</v>
      </c>
      <c r="D8215">
        <v>113.32243219999999</v>
      </c>
      <c r="E8215" t="s">
        <v>237</v>
      </c>
      <c r="F8215">
        <v>166.09</v>
      </c>
      <c r="G8215">
        <v>19.28</v>
      </c>
    </row>
    <row r="8216" spans="1:7">
      <c r="A8216" s="89">
        <v>42259.25</v>
      </c>
      <c r="B8216" t="s">
        <v>236</v>
      </c>
      <c r="C8216">
        <v>-19.556759029999998</v>
      </c>
      <c r="D8216">
        <v>148.87897620000001</v>
      </c>
      <c r="E8216" t="s">
        <v>247</v>
      </c>
      <c r="F8216">
        <v>344.87</v>
      </c>
      <c r="G8216">
        <v>24.38</v>
      </c>
    </row>
    <row r="8217" spans="1:7">
      <c r="A8217" s="89">
        <v>42259.291666666664</v>
      </c>
      <c r="B8217" t="s">
        <v>234</v>
      </c>
      <c r="C8217">
        <v>-2.24711193</v>
      </c>
      <c r="D8217">
        <v>-97.064806360000006</v>
      </c>
      <c r="E8217" t="s">
        <v>237</v>
      </c>
      <c r="F8217">
        <v>386.67</v>
      </c>
      <c r="G8217">
        <v>85.17</v>
      </c>
    </row>
    <row r="8218" spans="1:7">
      <c r="A8218" s="89">
        <v>42259.333333333336</v>
      </c>
      <c r="B8218" t="s">
        <v>251</v>
      </c>
      <c r="C8218">
        <v>-63.635263190000003</v>
      </c>
      <c r="D8218">
        <v>31.598816459999998</v>
      </c>
      <c r="E8218" t="s">
        <v>235</v>
      </c>
      <c r="F8218">
        <v>408.34</v>
      </c>
      <c r="G8218">
        <v>57.24</v>
      </c>
    </row>
    <row r="8219" spans="1:7">
      <c r="A8219" s="89">
        <v>42259.375</v>
      </c>
      <c r="B8219" t="s">
        <v>234</v>
      </c>
      <c r="C8219">
        <v>66.187610599999999</v>
      </c>
      <c r="D8219">
        <v>-151.7989604</v>
      </c>
      <c r="E8219" t="s">
        <v>235</v>
      </c>
      <c r="F8219">
        <v>436.7</v>
      </c>
      <c r="G8219">
        <v>10.84</v>
      </c>
    </row>
    <row r="8220" spans="1:7">
      <c r="A8220" s="89">
        <v>42259.416666666664</v>
      </c>
      <c r="B8220" t="s">
        <v>241</v>
      </c>
      <c r="C8220">
        <v>-38.853063919999997</v>
      </c>
      <c r="D8220">
        <v>-136.7487222</v>
      </c>
      <c r="E8220" t="s">
        <v>247</v>
      </c>
      <c r="F8220">
        <v>298.86</v>
      </c>
      <c r="G8220">
        <v>54.95</v>
      </c>
    </row>
    <row r="8221" spans="1:7">
      <c r="A8221" s="89">
        <v>42259.458333333336</v>
      </c>
      <c r="B8221" t="s">
        <v>245</v>
      </c>
      <c r="C8221">
        <v>50.941537189999998</v>
      </c>
      <c r="D8221">
        <v>55.562152670000003</v>
      </c>
      <c r="E8221" t="s">
        <v>250</v>
      </c>
      <c r="F8221">
        <v>140.38999999999999</v>
      </c>
      <c r="G8221">
        <v>30.81</v>
      </c>
    </row>
    <row r="8222" spans="1:7">
      <c r="A8222" s="89">
        <v>42259.5</v>
      </c>
      <c r="B8222" t="s">
        <v>251</v>
      </c>
      <c r="C8222">
        <v>30.779006769999999</v>
      </c>
      <c r="D8222">
        <v>-4.8309977909999997</v>
      </c>
      <c r="E8222" t="s">
        <v>247</v>
      </c>
      <c r="F8222">
        <v>75.36</v>
      </c>
      <c r="G8222">
        <v>73.69</v>
      </c>
    </row>
    <row r="8223" spans="1:7">
      <c r="A8223" s="89">
        <v>42259.541666666664</v>
      </c>
      <c r="B8223" t="s">
        <v>241</v>
      </c>
      <c r="C8223">
        <v>17.648248039999999</v>
      </c>
      <c r="D8223">
        <v>92.999551260000004</v>
      </c>
      <c r="E8223" t="s">
        <v>237</v>
      </c>
      <c r="F8223">
        <v>251.9</v>
      </c>
      <c r="G8223">
        <v>7.78</v>
      </c>
    </row>
    <row r="8224" spans="1:7">
      <c r="A8224" s="89">
        <v>42259.583333333336</v>
      </c>
      <c r="B8224" t="s">
        <v>251</v>
      </c>
      <c r="C8224">
        <v>-55.414287229999999</v>
      </c>
      <c r="D8224">
        <v>-26.756106840000001</v>
      </c>
      <c r="E8224" t="s">
        <v>247</v>
      </c>
      <c r="F8224">
        <v>51.87</v>
      </c>
      <c r="G8224">
        <v>91.79</v>
      </c>
    </row>
    <row r="8225" spans="1:7">
      <c r="A8225" s="89">
        <v>42259.625</v>
      </c>
      <c r="B8225" t="s">
        <v>236</v>
      </c>
      <c r="C8225">
        <v>-50.273366299999999</v>
      </c>
      <c r="D8225">
        <v>-134.06457349999999</v>
      </c>
      <c r="E8225" t="s">
        <v>247</v>
      </c>
      <c r="F8225">
        <v>455.37</v>
      </c>
      <c r="G8225">
        <v>47.82</v>
      </c>
    </row>
    <row r="8226" spans="1:7">
      <c r="A8226" s="89">
        <v>42259.666666666664</v>
      </c>
      <c r="B8226" t="s">
        <v>234</v>
      </c>
      <c r="C8226">
        <v>-81.477287149999995</v>
      </c>
      <c r="D8226">
        <v>133.9393154</v>
      </c>
      <c r="E8226" t="s">
        <v>237</v>
      </c>
      <c r="F8226">
        <v>221.3</v>
      </c>
      <c r="G8226">
        <v>73.430000000000007</v>
      </c>
    </row>
    <row r="8227" spans="1:7">
      <c r="A8227" s="89">
        <v>42259.708333333336</v>
      </c>
      <c r="B8227" t="s">
        <v>236</v>
      </c>
      <c r="C8227">
        <v>-46.671762639999997</v>
      </c>
      <c r="D8227">
        <v>-150.16015039999999</v>
      </c>
      <c r="E8227" t="s">
        <v>250</v>
      </c>
      <c r="F8227">
        <v>436.5</v>
      </c>
      <c r="G8227">
        <v>70.47</v>
      </c>
    </row>
    <row r="8228" spans="1:7">
      <c r="A8228" s="89">
        <v>42259.75</v>
      </c>
      <c r="B8228" t="s">
        <v>245</v>
      </c>
      <c r="C8228">
        <v>-27.820150300000002</v>
      </c>
      <c r="D8228">
        <v>-111.9727287</v>
      </c>
      <c r="E8228" t="s">
        <v>235</v>
      </c>
      <c r="F8228">
        <v>354.66</v>
      </c>
      <c r="G8228">
        <v>17.829999999999998</v>
      </c>
    </row>
    <row r="8229" spans="1:7">
      <c r="A8229" s="89">
        <v>42259.791666666664</v>
      </c>
      <c r="B8229" t="s">
        <v>236</v>
      </c>
      <c r="C8229">
        <v>59.966154699999997</v>
      </c>
      <c r="D8229">
        <v>-80.288328250000006</v>
      </c>
      <c r="E8229" t="s">
        <v>237</v>
      </c>
      <c r="F8229">
        <v>428.62</v>
      </c>
      <c r="G8229">
        <v>88.01</v>
      </c>
    </row>
    <row r="8230" spans="1:7">
      <c r="A8230" s="89">
        <v>42259.833333333336</v>
      </c>
      <c r="B8230" t="s">
        <v>251</v>
      </c>
      <c r="C8230">
        <v>-24.049319990000001</v>
      </c>
      <c r="D8230">
        <v>178.3010185</v>
      </c>
      <c r="E8230" t="s">
        <v>247</v>
      </c>
      <c r="F8230">
        <v>441.99</v>
      </c>
      <c r="G8230">
        <v>23.27</v>
      </c>
    </row>
    <row r="8231" spans="1:7">
      <c r="A8231" s="89">
        <v>42259.875</v>
      </c>
      <c r="B8231" t="s">
        <v>236</v>
      </c>
      <c r="C8231">
        <v>45.8319209</v>
      </c>
      <c r="D8231">
        <v>-29.930464740000001</v>
      </c>
      <c r="E8231" t="s">
        <v>249</v>
      </c>
      <c r="F8231">
        <v>26.74</v>
      </c>
      <c r="G8231">
        <v>19.059999999999999</v>
      </c>
    </row>
    <row r="8232" spans="1:7">
      <c r="A8232" s="89">
        <v>42259.916666666664</v>
      </c>
      <c r="B8232" t="s">
        <v>251</v>
      </c>
      <c r="C8232">
        <v>-10.900389369999999</v>
      </c>
      <c r="D8232">
        <v>0.61507097200000005</v>
      </c>
      <c r="E8232" t="s">
        <v>247</v>
      </c>
      <c r="F8232">
        <v>362.66</v>
      </c>
      <c r="G8232">
        <v>52.06</v>
      </c>
    </row>
    <row r="8233" spans="1:7">
      <c r="A8233" s="89">
        <v>42259.958333333336</v>
      </c>
      <c r="B8233" t="s">
        <v>245</v>
      </c>
      <c r="C8233">
        <v>51.276296160000001</v>
      </c>
      <c r="D8233">
        <v>97.090830350000005</v>
      </c>
      <c r="E8233" t="s">
        <v>247</v>
      </c>
      <c r="F8233">
        <v>113.35</v>
      </c>
      <c r="G8233">
        <v>98.45</v>
      </c>
    </row>
    <row r="8234" spans="1:7">
      <c r="A8234" s="89">
        <v>42289</v>
      </c>
      <c r="B8234" t="s">
        <v>236</v>
      </c>
      <c r="C8234">
        <v>85.728888080000004</v>
      </c>
      <c r="D8234">
        <v>49.109610719999999</v>
      </c>
      <c r="E8234" t="s">
        <v>249</v>
      </c>
      <c r="F8234">
        <v>494.65</v>
      </c>
      <c r="G8234">
        <v>31.34</v>
      </c>
    </row>
    <row r="8235" spans="1:7">
      <c r="A8235" s="89">
        <v>42289.041666666664</v>
      </c>
      <c r="B8235" t="s">
        <v>234</v>
      </c>
      <c r="C8235">
        <v>-46.828519550000003</v>
      </c>
      <c r="D8235">
        <v>122.9114491</v>
      </c>
      <c r="E8235" t="s">
        <v>247</v>
      </c>
      <c r="F8235">
        <v>389.22</v>
      </c>
      <c r="G8235">
        <v>96.45</v>
      </c>
    </row>
    <row r="8236" spans="1:7">
      <c r="A8236" s="89">
        <v>42289.083333333336</v>
      </c>
      <c r="B8236" t="s">
        <v>234</v>
      </c>
      <c r="C8236">
        <v>65.221490149999994</v>
      </c>
      <c r="D8236">
        <v>-4.8839549079999998</v>
      </c>
      <c r="E8236" t="s">
        <v>249</v>
      </c>
      <c r="F8236">
        <v>1.98</v>
      </c>
      <c r="G8236">
        <v>43.51</v>
      </c>
    </row>
    <row r="8237" spans="1:7">
      <c r="A8237" s="89">
        <v>42289.125</v>
      </c>
      <c r="B8237" t="s">
        <v>234</v>
      </c>
      <c r="C8237">
        <v>21.928335539999999</v>
      </c>
      <c r="D8237">
        <v>169.98396750000001</v>
      </c>
      <c r="E8237" t="s">
        <v>247</v>
      </c>
      <c r="F8237">
        <v>463.72</v>
      </c>
      <c r="G8237">
        <v>83.47</v>
      </c>
    </row>
    <row r="8238" spans="1:7">
      <c r="A8238" s="89">
        <v>42289.166666666664</v>
      </c>
      <c r="B8238" t="s">
        <v>236</v>
      </c>
      <c r="C8238">
        <v>57.112967089999998</v>
      </c>
      <c r="D8238">
        <v>106.85245020000001</v>
      </c>
      <c r="E8238" t="s">
        <v>250</v>
      </c>
      <c r="F8238">
        <v>146.22</v>
      </c>
      <c r="G8238">
        <v>53</v>
      </c>
    </row>
    <row r="8239" spans="1:7">
      <c r="A8239" s="89">
        <v>42289.208333333336</v>
      </c>
      <c r="B8239" t="s">
        <v>236</v>
      </c>
      <c r="C8239">
        <v>27.285462410000001</v>
      </c>
      <c r="D8239">
        <v>-35.508460210000003</v>
      </c>
      <c r="E8239" t="s">
        <v>235</v>
      </c>
      <c r="F8239">
        <v>208.39</v>
      </c>
      <c r="G8239">
        <v>20.53</v>
      </c>
    </row>
    <row r="8240" spans="1:7">
      <c r="A8240" s="89">
        <v>42289.25</v>
      </c>
      <c r="B8240" t="s">
        <v>236</v>
      </c>
      <c r="C8240">
        <v>-13.68908869</v>
      </c>
      <c r="D8240">
        <v>-42.742143740000003</v>
      </c>
      <c r="E8240" t="s">
        <v>250</v>
      </c>
      <c r="F8240">
        <v>306.18</v>
      </c>
      <c r="G8240">
        <v>88</v>
      </c>
    </row>
    <row r="8241" spans="1:7">
      <c r="A8241" s="89">
        <v>42289.291666666664</v>
      </c>
      <c r="B8241" t="s">
        <v>251</v>
      </c>
      <c r="C8241">
        <v>-48.9465109</v>
      </c>
      <c r="D8241">
        <v>154.61682909999999</v>
      </c>
      <c r="E8241" t="s">
        <v>237</v>
      </c>
      <c r="F8241">
        <v>458.16</v>
      </c>
      <c r="G8241">
        <v>7.2</v>
      </c>
    </row>
    <row r="8242" spans="1:7">
      <c r="A8242" s="89">
        <v>42289.333333333336</v>
      </c>
      <c r="B8242" t="s">
        <v>245</v>
      </c>
      <c r="C8242">
        <v>-77.393659439999993</v>
      </c>
      <c r="D8242">
        <v>66.389628889999997</v>
      </c>
      <c r="E8242" t="s">
        <v>237</v>
      </c>
      <c r="F8242">
        <v>463.67</v>
      </c>
      <c r="G8242">
        <v>68.28</v>
      </c>
    </row>
    <row r="8243" spans="1:7">
      <c r="A8243" s="89">
        <v>42289.375</v>
      </c>
      <c r="B8243" t="s">
        <v>234</v>
      </c>
      <c r="C8243">
        <v>6.3933056029999999</v>
      </c>
      <c r="D8243">
        <v>43.716108429999998</v>
      </c>
      <c r="E8243" t="s">
        <v>247</v>
      </c>
      <c r="F8243">
        <v>281.77999999999997</v>
      </c>
      <c r="G8243">
        <v>83.08</v>
      </c>
    </row>
    <row r="8244" spans="1:7">
      <c r="A8244" s="89">
        <v>42289.416666666664</v>
      </c>
      <c r="B8244" t="s">
        <v>251</v>
      </c>
      <c r="C8244">
        <v>88.258697010000006</v>
      </c>
      <c r="D8244">
        <v>92.819029479999998</v>
      </c>
      <c r="E8244" t="s">
        <v>237</v>
      </c>
      <c r="F8244">
        <v>158.43</v>
      </c>
      <c r="G8244">
        <v>83.2</v>
      </c>
    </row>
    <row r="8245" spans="1:7">
      <c r="A8245" s="89">
        <v>42289.458333333336</v>
      </c>
      <c r="B8245" t="s">
        <v>234</v>
      </c>
      <c r="C8245">
        <v>42.847524900000003</v>
      </c>
      <c r="D8245">
        <v>21.90017812</v>
      </c>
      <c r="E8245" t="s">
        <v>237</v>
      </c>
      <c r="F8245">
        <v>139.66999999999999</v>
      </c>
      <c r="G8245">
        <v>65.53</v>
      </c>
    </row>
    <row r="8246" spans="1:7">
      <c r="A8246" s="89">
        <v>42289.5</v>
      </c>
      <c r="B8246" t="s">
        <v>251</v>
      </c>
      <c r="C8246">
        <v>-31.077802550000001</v>
      </c>
      <c r="D8246">
        <v>-122.6999617</v>
      </c>
      <c r="E8246" t="s">
        <v>247</v>
      </c>
      <c r="F8246">
        <v>182.26</v>
      </c>
      <c r="G8246">
        <v>25.1</v>
      </c>
    </row>
    <row r="8247" spans="1:7">
      <c r="A8247" s="89">
        <v>42289.541666666664</v>
      </c>
      <c r="B8247" t="s">
        <v>236</v>
      </c>
      <c r="C8247">
        <v>58.896864020000002</v>
      </c>
      <c r="D8247">
        <v>-65.082433649999999</v>
      </c>
      <c r="E8247" t="s">
        <v>247</v>
      </c>
      <c r="F8247">
        <v>90.34</v>
      </c>
      <c r="G8247">
        <v>53.17</v>
      </c>
    </row>
    <row r="8248" spans="1:7">
      <c r="A8248" s="89">
        <v>42289.583333333336</v>
      </c>
      <c r="B8248" t="s">
        <v>234</v>
      </c>
      <c r="C8248">
        <v>48.41712003</v>
      </c>
      <c r="D8248">
        <v>20.86015094</v>
      </c>
      <c r="E8248" t="s">
        <v>235</v>
      </c>
      <c r="F8248">
        <v>334.95</v>
      </c>
      <c r="G8248">
        <v>62.95</v>
      </c>
    </row>
    <row r="8249" spans="1:7">
      <c r="A8249" s="89">
        <v>42289.625</v>
      </c>
      <c r="B8249" t="s">
        <v>236</v>
      </c>
      <c r="C8249">
        <v>-39.305557200000003</v>
      </c>
      <c r="D8249">
        <v>-173.45958450000001</v>
      </c>
      <c r="E8249" t="s">
        <v>249</v>
      </c>
      <c r="F8249">
        <v>263.95</v>
      </c>
      <c r="G8249">
        <v>88.97</v>
      </c>
    </row>
    <row r="8250" spans="1:7">
      <c r="A8250" s="89">
        <v>42289.666666666664</v>
      </c>
      <c r="B8250" t="s">
        <v>234</v>
      </c>
      <c r="C8250">
        <v>-87.424651839999996</v>
      </c>
      <c r="D8250">
        <v>-22.55374621</v>
      </c>
      <c r="E8250" t="s">
        <v>247</v>
      </c>
      <c r="F8250">
        <v>386.76</v>
      </c>
      <c r="G8250">
        <v>15.97</v>
      </c>
    </row>
    <row r="8251" spans="1:7">
      <c r="A8251" s="89">
        <v>42289.708333333336</v>
      </c>
      <c r="B8251" t="s">
        <v>241</v>
      </c>
      <c r="C8251">
        <v>-68.730725059999997</v>
      </c>
      <c r="D8251">
        <v>92.089036539999995</v>
      </c>
      <c r="E8251" t="s">
        <v>235</v>
      </c>
      <c r="F8251">
        <v>47.15</v>
      </c>
      <c r="G8251">
        <v>46.49</v>
      </c>
    </row>
    <row r="8252" spans="1:7">
      <c r="A8252" s="89">
        <v>42289.75</v>
      </c>
      <c r="B8252" t="s">
        <v>251</v>
      </c>
      <c r="C8252">
        <v>67.915114259999996</v>
      </c>
      <c r="D8252">
        <v>-120.8757584</v>
      </c>
      <c r="E8252" t="s">
        <v>250</v>
      </c>
      <c r="F8252">
        <v>200.01</v>
      </c>
      <c r="G8252">
        <v>33.31</v>
      </c>
    </row>
    <row r="8253" spans="1:7">
      <c r="A8253" s="89">
        <v>42289.791666666664</v>
      </c>
      <c r="B8253" t="s">
        <v>241</v>
      </c>
      <c r="C8253">
        <v>60.581346349999997</v>
      </c>
      <c r="D8253">
        <v>-156.75877790000001</v>
      </c>
      <c r="E8253" t="s">
        <v>237</v>
      </c>
      <c r="F8253">
        <v>120.01</v>
      </c>
      <c r="G8253">
        <v>42.77</v>
      </c>
    </row>
    <row r="8254" spans="1:7">
      <c r="A8254" s="89">
        <v>42289.833333333336</v>
      </c>
      <c r="B8254" t="s">
        <v>251</v>
      </c>
      <c r="C8254">
        <v>-36.862379840000003</v>
      </c>
      <c r="D8254">
        <v>120.9704907</v>
      </c>
      <c r="E8254" t="s">
        <v>249</v>
      </c>
      <c r="F8254">
        <v>267.64</v>
      </c>
      <c r="G8254">
        <v>18.3</v>
      </c>
    </row>
    <row r="8255" spans="1:7">
      <c r="A8255" s="89">
        <v>42289.875</v>
      </c>
      <c r="B8255" t="s">
        <v>245</v>
      </c>
      <c r="C8255">
        <v>-38.664823269999999</v>
      </c>
      <c r="D8255">
        <v>42.218592649999998</v>
      </c>
      <c r="E8255" t="s">
        <v>250</v>
      </c>
      <c r="F8255">
        <v>234.18</v>
      </c>
      <c r="G8255">
        <v>21.74</v>
      </c>
    </row>
    <row r="8256" spans="1:7">
      <c r="A8256" s="89">
        <v>42289.916666666664</v>
      </c>
      <c r="B8256" t="s">
        <v>234</v>
      </c>
      <c r="C8256">
        <v>52.715697679999998</v>
      </c>
      <c r="D8256">
        <v>-116.4315699</v>
      </c>
      <c r="E8256" t="s">
        <v>247</v>
      </c>
      <c r="F8256">
        <v>224.84</v>
      </c>
      <c r="G8256">
        <v>76.98</v>
      </c>
    </row>
    <row r="8257" spans="1:7">
      <c r="A8257" s="89">
        <v>42289.958333333336</v>
      </c>
      <c r="B8257" t="s">
        <v>245</v>
      </c>
      <c r="C8257">
        <v>78.792744580000004</v>
      </c>
      <c r="D8257">
        <v>110.26979300000001</v>
      </c>
      <c r="E8257" t="s">
        <v>250</v>
      </c>
      <c r="F8257">
        <v>157.9</v>
      </c>
      <c r="G8257">
        <v>47.84</v>
      </c>
    </row>
    <row r="8258" spans="1:7">
      <c r="A8258" s="89">
        <v>42320</v>
      </c>
      <c r="B8258" t="s">
        <v>245</v>
      </c>
      <c r="C8258">
        <v>50.244706219999998</v>
      </c>
      <c r="D8258">
        <v>56.926609740000004</v>
      </c>
      <c r="E8258" t="s">
        <v>235</v>
      </c>
      <c r="F8258">
        <v>363.45</v>
      </c>
      <c r="G8258">
        <v>51.41</v>
      </c>
    </row>
    <row r="8259" spans="1:7">
      <c r="A8259" s="89">
        <v>42320.041666666664</v>
      </c>
      <c r="B8259" t="s">
        <v>251</v>
      </c>
      <c r="C8259">
        <v>19.004161870000001</v>
      </c>
      <c r="D8259">
        <v>-59.717062929999997</v>
      </c>
      <c r="E8259" t="s">
        <v>247</v>
      </c>
      <c r="F8259">
        <v>240.84</v>
      </c>
      <c r="G8259">
        <v>89.75</v>
      </c>
    </row>
    <row r="8260" spans="1:7">
      <c r="A8260" s="89">
        <v>42320.083333333336</v>
      </c>
      <c r="B8260" t="s">
        <v>241</v>
      </c>
      <c r="C8260">
        <v>-46.319156939999999</v>
      </c>
      <c r="D8260">
        <v>-44.569342089999999</v>
      </c>
      <c r="E8260" t="s">
        <v>247</v>
      </c>
      <c r="F8260">
        <v>101.2</v>
      </c>
      <c r="G8260">
        <v>24</v>
      </c>
    </row>
    <row r="8261" spans="1:7">
      <c r="A8261" s="89">
        <v>42320.125</v>
      </c>
      <c r="B8261" t="s">
        <v>236</v>
      </c>
      <c r="C8261">
        <v>4.6346245369999997</v>
      </c>
      <c r="D8261">
        <v>-123.8802613</v>
      </c>
      <c r="E8261" t="s">
        <v>249</v>
      </c>
      <c r="F8261">
        <v>273.77</v>
      </c>
      <c r="G8261">
        <v>32.93</v>
      </c>
    </row>
    <row r="8262" spans="1:7">
      <c r="A8262" s="89">
        <v>42320.166666666664</v>
      </c>
      <c r="B8262" t="s">
        <v>251</v>
      </c>
      <c r="C8262">
        <v>-47.967865449999998</v>
      </c>
      <c r="D8262">
        <v>120.69201390000001</v>
      </c>
      <c r="E8262" t="s">
        <v>235</v>
      </c>
      <c r="F8262">
        <v>298.38</v>
      </c>
      <c r="G8262">
        <v>30.86</v>
      </c>
    </row>
    <row r="8263" spans="1:7">
      <c r="A8263" s="89">
        <v>42320.208333333336</v>
      </c>
      <c r="B8263" t="s">
        <v>236</v>
      </c>
      <c r="C8263">
        <v>55.442055619999998</v>
      </c>
      <c r="D8263">
        <v>3.2423945920000001</v>
      </c>
      <c r="E8263" t="s">
        <v>237</v>
      </c>
      <c r="F8263">
        <v>10.79</v>
      </c>
      <c r="G8263">
        <v>65.92</v>
      </c>
    </row>
    <row r="8264" spans="1:7">
      <c r="A8264" s="89">
        <v>42320.25</v>
      </c>
      <c r="B8264" t="s">
        <v>245</v>
      </c>
      <c r="C8264">
        <v>-20.34700569</v>
      </c>
      <c r="D8264">
        <v>20.526867589999998</v>
      </c>
      <c r="E8264" t="s">
        <v>250</v>
      </c>
      <c r="F8264">
        <v>101.97</v>
      </c>
      <c r="G8264">
        <v>56.25</v>
      </c>
    </row>
    <row r="8265" spans="1:7">
      <c r="A8265" s="89">
        <v>42320.291666666664</v>
      </c>
      <c r="B8265" t="s">
        <v>236</v>
      </c>
      <c r="C8265">
        <v>60.06549906</v>
      </c>
      <c r="D8265">
        <v>138.05708949999999</v>
      </c>
      <c r="E8265" t="s">
        <v>249</v>
      </c>
      <c r="F8265">
        <v>121.28</v>
      </c>
      <c r="G8265">
        <v>47.15</v>
      </c>
    </row>
    <row r="8266" spans="1:7">
      <c r="A8266" s="89">
        <v>42320.333333333336</v>
      </c>
      <c r="B8266" t="s">
        <v>241</v>
      </c>
      <c r="C8266">
        <v>-21.310340759999999</v>
      </c>
      <c r="D8266">
        <v>-174.30097810000001</v>
      </c>
      <c r="E8266" t="s">
        <v>249</v>
      </c>
      <c r="F8266">
        <v>124.11</v>
      </c>
      <c r="G8266">
        <v>66.8</v>
      </c>
    </row>
    <row r="8267" spans="1:7">
      <c r="A8267" s="89">
        <v>42320.375</v>
      </c>
      <c r="B8267" t="s">
        <v>251</v>
      </c>
      <c r="C8267">
        <v>58.346892939999996</v>
      </c>
      <c r="D8267">
        <v>-155.90769750000001</v>
      </c>
      <c r="E8267" t="s">
        <v>247</v>
      </c>
      <c r="F8267">
        <v>119.5</v>
      </c>
      <c r="G8267">
        <v>48.39</v>
      </c>
    </row>
    <row r="8268" spans="1:7">
      <c r="A8268" s="89">
        <v>42320.416666666664</v>
      </c>
      <c r="B8268" t="s">
        <v>241</v>
      </c>
      <c r="C8268">
        <v>-30.002793270000002</v>
      </c>
      <c r="D8268">
        <v>-121.83156649999999</v>
      </c>
      <c r="E8268" t="s">
        <v>250</v>
      </c>
      <c r="F8268">
        <v>135.88999999999999</v>
      </c>
      <c r="G8268">
        <v>81.599999999999994</v>
      </c>
    </row>
    <row r="8269" spans="1:7">
      <c r="A8269" s="89">
        <v>42320.458333333336</v>
      </c>
      <c r="B8269" t="s">
        <v>241</v>
      </c>
      <c r="C8269">
        <v>-10.77611317</v>
      </c>
      <c r="D8269">
        <v>-169.18638730000001</v>
      </c>
      <c r="E8269" t="s">
        <v>249</v>
      </c>
      <c r="F8269">
        <v>131.44</v>
      </c>
      <c r="G8269">
        <v>41.02</v>
      </c>
    </row>
    <row r="8270" spans="1:7">
      <c r="A8270" s="89">
        <v>42320.5</v>
      </c>
      <c r="B8270" t="s">
        <v>251</v>
      </c>
      <c r="C8270">
        <v>20.787915479999999</v>
      </c>
      <c r="D8270">
        <v>56.936216379999998</v>
      </c>
      <c r="E8270" t="s">
        <v>247</v>
      </c>
      <c r="F8270">
        <v>442.05</v>
      </c>
      <c r="G8270">
        <v>89.06</v>
      </c>
    </row>
    <row r="8271" spans="1:7">
      <c r="A8271" s="89">
        <v>42320.541666666664</v>
      </c>
      <c r="B8271" t="s">
        <v>241</v>
      </c>
      <c r="C8271">
        <v>-77.348229470000007</v>
      </c>
      <c r="D8271">
        <v>48.196608550000001</v>
      </c>
      <c r="E8271" t="s">
        <v>247</v>
      </c>
      <c r="F8271">
        <v>159.88999999999999</v>
      </c>
      <c r="G8271">
        <v>11.96</v>
      </c>
    </row>
    <row r="8272" spans="1:7">
      <c r="A8272" s="89">
        <v>42320.583333333336</v>
      </c>
      <c r="B8272" t="s">
        <v>234</v>
      </c>
      <c r="C8272">
        <v>80.677271129999994</v>
      </c>
      <c r="D8272">
        <v>-104.1113149</v>
      </c>
      <c r="E8272" t="s">
        <v>235</v>
      </c>
      <c r="F8272">
        <v>174.95</v>
      </c>
      <c r="G8272">
        <v>9.39</v>
      </c>
    </row>
    <row r="8273" spans="1:7">
      <c r="A8273" s="89">
        <v>42320.625</v>
      </c>
      <c r="B8273" t="s">
        <v>234</v>
      </c>
      <c r="C8273">
        <v>13.249041500000001</v>
      </c>
      <c r="D8273">
        <v>-126.21367979999999</v>
      </c>
      <c r="E8273" t="s">
        <v>247</v>
      </c>
      <c r="F8273">
        <v>133.16</v>
      </c>
      <c r="G8273">
        <v>65.569999999999993</v>
      </c>
    </row>
    <row r="8274" spans="1:7">
      <c r="A8274" s="89">
        <v>42320.666666666664</v>
      </c>
      <c r="B8274" t="s">
        <v>234</v>
      </c>
      <c r="C8274">
        <v>1.407602644</v>
      </c>
      <c r="D8274">
        <v>-127.55350749999999</v>
      </c>
      <c r="E8274" t="s">
        <v>237</v>
      </c>
      <c r="F8274">
        <v>483.79</v>
      </c>
      <c r="G8274">
        <v>38.97</v>
      </c>
    </row>
    <row r="8275" spans="1:7">
      <c r="A8275" s="89">
        <v>42320.708333333336</v>
      </c>
      <c r="B8275" t="s">
        <v>236</v>
      </c>
      <c r="C8275">
        <v>61.0909148</v>
      </c>
      <c r="D8275">
        <v>163.16690879999999</v>
      </c>
      <c r="E8275" t="s">
        <v>235</v>
      </c>
      <c r="F8275">
        <v>267.79000000000002</v>
      </c>
      <c r="G8275">
        <v>45.57</v>
      </c>
    </row>
    <row r="8276" spans="1:7">
      <c r="A8276" s="89">
        <v>42320.75</v>
      </c>
      <c r="B8276" t="s">
        <v>241</v>
      </c>
      <c r="C8276">
        <v>65.837291379999996</v>
      </c>
      <c r="D8276">
        <v>69.661630299999999</v>
      </c>
      <c r="E8276" t="s">
        <v>235</v>
      </c>
      <c r="F8276">
        <v>305.31</v>
      </c>
      <c r="G8276">
        <v>69.599999999999994</v>
      </c>
    </row>
    <row r="8277" spans="1:7">
      <c r="A8277" s="89">
        <v>42320.791666666664</v>
      </c>
      <c r="B8277" t="s">
        <v>251</v>
      </c>
      <c r="C8277">
        <v>4.0068728150000004</v>
      </c>
      <c r="D8277">
        <v>30.754378249999998</v>
      </c>
      <c r="E8277" t="s">
        <v>237</v>
      </c>
      <c r="F8277">
        <v>367.77</v>
      </c>
      <c r="G8277">
        <v>21.45</v>
      </c>
    </row>
    <row r="8278" spans="1:7">
      <c r="A8278" s="89">
        <v>42320.833333333336</v>
      </c>
      <c r="B8278" t="s">
        <v>251</v>
      </c>
      <c r="C8278">
        <v>76.907218639999996</v>
      </c>
      <c r="D8278">
        <v>-63.904726150000002</v>
      </c>
      <c r="E8278" t="s">
        <v>237</v>
      </c>
      <c r="F8278">
        <v>166.92</v>
      </c>
      <c r="G8278">
        <v>4.3899999999999997</v>
      </c>
    </row>
    <row r="8279" spans="1:7">
      <c r="A8279" s="89">
        <v>42320.875</v>
      </c>
      <c r="B8279" t="s">
        <v>236</v>
      </c>
      <c r="C8279">
        <v>-78.347202109999998</v>
      </c>
      <c r="D8279">
        <v>-24.10444875</v>
      </c>
      <c r="E8279" t="s">
        <v>249</v>
      </c>
      <c r="F8279">
        <v>484.39</v>
      </c>
      <c r="G8279">
        <v>43.89</v>
      </c>
    </row>
    <row r="8280" spans="1:7">
      <c r="A8280" s="89">
        <v>42320.916666666664</v>
      </c>
      <c r="B8280" t="s">
        <v>251</v>
      </c>
      <c r="C8280">
        <v>-69.619357390000005</v>
      </c>
      <c r="D8280">
        <v>-147.81388279999999</v>
      </c>
      <c r="E8280" t="s">
        <v>249</v>
      </c>
      <c r="F8280">
        <v>76.25</v>
      </c>
      <c r="G8280">
        <v>89.47</v>
      </c>
    </row>
    <row r="8281" spans="1:7">
      <c r="A8281" s="89">
        <v>42320.958333333336</v>
      </c>
      <c r="B8281" t="s">
        <v>234</v>
      </c>
      <c r="C8281">
        <v>17.4218814</v>
      </c>
      <c r="D8281">
        <v>179.33467970000001</v>
      </c>
      <c r="E8281" t="s">
        <v>237</v>
      </c>
      <c r="F8281">
        <v>228.96</v>
      </c>
      <c r="G8281">
        <v>45.07</v>
      </c>
    </row>
    <row r="8282" spans="1:7">
      <c r="A8282" s="89">
        <v>42350</v>
      </c>
      <c r="B8282" t="s">
        <v>241</v>
      </c>
      <c r="C8282">
        <v>-26.268144880000001</v>
      </c>
      <c r="D8282">
        <v>91.830766890000007</v>
      </c>
      <c r="E8282" t="s">
        <v>249</v>
      </c>
      <c r="F8282">
        <v>72.81</v>
      </c>
      <c r="G8282">
        <v>57.2</v>
      </c>
    </row>
    <row r="8283" spans="1:7">
      <c r="A8283" s="89">
        <v>42350.041666666664</v>
      </c>
      <c r="B8283" t="s">
        <v>251</v>
      </c>
      <c r="C8283">
        <v>-6.439470086</v>
      </c>
      <c r="D8283">
        <v>43.723136459999999</v>
      </c>
      <c r="E8283" t="s">
        <v>237</v>
      </c>
      <c r="F8283">
        <v>395.21</v>
      </c>
      <c r="G8283">
        <v>20.84</v>
      </c>
    </row>
    <row r="8284" spans="1:7">
      <c r="A8284" s="89">
        <v>42350.083333333336</v>
      </c>
      <c r="B8284" t="s">
        <v>251</v>
      </c>
      <c r="C8284">
        <v>-30.945740780000001</v>
      </c>
      <c r="D8284">
        <v>31.596190279999998</v>
      </c>
      <c r="E8284" t="s">
        <v>237</v>
      </c>
      <c r="F8284">
        <v>53.75</v>
      </c>
      <c r="G8284">
        <v>46.41</v>
      </c>
    </row>
    <row r="8285" spans="1:7">
      <c r="A8285" s="89">
        <v>42350.125</v>
      </c>
      <c r="B8285" t="s">
        <v>245</v>
      </c>
      <c r="C8285">
        <v>-17.149443940000001</v>
      </c>
      <c r="D8285">
        <v>1.553173932</v>
      </c>
      <c r="E8285" t="s">
        <v>247</v>
      </c>
      <c r="F8285">
        <v>276.99</v>
      </c>
      <c r="G8285">
        <v>48.07</v>
      </c>
    </row>
    <row r="8286" spans="1:7">
      <c r="A8286" s="89">
        <v>42350.166666666664</v>
      </c>
      <c r="B8286" t="s">
        <v>245</v>
      </c>
      <c r="C8286">
        <v>58.076342490000002</v>
      </c>
      <c r="D8286">
        <v>-87.326126040000005</v>
      </c>
      <c r="E8286" t="s">
        <v>249</v>
      </c>
      <c r="F8286">
        <v>52.49</v>
      </c>
      <c r="G8286">
        <v>23.51</v>
      </c>
    </row>
    <row r="8287" spans="1:7">
      <c r="A8287" s="89">
        <v>42350.208333333336</v>
      </c>
      <c r="B8287" t="s">
        <v>245</v>
      </c>
      <c r="C8287">
        <v>16.825715970000001</v>
      </c>
      <c r="D8287">
        <v>-98.499454749999998</v>
      </c>
      <c r="E8287" t="s">
        <v>235</v>
      </c>
      <c r="F8287">
        <v>226.39</v>
      </c>
      <c r="G8287">
        <v>16.38</v>
      </c>
    </row>
    <row r="8288" spans="1:7">
      <c r="A8288" s="89">
        <v>42350.25</v>
      </c>
      <c r="B8288" t="s">
        <v>241</v>
      </c>
      <c r="C8288">
        <v>89.522018869999997</v>
      </c>
      <c r="D8288">
        <v>17.831684589999998</v>
      </c>
      <c r="E8288" t="s">
        <v>235</v>
      </c>
      <c r="F8288">
        <v>140.22999999999999</v>
      </c>
      <c r="G8288">
        <v>35.03</v>
      </c>
    </row>
    <row r="8289" spans="1:7">
      <c r="A8289" s="89">
        <v>42350.291666666664</v>
      </c>
      <c r="B8289" t="s">
        <v>234</v>
      </c>
      <c r="C8289">
        <v>51.638255610000002</v>
      </c>
      <c r="D8289">
        <v>-154.72770679999999</v>
      </c>
      <c r="E8289" t="s">
        <v>249</v>
      </c>
      <c r="F8289">
        <v>451.66</v>
      </c>
      <c r="G8289">
        <v>3.89</v>
      </c>
    </row>
    <row r="8290" spans="1:7">
      <c r="A8290" s="89">
        <v>42350.333333333336</v>
      </c>
      <c r="B8290" t="s">
        <v>234</v>
      </c>
      <c r="C8290">
        <v>-40.74007426</v>
      </c>
      <c r="D8290">
        <v>-153.19051239999999</v>
      </c>
      <c r="E8290" t="s">
        <v>249</v>
      </c>
      <c r="F8290">
        <v>26.64</v>
      </c>
      <c r="G8290">
        <v>16.649999999999999</v>
      </c>
    </row>
    <row r="8291" spans="1:7">
      <c r="A8291" s="89">
        <v>42350.375</v>
      </c>
      <c r="B8291" t="s">
        <v>234</v>
      </c>
      <c r="C8291">
        <v>-42.417878809999998</v>
      </c>
      <c r="D8291">
        <v>21.892897139999999</v>
      </c>
      <c r="E8291" t="s">
        <v>249</v>
      </c>
      <c r="F8291">
        <v>325</v>
      </c>
      <c r="G8291">
        <v>73.14</v>
      </c>
    </row>
    <row r="8292" spans="1:7">
      <c r="A8292" s="89">
        <v>42350.416666666664</v>
      </c>
      <c r="B8292" t="s">
        <v>241</v>
      </c>
      <c r="C8292">
        <v>-29.53831138</v>
      </c>
      <c r="D8292">
        <v>151.13233740000001</v>
      </c>
      <c r="E8292" t="s">
        <v>249</v>
      </c>
      <c r="F8292">
        <v>347.66</v>
      </c>
      <c r="G8292">
        <v>64.91</v>
      </c>
    </row>
    <row r="8293" spans="1:7">
      <c r="A8293" s="89">
        <v>42350.458333333336</v>
      </c>
      <c r="B8293" t="s">
        <v>241</v>
      </c>
      <c r="C8293">
        <v>61.786706520000003</v>
      </c>
      <c r="D8293">
        <v>149.13786640000001</v>
      </c>
      <c r="E8293" t="s">
        <v>247</v>
      </c>
      <c r="F8293">
        <v>444.5</v>
      </c>
      <c r="G8293">
        <v>31.28</v>
      </c>
    </row>
    <row r="8294" spans="1:7">
      <c r="A8294" s="89">
        <v>42350.5</v>
      </c>
      <c r="B8294" t="s">
        <v>245</v>
      </c>
      <c r="C8294">
        <v>-85.088222880000004</v>
      </c>
      <c r="D8294">
        <v>-176.10181180000001</v>
      </c>
      <c r="E8294" t="s">
        <v>237</v>
      </c>
      <c r="F8294">
        <v>438.88</v>
      </c>
      <c r="G8294">
        <v>55.12</v>
      </c>
    </row>
    <row r="8295" spans="1:7">
      <c r="A8295" s="89">
        <v>42350.541666666664</v>
      </c>
      <c r="B8295" t="s">
        <v>251</v>
      </c>
      <c r="C8295">
        <v>-48.567369800000002</v>
      </c>
      <c r="D8295">
        <v>-141.33808239999999</v>
      </c>
      <c r="E8295" t="s">
        <v>249</v>
      </c>
      <c r="F8295">
        <v>488.53</v>
      </c>
      <c r="G8295">
        <v>82.94</v>
      </c>
    </row>
    <row r="8296" spans="1:7">
      <c r="A8296" s="89">
        <v>42350.583333333336</v>
      </c>
      <c r="B8296" t="s">
        <v>236</v>
      </c>
      <c r="C8296">
        <v>72.885315660000003</v>
      </c>
      <c r="D8296">
        <v>29.907969749999999</v>
      </c>
      <c r="E8296" t="s">
        <v>249</v>
      </c>
      <c r="F8296">
        <v>127.03</v>
      </c>
      <c r="G8296">
        <v>83.91</v>
      </c>
    </row>
    <row r="8297" spans="1:7">
      <c r="A8297" s="89">
        <v>42350.625</v>
      </c>
      <c r="B8297" t="s">
        <v>236</v>
      </c>
      <c r="C8297">
        <v>25.181358490000001</v>
      </c>
      <c r="D8297">
        <v>125.4512599</v>
      </c>
      <c r="E8297" t="s">
        <v>237</v>
      </c>
      <c r="F8297">
        <v>137.49</v>
      </c>
      <c r="G8297">
        <v>65.44</v>
      </c>
    </row>
    <row r="8298" spans="1:7">
      <c r="A8298" s="89">
        <v>42350.666666666664</v>
      </c>
      <c r="B8298" t="s">
        <v>251</v>
      </c>
      <c r="C8298">
        <v>-49.167522810000001</v>
      </c>
      <c r="D8298">
        <v>163.6016712</v>
      </c>
      <c r="E8298" t="s">
        <v>237</v>
      </c>
      <c r="F8298">
        <v>198.71</v>
      </c>
      <c r="G8298">
        <v>12.41</v>
      </c>
    </row>
    <row r="8299" spans="1:7">
      <c r="A8299" s="89">
        <v>42350.708333333336</v>
      </c>
      <c r="B8299" t="s">
        <v>245</v>
      </c>
      <c r="C8299">
        <v>-50.553905720000003</v>
      </c>
      <c r="D8299">
        <v>129.80960139999999</v>
      </c>
      <c r="E8299" t="s">
        <v>237</v>
      </c>
      <c r="F8299">
        <v>268.83</v>
      </c>
      <c r="G8299">
        <v>16.29</v>
      </c>
    </row>
    <row r="8300" spans="1:7">
      <c r="A8300" s="89">
        <v>42350.75</v>
      </c>
      <c r="B8300" t="s">
        <v>251</v>
      </c>
      <c r="C8300">
        <v>65.271258320000001</v>
      </c>
      <c r="D8300">
        <v>63.940728710000002</v>
      </c>
      <c r="E8300" t="s">
        <v>250</v>
      </c>
      <c r="F8300">
        <v>183.63</v>
      </c>
      <c r="G8300">
        <v>29.17</v>
      </c>
    </row>
    <row r="8301" spans="1:7">
      <c r="A8301" s="89">
        <v>42350.791666666664</v>
      </c>
      <c r="B8301" t="s">
        <v>251</v>
      </c>
      <c r="C8301">
        <v>70.876351490000005</v>
      </c>
      <c r="D8301">
        <v>-107.8109721</v>
      </c>
      <c r="E8301" t="s">
        <v>235</v>
      </c>
      <c r="F8301">
        <v>370.17</v>
      </c>
      <c r="G8301">
        <v>67.069999999999993</v>
      </c>
    </row>
    <row r="8302" spans="1:7">
      <c r="A8302" s="89">
        <v>42350.833333333336</v>
      </c>
      <c r="B8302" t="s">
        <v>236</v>
      </c>
      <c r="C8302">
        <v>-43.896403630000002</v>
      </c>
      <c r="D8302">
        <v>-153.8562694</v>
      </c>
      <c r="E8302" t="s">
        <v>249</v>
      </c>
      <c r="F8302">
        <v>4.37</v>
      </c>
      <c r="G8302">
        <v>25.8</v>
      </c>
    </row>
    <row r="8303" spans="1:7">
      <c r="A8303" s="89">
        <v>42350.875</v>
      </c>
      <c r="B8303" t="s">
        <v>245</v>
      </c>
      <c r="C8303">
        <v>-14.308135549999999</v>
      </c>
      <c r="D8303">
        <v>-162.89431819999999</v>
      </c>
      <c r="E8303" t="s">
        <v>247</v>
      </c>
      <c r="F8303">
        <v>8.93</v>
      </c>
      <c r="G8303">
        <v>46.44</v>
      </c>
    </row>
    <row r="8304" spans="1:7">
      <c r="A8304" s="89">
        <v>42350.916666666664</v>
      </c>
      <c r="B8304" t="s">
        <v>241</v>
      </c>
      <c r="C8304">
        <v>60.227232950000001</v>
      </c>
      <c r="D8304">
        <v>40.347642469999997</v>
      </c>
      <c r="E8304" t="s">
        <v>247</v>
      </c>
      <c r="F8304">
        <v>358.06</v>
      </c>
      <c r="G8304">
        <v>82.55</v>
      </c>
    </row>
    <row r="8305" spans="1:7">
      <c r="A8305" s="89">
        <v>42350.958333333336</v>
      </c>
      <c r="B8305" t="s">
        <v>236</v>
      </c>
      <c r="C8305">
        <v>48.781338949999999</v>
      </c>
      <c r="D8305">
        <v>-166.9721026</v>
      </c>
      <c r="E8305" t="s">
        <v>237</v>
      </c>
      <c r="F8305">
        <v>441.57</v>
      </c>
      <c r="G8305">
        <v>89.18</v>
      </c>
    </row>
    <row r="8306" spans="1:7">
      <c r="A8306" s="88" t="s">
        <v>5100</v>
      </c>
      <c r="B8306" t="s">
        <v>241</v>
      </c>
      <c r="C8306">
        <v>56.504899180000002</v>
      </c>
      <c r="D8306">
        <v>86.126384329999993</v>
      </c>
      <c r="E8306" t="s">
        <v>247</v>
      </c>
      <c r="F8306">
        <v>388.3</v>
      </c>
      <c r="G8306">
        <v>83.85</v>
      </c>
    </row>
    <row r="8307" spans="1:7">
      <c r="A8307" s="88" t="s">
        <v>5101</v>
      </c>
      <c r="B8307" t="s">
        <v>245</v>
      </c>
      <c r="C8307">
        <v>3.3116743419999999</v>
      </c>
      <c r="D8307">
        <v>76.489465449999997</v>
      </c>
      <c r="E8307" t="s">
        <v>235</v>
      </c>
      <c r="F8307">
        <v>58.63</v>
      </c>
      <c r="G8307">
        <v>11.64</v>
      </c>
    </row>
    <row r="8308" spans="1:7">
      <c r="A8308" s="88" t="s">
        <v>5102</v>
      </c>
      <c r="B8308" t="s">
        <v>251</v>
      </c>
      <c r="C8308">
        <v>74.078828689999995</v>
      </c>
      <c r="D8308">
        <v>-151.34010309999999</v>
      </c>
      <c r="E8308" t="s">
        <v>249</v>
      </c>
      <c r="F8308">
        <v>467.49</v>
      </c>
      <c r="G8308">
        <v>91.08</v>
      </c>
    </row>
    <row r="8309" spans="1:7">
      <c r="A8309" s="88" t="s">
        <v>5103</v>
      </c>
      <c r="B8309" t="s">
        <v>234</v>
      </c>
      <c r="C8309">
        <v>-31.328722089999999</v>
      </c>
      <c r="D8309">
        <v>146.3840514</v>
      </c>
      <c r="E8309" t="s">
        <v>247</v>
      </c>
      <c r="F8309">
        <v>261</v>
      </c>
      <c r="G8309">
        <v>68.41</v>
      </c>
    </row>
    <row r="8310" spans="1:7">
      <c r="A8310" s="88" t="s">
        <v>5104</v>
      </c>
      <c r="B8310" t="s">
        <v>234</v>
      </c>
      <c r="C8310">
        <v>-61.799015820000001</v>
      </c>
      <c r="D8310">
        <v>7.8945439049999999</v>
      </c>
      <c r="E8310" t="s">
        <v>235</v>
      </c>
      <c r="F8310">
        <v>371.17</v>
      </c>
      <c r="G8310">
        <v>61.88</v>
      </c>
    </row>
    <row r="8311" spans="1:7">
      <c r="A8311" s="88" t="s">
        <v>5105</v>
      </c>
      <c r="B8311" t="s">
        <v>245</v>
      </c>
      <c r="C8311">
        <v>37.571819859999998</v>
      </c>
      <c r="D8311">
        <v>145.59788420000001</v>
      </c>
      <c r="E8311" t="s">
        <v>235</v>
      </c>
      <c r="F8311">
        <v>100.6</v>
      </c>
      <c r="G8311">
        <v>24.75</v>
      </c>
    </row>
    <row r="8312" spans="1:7">
      <c r="A8312" s="88" t="s">
        <v>5106</v>
      </c>
      <c r="B8312" t="s">
        <v>234</v>
      </c>
      <c r="C8312">
        <v>7.0837948810000002</v>
      </c>
      <c r="D8312">
        <v>144.57962019999999</v>
      </c>
      <c r="E8312" t="s">
        <v>250</v>
      </c>
      <c r="F8312">
        <v>274.44</v>
      </c>
      <c r="G8312">
        <v>92.82</v>
      </c>
    </row>
    <row r="8313" spans="1:7">
      <c r="A8313" s="88" t="s">
        <v>5107</v>
      </c>
      <c r="B8313" t="s">
        <v>241</v>
      </c>
      <c r="C8313">
        <v>63.825438390000002</v>
      </c>
      <c r="D8313">
        <v>-109.06773699999999</v>
      </c>
      <c r="E8313" t="s">
        <v>250</v>
      </c>
      <c r="F8313">
        <v>165.1</v>
      </c>
      <c r="G8313">
        <v>1.74</v>
      </c>
    </row>
    <row r="8314" spans="1:7">
      <c r="A8314" s="88" t="s">
        <v>5108</v>
      </c>
      <c r="B8314" t="s">
        <v>234</v>
      </c>
      <c r="C8314">
        <v>-75.391335159999997</v>
      </c>
      <c r="D8314">
        <v>-42.992053939999998</v>
      </c>
      <c r="E8314" t="s">
        <v>247</v>
      </c>
      <c r="F8314">
        <v>487.38</v>
      </c>
      <c r="G8314">
        <v>8.2200000000000006</v>
      </c>
    </row>
    <row r="8315" spans="1:7">
      <c r="A8315" s="88" t="s">
        <v>5109</v>
      </c>
      <c r="B8315" t="s">
        <v>245</v>
      </c>
      <c r="C8315">
        <v>61.864632620000002</v>
      </c>
      <c r="D8315">
        <v>-131.53451989999999</v>
      </c>
      <c r="E8315" t="s">
        <v>235</v>
      </c>
      <c r="F8315">
        <v>237.15</v>
      </c>
      <c r="G8315">
        <v>15.37</v>
      </c>
    </row>
    <row r="8316" spans="1:7">
      <c r="A8316" s="88" t="s">
        <v>5110</v>
      </c>
      <c r="B8316" t="s">
        <v>245</v>
      </c>
      <c r="C8316">
        <v>-37.206962420000004</v>
      </c>
      <c r="D8316">
        <v>98.992083649999998</v>
      </c>
      <c r="E8316" t="s">
        <v>237</v>
      </c>
      <c r="F8316">
        <v>377.81</v>
      </c>
      <c r="G8316">
        <v>69.41</v>
      </c>
    </row>
    <row r="8317" spans="1:7">
      <c r="A8317" s="88" t="s">
        <v>5111</v>
      </c>
      <c r="B8317" t="s">
        <v>241</v>
      </c>
      <c r="C8317">
        <v>27.874020089999998</v>
      </c>
      <c r="D8317">
        <v>1.4849695940000001</v>
      </c>
      <c r="E8317" t="s">
        <v>250</v>
      </c>
      <c r="F8317">
        <v>301.66000000000003</v>
      </c>
      <c r="G8317">
        <v>62.29</v>
      </c>
    </row>
    <row r="8318" spans="1:7">
      <c r="A8318" s="88" t="s">
        <v>5112</v>
      </c>
      <c r="B8318" t="s">
        <v>234</v>
      </c>
      <c r="C8318">
        <v>-82.776817969999996</v>
      </c>
      <c r="D8318">
        <v>154.37072710000001</v>
      </c>
      <c r="E8318" t="s">
        <v>235</v>
      </c>
      <c r="F8318">
        <v>47.24</v>
      </c>
      <c r="G8318">
        <v>94.47</v>
      </c>
    </row>
    <row r="8319" spans="1:7">
      <c r="A8319" s="88" t="s">
        <v>5113</v>
      </c>
      <c r="B8319" t="s">
        <v>234</v>
      </c>
      <c r="C8319">
        <v>19.72463333</v>
      </c>
      <c r="D8319">
        <v>-105.0425226</v>
      </c>
      <c r="E8319" t="s">
        <v>250</v>
      </c>
      <c r="F8319">
        <v>271.51</v>
      </c>
      <c r="G8319">
        <v>34.9</v>
      </c>
    </row>
    <row r="8320" spans="1:7">
      <c r="A8320" s="88" t="s">
        <v>5114</v>
      </c>
      <c r="B8320" t="s">
        <v>251</v>
      </c>
      <c r="C8320">
        <v>39.10890405</v>
      </c>
      <c r="D8320">
        <v>67.812358149999994</v>
      </c>
      <c r="E8320" t="s">
        <v>249</v>
      </c>
      <c r="F8320">
        <v>270.14999999999998</v>
      </c>
      <c r="G8320">
        <v>34.76</v>
      </c>
    </row>
    <row r="8321" spans="1:7">
      <c r="A8321" s="88" t="s">
        <v>5115</v>
      </c>
      <c r="B8321" t="s">
        <v>236</v>
      </c>
      <c r="C8321">
        <v>-23.624961389999999</v>
      </c>
      <c r="D8321">
        <v>176.125258</v>
      </c>
      <c r="E8321" t="s">
        <v>235</v>
      </c>
      <c r="F8321">
        <v>357.88</v>
      </c>
      <c r="G8321">
        <v>66.95</v>
      </c>
    </row>
    <row r="8322" spans="1:7">
      <c r="A8322" s="88" t="s">
        <v>5116</v>
      </c>
      <c r="B8322" t="s">
        <v>245</v>
      </c>
      <c r="C8322">
        <v>-51.226073049999997</v>
      </c>
      <c r="D8322">
        <v>59.537254259999997</v>
      </c>
      <c r="E8322" t="s">
        <v>235</v>
      </c>
      <c r="F8322">
        <v>161.02000000000001</v>
      </c>
      <c r="G8322">
        <v>17.420000000000002</v>
      </c>
    </row>
    <row r="8323" spans="1:7">
      <c r="A8323" s="88" t="s">
        <v>5117</v>
      </c>
      <c r="B8323" t="s">
        <v>251</v>
      </c>
      <c r="C8323">
        <v>6.7735217890000001</v>
      </c>
      <c r="D8323">
        <v>-155.2413842</v>
      </c>
      <c r="E8323" t="s">
        <v>249</v>
      </c>
      <c r="F8323">
        <v>430.34</v>
      </c>
      <c r="G8323">
        <v>46.4</v>
      </c>
    </row>
    <row r="8324" spans="1:7">
      <c r="A8324" s="88" t="s">
        <v>5118</v>
      </c>
      <c r="B8324" t="s">
        <v>245</v>
      </c>
      <c r="C8324">
        <v>59.974344799999997</v>
      </c>
      <c r="D8324">
        <v>31.832765890000001</v>
      </c>
      <c r="E8324" t="s">
        <v>250</v>
      </c>
      <c r="F8324">
        <v>311.33999999999997</v>
      </c>
      <c r="G8324">
        <v>1.54</v>
      </c>
    </row>
    <row r="8325" spans="1:7">
      <c r="A8325" s="88" t="s">
        <v>5119</v>
      </c>
      <c r="B8325" t="s">
        <v>251</v>
      </c>
      <c r="C8325">
        <v>-31.76147551</v>
      </c>
      <c r="D8325">
        <v>-115.2566101</v>
      </c>
      <c r="E8325" t="s">
        <v>249</v>
      </c>
      <c r="F8325">
        <v>19.77</v>
      </c>
      <c r="G8325">
        <v>59.2</v>
      </c>
    </row>
    <row r="8326" spans="1:7">
      <c r="A8326" s="88" t="s">
        <v>5120</v>
      </c>
      <c r="B8326" t="s">
        <v>236</v>
      </c>
      <c r="C8326">
        <v>-44.555526450000002</v>
      </c>
      <c r="D8326">
        <v>-169.0190001</v>
      </c>
      <c r="E8326" t="s">
        <v>247</v>
      </c>
      <c r="F8326">
        <v>353.45</v>
      </c>
      <c r="G8326">
        <v>78.400000000000006</v>
      </c>
    </row>
    <row r="8327" spans="1:7">
      <c r="A8327" s="88" t="s">
        <v>5121</v>
      </c>
      <c r="B8327" t="s">
        <v>251</v>
      </c>
      <c r="C8327">
        <v>-39.79164445</v>
      </c>
      <c r="D8327">
        <v>-59.414148969999999</v>
      </c>
      <c r="E8327" t="s">
        <v>237</v>
      </c>
      <c r="F8327">
        <v>453.49</v>
      </c>
      <c r="G8327">
        <v>20.38</v>
      </c>
    </row>
    <row r="8328" spans="1:7">
      <c r="A8328" s="88" t="s">
        <v>5122</v>
      </c>
      <c r="B8328" t="s">
        <v>245</v>
      </c>
      <c r="C8328">
        <v>80.843787520000006</v>
      </c>
      <c r="D8328">
        <v>-84.202530100000004</v>
      </c>
      <c r="E8328" t="s">
        <v>250</v>
      </c>
      <c r="F8328">
        <v>341.61</v>
      </c>
      <c r="G8328">
        <v>30.72</v>
      </c>
    </row>
    <row r="8329" spans="1:7">
      <c r="A8329" s="88" t="s">
        <v>5123</v>
      </c>
      <c r="B8329" t="s">
        <v>234</v>
      </c>
      <c r="C8329">
        <v>-25.33015516</v>
      </c>
      <c r="D8329">
        <v>103.9575236</v>
      </c>
      <c r="E8329" t="s">
        <v>235</v>
      </c>
      <c r="F8329">
        <v>190.06</v>
      </c>
      <c r="G8329">
        <v>13.18</v>
      </c>
    </row>
    <row r="8330" spans="1:7">
      <c r="A8330" s="88" t="s">
        <v>5124</v>
      </c>
      <c r="B8330" t="s">
        <v>245</v>
      </c>
      <c r="C8330">
        <v>-89.351236819999997</v>
      </c>
      <c r="D8330">
        <v>-45.475005209999999</v>
      </c>
      <c r="E8330" t="s">
        <v>247</v>
      </c>
      <c r="F8330">
        <v>295.37</v>
      </c>
      <c r="G8330">
        <v>61.57</v>
      </c>
    </row>
    <row r="8331" spans="1:7">
      <c r="A8331" s="88" t="s">
        <v>5125</v>
      </c>
      <c r="B8331" t="s">
        <v>241</v>
      </c>
      <c r="C8331">
        <v>50.702617429999997</v>
      </c>
      <c r="D8331">
        <v>83.865160939999996</v>
      </c>
      <c r="E8331" t="s">
        <v>250</v>
      </c>
      <c r="F8331">
        <v>85.78</v>
      </c>
      <c r="G8331">
        <v>56.4</v>
      </c>
    </row>
    <row r="8332" spans="1:7">
      <c r="A8332" s="88" t="s">
        <v>5126</v>
      </c>
      <c r="B8332" t="s">
        <v>241</v>
      </c>
      <c r="C8332">
        <v>35.869463160000002</v>
      </c>
      <c r="D8332">
        <v>-174.15396290000001</v>
      </c>
      <c r="E8332" t="s">
        <v>237</v>
      </c>
      <c r="F8332">
        <v>300.67</v>
      </c>
      <c r="G8332">
        <v>82.64</v>
      </c>
    </row>
    <row r="8333" spans="1:7">
      <c r="A8333" s="88" t="s">
        <v>5127</v>
      </c>
      <c r="B8333" t="s">
        <v>241</v>
      </c>
      <c r="C8333">
        <v>-66.857712370000002</v>
      </c>
      <c r="D8333">
        <v>-174.667632</v>
      </c>
      <c r="E8333" t="s">
        <v>235</v>
      </c>
      <c r="F8333">
        <v>250.55</v>
      </c>
      <c r="G8333">
        <v>97.03</v>
      </c>
    </row>
    <row r="8334" spans="1:7">
      <c r="A8334" s="88" t="s">
        <v>5128</v>
      </c>
      <c r="B8334" t="s">
        <v>241</v>
      </c>
      <c r="C8334">
        <v>87.282764839999999</v>
      </c>
      <c r="D8334">
        <v>-169.44715529999999</v>
      </c>
      <c r="E8334" t="s">
        <v>249</v>
      </c>
      <c r="F8334">
        <v>13.18</v>
      </c>
      <c r="G8334">
        <v>98.36</v>
      </c>
    </row>
    <row r="8335" spans="1:7">
      <c r="A8335" s="88" t="s">
        <v>5129</v>
      </c>
      <c r="B8335" t="s">
        <v>236</v>
      </c>
      <c r="C8335">
        <v>19.451211350000001</v>
      </c>
      <c r="D8335">
        <v>-101.030961</v>
      </c>
      <c r="E8335" t="s">
        <v>237</v>
      </c>
      <c r="F8335">
        <v>161.01</v>
      </c>
      <c r="G8335">
        <v>10.72</v>
      </c>
    </row>
    <row r="8336" spans="1:7">
      <c r="A8336" s="88" t="s">
        <v>5130</v>
      </c>
      <c r="B8336" t="s">
        <v>234</v>
      </c>
      <c r="C8336">
        <v>0.14030836899999999</v>
      </c>
      <c r="D8336">
        <v>-45.364397390000001</v>
      </c>
      <c r="E8336" t="s">
        <v>250</v>
      </c>
      <c r="F8336">
        <v>95.7</v>
      </c>
      <c r="G8336">
        <v>55.31</v>
      </c>
    </row>
    <row r="8337" spans="1:7">
      <c r="A8337" s="88" t="s">
        <v>5131</v>
      </c>
      <c r="B8337" t="s">
        <v>234</v>
      </c>
      <c r="C8337">
        <v>-21.200531829999999</v>
      </c>
      <c r="D8337">
        <v>38.824489120000003</v>
      </c>
      <c r="E8337" t="s">
        <v>235</v>
      </c>
      <c r="F8337">
        <v>195.39</v>
      </c>
      <c r="G8337">
        <v>78.97</v>
      </c>
    </row>
    <row r="8338" spans="1:7">
      <c r="A8338" s="88" t="s">
        <v>5132</v>
      </c>
      <c r="B8338" t="s">
        <v>245</v>
      </c>
      <c r="C8338">
        <v>71.761095999999995</v>
      </c>
      <c r="D8338">
        <v>174.92899890000001</v>
      </c>
      <c r="E8338" t="s">
        <v>250</v>
      </c>
      <c r="F8338">
        <v>120.99</v>
      </c>
      <c r="G8338">
        <v>65.900000000000006</v>
      </c>
    </row>
    <row r="8339" spans="1:7">
      <c r="A8339" s="88" t="s">
        <v>5133</v>
      </c>
      <c r="B8339" t="s">
        <v>251</v>
      </c>
      <c r="C8339">
        <v>-46.086573340000001</v>
      </c>
      <c r="D8339">
        <v>-52.412555869999998</v>
      </c>
      <c r="E8339" t="s">
        <v>237</v>
      </c>
      <c r="F8339">
        <v>417.14</v>
      </c>
      <c r="G8339">
        <v>89.7</v>
      </c>
    </row>
    <row r="8340" spans="1:7">
      <c r="A8340" s="88" t="s">
        <v>5134</v>
      </c>
      <c r="B8340" t="s">
        <v>245</v>
      </c>
      <c r="C8340">
        <v>-38.56159796</v>
      </c>
      <c r="D8340">
        <v>-159.9627936</v>
      </c>
      <c r="E8340" t="s">
        <v>235</v>
      </c>
      <c r="F8340">
        <v>348.87</v>
      </c>
      <c r="G8340">
        <v>44.17</v>
      </c>
    </row>
    <row r="8341" spans="1:7">
      <c r="A8341" s="88" t="s">
        <v>5135</v>
      </c>
      <c r="B8341" t="s">
        <v>245</v>
      </c>
      <c r="C8341">
        <v>-67.966054799999995</v>
      </c>
      <c r="D8341">
        <v>-109.8359418</v>
      </c>
      <c r="E8341" t="s">
        <v>237</v>
      </c>
      <c r="F8341">
        <v>370.08</v>
      </c>
      <c r="G8341">
        <v>42.71</v>
      </c>
    </row>
    <row r="8342" spans="1:7">
      <c r="A8342" s="88" t="s">
        <v>5136</v>
      </c>
      <c r="B8342" t="s">
        <v>245</v>
      </c>
      <c r="C8342">
        <v>46.641437209999999</v>
      </c>
      <c r="D8342">
        <v>143.2266602</v>
      </c>
      <c r="E8342" t="s">
        <v>250</v>
      </c>
      <c r="F8342">
        <v>180.5</v>
      </c>
      <c r="G8342">
        <v>2.61</v>
      </c>
    </row>
    <row r="8343" spans="1:7">
      <c r="A8343" s="88" t="s">
        <v>5137</v>
      </c>
      <c r="B8343" t="s">
        <v>245</v>
      </c>
      <c r="C8343">
        <v>17.198870469999999</v>
      </c>
      <c r="D8343">
        <v>71.776508449999994</v>
      </c>
      <c r="E8343" t="s">
        <v>235</v>
      </c>
      <c r="F8343">
        <v>1.82</v>
      </c>
      <c r="G8343">
        <v>1.56</v>
      </c>
    </row>
    <row r="8344" spans="1:7">
      <c r="A8344" s="88" t="s">
        <v>5138</v>
      </c>
      <c r="B8344" t="s">
        <v>234</v>
      </c>
      <c r="C8344">
        <v>19.631910470000001</v>
      </c>
      <c r="D8344">
        <v>104.4722967</v>
      </c>
      <c r="E8344" t="s">
        <v>235</v>
      </c>
      <c r="F8344">
        <v>109.65</v>
      </c>
      <c r="G8344">
        <v>69.260000000000005</v>
      </c>
    </row>
    <row r="8345" spans="1:7">
      <c r="A8345" s="88" t="s">
        <v>5139</v>
      </c>
      <c r="B8345" t="s">
        <v>251</v>
      </c>
      <c r="C8345">
        <v>-50.675322420000001</v>
      </c>
      <c r="D8345">
        <v>-135.29944599999999</v>
      </c>
      <c r="E8345" t="s">
        <v>235</v>
      </c>
      <c r="F8345">
        <v>377.67</v>
      </c>
      <c r="G8345">
        <v>47.15</v>
      </c>
    </row>
    <row r="8346" spans="1:7">
      <c r="A8346" s="88" t="s">
        <v>5140</v>
      </c>
      <c r="B8346" t="s">
        <v>245</v>
      </c>
      <c r="C8346">
        <v>27.21031004</v>
      </c>
      <c r="D8346">
        <v>-131.4046841</v>
      </c>
      <c r="E8346" t="s">
        <v>250</v>
      </c>
      <c r="F8346">
        <v>301.45999999999998</v>
      </c>
      <c r="G8346">
        <v>66.02</v>
      </c>
    </row>
    <row r="8347" spans="1:7">
      <c r="A8347" s="88" t="s">
        <v>5141</v>
      </c>
      <c r="B8347" t="s">
        <v>234</v>
      </c>
      <c r="C8347">
        <v>47.782520499999997</v>
      </c>
      <c r="D8347">
        <v>-139.5914373</v>
      </c>
      <c r="E8347" t="s">
        <v>247</v>
      </c>
      <c r="F8347">
        <v>269.33999999999997</v>
      </c>
      <c r="G8347">
        <v>23.82</v>
      </c>
    </row>
    <row r="8348" spans="1:7">
      <c r="A8348" s="88" t="s">
        <v>5142</v>
      </c>
      <c r="B8348" t="s">
        <v>245</v>
      </c>
      <c r="C8348">
        <v>-25.58006447</v>
      </c>
      <c r="D8348">
        <v>128.5808992</v>
      </c>
      <c r="E8348" t="s">
        <v>250</v>
      </c>
      <c r="F8348">
        <v>140.33000000000001</v>
      </c>
      <c r="G8348">
        <v>86.31</v>
      </c>
    </row>
    <row r="8349" spans="1:7">
      <c r="A8349" s="88" t="s">
        <v>5143</v>
      </c>
      <c r="B8349" t="s">
        <v>241</v>
      </c>
      <c r="C8349">
        <v>54.242485909999999</v>
      </c>
      <c r="D8349">
        <v>-104.4116609</v>
      </c>
      <c r="E8349" t="s">
        <v>249</v>
      </c>
      <c r="F8349">
        <v>37.96</v>
      </c>
      <c r="G8349">
        <v>90.29</v>
      </c>
    </row>
    <row r="8350" spans="1:7">
      <c r="A8350" s="88" t="s">
        <v>5144</v>
      </c>
      <c r="B8350" t="s">
        <v>245</v>
      </c>
      <c r="C8350">
        <v>-27.217694059999999</v>
      </c>
      <c r="D8350">
        <v>51.534628339999998</v>
      </c>
      <c r="E8350" t="s">
        <v>247</v>
      </c>
      <c r="F8350">
        <v>392.45</v>
      </c>
      <c r="G8350">
        <v>66.23</v>
      </c>
    </row>
    <row r="8351" spans="1:7">
      <c r="A8351" s="88" t="s">
        <v>5145</v>
      </c>
      <c r="B8351" t="s">
        <v>245</v>
      </c>
      <c r="C8351">
        <v>46.464923069999998</v>
      </c>
      <c r="D8351">
        <v>5.8198918260000001</v>
      </c>
      <c r="E8351" t="s">
        <v>250</v>
      </c>
      <c r="F8351">
        <v>19.420000000000002</v>
      </c>
      <c r="G8351">
        <v>27.78</v>
      </c>
    </row>
    <row r="8352" spans="1:7">
      <c r="A8352" s="88" t="s">
        <v>5146</v>
      </c>
      <c r="B8352" t="s">
        <v>236</v>
      </c>
      <c r="C8352">
        <v>-83.928580659999994</v>
      </c>
      <c r="D8352">
        <v>15.98036827</v>
      </c>
      <c r="E8352" t="s">
        <v>249</v>
      </c>
      <c r="F8352">
        <v>29.66</v>
      </c>
      <c r="G8352">
        <v>21.62</v>
      </c>
    </row>
    <row r="8353" spans="1:7">
      <c r="A8353" s="88" t="s">
        <v>5147</v>
      </c>
      <c r="B8353" t="s">
        <v>241</v>
      </c>
      <c r="C8353">
        <v>9.2096282649999992</v>
      </c>
      <c r="D8353">
        <v>-109.643271</v>
      </c>
      <c r="E8353" t="s">
        <v>237</v>
      </c>
      <c r="F8353">
        <v>147.54</v>
      </c>
      <c r="G8353">
        <v>62.55</v>
      </c>
    </row>
    <row r="8354" spans="1:7">
      <c r="A8354" s="88" t="s">
        <v>5148</v>
      </c>
      <c r="B8354" t="s">
        <v>251</v>
      </c>
      <c r="C8354">
        <v>84.514780920000007</v>
      </c>
      <c r="D8354">
        <v>48.688593640000001</v>
      </c>
      <c r="E8354" t="s">
        <v>249</v>
      </c>
      <c r="F8354">
        <v>286.51</v>
      </c>
      <c r="G8354">
        <v>94.08</v>
      </c>
    </row>
    <row r="8355" spans="1:7">
      <c r="A8355" s="88" t="s">
        <v>5149</v>
      </c>
      <c r="B8355" t="s">
        <v>245</v>
      </c>
      <c r="C8355">
        <v>86.624028120000006</v>
      </c>
      <c r="D8355">
        <v>-164.48380760000001</v>
      </c>
      <c r="E8355" t="s">
        <v>235</v>
      </c>
      <c r="F8355">
        <v>496.11</v>
      </c>
      <c r="G8355">
        <v>57.81</v>
      </c>
    </row>
    <row r="8356" spans="1:7">
      <c r="A8356" s="88" t="s">
        <v>5150</v>
      </c>
      <c r="B8356" t="s">
        <v>251</v>
      </c>
      <c r="C8356">
        <v>-39.284535900000002</v>
      </c>
      <c r="D8356">
        <v>177.65001950000001</v>
      </c>
      <c r="E8356" t="s">
        <v>247</v>
      </c>
      <c r="F8356">
        <v>45.41</v>
      </c>
      <c r="G8356">
        <v>83.93</v>
      </c>
    </row>
    <row r="8357" spans="1:7">
      <c r="A8357" s="88" t="s">
        <v>5151</v>
      </c>
      <c r="B8357" t="s">
        <v>241</v>
      </c>
      <c r="C8357">
        <v>-10.54816361</v>
      </c>
      <c r="D8357">
        <v>-170.36679369999999</v>
      </c>
      <c r="E8357" t="s">
        <v>250</v>
      </c>
      <c r="F8357">
        <v>236.64</v>
      </c>
      <c r="G8357">
        <v>56.54</v>
      </c>
    </row>
    <row r="8358" spans="1:7">
      <c r="A8358" s="88" t="s">
        <v>5152</v>
      </c>
      <c r="B8358" t="s">
        <v>245</v>
      </c>
      <c r="C8358">
        <v>-78.663976559999995</v>
      </c>
      <c r="D8358">
        <v>-161.94364529999999</v>
      </c>
      <c r="E8358" t="s">
        <v>250</v>
      </c>
      <c r="F8358">
        <v>300.92</v>
      </c>
      <c r="G8358">
        <v>67.459999999999994</v>
      </c>
    </row>
    <row r="8359" spans="1:7">
      <c r="A8359" s="88" t="s">
        <v>5153</v>
      </c>
      <c r="B8359" t="s">
        <v>236</v>
      </c>
      <c r="C8359">
        <v>67.201435369999999</v>
      </c>
      <c r="D8359">
        <v>-63.126928839999998</v>
      </c>
      <c r="E8359" t="s">
        <v>235</v>
      </c>
      <c r="F8359">
        <v>411.57</v>
      </c>
      <c r="G8359">
        <v>56.78</v>
      </c>
    </row>
    <row r="8360" spans="1:7">
      <c r="A8360" s="88" t="s">
        <v>5154</v>
      </c>
      <c r="B8360" t="s">
        <v>234</v>
      </c>
      <c r="C8360">
        <v>12.34298757</v>
      </c>
      <c r="D8360">
        <v>119.3851281</v>
      </c>
      <c r="E8360" t="s">
        <v>247</v>
      </c>
      <c r="F8360">
        <v>344.84</v>
      </c>
      <c r="G8360">
        <v>57.54</v>
      </c>
    </row>
    <row r="8361" spans="1:7">
      <c r="A8361" s="88" t="s">
        <v>5155</v>
      </c>
      <c r="B8361" t="s">
        <v>236</v>
      </c>
      <c r="C8361">
        <v>-20.681877790000001</v>
      </c>
      <c r="D8361">
        <v>-87.411883759999995</v>
      </c>
      <c r="E8361" t="s">
        <v>247</v>
      </c>
      <c r="F8361">
        <v>403.89</v>
      </c>
      <c r="G8361">
        <v>73.930000000000007</v>
      </c>
    </row>
    <row r="8362" spans="1:7">
      <c r="A8362" s="88" t="s">
        <v>5156</v>
      </c>
      <c r="B8362" t="s">
        <v>236</v>
      </c>
      <c r="C8362">
        <v>-69.701299469999995</v>
      </c>
      <c r="D8362">
        <v>-10.103395040000001</v>
      </c>
      <c r="E8362" t="s">
        <v>235</v>
      </c>
      <c r="F8362">
        <v>261.27999999999997</v>
      </c>
      <c r="G8362">
        <v>39.619999999999997</v>
      </c>
    </row>
    <row r="8363" spans="1:7">
      <c r="A8363" s="88" t="s">
        <v>5157</v>
      </c>
      <c r="B8363" t="s">
        <v>234</v>
      </c>
      <c r="C8363">
        <v>80.418111390000007</v>
      </c>
      <c r="D8363">
        <v>-173.52816079999999</v>
      </c>
      <c r="E8363" t="s">
        <v>247</v>
      </c>
      <c r="F8363">
        <v>217.04</v>
      </c>
      <c r="G8363">
        <v>90.4</v>
      </c>
    </row>
    <row r="8364" spans="1:7">
      <c r="A8364" s="88" t="s">
        <v>5158</v>
      </c>
      <c r="B8364" t="s">
        <v>234</v>
      </c>
      <c r="C8364">
        <v>5.4394286080000001</v>
      </c>
      <c r="D8364">
        <v>-151.60344610000001</v>
      </c>
      <c r="E8364" t="s">
        <v>235</v>
      </c>
      <c r="F8364">
        <v>309.39999999999998</v>
      </c>
      <c r="G8364">
        <v>86.35</v>
      </c>
    </row>
    <row r="8365" spans="1:7">
      <c r="A8365" s="88" t="s">
        <v>5159</v>
      </c>
      <c r="B8365" t="s">
        <v>234</v>
      </c>
      <c r="C8365">
        <v>-39.07297277</v>
      </c>
      <c r="D8365">
        <v>38.86777747</v>
      </c>
      <c r="E8365" t="s">
        <v>249</v>
      </c>
      <c r="F8365">
        <v>450.45</v>
      </c>
      <c r="G8365">
        <v>72.53</v>
      </c>
    </row>
    <row r="8366" spans="1:7">
      <c r="A8366" s="88" t="s">
        <v>5160</v>
      </c>
      <c r="B8366" t="s">
        <v>245</v>
      </c>
      <c r="C8366">
        <v>-26.96127658</v>
      </c>
      <c r="D8366">
        <v>-110.030951</v>
      </c>
      <c r="E8366" t="s">
        <v>235</v>
      </c>
      <c r="F8366">
        <v>275.47000000000003</v>
      </c>
      <c r="G8366">
        <v>74.34</v>
      </c>
    </row>
    <row r="8367" spans="1:7">
      <c r="A8367" s="88" t="s">
        <v>5161</v>
      </c>
      <c r="B8367" t="s">
        <v>251</v>
      </c>
      <c r="C8367">
        <v>-41.27450743</v>
      </c>
      <c r="D8367">
        <v>69.931642690000004</v>
      </c>
      <c r="E8367" t="s">
        <v>250</v>
      </c>
      <c r="F8367">
        <v>302.83999999999997</v>
      </c>
      <c r="G8367">
        <v>41.32</v>
      </c>
    </row>
    <row r="8368" spans="1:7">
      <c r="A8368" s="88" t="s">
        <v>5162</v>
      </c>
      <c r="B8368" t="s">
        <v>251</v>
      </c>
      <c r="C8368">
        <v>18.32576559</v>
      </c>
      <c r="D8368">
        <v>102.74082300000001</v>
      </c>
      <c r="E8368" t="s">
        <v>237</v>
      </c>
      <c r="F8368">
        <v>169.05</v>
      </c>
      <c r="G8368">
        <v>83.25</v>
      </c>
    </row>
    <row r="8369" spans="1:7">
      <c r="A8369" s="88" t="s">
        <v>5163</v>
      </c>
      <c r="B8369" t="s">
        <v>234</v>
      </c>
      <c r="C8369">
        <v>77.393443640000001</v>
      </c>
      <c r="D8369">
        <v>126.1203118</v>
      </c>
      <c r="E8369" t="s">
        <v>249</v>
      </c>
      <c r="F8369">
        <v>298.10000000000002</v>
      </c>
      <c r="G8369">
        <v>93.26</v>
      </c>
    </row>
    <row r="8370" spans="1:7">
      <c r="A8370" s="88" t="s">
        <v>5164</v>
      </c>
      <c r="B8370" t="s">
        <v>236</v>
      </c>
      <c r="C8370">
        <v>64.2048846</v>
      </c>
      <c r="D8370">
        <v>-131.8322383</v>
      </c>
      <c r="E8370" t="s">
        <v>250</v>
      </c>
      <c r="F8370">
        <v>313.92</v>
      </c>
      <c r="G8370">
        <v>79.510000000000005</v>
      </c>
    </row>
    <row r="8371" spans="1:7">
      <c r="A8371" s="88" t="s">
        <v>5165</v>
      </c>
      <c r="B8371" t="s">
        <v>241</v>
      </c>
      <c r="C8371">
        <v>-7.1314424230000002</v>
      </c>
      <c r="D8371">
        <v>-16.016922350000002</v>
      </c>
      <c r="E8371" t="s">
        <v>249</v>
      </c>
      <c r="F8371">
        <v>376.74</v>
      </c>
      <c r="G8371">
        <v>13.3</v>
      </c>
    </row>
    <row r="8372" spans="1:7">
      <c r="A8372" s="88" t="s">
        <v>5166</v>
      </c>
      <c r="B8372" t="s">
        <v>234</v>
      </c>
      <c r="C8372">
        <v>58.769885209999998</v>
      </c>
      <c r="D8372">
        <v>160.949322</v>
      </c>
      <c r="E8372" t="s">
        <v>250</v>
      </c>
      <c r="F8372">
        <v>286.13</v>
      </c>
      <c r="G8372">
        <v>78.66</v>
      </c>
    </row>
    <row r="8373" spans="1:7">
      <c r="A8373" s="88" t="s">
        <v>5167</v>
      </c>
      <c r="B8373" t="s">
        <v>236</v>
      </c>
      <c r="C8373">
        <v>-13.841013370000001</v>
      </c>
      <c r="D8373">
        <v>97.950075279999993</v>
      </c>
      <c r="E8373" t="s">
        <v>247</v>
      </c>
      <c r="F8373">
        <v>98.86</v>
      </c>
      <c r="G8373">
        <v>46.46</v>
      </c>
    </row>
    <row r="8374" spans="1:7">
      <c r="A8374" s="88" t="s">
        <v>5168</v>
      </c>
      <c r="B8374" t="s">
        <v>236</v>
      </c>
      <c r="C8374">
        <v>-44.584714660000003</v>
      </c>
      <c r="D8374">
        <v>-137.8942625</v>
      </c>
      <c r="E8374" t="s">
        <v>235</v>
      </c>
      <c r="F8374">
        <v>291</v>
      </c>
      <c r="G8374">
        <v>60.87</v>
      </c>
    </row>
    <row r="8375" spans="1:7">
      <c r="A8375" s="88" t="s">
        <v>5169</v>
      </c>
      <c r="B8375" t="s">
        <v>245</v>
      </c>
      <c r="C8375">
        <v>87.014720749999995</v>
      </c>
      <c r="D8375">
        <v>0.90008820700000003</v>
      </c>
      <c r="E8375" t="s">
        <v>250</v>
      </c>
      <c r="F8375">
        <v>149.01</v>
      </c>
      <c r="G8375">
        <v>99.12</v>
      </c>
    </row>
    <row r="8376" spans="1:7">
      <c r="A8376" s="88" t="s">
        <v>5170</v>
      </c>
      <c r="B8376" t="s">
        <v>245</v>
      </c>
      <c r="C8376">
        <v>-35.300237770000003</v>
      </c>
      <c r="D8376">
        <v>152.05700949999999</v>
      </c>
      <c r="E8376" t="s">
        <v>250</v>
      </c>
      <c r="F8376">
        <v>43.75</v>
      </c>
      <c r="G8376">
        <v>35.94</v>
      </c>
    </row>
    <row r="8377" spans="1:7">
      <c r="A8377" s="88" t="s">
        <v>5171</v>
      </c>
      <c r="B8377" t="s">
        <v>251</v>
      </c>
      <c r="C8377">
        <v>-31.729638420000001</v>
      </c>
      <c r="D8377">
        <v>-21.586030010000002</v>
      </c>
      <c r="E8377" t="s">
        <v>247</v>
      </c>
      <c r="F8377">
        <v>412.73</v>
      </c>
      <c r="G8377">
        <v>34.85</v>
      </c>
    </row>
    <row r="8378" spans="1:7">
      <c r="A8378" s="88" t="s">
        <v>5172</v>
      </c>
      <c r="B8378" t="s">
        <v>251</v>
      </c>
      <c r="C8378">
        <v>88.144716200000005</v>
      </c>
      <c r="D8378">
        <v>121.4703392</v>
      </c>
      <c r="E8378" t="s">
        <v>237</v>
      </c>
      <c r="F8378">
        <v>33.130000000000003</v>
      </c>
      <c r="G8378">
        <v>26.31</v>
      </c>
    </row>
    <row r="8379" spans="1:7">
      <c r="A8379" s="88" t="s">
        <v>5173</v>
      </c>
      <c r="B8379" t="s">
        <v>241</v>
      </c>
      <c r="C8379">
        <v>-65.893051229999998</v>
      </c>
      <c r="D8379">
        <v>-1.4962603720000001</v>
      </c>
      <c r="E8379" t="s">
        <v>237</v>
      </c>
      <c r="F8379">
        <v>315.89</v>
      </c>
      <c r="G8379">
        <v>12.71</v>
      </c>
    </row>
    <row r="8380" spans="1:7">
      <c r="A8380" s="88" t="s">
        <v>5174</v>
      </c>
      <c r="B8380" t="s">
        <v>241</v>
      </c>
      <c r="C8380">
        <v>46.896117840000002</v>
      </c>
      <c r="D8380">
        <v>-141.54779619999999</v>
      </c>
      <c r="E8380" t="s">
        <v>235</v>
      </c>
      <c r="F8380">
        <v>494.25</v>
      </c>
      <c r="G8380">
        <v>16.82</v>
      </c>
    </row>
    <row r="8381" spans="1:7">
      <c r="A8381" s="88" t="s">
        <v>5175</v>
      </c>
      <c r="B8381" t="s">
        <v>241</v>
      </c>
      <c r="C8381">
        <v>78.446296529999998</v>
      </c>
      <c r="D8381">
        <v>-126.7722266</v>
      </c>
      <c r="E8381" t="s">
        <v>247</v>
      </c>
      <c r="F8381">
        <v>43.9</v>
      </c>
      <c r="G8381">
        <v>51.43</v>
      </c>
    </row>
    <row r="8382" spans="1:7">
      <c r="A8382" s="88" t="s">
        <v>5176</v>
      </c>
      <c r="B8382" t="s">
        <v>241</v>
      </c>
      <c r="C8382">
        <v>2.12309897</v>
      </c>
      <c r="D8382">
        <v>-163.196729</v>
      </c>
      <c r="E8382" t="s">
        <v>249</v>
      </c>
      <c r="F8382">
        <v>110.14</v>
      </c>
      <c r="G8382">
        <v>90.98</v>
      </c>
    </row>
    <row r="8383" spans="1:7">
      <c r="A8383" s="88" t="s">
        <v>5177</v>
      </c>
      <c r="B8383" t="s">
        <v>236</v>
      </c>
      <c r="C8383">
        <v>-89.546082889999994</v>
      </c>
      <c r="D8383">
        <v>-109.6866934</v>
      </c>
      <c r="E8383" t="s">
        <v>250</v>
      </c>
      <c r="F8383">
        <v>380.43</v>
      </c>
      <c r="G8383">
        <v>80.989999999999995</v>
      </c>
    </row>
    <row r="8384" spans="1:7">
      <c r="A8384" s="88" t="s">
        <v>5178</v>
      </c>
      <c r="B8384" t="s">
        <v>236</v>
      </c>
      <c r="C8384">
        <v>-22.489390060000002</v>
      </c>
      <c r="D8384">
        <v>141.701076</v>
      </c>
      <c r="E8384" t="s">
        <v>235</v>
      </c>
      <c r="F8384">
        <v>48.54</v>
      </c>
      <c r="G8384">
        <v>18.25</v>
      </c>
    </row>
    <row r="8385" spans="1:7">
      <c r="A8385" s="88" t="s">
        <v>5179</v>
      </c>
      <c r="B8385" t="s">
        <v>251</v>
      </c>
      <c r="C8385">
        <v>-69.917581369999994</v>
      </c>
      <c r="D8385">
        <v>54.071296539999999</v>
      </c>
      <c r="E8385" t="s">
        <v>237</v>
      </c>
      <c r="F8385">
        <v>416.38</v>
      </c>
      <c r="G8385">
        <v>56.17</v>
      </c>
    </row>
    <row r="8386" spans="1:7">
      <c r="A8386" s="88" t="s">
        <v>5180</v>
      </c>
      <c r="B8386" t="s">
        <v>245</v>
      </c>
      <c r="C8386">
        <v>-15.086221030000001</v>
      </c>
      <c r="D8386">
        <v>85.988496560000002</v>
      </c>
      <c r="E8386" t="s">
        <v>249</v>
      </c>
      <c r="F8386">
        <v>0.24</v>
      </c>
      <c r="G8386">
        <v>84.69</v>
      </c>
    </row>
    <row r="8387" spans="1:7">
      <c r="A8387" s="88" t="s">
        <v>5181</v>
      </c>
      <c r="B8387" t="s">
        <v>245</v>
      </c>
      <c r="C8387">
        <v>52.2048171</v>
      </c>
      <c r="D8387">
        <v>43.798125020000001</v>
      </c>
      <c r="E8387" t="s">
        <v>247</v>
      </c>
      <c r="F8387">
        <v>444.98</v>
      </c>
      <c r="G8387">
        <v>53.95</v>
      </c>
    </row>
    <row r="8388" spans="1:7">
      <c r="A8388" s="88" t="s">
        <v>5182</v>
      </c>
      <c r="B8388" t="s">
        <v>234</v>
      </c>
      <c r="C8388">
        <v>-11.031921199999999</v>
      </c>
      <c r="D8388">
        <v>-40.84585483</v>
      </c>
      <c r="E8388" t="s">
        <v>250</v>
      </c>
      <c r="F8388">
        <v>33.5</v>
      </c>
      <c r="G8388">
        <v>91.14</v>
      </c>
    </row>
    <row r="8389" spans="1:7">
      <c r="A8389" s="88" t="s">
        <v>5183</v>
      </c>
      <c r="B8389" t="s">
        <v>236</v>
      </c>
      <c r="C8389">
        <v>-12.25347816</v>
      </c>
      <c r="D8389">
        <v>-101.9299922</v>
      </c>
      <c r="E8389" t="s">
        <v>250</v>
      </c>
      <c r="F8389">
        <v>461</v>
      </c>
      <c r="G8389">
        <v>90.79</v>
      </c>
    </row>
    <row r="8390" spans="1:7">
      <c r="A8390" s="88" t="s">
        <v>5184</v>
      </c>
      <c r="B8390" t="s">
        <v>241</v>
      </c>
      <c r="C8390">
        <v>10.22210585</v>
      </c>
      <c r="D8390">
        <v>153.22125019999999</v>
      </c>
      <c r="E8390" t="s">
        <v>237</v>
      </c>
      <c r="F8390">
        <v>432.29</v>
      </c>
      <c r="G8390">
        <v>34.82</v>
      </c>
    </row>
    <row r="8391" spans="1:7">
      <c r="A8391" s="88" t="s">
        <v>5185</v>
      </c>
      <c r="B8391" t="s">
        <v>241</v>
      </c>
      <c r="C8391">
        <v>14.704305250000001</v>
      </c>
      <c r="D8391">
        <v>5.3387213610000002</v>
      </c>
      <c r="E8391" t="s">
        <v>237</v>
      </c>
      <c r="F8391">
        <v>269.83</v>
      </c>
      <c r="G8391">
        <v>87.39</v>
      </c>
    </row>
    <row r="8392" spans="1:7">
      <c r="A8392" s="88" t="s">
        <v>5186</v>
      </c>
      <c r="B8392" t="s">
        <v>234</v>
      </c>
      <c r="C8392">
        <v>64.133335579999994</v>
      </c>
      <c r="D8392">
        <v>-6.8040427650000002</v>
      </c>
      <c r="E8392" t="s">
        <v>235</v>
      </c>
      <c r="F8392">
        <v>389</v>
      </c>
      <c r="G8392">
        <v>58.51</v>
      </c>
    </row>
    <row r="8393" spans="1:7">
      <c r="A8393" s="88" t="s">
        <v>5187</v>
      </c>
      <c r="B8393" t="s">
        <v>245</v>
      </c>
      <c r="C8393">
        <v>-34.496020940000001</v>
      </c>
      <c r="D8393">
        <v>178.59747189999999</v>
      </c>
      <c r="E8393" t="s">
        <v>250</v>
      </c>
      <c r="F8393">
        <v>37.53</v>
      </c>
      <c r="G8393">
        <v>47.98</v>
      </c>
    </row>
    <row r="8394" spans="1:7">
      <c r="A8394" s="88" t="s">
        <v>5188</v>
      </c>
      <c r="B8394" t="s">
        <v>241</v>
      </c>
      <c r="C8394">
        <v>57.900827589999999</v>
      </c>
      <c r="D8394">
        <v>-41.785204180000001</v>
      </c>
      <c r="E8394" t="s">
        <v>250</v>
      </c>
      <c r="F8394">
        <v>67.66</v>
      </c>
      <c r="G8394">
        <v>77.430000000000007</v>
      </c>
    </row>
    <row r="8395" spans="1:7">
      <c r="A8395" s="88" t="s">
        <v>5189</v>
      </c>
      <c r="B8395" t="s">
        <v>245</v>
      </c>
      <c r="C8395">
        <v>11.868074760000001</v>
      </c>
      <c r="D8395">
        <v>127.4851134</v>
      </c>
      <c r="E8395" t="s">
        <v>250</v>
      </c>
      <c r="F8395">
        <v>184.71</v>
      </c>
      <c r="G8395">
        <v>78.959999999999994</v>
      </c>
    </row>
    <row r="8396" spans="1:7">
      <c r="A8396" s="88" t="s">
        <v>5190</v>
      </c>
      <c r="B8396" t="s">
        <v>234</v>
      </c>
      <c r="C8396">
        <v>-35.904681050000001</v>
      </c>
      <c r="D8396">
        <v>130.44386170000001</v>
      </c>
      <c r="E8396" t="s">
        <v>250</v>
      </c>
      <c r="F8396">
        <v>268.77999999999997</v>
      </c>
      <c r="G8396">
        <v>67.540000000000006</v>
      </c>
    </row>
    <row r="8397" spans="1:7">
      <c r="A8397" s="88" t="s">
        <v>5191</v>
      </c>
      <c r="B8397" t="s">
        <v>245</v>
      </c>
      <c r="C8397">
        <v>-36.877312080000003</v>
      </c>
      <c r="D8397">
        <v>-96.238724270000006</v>
      </c>
      <c r="E8397" t="s">
        <v>249</v>
      </c>
      <c r="F8397">
        <v>434.12</v>
      </c>
      <c r="G8397">
        <v>81.09</v>
      </c>
    </row>
    <row r="8398" spans="1:7">
      <c r="A8398" s="88" t="s">
        <v>5192</v>
      </c>
      <c r="B8398" t="s">
        <v>245</v>
      </c>
      <c r="C8398">
        <v>-24.99524692</v>
      </c>
      <c r="D8398">
        <v>-145.85771080000001</v>
      </c>
      <c r="E8398" t="s">
        <v>247</v>
      </c>
      <c r="F8398">
        <v>271.39</v>
      </c>
      <c r="G8398">
        <v>95.14</v>
      </c>
    </row>
    <row r="8399" spans="1:7">
      <c r="A8399" s="88" t="s">
        <v>5193</v>
      </c>
      <c r="B8399" t="s">
        <v>245</v>
      </c>
      <c r="C8399">
        <v>22.08478367</v>
      </c>
      <c r="D8399">
        <v>171.22324169999999</v>
      </c>
      <c r="E8399" t="s">
        <v>249</v>
      </c>
      <c r="F8399">
        <v>332.64</v>
      </c>
      <c r="G8399">
        <v>87.31</v>
      </c>
    </row>
    <row r="8400" spans="1:7">
      <c r="A8400" s="88" t="s">
        <v>5194</v>
      </c>
      <c r="B8400" t="s">
        <v>241</v>
      </c>
      <c r="C8400">
        <v>-48.453888360000001</v>
      </c>
      <c r="D8400">
        <v>-26.67712891</v>
      </c>
      <c r="E8400" t="s">
        <v>247</v>
      </c>
      <c r="F8400">
        <v>339.97</v>
      </c>
      <c r="G8400">
        <v>7.43</v>
      </c>
    </row>
    <row r="8401" spans="1:7">
      <c r="A8401" s="88" t="s">
        <v>5195</v>
      </c>
      <c r="B8401" t="s">
        <v>251</v>
      </c>
      <c r="C8401">
        <v>75.660041100000001</v>
      </c>
      <c r="D8401">
        <v>-179.20068409999999</v>
      </c>
      <c r="E8401" t="s">
        <v>249</v>
      </c>
      <c r="F8401">
        <v>438.8</v>
      </c>
      <c r="G8401">
        <v>85</v>
      </c>
    </row>
    <row r="8402" spans="1:7">
      <c r="A8402" s="88" t="s">
        <v>5196</v>
      </c>
      <c r="B8402" t="s">
        <v>236</v>
      </c>
      <c r="C8402">
        <v>13.484265150000001</v>
      </c>
      <c r="D8402">
        <v>-0.35357982199999999</v>
      </c>
      <c r="E8402" t="s">
        <v>235</v>
      </c>
      <c r="F8402">
        <v>388.4</v>
      </c>
      <c r="G8402">
        <v>78.150000000000006</v>
      </c>
    </row>
    <row r="8403" spans="1:7">
      <c r="A8403" s="88" t="s">
        <v>5197</v>
      </c>
      <c r="B8403" t="s">
        <v>245</v>
      </c>
      <c r="C8403">
        <v>75.602839860000003</v>
      </c>
      <c r="D8403">
        <v>42.948130949999999</v>
      </c>
      <c r="E8403" t="s">
        <v>247</v>
      </c>
      <c r="F8403">
        <v>488.52</v>
      </c>
      <c r="G8403">
        <v>92.67</v>
      </c>
    </row>
    <row r="8404" spans="1:7">
      <c r="A8404" s="88" t="s">
        <v>5198</v>
      </c>
      <c r="B8404" t="s">
        <v>245</v>
      </c>
      <c r="C8404">
        <v>-81.647215459999998</v>
      </c>
      <c r="D8404">
        <v>99.391769080000003</v>
      </c>
      <c r="E8404" t="s">
        <v>250</v>
      </c>
      <c r="F8404">
        <v>10.1</v>
      </c>
      <c r="G8404">
        <v>73.959999999999994</v>
      </c>
    </row>
    <row r="8405" spans="1:7">
      <c r="A8405" s="88" t="s">
        <v>5199</v>
      </c>
      <c r="B8405" t="s">
        <v>245</v>
      </c>
      <c r="C8405">
        <v>-28.329953320000001</v>
      </c>
      <c r="D8405">
        <v>159.45916260000001</v>
      </c>
      <c r="E8405" t="s">
        <v>247</v>
      </c>
      <c r="F8405">
        <v>103.99</v>
      </c>
      <c r="G8405">
        <v>87.79</v>
      </c>
    </row>
    <row r="8406" spans="1:7">
      <c r="A8406" s="88" t="s">
        <v>5200</v>
      </c>
      <c r="B8406" t="s">
        <v>251</v>
      </c>
      <c r="C8406">
        <v>-85.894621079999993</v>
      </c>
      <c r="D8406">
        <v>149.46142639999999</v>
      </c>
      <c r="E8406" t="s">
        <v>250</v>
      </c>
      <c r="F8406">
        <v>465.23</v>
      </c>
      <c r="G8406">
        <v>1.02</v>
      </c>
    </row>
    <row r="8407" spans="1:7">
      <c r="A8407" s="88" t="s">
        <v>5201</v>
      </c>
      <c r="B8407" t="s">
        <v>234</v>
      </c>
      <c r="C8407">
        <v>-40.994673280000001</v>
      </c>
      <c r="D8407">
        <v>158.44889520000001</v>
      </c>
      <c r="E8407" t="s">
        <v>235</v>
      </c>
      <c r="F8407">
        <v>396.13</v>
      </c>
      <c r="G8407">
        <v>97.78</v>
      </c>
    </row>
    <row r="8408" spans="1:7">
      <c r="A8408" s="88" t="s">
        <v>5202</v>
      </c>
      <c r="B8408" t="s">
        <v>241</v>
      </c>
      <c r="C8408">
        <v>65.161165010000005</v>
      </c>
      <c r="D8408">
        <v>-168.43494659999999</v>
      </c>
      <c r="E8408" t="s">
        <v>247</v>
      </c>
      <c r="F8408">
        <v>133.75</v>
      </c>
      <c r="G8408">
        <v>19.09</v>
      </c>
    </row>
    <row r="8409" spans="1:7">
      <c r="A8409" s="88" t="s">
        <v>5203</v>
      </c>
      <c r="B8409" t="s">
        <v>251</v>
      </c>
      <c r="C8409">
        <v>-83.410251149999993</v>
      </c>
      <c r="D8409">
        <v>76.238688179999997</v>
      </c>
      <c r="E8409" t="s">
        <v>237</v>
      </c>
      <c r="F8409">
        <v>487.13</v>
      </c>
      <c r="G8409">
        <v>86.42</v>
      </c>
    </row>
    <row r="8410" spans="1:7">
      <c r="A8410" s="88" t="s">
        <v>5204</v>
      </c>
      <c r="B8410" t="s">
        <v>245</v>
      </c>
      <c r="C8410">
        <v>-11.49352202</v>
      </c>
      <c r="D8410">
        <v>-98.691133390000005</v>
      </c>
      <c r="E8410" t="s">
        <v>250</v>
      </c>
      <c r="F8410">
        <v>434.95</v>
      </c>
      <c r="G8410">
        <v>92.96</v>
      </c>
    </row>
    <row r="8411" spans="1:7">
      <c r="A8411" s="88" t="s">
        <v>5205</v>
      </c>
      <c r="B8411" t="s">
        <v>251</v>
      </c>
      <c r="C8411">
        <v>-68.837927309999998</v>
      </c>
      <c r="D8411">
        <v>-112.48103260000001</v>
      </c>
      <c r="E8411" t="s">
        <v>247</v>
      </c>
      <c r="F8411">
        <v>32.42</v>
      </c>
      <c r="G8411">
        <v>0.22</v>
      </c>
    </row>
    <row r="8412" spans="1:7">
      <c r="A8412" s="88" t="s">
        <v>5206</v>
      </c>
      <c r="B8412" t="s">
        <v>251</v>
      </c>
      <c r="C8412">
        <v>-14.968681330000001</v>
      </c>
      <c r="D8412">
        <v>108.1146847</v>
      </c>
      <c r="E8412" t="s">
        <v>249</v>
      </c>
      <c r="F8412">
        <v>405.67</v>
      </c>
      <c r="G8412">
        <v>91.37</v>
      </c>
    </row>
    <row r="8413" spans="1:7">
      <c r="A8413" s="88" t="s">
        <v>5207</v>
      </c>
      <c r="B8413" t="s">
        <v>251</v>
      </c>
      <c r="C8413">
        <v>60.99328517</v>
      </c>
      <c r="D8413">
        <v>-29.833311900000002</v>
      </c>
      <c r="E8413" t="s">
        <v>247</v>
      </c>
      <c r="F8413">
        <v>392.27</v>
      </c>
      <c r="G8413">
        <v>82.92</v>
      </c>
    </row>
    <row r="8414" spans="1:7">
      <c r="A8414" s="88" t="s">
        <v>5208</v>
      </c>
      <c r="B8414" t="s">
        <v>234</v>
      </c>
      <c r="C8414">
        <v>22.15278601</v>
      </c>
      <c r="D8414">
        <v>149.9760273</v>
      </c>
      <c r="E8414" t="s">
        <v>250</v>
      </c>
      <c r="F8414">
        <v>110.65</v>
      </c>
      <c r="G8414">
        <v>92.24</v>
      </c>
    </row>
    <row r="8415" spans="1:7">
      <c r="A8415" s="88" t="s">
        <v>5209</v>
      </c>
      <c r="B8415" t="s">
        <v>236</v>
      </c>
      <c r="C8415">
        <v>42.616142160000003</v>
      </c>
      <c r="D8415">
        <v>-164.72336730000001</v>
      </c>
      <c r="E8415" t="s">
        <v>237</v>
      </c>
      <c r="F8415">
        <v>334.66</v>
      </c>
      <c r="G8415">
        <v>17.690000000000001</v>
      </c>
    </row>
    <row r="8416" spans="1:7">
      <c r="A8416" s="88" t="s">
        <v>5210</v>
      </c>
      <c r="B8416" t="s">
        <v>241</v>
      </c>
      <c r="C8416">
        <v>-27.161259220000002</v>
      </c>
      <c r="D8416">
        <v>108.7850986</v>
      </c>
      <c r="E8416" t="s">
        <v>237</v>
      </c>
      <c r="F8416">
        <v>485.12</v>
      </c>
      <c r="G8416">
        <v>77.739999999999995</v>
      </c>
    </row>
    <row r="8417" spans="1:7">
      <c r="A8417" s="88" t="s">
        <v>5211</v>
      </c>
      <c r="B8417" t="s">
        <v>234</v>
      </c>
      <c r="C8417">
        <v>79.991585099999995</v>
      </c>
      <c r="D8417">
        <v>-130.7396119</v>
      </c>
      <c r="E8417" t="s">
        <v>249</v>
      </c>
      <c r="F8417">
        <v>337.97</v>
      </c>
      <c r="G8417">
        <v>48.75</v>
      </c>
    </row>
    <row r="8418" spans="1:7">
      <c r="A8418" s="88" t="s">
        <v>5212</v>
      </c>
      <c r="B8418" t="s">
        <v>234</v>
      </c>
      <c r="C8418">
        <v>37.66717688</v>
      </c>
      <c r="D8418">
        <v>-116.4322074</v>
      </c>
      <c r="E8418" t="s">
        <v>235</v>
      </c>
      <c r="F8418">
        <v>406.9</v>
      </c>
      <c r="G8418">
        <v>25.77</v>
      </c>
    </row>
    <row r="8419" spans="1:7">
      <c r="A8419" s="88" t="s">
        <v>5213</v>
      </c>
      <c r="B8419" t="s">
        <v>236</v>
      </c>
      <c r="C8419">
        <v>-14.076212529999999</v>
      </c>
      <c r="D8419">
        <v>-8.1533824110000008</v>
      </c>
      <c r="E8419" t="s">
        <v>237</v>
      </c>
      <c r="F8419">
        <v>49.78</v>
      </c>
      <c r="G8419">
        <v>75.62</v>
      </c>
    </row>
    <row r="8420" spans="1:7">
      <c r="A8420" s="88" t="s">
        <v>5214</v>
      </c>
      <c r="B8420" t="s">
        <v>234</v>
      </c>
      <c r="C8420">
        <v>-13.23633596</v>
      </c>
      <c r="D8420">
        <v>-37.587621290000001</v>
      </c>
      <c r="E8420" t="s">
        <v>235</v>
      </c>
      <c r="F8420">
        <v>363.76</v>
      </c>
      <c r="G8420">
        <v>47.33</v>
      </c>
    </row>
    <row r="8421" spans="1:7">
      <c r="A8421" s="88" t="s">
        <v>5215</v>
      </c>
      <c r="B8421" t="s">
        <v>251</v>
      </c>
      <c r="C8421">
        <v>75.363152029999995</v>
      </c>
      <c r="D8421">
        <v>-4.9779697939999998</v>
      </c>
      <c r="E8421" t="s">
        <v>250</v>
      </c>
      <c r="F8421">
        <v>102.46</v>
      </c>
      <c r="G8421">
        <v>89.99</v>
      </c>
    </row>
    <row r="8422" spans="1:7">
      <c r="A8422" s="88" t="s">
        <v>5216</v>
      </c>
      <c r="B8422" t="s">
        <v>251</v>
      </c>
      <c r="C8422">
        <v>13.75284482</v>
      </c>
      <c r="D8422">
        <v>158.40954790000001</v>
      </c>
      <c r="E8422" t="s">
        <v>247</v>
      </c>
      <c r="F8422">
        <v>36.020000000000003</v>
      </c>
      <c r="G8422">
        <v>71.069999999999993</v>
      </c>
    </row>
    <row r="8423" spans="1:7">
      <c r="A8423" s="88" t="s">
        <v>5217</v>
      </c>
      <c r="B8423" t="s">
        <v>245</v>
      </c>
      <c r="C8423">
        <v>37.148257780000002</v>
      </c>
      <c r="D8423">
        <v>56.660016800000001</v>
      </c>
      <c r="E8423" t="s">
        <v>235</v>
      </c>
      <c r="F8423">
        <v>276.08</v>
      </c>
      <c r="G8423">
        <v>13.91</v>
      </c>
    </row>
    <row r="8424" spans="1:7">
      <c r="A8424" s="88" t="s">
        <v>5218</v>
      </c>
      <c r="B8424" t="s">
        <v>234</v>
      </c>
      <c r="C8424">
        <v>-14.93365959</v>
      </c>
      <c r="D8424">
        <v>-75.488622539999994</v>
      </c>
      <c r="E8424" t="s">
        <v>250</v>
      </c>
      <c r="F8424">
        <v>375.33</v>
      </c>
      <c r="G8424">
        <v>25.08</v>
      </c>
    </row>
    <row r="8425" spans="1:7">
      <c r="A8425" s="88" t="s">
        <v>5219</v>
      </c>
      <c r="B8425" t="s">
        <v>245</v>
      </c>
      <c r="C8425">
        <v>-49.735302339999997</v>
      </c>
      <c r="D8425">
        <v>-117.7528636</v>
      </c>
      <c r="E8425" t="s">
        <v>250</v>
      </c>
      <c r="F8425">
        <v>273.42</v>
      </c>
      <c r="G8425">
        <v>26.45</v>
      </c>
    </row>
    <row r="8426" spans="1:7">
      <c r="A8426" s="88" t="s">
        <v>5220</v>
      </c>
      <c r="B8426" t="s">
        <v>241</v>
      </c>
      <c r="C8426">
        <v>40.24067256</v>
      </c>
      <c r="D8426">
        <v>-28.783340949999999</v>
      </c>
      <c r="E8426" t="s">
        <v>250</v>
      </c>
      <c r="F8426">
        <v>465.81</v>
      </c>
      <c r="G8426">
        <v>34.409999999999997</v>
      </c>
    </row>
    <row r="8427" spans="1:7">
      <c r="A8427" s="88" t="s">
        <v>5221</v>
      </c>
      <c r="B8427" t="s">
        <v>251</v>
      </c>
      <c r="C8427">
        <v>19.408278989999999</v>
      </c>
      <c r="D8427">
        <v>-17.409230180000002</v>
      </c>
      <c r="E8427" t="s">
        <v>249</v>
      </c>
      <c r="F8427">
        <v>347.86</v>
      </c>
      <c r="G8427">
        <v>66.650000000000006</v>
      </c>
    </row>
    <row r="8428" spans="1:7">
      <c r="A8428" s="88" t="s">
        <v>5222</v>
      </c>
      <c r="B8428" t="s">
        <v>241</v>
      </c>
      <c r="C8428">
        <v>0.24171847599999999</v>
      </c>
      <c r="D8428">
        <v>36.465987560000002</v>
      </c>
      <c r="E8428" t="s">
        <v>249</v>
      </c>
      <c r="F8428">
        <v>58.88</v>
      </c>
      <c r="G8428">
        <v>89.43</v>
      </c>
    </row>
    <row r="8429" spans="1:7">
      <c r="A8429" s="88" t="s">
        <v>5223</v>
      </c>
      <c r="B8429" t="s">
        <v>236</v>
      </c>
      <c r="C8429">
        <v>22.323769200000001</v>
      </c>
      <c r="D8429">
        <v>-84.239026730000006</v>
      </c>
      <c r="E8429" t="s">
        <v>235</v>
      </c>
      <c r="F8429">
        <v>467.27</v>
      </c>
      <c r="G8429">
        <v>59.37</v>
      </c>
    </row>
    <row r="8430" spans="1:7">
      <c r="A8430" s="88" t="s">
        <v>5224</v>
      </c>
      <c r="B8430" t="s">
        <v>251</v>
      </c>
      <c r="C8430">
        <v>-52.508594510000002</v>
      </c>
      <c r="D8430">
        <v>96.303328949999994</v>
      </c>
      <c r="E8430" t="s">
        <v>250</v>
      </c>
      <c r="F8430">
        <v>76.53</v>
      </c>
      <c r="G8430">
        <v>75.180000000000007</v>
      </c>
    </row>
    <row r="8431" spans="1:7">
      <c r="A8431" s="88" t="s">
        <v>5225</v>
      </c>
      <c r="B8431" t="s">
        <v>241</v>
      </c>
      <c r="C8431">
        <v>52.908967179999998</v>
      </c>
      <c r="D8431">
        <v>-144.55431160000001</v>
      </c>
      <c r="E8431" t="s">
        <v>235</v>
      </c>
      <c r="F8431">
        <v>379.15</v>
      </c>
      <c r="G8431">
        <v>31.67</v>
      </c>
    </row>
    <row r="8432" spans="1:7">
      <c r="A8432" s="88" t="s">
        <v>5226</v>
      </c>
      <c r="B8432" t="s">
        <v>236</v>
      </c>
      <c r="C8432">
        <v>80.6693049</v>
      </c>
      <c r="D8432">
        <v>21.763210900000001</v>
      </c>
      <c r="E8432" t="s">
        <v>237</v>
      </c>
      <c r="F8432">
        <v>74.36</v>
      </c>
      <c r="G8432">
        <v>52.25</v>
      </c>
    </row>
    <row r="8433" spans="1:7">
      <c r="A8433" s="88" t="s">
        <v>5227</v>
      </c>
      <c r="B8433" t="s">
        <v>241</v>
      </c>
      <c r="C8433">
        <v>70.398565950000005</v>
      </c>
      <c r="D8433">
        <v>44.471395170000001</v>
      </c>
      <c r="E8433" t="s">
        <v>235</v>
      </c>
      <c r="F8433">
        <v>499.29</v>
      </c>
      <c r="G8433">
        <v>50.41</v>
      </c>
    </row>
    <row r="8434" spans="1:7">
      <c r="A8434" s="88" t="s">
        <v>5228</v>
      </c>
      <c r="B8434" t="s">
        <v>236</v>
      </c>
      <c r="C8434">
        <v>-32.141565839999998</v>
      </c>
      <c r="D8434">
        <v>-105.5406308</v>
      </c>
      <c r="E8434" t="s">
        <v>247</v>
      </c>
      <c r="F8434">
        <v>166.16</v>
      </c>
      <c r="G8434">
        <v>70.11</v>
      </c>
    </row>
    <row r="8435" spans="1:7">
      <c r="A8435" s="88" t="s">
        <v>5229</v>
      </c>
      <c r="B8435" t="s">
        <v>236</v>
      </c>
      <c r="C8435">
        <v>-16.918960810000002</v>
      </c>
      <c r="D8435">
        <v>117.3640862</v>
      </c>
      <c r="E8435" t="s">
        <v>250</v>
      </c>
      <c r="F8435">
        <v>248.02</v>
      </c>
      <c r="G8435">
        <v>51.8</v>
      </c>
    </row>
    <row r="8436" spans="1:7">
      <c r="A8436" s="88" t="s">
        <v>5230</v>
      </c>
      <c r="B8436" t="s">
        <v>251</v>
      </c>
      <c r="C8436">
        <v>55.512413960000003</v>
      </c>
      <c r="D8436">
        <v>41.55556507</v>
      </c>
      <c r="E8436" t="s">
        <v>235</v>
      </c>
      <c r="F8436">
        <v>233.47</v>
      </c>
      <c r="G8436">
        <v>33.43</v>
      </c>
    </row>
    <row r="8437" spans="1:7">
      <c r="A8437" s="88" t="s">
        <v>5231</v>
      </c>
      <c r="B8437" t="s">
        <v>245</v>
      </c>
      <c r="C8437">
        <v>17.121083550000002</v>
      </c>
      <c r="D8437">
        <v>52.459997270000002</v>
      </c>
      <c r="E8437" t="s">
        <v>249</v>
      </c>
      <c r="F8437">
        <v>51.04</v>
      </c>
      <c r="G8437">
        <v>24.39</v>
      </c>
    </row>
    <row r="8438" spans="1:7">
      <c r="A8438" s="88" t="s">
        <v>5232</v>
      </c>
      <c r="B8438" t="s">
        <v>236</v>
      </c>
      <c r="C8438">
        <v>8.6245998620000002</v>
      </c>
      <c r="D8438">
        <v>-0.81233792500000002</v>
      </c>
      <c r="E8438" t="s">
        <v>247</v>
      </c>
      <c r="F8438">
        <v>247.06</v>
      </c>
      <c r="G8438">
        <v>25.47</v>
      </c>
    </row>
    <row r="8439" spans="1:7">
      <c r="A8439" s="88" t="s">
        <v>5233</v>
      </c>
      <c r="B8439" t="s">
        <v>236</v>
      </c>
      <c r="C8439">
        <v>76.795554159999995</v>
      </c>
      <c r="D8439">
        <v>147.4539182</v>
      </c>
      <c r="E8439" t="s">
        <v>235</v>
      </c>
      <c r="F8439">
        <v>74.84</v>
      </c>
      <c r="G8439">
        <v>98.09</v>
      </c>
    </row>
    <row r="8440" spans="1:7">
      <c r="A8440" s="88" t="s">
        <v>5234</v>
      </c>
      <c r="B8440" t="s">
        <v>251</v>
      </c>
      <c r="C8440">
        <v>6.4844929760000003</v>
      </c>
      <c r="D8440">
        <v>69.813929340000001</v>
      </c>
      <c r="E8440" t="s">
        <v>235</v>
      </c>
      <c r="F8440">
        <v>401.01</v>
      </c>
      <c r="G8440">
        <v>35.75</v>
      </c>
    </row>
    <row r="8441" spans="1:7">
      <c r="A8441" s="88" t="s">
        <v>5235</v>
      </c>
      <c r="B8441" t="s">
        <v>245</v>
      </c>
      <c r="C8441">
        <v>2.688962326</v>
      </c>
      <c r="D8441">
        <v>-42.53919664</v>
      </c>
      <c r="E8441" t="s">
        <v>235</v>
      </c>
      <c r="F8441">
        <v>479.16</v>
      </c>
      <c r="G8441">
        <v>80.66</v>
      </c>
    </row>
    <row r="8442" spans="1:7">
      <c r="A8442" s="88" t="s">
        <v>5236</v>
      </c>
      <c r="B8442" t="s">
        <v>234</v>
      </c>
      <c r="C8442">
        <v>-82.436653570000004</v>
      </c>
      <c r="D8442">
        <v>-94.101880399999999</v>
      </c>
      <c r="E8442" t="s">
        <v>249</v>
      </c>
      <c r="F8442">
        <v>404.05</v>
      </c>
      <c r="G8442">
        <v>7.14</v>
      </c>
    </row>
    <row r="8443" spans="1:7">
      <c r="A8443" s="88" t="s">
        <v>5237</v>
      </c>
      <c r="B8443" t="s">
        <v>234</v>
      </c>
      <c r="C8443">
        <v>-77.504947450000003</v>
      </c>
      <c r="D8443">
        <v>-154.4177971</v>
      </c>
      <c r="E8443" t="s">
        <v>235</v>
      </c>
      <c r="F8443">
        <v>215.59</v>
      </c>
      <c r="G8443">
        <v>8.9700000000000006</v>
      </c>
    </row>
    <row r="8444" spans="1:7">
      <c r="A8444" s="88" t="s">
        <v>5238</v>
      </c>
      <c r="B8444" t="s">
        <v>245</v>
      </c>
      <c r="C8444">
        <v>-88.664344580000005</v>
      </c>
      <c r="D8444">
        <v>-120.4700986</v>
      </c>
      <c r="E8444" t="s">
        <v>237</v>
      </c>
      <c r="F8444">
        <v>1.29</v>
      </c>
      <c r="G8444">
        <v>68.62</v>
      </c>
    </row>
    <row r="8445" spans="1:7">
      <c r="A8445" s="88" t="s">
        <v>5239</v>
      </c>
      <c r="B8445" t="s">
        <v>241</v>
      </c>
      <c r="C8445">
        <v>74.383960639999998</v>
      </c>
      <c r="D8445">
        <v>177.3658628</v>
      </c>
      <c r="E8445" t="s">
        <v>237</v>
      </c>
      <c r="F8445">
        <v>18.420000000000002</v>
      </c>
      <c r="G8445">
        <v>45.72</v>
      </c>
    </row>
    <row r="8446" spans="1:7">
      <c r="A8446" s="88" t="s">
        <v>5240</v>
      </c>
      <c r="B8446" t="s">
        <v>251</v>
      </c>
      <c r="C8446">
        <v>-16.490401200000001</v>
      </c>
      <c r="D8446">
        <v>-33.563917439999997</v>
      </c>
      <c r="E8446" t="s">
        <v>237</v>
      </c>
      <c r="F8446">
        <v>247.57</v>
      </c>
      <c r="G8446">
        <v>88.05</v>
      </c>
    </row>
    <row r="8447" spans="1:7">
      <c r="A8447" s="88" t="s">
        <v>5241</v>
      </c>
      <c r="B8447" t="s">
        <v>245</v>
      </c>
      <c r="C8447">
        <v>-5.6589522959999998</v>
      </c>
      <c r="D8447">
        <v>143.52740180000001</v>
      </c>
      <c r="E8447" t="s">
        <v>235</v>
      </c>
      <c r="F8447">
        <v>339.78</v>
      </c>
      <c r="G8447">
        <v>86.22</v>
      </c>
    </row>
    <row r="8448" spans="1:7">
      <c r="A8448" s="88" t="s">
        <v>5242</v>
      </c>
      <c r="B8448" t="s">
        <v>234</v>
      </c>
      <c r="C8448">
        <v>62.169650570000002</v>
      </c>
      <c r="D8448">
        <v>-118.5950315</v>
      </c>
      <c r="E8448" t="s">
        <v>247</v>
      </c>
      <c r="F8448">
        <v>409.78</v>
      </c>
      <c r="G8448">
        <v>75.569999999999993</v>
      </c>
    </row>
    <row r="8449" spans="1:7">
      <c r="A8449" s="88" t="s">
        <v>5243</v>
      </c>
      <c r="B8449" t="s">
        <v>236</v>
      </c>
      <c r="C8449">
        <v>19.664335869999999</v>
      </c>
      <c r="D8449">
        <v>-26.870086319999999</v>
      </c>
      <c r="E8449" t="s">
        <v>249</v>
      </c>
      <c r="F8449">
        <v>299.81</v>
      </c>
      <c r="G8449">
        <v>81.53</v>
      </c>
    </row>
    <row r="8450" spans="1:7">
      <c r="A8450" s="88" t="s">
        <v>5244</v>
      </c>
      <c r="B8450" t="s">
        <v>234</v>
      </c>
      <c r="C8450">
        <v>19.710287350000002</v>
      </c>
      <c r="D8450">
        <v>165.78664810000001</v>
      </c>
      <c r="E8450" t="s">
        <v>237</v>
      </c>
      <c r="F8450">
        <v>489.16</v>
      </c>
      <c r="G8450">
        <v>87.05</v>
      </c>
    </row>
    <row r="8451" spans="1:7">
      <c r="A8451" s="88" t="s">
        <v>5245</v>
      </c>
      <c r="B8451" t="s">
        <v>236</v>
      </c>
      <c r="C8451">
        <v>-36.62380272</v>
      </c>
      <c r="D8451">
        <v>-147.19238949999999</v>
      </c>
      <c r="E8451" t="s">
        <v>237</v>
      </c>
      <c r="F8451">
        <v>246.94</v>
      </c>
      <c r="G8451">
        <v>78.36</v>
      </c>
    </row>
    <row r="8452" spans="1:7">
      <c r="A8452" s="88" t="s">
        <v>5246</v>
      </c>
      <c r="B8452" t="s">
        <v>251</v>
      </c>
      <c r="C8452">
        <v>60.103507309999998</v>
      </c>
      <c r="D8452">
        <v>33.834342169999999</v>
      </c>
      <c r="E8452" t="s">
        <v>247</v>
      </c>
      <c r="F8452">
        <v>300.05</v>
      </c>
      <c r="G8452">
        <v>52.69</v>
      </c>
    </row>
    <row r="8453" spans="1:7">
      <c r="A8453" s="88" t="s">
        <v>5247</v>
      </c>
      <c r="B8453" t="s">
        <v>236</v>
      </c>
      <c r="C8453">
        <v>-60.150604309999999</v>
      </c>
      <c r="D8453">
        <v>150.90188430000001</v>
      </c>
      <c r="E8453" t="s">
        <v>237</v>
      </c>
      <c r="F8453">
        <v>115.13</v>
      </c>
      <c r="G8453">
        <v>26.47</v>
      </c>
    </row>
    <row r="8454" spans="1:7">
      <c r="A8454" s="88" t="s">
        <v>5248</v>
      </c>
      <c r="B8454" t="s">
        <v>245</v>
      </c>
      <c r="C8454">
        <v>-80.433073410000006</v>
      </c>
      <c r="D8454">
        <v>161.8860143</v>
      </c>
      <c r="E8454" t="s">
        <v>249</v>
      </c>
      <c r="F8454">
        <v>169.9</v>
      </c>
      <c r="G8454">
        <v>78.739999999999995</v>
      </c>
    </row>
    <row r="8455" spans="1:7">
      <c r="A8455" s="88" t="s">
        <v>5249</v>
      </c>
      <c r="B8455" t="s">
        <v>236</v>
      </c>
      <c r="C8455">
        <v>-55.511395649999997</v>
      </c>
      <c r="D8455">
        <v>124.5626918</v>
      </c>
      <c r="E8455" t="s">
        <v>247</v>
      </c>
      <c r="F8455">
        <v>341.6</v>
      </c>
      <c r="G8455">
        <v>31.77</v>
      </c>
    </row>
    <row r="8456" spans="1:7">
      <c r="A8456" s="88" t="s">
        <v>5250</v>
      </c>
      <c r="B8456" t="s">
        <v>241</v>
      </c>
      <c r="C8456">
        <v>-41.807300619999999</v>
      </c>
      <c r="D8456">
        <v>128.13639559999999</v>
      </c>
      <c r="E8456" t="s">
        <v>250</v>
      </c>
      <c r="F8456">
        <v>300.86</v>
      </c>
      <c r="G8456">
        <v>24.48</v>
      </c>
    </row>
    <row r="8457" spans="1:7">
      <c r="A8457" s="88" t="s">
        <v>5251</v>
      </c>
      <c r="B8457" t="s">
        <v>245</v>
      </c>
      <c r="C8457">
        <v>-39.184009590000002</v>
      </c>
      <c r="D8457">
        <v>54.785863480000003</v>
      </c>
      <c r="E8457" t="s">
        <v>249</v>
      </c>
      <c r="F8457">
        <v>184.89</v>
      </c>
      <c r="G8457">
        <v>17.170000000000002</v>
      </c>
    </row>
    <row r="8458" spans="1:7">
      <c r="A8458" s="88" t="s">
        <v>5252</v>
      </c>
      <c r="B8458" t="s">
        <v>251</v>
      </c>
      <c r="C8458">
        <v>30.692447749999999</v>
      </c>
      <c r="D8458">
        <v>-100.6476811</v>
      </c>
      <c r="E8458" t="s">
        <v>249</v>
      </c>
      <c r="F8458">
        <v>56.08</v>
      </c>
      <c r="G8458">
        <v>62.72</v>
      </c>
    </row>
    <row r="8459" spans="1:7">
      <c r="A8459" s="88" t="s">
        <v>5253</v>
      </c>
      <c r="B8459" t="s">
        <v>245</v>
      </c>
      <c r="C8459">
        <v>-50.791574279999999</v>
      </c>
      <c r="D8459">
        <v>83.044276010000004</v>
      </c>
      <c r="E8459" t="s">
        <v>235</v>
      </c>
      <c r="F8459">
        <v>171.37</v>
      </c>
      <c r="G8459">
        <v>24.25</v>
      </c>
    </row>
    <row r="8460" spans="1:7">
      <c r="A8460" s="88" t="s">
        <v>5254</v>
      </c>
      <c r="B8460" t="s">
        <v>241</v>
      </c>
      <c r="C8460">
        <v>31.798494810000001</v>
      </c>
      <c r="D8460">
        <v>172.2184072</v>
      </c>
      <c r="E8460" t="s">
        <v>250</v>
      </c>
      <c r="F8460">
        <v>22.17</v>
      </c>
      <c r="G8460">
        <v>37.479999999999997</v>
      </c>
    </row>
    <row r="8461" spans="1:7">
      <c r="A8461" s="88" t="s">
        <v>5255</v>
      </c>
      <c r="B8461" t="s">
        <v>251</v>
      </c>
      <c r="C8461">
        <v>-73.596208820000001</v>
      </c>
      <c r="D8461">
        <v>9.3360652819999999</v>
      </c>
      <c r="E8461" t="s">
        <v>250</v>
      </c>
      <c r="F8461">
        <v>290.43</v>
      </c>
      <c r="G8461">
        <v>70.91</v>
      </c>
    </row>
    <row r="8462" spans="1:7">
      <c r="A8462" s="88" t="s">
        <v>5256</v>
      </c>
      <c r="B8462" t="s">
        <v>234</v>
      </c>
      <c r="C8462">
        <v>-63.503557000000001</v>
      </c>
      <c r="D8462">
        <v>-86.148950729999996</v>
      </c>
      <c r="E8462" t="s">
        <v>247</v>
      </c>
      <c r="F8462">
        <v>161.58000000000001</v>
      </c>
      <c r="G8462">
        <v>79.38</v>
      </c>
    </row>
    <row r="8463" spans="1:7">
      <c r="A8463" s="88" t="s">
        <v>5257</v>
      </c>
      <c r="B8463" t="s">
        <v>241</v>
      </c>
      <c r="C8463">
        <v>1.5878607280000001</v>
      </c>
      <c r="D8463">
        <v>26.449584399999999</v>
      </c>
      <c r="E8463" t="s">
        <v>237</v>
      </c>
      <c r="F8463">
        <v>189.99</v>
      </c>
      <c r="G8463">
        <v>31.48</v>
      </c>
    </row>
    <row r="8464" spans="1:7">
      <c r="A8464" s="88" t="s">
        <v>5258</v>
      </c>
      <c r="B8464" t="s">
        <v>251</v>
      </c>
      <c r="C8464">
        <v>75.941244459999993</v>
      </c>
      <c r="D8464">
        <v>68.619728249999994</v>
      </c>
      <c r="E8464" t="s">
        <v>250</v>
      </c>
      <c r="F8464">
        <v>287.58999999999997</v>
      </c>
      <c r="G8464">
        <v>84.28</v>
      </c>
    </row>
    <row r="8465" spans="1:7">
      <c r="A8465" s="88" t="s">
        <v>5259</v>
      </c>
      <c r="B8465" t="s">
        <v>236</v>
      </c>
      <c r="C8465">
        <v>64.722165989999993</v>
      </c>
      <c r="D8465">
        <v>-105.0190886</v>
      </c>
      <c r="E8465" t="s">
        <v>247</v>
      </c>
      <c r="F8465">
        <v>290.69</v>
      </c>
      <c r="G8465">
        <v>5.8</v>
      </c>
    </row>
    <row r="8466" spans="1:7">
      <c r="A8466" s="88" t="s">
        <v>5260</v>
      </c>
      <c r="B8466" t="s">
        <v>245</v>
      </c>
      <c r="C8466">
        <v>84.375619639999996</v>
      </c>
      <c r="D8466">
        <v>78.908165139999994</v>
      </c>
      <c r="E8466" t="s">
        <v>250</v>
      </c>
      <c r="F8466">
        <v>294.20999999999998</v>
      </c>
      <c r="G8466">
        <v>98.59</v>
      </c>
    </row>
    <row r="8467" spans="1:7">
      <c r="A8467" s="88" t="s">
        <v>5261</v>
      </c>
      <c r="B8467" t="s">
        <v>251</v>
      </c>
      <c r="C8467">
        <v>27.08623175</v>
      </c>
      <c r="D8467">
        <v>31.4758292</v>
      </c>
      <c r="E8467" t="s">
        <v>249</v>
      </c>
      <c r="F8467">
        <v>245.85</v>
      </c>
      <c r="G8467">
        <v>41.69</v>
      </c>
    </row>
    <row r="8468" spans="1:7">
      <c r="A8468" s="88" t="s">
        <v>5262</v>
      </c>
      <c r="B8468" t="s">
        <v>245</v>
      </c>
      <c r="C8468">
        <v>31.646675949999999</v>
      </c>
      <c r="D8468">
        <v>40.445967289999999</v>
      </c>
      <c r="E8468" t="s">
        <v>250</v>
      </c>
      <c r="F8468">
        <v>244.11</v>
      </c>
      <c r="G8468">
        <v>32.49</v>
      </c>
    </row>
    <row r="8469" spans="1:7">
      <c r="A8469" s="88" t="s">
        <v>5263</v>
      </c>
      <c r="B8469" t="s">
        <v>236</v>
      </c>
      <c r="C8469">
        <v>22.504139810000002</v>
      </c>
      <c r="D8469">
        <v>-69.844345290000007</v>
      </c>
      <c r="E8469" t="s">
        <v>237</v>
      </c>
      <c r="F8469">
        <v>410.63</v>
      </c>
      <c r="G8469">
        <v>92.37</v>
      </c>
    </row>
    <row r="8470" spans="1:7">
      <c r="A8470" s="88" t="s">
        <v>5264</v>
      </c>
      <c r="B8470" t="s">
        <v>251</v>
      </c>
      <c r="C8470">
        <v>22.107406109999999</v>
      </c>
      <c r="D8470">
        <v>-124.10394839999999</v>
      </c>
      <c r="E8470" t="s">
        <v>247</v>
      </c>
      <c r="F8470">
        <v>233.83</v>
      </c>
      <c r="G8470">
        <v>13.24</v>
      </c>
    </row>
    <row r="8471" spans="1:7">
      <c r="A8471" s="88" t="s">
        <v>5265</v>
      </c>
      <c r="B8471" t="s">
        <v>234</v>
      </c>
      <c r="C8471">
        <v>-63.518337889999998</v>
      </c>
      <c r="D8471">
        <v>44.441962310000001</v>
      </c>
      <c r="E8471" t="s">
        <v>237</v>
      </c>
      <c r="F8471">
        <v>268.06</v>
      </c>
      <c r="G8471">
        <v>35.78</v>
      </c>
    </row>
    <row r="8472" spans="1:7">
      <c r="A8472" s="88" t="s">
        <v>5266</v>
      </c>
      <c r="B8472" t="s">
        <v>241</v>
      </c>
      <c r="C8472">
        <v>7.8730121100000003</v>
      </c>
      <c r="D8472">
        <v>31.043876090000001</v>
      </c>
      <c r="E8472" t="s">
        <v>235</v>
      </c>
      <c r="F8472">
        <v>494.12</v>
      </c>
      <c r="G8472">
        <v>35.89</v>
      </c>
    </row>
    <row r="8473" spans="1:7">
      <c r="A8473" s="88" t="s">
        <v>5267</v>
      </c>
      <c r="B8473" t="s">
        <v>251</v>
      </c>
      <c r="C8473">
        <v>-20.507771980000001</v>
      </c>
      <c r="D8473">
        <v>-58.315612420000001</v>
      </c>
      <c r="E8473" t="s">
        <v>237</v>
      </c>
      <c r="F8473">
        <v>90.61</v>
      </c>
      <c r="G8473">
        <v>42.44</v>
      </c>
    </row>
    <row r="8474" spans="1:7">
      <c r="A8474" s="88" t="s">
        <v>5268</v>
      </c>
      <c r="B8474" t="s">
        <v>236</v>
      </c>
      <c r="C8474">
        <v>-10.343301159999999</v>
      </c>
      <c r="D8474">
        <v>-73.47827968</v>
      </c>
      <c r="E8474" t="s">
        <v>237</v>
      </c>
      <c r="F8474">
        <v>363.24</v>
      </c>
      <c r="G8474">
        <v>84.83</v>
      </c>
    </row>
    <row r="8475" spans="1:7">
      <c r="A8475" s="88" t="s">
        <v>5269</v>
      </c>
      <c r="B8475" t="s">
        <v>251</v>
      </c>
      <c r="C8475">
        <v>4.2481031509999996</v>
      </c>
      <c r="D8475">
        <v>-54.991993800000003</v>
      </c>
      <c r="E8475" t="s">
        <v>247</v>
      </c>
      <c r="F8475">
        <v>236.65</v>
      </c>
      <c r="G8475">
        <v>84.94</v>
      </c>
    </row>
    <row r="8476" spans="1:7">
      <c r="A8476" s="88" t="s">
        <v>5270</v>
      </c>
      <c r="B8476" t="s">
        <v>245</v>
      </c>
      <c r="C8476">
        <v>-66.888689080000006</v>
      </c>
      <c r="D8476">
        <v>-3.6419981400000001</v>
      </c>
      <c r="E8476" t="s">
        <v>249</v>
      </c>
      <c r="F8476">
        <v>415.29</v>
      </c>
      <c r="G8476">
        <v>59.16</v>
      </c>
    </row>
    <row r="8477" spans="1:7">
      <c r="A8477" s="88" t="s">
        <v>5271</v>
      </c>
      <c r="B8477" t="s">
        <v>251</v>
      </c>
      <c r="C8477">
        <v>-25.292207909999998</v>
      </c>
      <c r="D8477">
        <v>170.93510459999999</v>
      </c>
      <c r="E8477" t="s">
        <v>250</v>
      </c>
      <c r="F8477">
        <v>202.08</v>
      </c>
      <c r="G8477">
        <v>99.18</v>
      </c>
    </row>
    <row r="8478" spans="1:7">
      <c r="A8478" s="88" t="s">
        <v>5272</v>
      </c>
      <c r="B8478" t="s">
        <v>234</v>
      </c>
      <c r="C8478">
        <v>-78.579079039999996</v>
      </c>
      <c r="D8478">
        <v>94.883263929999998</v>
      </c>
      <c r="E8478" t="s">
        <v>250</v>
      </c>
      <c r="F8478">
        <v>151.56</v>
      </c>
      <c r="G8478">
        <v>84.42</v>
      </c>
    </row>
    <row r="8479" spans="1:7">
      <c r="A8479" s="88" t="s">
        <v>5273</v>
      </c>
      <c r="B8479" t="s">
        <v>251</v>
      </c>
      <c r="C8479">
        <v>86.340263480000004</v>
      </c>
      <c r="D8479">
        <v>126.62630609999999</v>
      </c>
      <c r="E8479" t="s">
        <v>247</v>
      </c>
      <c r="F8479">
        <v>103.97</v>
      </c>
      <c r="G8479">
        <v>68.11</v>
      </c>
    </row>
    <row r="8480" spans="1:7">
      <c r="A8480" s="88" t="s">
        <v>5274</v>
      </c>
      <c r="B8480" t="s">
        <v>241</v>
      </c>
      <c r="C8480">
        <v>-68.664954809999998</v>
      </c>
      <c r="D8480">
        <v>2.0338448050000002</v>
      </c>
      <c r="E8480" t="s">
        <v>247</v>
      </c>
      <c r="F8480">
        <v>436.13</v>
      </c>
      <c r="G8480">
        <v>19.95</v>
      </c>
    </row>
    <row r="8481" spans="1:7">
      <c r="A8481" s="88" t="s">
        <v>5275</v>
      </c>
      <c r="B8481" t="s">
        <v>251</v>
      </c>
      <c r="C8481">
        <v>-43.465547059999999</v>
      </c>
      <c r="D8481">
        <v>9.4045002400000008</v>
      </c>
      <c r="E8481" t="s">
        <v>249</v>
      </c>
      <c r="F8481">
        <v>359.19</v>
      </c>
      <c r="G8481">
        <v>54.97</v>
      </c>
    </row>
    <row r="8482" spans="1:7">
      <c r="A8482" s="88" t="s">
        <v>5276</v>
      </c>
      <c r="B8482" t="s">
        <v>245</v>
      </c>
      <c r="C8482">
        <v>70.432726810000005</v>
      </c>
      <c r="D8482">
        <v>-106.44312189999999</v>
      </c>
      <c r="E8482" t="s">
        <v>249</v>
      </c>
      <c r="F8482">
        <v>38.54</v>
      </c>
      <c r="G8482">
        <v>21.39</v>
      </c>
    </row>
    <row r="8483" spans="1:7">
      <c r="A8483" s="88" t="s">
        <v>5277</v>
      </c>
      <c r="B8483" t="s">
        <v>251</v>
      </c>
      <c r="C8483">
        <v>-3.1121916770000002</v>
      </c>
      <c r="D8483">
        <v>79.576501070000006</v>
      </c>
      <c r="E8483" t="s">
        <v>235</v>
      </c>
      <c r="F8483">
        <v>356.77</v>
      </c>
      <c r="G8483">
        <v>30.17</v>
      </c>
    </row>
    <row r="8484" spans="1:7">
      <c r="A8484" s="88" t="s">
        <v>5278</v>
      </c>
      <c r="B8484" t="s">
        <v>234</v>
      </c>
      <c r="C8484">
        <v>-65.585303730000007</v>
      </c>
      <c r="D8484">
        <v>-28.229757920000001</v>
      </c>
      <c r="E8484" t="s">
        <v>250</v>
      </c>
      <c r="F8484">
        <v>17.600000000000001</v>
      </c>
      <c r="G8484">
        <v>68.59</v>
      </c>
    </row>
    <row r="8485" spans="1:7">
      <c r="A8485" s="88" t="s">
        <v>5279</v>
      </c>
      <c r="B8485" t="s">
        <v>236</v>
      </c>
      <c r="C8485">
        <v>-20.838503150000001</v>
      </c>
      <c r="D8485">
        <v>87.280869170000003</v>
      </c>
      <c r="E8485" t="s">
        <v>250</v>
      </c>
      <c r="F8485">
        <v>90.9</v>
      </c>
      <c r="G8485">
        <v>18.440000000000001</v>
      </c>
    </row>
    <row r="8486" spans="1:7">
      <c r="A8486" s="88" t="s">
        <v>5280</v>
      </c>
      <c r="B8486" t="s">
        <v>251</v>
      </c>
      <c r="C8486">
        <v>-69.143761049999995</v>
      </c>
      <c r="D8486">
        <v>-32.740062729999998</v>
      </c>
      <c r="E8486" t="s">
        <v>235</v>
      </c>
      <c r="F8486">
        <v>296.44</v>
      </c>
      <c r="G8486">
        <v>9.08</v>
      </c>
    </row>
    <row r="8487" spans="1:7">
      <c r="A8487" s="88" t="s">
        <v>5281</v>
      </c>
      <c r="B8487" t="s">
        <v>251</v>
      </c>
      <c r="C8487">
        <v>-53.961120520000001</v>
      </c>
      <c r="D8487">
        <v>-140.93381260000001</v>
      </c>
      <c r="E8487" t="s">
        <v>247</v>
      </c>
      <c r="F8487">
        <v>231.81</v>
      </c>
      <c r="G8487">
        <v>53.15</v>
      </c>
    </row>
    <row r="8488" spans="1:7">
      <c r="A8488" s="88" t="s">
        <v>5282</v>
      </c>
      <c r="B8488" t="s">
        <v>241</v>
      </c>
      <c r="C8488">
        <v>-80.634627550000005</v>
      </c>
      <c r="D8488">
        <v>-117.7006724</v>
      </c>
      <c r="E8488" t="s">
        <v>250</v>
      </c>
      <c r="F8488">
        <v>420.26</v>
      </c>
      <c r="G8488">
        <v>0.1</v>
      </c>
    </row>
    <row r="8489" spans="1:7">
      <c r="A8489" s="88" t="s">
        <v>5283</v>
      </c>
      <c r="B8489" t="s">
        <v>234</v>
      </c>
      <c r="C8489">
        <v>-11.119050980000001</v>
      </c>
      <c r="D8489">
        <v>112.16522809999999</v>
      </c>
      <c r="E8489" t="s">
        <v>237</v>
      </c>
      <c r="F8489">
        <v>303.98</v>
      </c>
      <c r="G8489">
        <v>60.89</v>
      </c>
    </row>
    <row r="8490" spans="1:7">
      <c r="A8490" s="88" t="s">
        <v>5284</v>
      </c>
      <c r="B8490" t="s">
        <v>236</v>
      </c>
      <c r="C8490">
        <v>55.19450191</v>
      </c>
      <c r="D8490">
        <v>-86.898063759999999</v>
      </c>
      <c r="E8490" t="s">
        <v>247</v>
      </c>
      <c r="F8490">
        <v>482.49</v>
      </c>
      <c r="G8490">
        <v>90.13</v>
      </c>
    </row>
    <row r="8491" spans="1:7">
      <c r="A8491" s="88" t="s">
        <v>5285</v>
      </c>
      <c r="B8491" t="s">
        <v>245</v>
      </c>
      <c r="C8491">
        <v>15.474452169999999</v>
      </c>
      <c r="D8491">
        <v>-84.832407880000005</v>
      </c>
      <c r="E8491" t="s">
        <v>247</v>
      </c>
      <c r="F8491">
        <v>427.61</v>
      </c>
      <c r="G8491">
        <v>19.02</v>
      </c>
    </row>
    <row r="8492" spans="1:7">
      <c r="A8492" s="88" t="s">
        <v>5286</v>
      </c>
      <c r="B8492" t="s">
        <v>251</v>
      </c>
      <c r="C8492">
        <v>19.142154990000002</v>
      </c>
      <c r="D8492">
        <v>154.57251239999999</v>
      </c>
      <c r="E8492" t="s">
        <v>249</v>
      </c>
      <c r="F8492">
        <v>170.17</v>
      </c>
      <c r="G8492">
        <v>38.28</v>
      </c>
    </row>
    <row r="8493" spans="1:7">
      <c r="A8493" s="88" t="s">
        <v>5287</v>
      </c>
      <c r="B8493" t="s">
        <v>236</v>
      </c>
      <c r="C8493">
        <v>-53.894874590000001</v>
      </c>
      <c r="D8493">
        <v>56.748824229999997</v>
      </c>
      <c r="E8493" t="s">
        <v>235</v>
      </c>
      <c r="F8493">
        <v>417.09</v>
      </c>
      <c r="G8493">
        <v>91.64</v>
      </c>
    </row>
    <row r="8494" spans="1:7">
      <c r="A8494" s="88" t="s">
        <v>5288</v>
      </c>
      <c r="B8494" t="s">
        <v>245</v>
      </c>
      <c r="C8494">
        <v>-28.099108210000001</v>
      </c>
      <c r="D8494">
        <v>-138.84928059999999</v>
      </c>
      <c r="E8494" t="s">
        <v>247</v>
      </c>
      <c r="F8494">
        <v>434.98</v>
      </c>
      <c r="G8494">
        <v>70.39</v>
      </c>
    </row>
    <row r="8495" spans="1:7">
      <c r="A8495" s="88" t="s">
        <v>5289</v>
      </c>
      <c r="B8495" t="s">
        <v>234</v>
      </c>
      <c r="C8495">
        <v>62.143578689999998</v>
      </c>
      <c r="D8495">
        <v>-128.30930280000001</v>
      </c>
      <c r="E8495" t="s">
        <v>249</v>
      </c>
      <c r="F8495">
        <v>484.87</v>
      </c>
      <c r="G8495">
        <v>13.53</v>
      </c>
    </row>
    <row r="8496" spans="1:7">
      <c r="A8496" s="88" t="s">
        <v>5290</v>
      </c>
      <c r="B8496" t="s">
        <v>234</v>
      </c>
      <c r="C8496">
        <v>-74.185886819999993</v>
      </c>
      <c r="D8496">
        <v>-81.947724219999998</v>
      </c>
      <c r="E8496" t="s">
        <v>237</v>
      </c>
      <c r="F8496">
        <v>6.38</v>
      </c>
      <c r="G8496">
        <v>38.200000000000003</v>
      </c>
    </row>
    <row r="8497" spans="1:7">
      <c r="A8497" s="88" t="s">
        <v>5291</v>
      </c>
      <c r="B8497" t="s">
        <v>236</v>
      </c>
      <c r="C8497">
        <v>64.427517660000007</v>
      </c>
      <c r="D8497">
        <v>33.838447619999997</v>
      </c>
      <c r="E8497" t="s">
        <v>237</v>
      </c>
      <c r="F8497">
        <v>437.38</v>
      </c>
      <c r="G8497">
        <v>75.599999999999994</v>
      </c>
    </row>
    <row r="8498" spans="1:7">
      <c r="A8498" s="88" t="s">
        <v>5292</v>
      </c>
      <c r="B8498" t="s">
        <v>245</v>
      </c>
      <c r="C8498">
        <v>-2.935795272</v>
      </c>
      <c r="D8498">
        <v>91.017169170000003</v>
      </c>
      <c r="E8498" t="s">
        <v>250</v>
      </c>
      <c r="F8498">
        <v>35.04</v>
      </c>
      <c r="G8498">
        <v>66.48</v>
      </c>
    </row>
    <row r="8499" spans="1:7">
      <c r="A8499" s="88" t="s">
        <v>5293</v>
      </c>
      <c r="B8499" t="s">
        <v>234</v>
      </c>
      <c r="C8499">
        <v>60.686537639999997</v>
      </c>
      <c r="D8499">
        <v>-81.181280360000002</v>
      </c>
      <c r="E8499" t="s">
        <v>235</v>
      </c>
      <c r="F8499">
        <v>264.11</v>
      </c>
      <c r="G8499">
        <v>15.57</v>
      </c>
    </row>
    <row r="8500" spans="1:7">
      <c r="A8500" s="88" t="s">
        <v>5294</v>
      </c>
      <c r="B8500" t="s">
        <v>236</v>
      </c>
      <c r="C8500">
        <v>-32.758844510000003</v>
      </c>
      <c r="D8500">
        <v>133.43113349999999</v>
      </c>
      <c r="E8500" t="s">
        <v>235</v>
      </c>
      <c r="F8500">
        <v>207.39</v>
      </c>
      <c r="G8500">
        <v>6.25</v>
      </c>
    </row>
    <row r="8501" spans="1:7">
      <c r="A8501" s="88" t="s">
        <v>5295</v>
      </c>
      <c r="B8501" t="s">
        <v>234</v>
      </c>
      <c r="C8501">
        <v>-29.00826872</v>
      </c>
      <c r="D8501">
        <v>-140.69513559999999</v>
      </c>
      <c r="E8501" t="s">
        <v>249</v>
      </c>
      <c r="F8501">
        <v>459.95</v>
      </c>
      <c r="G8501">
        <v>68.17</v>
      </c>
    </row>
    <row r="8502" spans="1:7">
      <c r="A8502" s="88" t="s">
        <v>5296</v>
      </c>
      <c r="B8502" t="s">
        <v>234</v>
      </c>
      <c r="C8502">
        <v>45.288876299999998</v>
      </c>
      <c r="D8502">
        <v>-105.26429950000001</v>
      </c>
      <c r="E8502" t="s">
        <v>250</v>
      </c>
      <c r="F8502">
        <v>202.64</v>
      </c>
      <c r="G8502">
        <v>60.9</v>
      </c>
    </row>
    <row r="8503" spans="1:7">
      <c r="A8503" s="88" t="s">
        <v>5297</v>
      </c>
      <c r="B8503" t="s">
        <v>234</v>
      </c>
      <c r="C8503">
        <v>51.299311209999999</v>
      </c>
      <c r="D8503">
        <v>169.36737160000001</v>
      </c>
      <c r="E8503" t="s">
        <v>235</v>
      </c>
      <c r="F8503">
        <v>298.06</v>
      </c>
      <c r="G8503">
        <v>5.93</v>
      </c>
    </row>
    <row r="8504" spans="1:7">
      <c r="A8504" s="88" t="s">
        <v>5298</v>
      </c>
      <c r="B8504" t="s">
        <v>241</v>
      </c>
      <c r="C8504">
        <v>-48.663957959999998</v>
      </c>
      <c r="D8504">
        <v>-131.4918491</v>
      </c>
      <c r="E8504" t="s">
        <v>250</v>
      </c>
      <c r="F8504">
        <v>345.97</v>
      </c>
      <c r="G8504">
        <v>97.48</v>
      </c>
    </row>
    <row r="8505" spans="1:7">
      <c r="A8505" s="88" t="s">
        <v>5299</v>
      </c>
      <c r="B8505" t="s">
        <v>245</v>
      </c>
      <c r="C8505">
        <v>85.116838470000005</v>
      </c>
      <c r="D8505">
        <v>139.7200708</v>
      </c>
      <c r="E8505" t="s">
        <v>249</v>
      </c>
      <c r="F8505">
        <v>9.61</v>
      </c>
      <c r="G8505">
        <v>25.24</v>
      </c>
    </row>
    <row r="8506" spans="1:7">
      <c r="A8506" s="88" t="s">
        <v>5300</v>
      </c>
      <c r="B8506" t="s">
        <v>236</v>
      </c>
      <c r="C8506">
        <v>-74.791781240000006</v>
      </c>
      <c r="D8506">
        <v>73.416627149999997</v>
      </c>
      <c r="E8506" t="s">
        <v>250</v>
      </c>
      <c r="F8506">
        <v>295.51</v>
      </c>
      <c r="G8506">
        <v>38.6</v>
      </c>
    </row>
    <row r="8507" spans="1:7">
      <c r="A8507" s="88" t="s">
        <v>5301</v>
      </c>
      <c r="B8507" t="s">
        <v>236</v>
      </c>
      <c r="C8507">
        <v>-77.669466639999996</v>
      </c>
      <c r="D8507">
        <v>-153.68864740000001</v>
      </c>
      <c r="E8507" t="s">
        <v>247</v>
      </c>
      <c r="F8507">
        <v>259.04000000000002</v>
      </c>
      <c r="G8507">
        <v>17.760000000000002</v>
      </c>
    </row>
    <row r="8508" spans="1:7">
      <c r="A8508" s="88" t="s">
        <v>5302</v>
      </c>
      <c r="B8508" t="s">
        <v>245</v>
      </c>
      <c r="C8508">
        <v>17.190758750000001</v>
      </c>
      <c r="D8508">
        <v>-5.8655415959999999</v>
      </c>
      <c r="E8508" t="s">
        <v>247</v>
      </c>
      <c r="F8508">
        <v>297.04000000000002</v>
      </c>
      <c r="G8508">
        <v>82.85</v>
      </c>
    </row>
    <row r="8509" spans="1:7">
      <c r="A8509" s="88" t="s">
        <v>5303</v>
      </c>
      <c r="B8509" t="s">
        <v>245</v>
      </c>
      <c r="C8509">
        <v>40.093338199999998</v>
      </c>
      <c r="D8509">
        <v>6.8325671320000003</v>
      </c>
      <c r="E8509" t="s">
        <v>247</v>
      </c>
      <c r="F8509">
        <v>37.96</v>
      </c>
      <c r="G8509">
        <v>96.26</v>
      </c>
    </row>
    <row r="8510" spans="1:7">
      <c r="A8510" s="88" t="s">
        <v>5304</v>
      </c>
      <c r="B8510" t="s">
        <v>245</v>
      </c>
      <c r="C8510">
        <v>82.959503260000005</v>
      </c>
      <c r="D8510">
        <v>155.57026730000001</v>
      </c>
      <c r="E8510" t="s">
        <v>247</v>
      </c>
      <c r="F8510">
        <v>27.87</v>
      </c>
      <c r="G8510">
        <v>21.33</v>
      </c>
    </row>
    <row r="8511" spans="1:7">
      <c r="A8511" s="88" t="s">
        <v>5305</v>
      </c>
      <c r="B8511" t="s">
        <v>245</v>
      </c>
      <c r="C8511">
        <v>-17.109759459999999</v>
      </c>
      <c r="D8511">
        <v>-28.402346489999999</v>
      </c>
      <c r="E8511" t="s">
        <v>237</v>
      </c>
      <c r="F8511">
        <v>88.85</v>
      </c>
      <c r="G8511">
        <v>28.32</v>
      </c>
    </row>
    <row r="8512" spans="1:7">
      <c r="A8512" s="88" t="s">
        <v>5306</v>
      </c>
      <c r="B8512" t="s">
        <v>251</v>
      </c>
      <c r="C8512">
        <v>-85.447546380000006</v>
      </c>
      <c r="D8512">
        <v>-19.16509843</v>
      </c>
      <c r="E8512" t="s">
        <v>237</v>
      </c>
      <c r="F8512">
        <v>434.76</v>
      </c>
      <c r="G8512">
        <v>70.650000000000006</v>
      </c>
    </row>
    <row r="8513" spans="1:7">
      <c r="A8513" s="88" t="s">
        <v>5307</v>
      </c>
      <c r="B8513" t="s">
        <v>236</v>
      </c>
      <c r="C8513">
        <v>18.521341100000001</v>
      </c>
      <c r="D8513">
        <v>-139.5058483</v>
      </c>
      <c r="E8513" t="s">
        <v>235</v>
      </c>
      <c r="F8513">
        <v>178.3</v>
      </c>
      <c r="G8513">
        <v>52.79</v>
      </c>
    </row>
    <row r="8514" spans="1:7">
      <c r="A8514" s="88" t="s">
        <v>5308</v>
      </c>
      <c r="B8514" t="s">
        <v>251</v>
      </c>
      <c r="C8514">
        <v>-37.854716289999999</v>
      </c>
      <c r="D8514">
        <v>50.10212284</v>
      </c>
      <c r="E8514" t="s">
        <v>237</v>
      </c>
      <c r="F8514">
        <v>217.07</v>
      </c>
      <c r="G8514">
        <v>10.51</v>
      </c>
    </row>
    <row r="8515" spans="1:7">
      <c r="A8515" s="88" t="s">
        <v>5309</v>
      </c>
      <c r="B8515" t="s">
        <v>234</v>
      </c>
      <c r="C8515">
        <v>-12.069518179999999</v>
      </c>
      <c r="D8515">
        <v>-104.0770887</v>
      </c>
      <c r="E8515" t="s">
        <v>250</v>
      </c>
      <c r="F8515">
        <v>195.14</v>
      </c>
      <c r="G8515">
        <v>92.86</v>
      </c>
    </row>
    <row r="8516" spans="1:7">
      <c r="A8516" s="88" t="s">
        <v>5310</v>
      </c>
      <c r="B8516" t="s">
        <v>234</v>
      </c>
      <c r="C8516">
        <v>-2.075493195</v>
      </c>
      <c r="D8516">
        <v>-152.08802700000001</v>
      </c>
      <c r="E8516" t="s">
        <v>250</v>
      </c>
      <c r="F8516">
        <v>357.21</v>
      </c>
      <c r="G8516">
        <v>61.12</v>
      </c>
    </row>
    <row r="8517" spans="1:7">
      <c r="A8517" s="88" t="s">
        <v>5311</v>
      </c>
      <c r="B8517" t="s">
        <v>236</v>
      </c>
      <c r="C8517">
        <v>-78.387730070000003</v>
      </c>
      <c r="D8517">
        <v>178.89084</v>
      </c>
      <c r="E8517" t="s">
        <v>237</v>
      </c>
      <c r="F8517">
        <v>129.81</v>
      </c>
      <c r="G8517">
        <v>30.13</v>
      </c>
    </row>
    <row r="8518" spans="1:7">
      <c r="A8518" s="88" t="s">
        <v>5312</v>
      </c>
      <c r="B8518" t="s">
        <v>234</v>
      </c>
      <c r="C8518">
        <v>-2.5232787779999999</v>
      </c>
      <c r="D8518">
        <v>-82.933333930000003</v>
      </c>
      <c r="E8518" t="s">
        <v>250</v>
      </c>
      <c r="F8518">
        <v>34.29</v>
      </c>
      <c r="G8518">
        <v>48.98</v>
      </c>
    </row>
    <row r="8519" spans="1:7">
      <c r="A8519" s="88" t="s">
        <v>5313</v>
      </c>
      <c r="B8519" t="s">
        <v>245</v>
      </c>
      <c r="C8519">
        <v>-13.262459979999999</v>
      </c>
      <c r="D8519">
        <v>-129.22086060000001</v>
      </c>
      <c r="E8519" t="s">
        <v>235</v>
      </c>
      <c r="F8519">
        <v>189.15</v>
      </c>
      <c r="G8519">
        <v>50.02</v>
      </c>
    </row>
    <row r="8520" spans="1:7">
      <c r="A8520" s="88" t="s">
        <v>5314</v>
      </c>
      <c r="B8520" t="s">
        <v>251</v>
      </c>
      <c r="C8520">
        <v>38.257967749999999</v>
      </c>
      <c r="D8520">
        <v>71.816534849999996</v>
      </c>
      <c r="E8520" t="s">
        <v>249</v>
      </c>
      <c r="F8520">
        <v>363.94</v>
      </c>
      <c r="G8520">
        <v>52.54</v>
      </c>
    </row>
    <row r="8521" spans="1:7">
      <c r="A8521" s="88" t="s">
        <v>5315</v>
      </c>
      <c r="B8521" t="s">
        <v>245</v>
      </c>
      <c r="C8521">
        <v>26.219864019999999</v>
      </c>
      <c r="D8521">
        <v>115.8055761</v>
      </c>
      <c r="E8521" t="s">
        <v>237</v>
      </c>
      <c r="F8521">
        <v>457.49</v>
      </c>
      <c r="G8521">
        <v>49.73</v>
      </c>
    </row>
    <row r="8522" spans="1:7">
      <c r="A8522" s="88" t="s">
        <v>5316</v>
      </c>
      <c r="B8522" t="s">
        <v>234</v>
      </c>
      <c r="C8522">
        <v>-56.661170730000002</v>
      </c>
      <c r="D8522">
        <v>-156.93210250000001</v>
      </c>
      <c r="E8522" t="s">
        <v>247</v>
      </c>
      <c r="F8522">
        <v>25.51</v>
      </c>
      <c r="G8522">
        <v>56.18</v>
      </c>
    </row>
    <row r="8523" spans="1:7">
      <c r="A8523" s="88" t="s">
        <v>5317</v>
      </c>
      <c r="B8523" t="s">
        <v>251</v>
      </c>
      <c r="C8523">
        <v>-52.89499472</v>
      </c>
      <c r="D8523">
        <v>-142.05840929999999</v>
      </c>
      <c r="E8523" t="s">
        <v>250</v>
      </c>
      <c r="F8523">
        <v>405.27</v>
      </c>
      <c r="G8523">
        <v>39.340000000000003</v>
      </c>
    </row>
    <row r="8524" spans="1:7">
      <c r="A8524" s="88" t="s">
        <v>5318</v>
      </c>
      <c r="B8524" t="s">
        <v>245</v>
      </c>
      <c r="C8524">
        <v>-44.81888782</v>
      </c>
      <c r="D8524">
        <v>-147.53742349999999</v>
      </c>
      <c r="E8524" t="s">
        <v>250</v>
      </c>
      <c r="F8524">
        <v>33.18</v>
      </c>
      <c r="G8524">
        <v>14.62</v>
      </c>
    </row>
    <row r="8525" spans="1:7">
      <c r="A8525" s="88" t="s">
        <v>5319</v>
      </c>
      <c r="B8525" t="s">
        <v>236</v>
      </c>
      <c r="C8525">
        <v>-57.788920750000003</v>
      </c>
      <c r="D8525">
        <v>-163.09465080000001</v>
      </c>
      <c r="E8525" t="s">
        <v>249</v>
      </c>
      <c r="F8525">
        <v>165.4</v>
      </c>
      <c r="G8525">
        <v>66.459999999999994</v>
      </c>
    </row>
    <row r="8526" spans="1:7">
      <c r="A8526" s="88" t="s">
        <v>5320</v>
      </c>
      <c r="B8526" t="s">
        <v>245</v>
      </c>
      <c r="C8526">
        <v>28.29837594</v>
      </c>
      <c r="D8526">
        <v>57.404332310000001</v>
      </c>
      <c r="E8526" t="s">
        <v>235</v>
      </c>
      <c r="F8526">
        <v>11.25</v>
      </c>
      <c r="G8526">
        <v>79.25</v>
      </c>
    </row>
    <row r="8527" spans="1:7">
      <c r="A8527" s="88" t="s">
        <v>5321</v>
      </c>
      <c r="B8527" t="s">
        <v>234</v>
      </c>
      <c r="C8527">
        <v>88.997432259999997</v>
      </c>
      <c r="D8527">
        <v>31.79274831</v>
      </c>
      <c r="E8527" t="s">
        <v>250</v>
      </c>
      <c r="F8527">
        <v>455.78</v>
      </c>
      <c r="G8527">
        <v>84.1</v>
      </c>
    </row>
    <row r="8528" spans="1:7">
      <c r="A8528" s="88" t="s">
        <v>5322</v>
      </c>
      <c r="B8528" t="s">
        <v>251</v>
      </c>
      <c r="C8528">
        <v>27.37950129</v>
      </c>
      <c r="D8528">
        <v>58.610396360000003</v>
      </c>
      <c r="E8528" t="s">
        <v>247</v>
      </c>
      <c r="F8528">
        <v>353.42</v>
      </c>
      <c r="G8528">
        <v>2.2000000000000002</v>
      </c>
    </row>
    <row r="8529" spans="1:7">
      <c r="A8529" s="88" t="s">
        <v>5323</v>
      </c>
      <c r="B8529" t="s">
        <v>236</v>
      </c>
      <c r="C8529">
        <v>19.20267831</v>
      </c>
      <c r="D8529">
        <v>2.0401787790000001</v>
      </c>
      <c r="E8529" t="s">
        <v>249</v>
      </c>
      <c r="F8529">
        <v>184.63</v>
      </c>
      <c r="G8529">
        <v>40.46</v>
      </c>
    </row>
    <row r="8530" spans="1:7">
      <c r="A8530" s="88" t="s">
        <v>5324</v>
      </c>
      <c r="B8530" t="s">
        <v>251</v>
      </c>
      <c r="C8530">
        <v>-16.212972000000001</v>
      </c>
      <c r="D8530">
        <v>114.30276670000001</v>
      </c>
      <c r="E8530" t="s">
        <v>250</v>
      </c>
      <c r="F8530">
        <v>188.79</v>
      </c>
      <c r="G8530">
        <v>97.84</v>
      </c>
    </row>
    <row r="8531" spans="1:7">
      <c r="A8531" s="88" t="s">
        <v>5325</v>
      </c>
      <c r="B8531" t="s">
        <v>236</v>
      </c>
      <c r="C8531">
        <v>-33.735553410000001</v>
      </c>
      <c r="D8531">
        <v>16.800588900000001</v>
      </c>
      <c r="E8531" t="s">
        <v>247</v>
      </c>
      <c r="F8531">
        <v>319.95999999999998</v>
      </c>
      <c r="G8531">
        <v>6.26</v>
      </c>
    </row>
    <row r="8532" spans="1:7">
      <c r="A8532" s="88" t="s">
        <v>5326</v>
      </c>
      <c r="B8532" t="s">
        <v>251</v>
      </c>
      <c r="C8532">
        <v>73.99327624</v>
      </c>
      <c r="D8532">
        <v>150.7488965</v>
      </c>
      <c r="E8532" t="s">
        <v>250</v>
      </c>
      <c r="F8532">
        <v>44.92</v>
      </c>
      <c r="G8532">
        <v>78.56</v>
      </c>
    </row>
    <row r="8533" spans="1:7">
      <c r="A8533" s="88" t="s">
        <v>5327</v>
      </c>
      <c r="B8533" t="s">
        <v>234</v>
      </c>
      <c r="C8533">
        <v>84.420337349999997</v>
      </c>
      <c r="D8533">
        <v>-5.1665282990000003</v>
      </c>
      <c r="E8533" t="s">
        <v>247</v>
      </c>
      <c r="F8533">
        <v>72.61</v>
      </c>
      <c r="G8533">
        <v>12.61</v>
      </c>
    </row>
    <row r="8534" spans="1:7">
      <c r="A8534" s="88" t="s">
        <v>5328</v>
      </c>
      <c r="B8534" t="s">
        <v>236</v>
      </c>
      <c r="C8534">
        <v>-0.58028839399999999</v>
      </c>
      <c r="D8534">
        <v>104.637118</v>
      </c>
      <c r="E8534" t="s">
        <v>249</v>
      </c>
      <c r="F8534">
        <v>423.63</v>
      </c>
      <c r="G8534">
        <v>82.46</v>
      </c>
    </row>
    <row r="8535" spans="1:7">
      <c r="A8535" s="88" t="s">
        <v>5329</v>
      </c>
      <c r="B8535" t="s">
        <v>241</v>
      </c>
      <c r="C8535">
        <v>-37.763910809999999</v>
      </c>
      <c r="D8535">
        <v>-33.350272670000003</v>
      </c>
      <c r="E8535" t="s">
        <v>235</v>
      </c>
      <c r="F8535">
        <v>101.24</v>
      </c>
      <c r="G8535">
        <v>67.22</v>
      </c>
    </row>
    <row r="8536" spans="1:7">
      <c r="A8536" s="88" t="s">
        <v>5330</v>
      </c>
      <c r="B8536" t="s">
        <v>251</v>
      </c>
      <c r="C8536">
        <v>48.621997380000003</v>
      </c>
      <c r="D8536">
        <v>-23.31939788</v>
      </c>
      <c r="E8536" t="s">
        <v>237</v>
      </c>
      <c r="F8536">
        <v>363.36</v>
      </c>
      <c r="G8536">
        <v>72.5</v>
      </c>
    </row>
    <row r="8537" spans="1:7">
      <c r="A8537" s="88" t="s">
        <v>5331</v>
      </c>
      <c r="B8537" t="s">
        <v>251</v>
      </c>
      <c r="C8537">
        <v>-66.157777640000006</v>
      </c>
      <c r="D8537">
        <v>125.63713629999999</v>
      </c>
      <c r="E8537" t="s">
        <v>237</v>
      </c>
      <c r="F8537">
        <v>112.98</v>
      </c>
      <c r="G8537">
        <v>97.73</v>
      </c>
    </row>
    <row r="8538" spans="1:7">
      <c r="A8538" s="88" t="s">
        <v>5332</v>
      </c>
      <c r="B8538" t="s">
        <v>245</v>
      </c>
      <c r="C8538">
        <v>47.805882779999997</v>
      </c>
      <c r="D8538">
        <v>-141.24245930000001</v>
      </c>
      <c r="E8538" t="s">
        <v>235</v>
      </c>
      <c r="F8538">
        <v>44.16</v>
      </c>
      <c r="G8538">
        <v>93.95</v>
      </c>
    </row>
    <row r="8539" spans="1:7">
      <c r="A8539" s="88" t="s">
        <v>5333</v>
      </c>
      <c r="B8539" t="s">
        <v>236</v>
      </c>
      <c r="C8539">
        <v>57.410707379999998</v>
      </c>
      <c r="D8539">
        <v>23.370391789999999</v>
      </c>
      <c r="E8539" t="s">
        <v>250</v>
      </c>
      <c r="F8539">
        <v>450.03</v>
      </c>
      <c r="G8539">
        <v>30.44</v>
      </c>
    </row>
    <row r="8540" spans="1:7">
      <c r="A8540" s="88" t="s">
        <v>5334</v>
      </c>
      <c r="B8540" t="s">
        <v>241</v>
      </c>
      <c r="C8540">
        <v>-67.517289969999993</v>
      </c>
      <c r="D8540">
        <v>81.481128400000003</v>
      </c>
      <c r="E8540" t="s">
        <v>249</v>
      </c>
      <c r="F8540">
        <v>450.85</v>
      </c>
      <c r="G8540">
        <v>37.520000000000003</v>
      </c>
    </row>
    <row r="8541" spans="1:7">
      <c r="A8541" s="88" t="s">
        <v>5335</v>
      </c>
      <c r="B8541" t="s">
        <v>234</v>
      </c>
      <c r="C8541">
        <v>85.835064380000006</v>
      </c>
      <c r="D8541">
        <v>90.151421549999995</v>
      </c>
      <c r="E8541" t="s">
        <v>247</v>
      </c>
      <c r="F8541">
        <v>302.7</v>
      </c>
      <c r="G8541">
        <v>40.72</v>
      </c>
    </row>
    <row r="8542" spans="1:7">
      <c r="A8542" s="88" t="s">
        <v>5336</v>
      </c>
      <c r="B8542" t="s">
        <v>245</v>
      </c>
      <c r="C8542">
        <v>87.392212270000002</v>
      </c>
      <c r="D8542">
        <v>32.93766978</v>
      </c>
      <c r="E8542" t="s">
        <v>249</v>
      </c>
      <c r="F8542">
        <v>231.07</v>
      </c>
      <c r="G8542">
        <v>18.059999999999999</v>
      </c>
    </row>
    <row r="8543" spans="1:7">
      <c r="A8543" s="88" t="s">
        <v>5337</v>
      </c>
      <c r="B8543" t="s">
        <v>241</v>
      </c>
      <c r="C8543">
        <v>78.609506280000005</v>
      </c>
      <c r="D8543">
        <v>-18.6967857</v>
      </c>
      <c r="E8543" t="s">
        <v>235</v>
      </c>
      <c r="F8543">
        <v>276.42</v>
      </c>
      <c r="G8543">
        <v>38.11</v>
      </c>
    </row>
    <row r="8544" spans="1:7">
      <c r="A8544" s="88" t="s">
        <v>5338</v>
      </c>
      <c r="B8544" t="s">
        <v>236</v>
      </c>
      <c r="C8544">
        <v>-0.71373430699999996</v>
      </c>
      <c r="D8544">
        <v>-86.118320209999993</v>
      </c>
      <c r="E8544" t="s">
        <v>250</v>
      </c>
      <c r="F8544">
        <v>204.12</v>
      </c>
      <c r="G8544">
        <v>97.9</v>
      </c>
    </row>
    <row r="8545" spans="1:7">
      <c r="A8545" s="88" t="s">
        <v>5339</v>
      </c>
      <c r="B8545" t="s">
        <v>241</v>
      </c>
      <c r="C8545">
        <v>-45.706654389999997</v>
      </c>
      <c r="D8545">
        <v>147.3934447</v>
      </c>
      <c r="E8545" t="s">
        <v>250</v>
      </c>
      <c r="F8545">
        <v>378.61</v>
      </c>
      <c r="G8545">
        <v>48.96</v>
      </c>
    </row>
    <row r="8546" spans="1:7">
      <c r="A8546" s="88" t="s">
        <v>5340</v>
      </c>
      <c r="B8546" t="s">
        <v>251</v>
      </c>
      <c r="C8546">
        <v>14.761670560000001</v>
      </c>
      <c r="D8546">
        <v>-46.87633889</v>
      </c>
      <c r="E8546" t="s">
        <v>235</v>
      </c>
      <c r="F8546">
        <v>377.3</v>
      </c>
      <c r="G8546">
        <v>95.26</v>
      </c>
    </row>
    <row r="8547" spans="1:7">
      <c r="A8547" s="88" t="s">
        <v>5341</v>
      </c>
      <c r="B8547" t="s">
        <v>251</v>
      </c>
      <c r="C8547">
        <v>-14.411909079999999</v>
      </c>
      <c r="D8547">
        <v>107.63715190000001</v>
      </c>
      <c r="E8547" t="s">
        <v>249</v>
      </c>
      <c r="F8547">
        <v>409.51</v>
      </c>
      <c r="G8547">
        <v>7.15</v>
      </c>
    </row>
    <row r="8548" spans="1:7">
      <c r="A8548" s="88" t="s">
        <v>5342</v>
      </c>
      <c r="B8548" t="s">
        <v>245</v>
      </c>
      <c r="C8548">
        <v>-52.92924395</v>
      </c>
      <c r="D8548">
        <v>-168.60037929999999</v>
      </c>
      <c r="E8548" t="s">
        <v>237</v>
      </c>
      <c r="F8548">
        <v>261.51</v>
      </c>
      <c r="G8548">
        <v>3.93</v>
      </c>
    </row>
    <row r="8549" spans="1:7">
      <c r="A8549" s="88" t="s">
        <v>5343</v>
      </c>
      <c r="B8549" t="s">
        <v>236</v>
      </c>
      <c r="C8549">
        <v>-13.738246269999999</v>
      </c>
      <c r="D8549">
        <v>-96.419082709999998</v>
      </c>
      <c r="E8549" t="s">
        <v>249</v>
      </c>
      <c r="F8549">
        <v>400.69</v>
      </c>
      <c r="G8549">
        <v>57.53</v>
      </c>
    </row>
    <row r="8550" spans="1:7">
      <c r="A8550" s="88" t="s">
        <v>5344</v>
      </c>
      <c r="B8550" t="s">
        <v>236</v>
      </c>
      <c r="C8550">
        <v>29.50017042</v>
      </c>
      <c r="D8550">
        <v>-55.589474559999999</v>
      </c>
      <c r="E8550" t="s">
        <v>250</v>
      </c>
      <c r="F8550">
        <v>77.94</v>
      </c>
      <c r="G8550">
        <v>73.63</v>
      </c>
    </row>
    <row r="8551" spans="1:7">
      <c r="A8551" s="88" t="s">
        <v>5345</v>
      </c>
      <c r="B8551" t="s">
        <v>241</v>
      </c>
      <c r="C8551">
        <v>-77.23560406</v>
      </c>
      <c r="D8551">
        <v>61.766662789999998</v>
      </c>
      <c r="E8551" t="s">
        <v>250</v>
      </c>
      <c r="F8551">
        <v>15.16</v>
      </c>
      <c r="G8551">
        <v>21.75</v>
      </c>
    </row>
    <row r="8552" spans="1:7">
      <c r="A8552" s="88" t="s">
        <v>5346</v>
      </c>
      <c r="B8552" t="s">
        <v>245</v>
      </c>
      <c r="C8552">
        <v>-29.984759740000001</v>
      </c>
      <c r="D8552">
        <v>-65.040909420000006</v>
      </c>
      <c r="E8552" t="s">
        <v>235</v>
      </c>
      <c r="F8552">
        <v>324.06</v>
      </c>
      <c r="G8552">
        <v>50.34</v>
      </c>
    </row>
    <row r="8553" spans="1:7">
      <c r="A8553" s="88" t="s">
        <v>5347</v>
      </c>
      <c r="B8553" t="s">
        <v>236</v>
      </c>
      <c r="C8553">
        <v>-86.796919799999998</v>
      </c>
      <c r="D8553">
        <v>-165.1090317</v>
      </c>
      <c r="E8553" t="s">
        <v>249</v>
      </c>
      <c r="F8553">
        <v>52.83</v>
      </c>
      <c r="G8553">
        <v>87.29</v>
      </c>
    </row>
    <row r="8554" spans="1:7">
      <c r="A8554" s="88" t="s">
        <v>5348</v>
      </c>
      <c r="B8554" t="s">
        <v>251</v>
      </c>
      <c r="C8554">
        <v>44.909190979999998</v>
      </c>
      <c r="D8554">
        <v>-117.40769419999999</v>
      </c>
      <c r="E8554" t="s">
        <v>237</v>
      </c>
      <c r="F8554">
        <v>275.38</v>
      </c>
      <c r="G8554">
        <v>76.17</v>
      </c>
    </row>
    <row r="8555" spans="1:7">
      <c r="A8555" s="88" t="s">
        <v>5349</v>
      </c>
      <c r="B8555" t="s">
        <v>241</v>
      </c>
      <c r="C8555">
        <v>25.324428170000001</v>
      </c>
      <c r="D8555">
        <v>-86.700473149999993</v>
      </c>
      <c r="E8555" t="s">
        <v>249</v>
      </c>
      <c r="F8555">
        <v>360.59</v>
      </c>
      <c r="G8555">
        <v>23.18</v>
      </c>
    </row>
    <row r="8556" spans="1:7">
      <c r="A8556" s="88" t="s">
        <v>5350</v>
      </c>
      <c r="B8556" t="s">
        <v>234</v>
      </c>
      <c r="C8556">
        <v>-78.719015749999997</v>
      </c>
      <c r="D8556">
        <v>-116.6229072</v>
      </c>
      <c r="E8556" t="s">
        <v>250</v>
      </c>
      <c r="F8556">
        <v>203.6</v>
      </c>
      <c r="G8556">
        <v>33.450000000000003</v>
      </c>
    </row>
    <row r="8557" spans="1:7">
      <c r="A8557" s="88" t="s">
        <v>5351</v>
      </c>
      <c r="B8557" t="s">
        <v>251</v>
      </c>
      <c r="C8557">
        <v>83.652760729999997</v>
      </c>
      <c r="D8557">
        <v>-106.6591583</v>
      </c>
      <c r="E8557" t="s">
        <v>249</v>
      </c>
      <c r="F8557">
        <v>22.03</v>
      </c>
      <c r="G8557">
        <v>30.58</v>
      </c>
    </row>
    <row r="8558" spans="1:7">
      <c r="A8558" s="88" t="s">
        <v>5352</v>
      </c>
      <c r="B8558" t="s">
        <v>245</v>
      </c>
      <c r="C8558">
        <v>-85.928119719999998</v>
      </c>
      <c r="D8558">
        <v>96.824498640000002</v>
      </c>
      <c r="E8558" t="s">
        <v>250</v>
      </c>
      <c r="F8558">
        <v>443.58</v>
      </c>
      <c r="G8558">
        <v>71.95</v>
      </c>
    </row>
    <row r="8559" spans="1:7">
      <c r="A8559" s="88" t="s">
        <v>5353</v>
      </c>
      <c r="B8559" t="s">
        <v>236</v>
      </c>
      <c r="C8559">
        <v>16.192916369999999</v>
      </c>
      <c r="D8559">
        <v>-31.667888179999998</v>
      </c>
      <c r="E8559" t="s">
        <v>250</v>
      </c>
      <c r="F8559">
        <v>21.72</v>
      </c>
      <c r="G8559">
        <v>96.82</v>
      </c>
    </row>
    <row r="8560" spans="1:7">
      <c r="A8560" s="88" t="s">
        <v>5354</v>
      </c>
      <c r="B8560" t="s">
        <v>251</v>
      </c>
      <c r="C8560">
        <v>49.746143119999999</v>
      </c>
      <c r="D8560">
        <v>-34.135471920000001</v>
      </c>
      <c r="E8560" t="s">
        <v>247</v>
      </c>
      <c r="F8560">
        <v>452.39</v>
      </c>
      <c r="G8560">
        <v>28.01</v>
      </c>
    </row>
    <row r="8561" spans="1:7">
      <c r="A8561" s="88" t="s">
        <v>5355</v>
      </c>
      <c r="B8561" t="s">
        <v>234</v>
      </c>
      <c r="C8561">
        <v>51.821336350000003</v>
      </c>
      <c r="D8561">
        <v>167.9782812</v>
      </c>
      <c r="E8561" t="s">
        <v>237</v>
      </c>
      <c r="F8561">
        <v>26.41</v>
      </c>
      <c r="G8561">
        <v>58.83</v>
      </c>
    </row>
    <row r="8562" spans="1:7">
      <c r="A8562" s="88" t="s">
        <v>5356</v>
      </c>
      <c r="B8562" t="s">
        <v>234</v>
      </c>
      <c r="C8562">
        <v>-83.828675590000003</v>
      </c>
      <c r="D8562">
        <v>-19.18733834</v>
      </c>
      <c r="E8562" t="s">
        <v>235</v>
      </c>
      <c r="F8562">
        <v>367.61</v>
      </c>
      <c r="G8562">
        <v>98.86</v>
      </c>
    </row>
    <row r="8563" spans="1:7">
      <c r="A8563" s="88" t="s">
        <v>5357</v>
      </c>
      <c r="B8563" t="s">
        <v>245</v>
      </c>
      <c r="C8563">
        <v>73.154723880000006</v>
      </c>
      <c r="D8563">
        <v>153.95692769999999</v>
      </c>
      <c r="E8563" t="s">
        <v>237</v>
      </c>
      <c r="F8563">
        <v>462.43</v>
      </c>
      <c r="G8563">
        <v>15.76</v>
      </c>
    </row>
    <row r="8564" spans="1:7">
      <c r="A8564" s="88" t="s">
        <v>5358</v>
      </c>
      <c r="B8564" t="s">
        <v>251</v>
      </c>
      <c r="C8564">
        <v>75.321300949999994</v>
      </c>
      <c r="D8564">
        <v>-72.337284639999993</v>
      </c>
      <c r="E8564" t="s">
        <v>249</v>
      </c>
      <c r="F8564">
        <v>453.5</v>
      </c>
      <c r="G8564">
        <v>65.91</v>
      </c>
    </row>
    <row r="8565" spans="1:7">
      <c r="A8565" s="88" t="s">
        <v>5359</v>
      </c>
      <c r="B8565" t="s">
        <v>241</v>
      </c>
      <c r="C8565">
        <v>11.05026717</v>
      </c>
      <c r="D8565">
        <v>-35.774546430000001</v>
      </c>
      <c r="E8565" t="s">
        <v>247</v>
      </c>
      <c r="F8565">
        <v>446.7</v>
      </c>
      <c r="G8565">
        <v>33.200000000000003</v>
      </c>
    </row>
    <row r="8566" spans="1:7">
      <c r="A8566" s="88" t="s">
        <v>5360</v>
      </c>
      <c r="B8566" t="s">
        <v>251</v>
      </c>
      <c r="C8566">
        <v>-3.2250242</v>
      </c>
      <c r="D8566">
        <v>-37.337991819999999</v>
      </c>
      <c r="E8566" t="s">
        <v>250</v>
      </c>
      <c r="F8566">
        <v>441.55</v>
      </c>
      <c r="G8566">
        <v>99.17</v>
      </c>
    </row>
    <row r="8567" spans="1:7">
      <c r="A8567" s="88" t="s">
        <v>5361</v>
      </c>
      <c r="B8567" t="s">
        <v>234</v>
      </c>
      <c r="C8567">
        <v>-81.923856650000005</v>
      </c>
      <c r="D8567">
        <v>16.588379629999999</v>
      </c>
      <c r="E8567" t="s">
        <v>237</v>
      </c>
      <c r="F8567">
        <v>255.25</v>
      </c>
      <c r="G8567">
        <v>10.88</v>
      </c>
    </row>
    <row r="8568" spans="1:7">
      <c r="A8568" s="88" t="s">
        <v>5362</v>
      </c>
      <c r="B8568" t="s">
        <v>245</v>
      </c>
      <c r="C8568">
        <v>11.151745650000001</v>
      </c>
      <c r="D8568">
        <v>30.329024709999999</v>
      </c>
      <c r="E8568" t="s">
        <v>250</v>
      </c>
      <c r="F8568">
        <v>278.89</v>
      </c>
      <c r="G8568">
        <v>45.13</v>
      </c>
    </row>
    <row r="8569" spans="1:7">
      <c r="A8569" s="88" t="s">
        <v>5363</v>
      </c>
      <c r="B8569" t="s">
        <v>245</v>
      </c>
      <c r="C8569">
        <v>-16.311765279999999</v>
      </c>
      <c r="D8569">
        <v>-90.674989539999999</v>
      </c>
      <c r="E8569" t="s">
        <v>250</v>
      </c>
      <c r="F8569">
        <v>309.89999999999998</v>
      </c>
      <c r="G8569">
        <v>25.5</v>
      </c>
    </row>
    <row r="8570" spans="1:7">
      <c r="A8570" s="88" t="s">
        <v>5364</v>
      </c>
      <c r="B8570" t="s">
        <v>241</v>
      </c>
      <c r="C8570">
        <v>49.10515333</v>
      </c>
      <c r="D8570">
        <v>105.69033020000001</v>
      </c>
      <c r="E8570" t="s">
        <v>247</v>
      </c>
      <c r="F8570">
        <v>447.98</v>
      </c>
      <c r="G8570">
        <v>3.17</v>
      </c>
    </row>
    <row r="8571" spans="1:7">
      <c r="A8571" s="88" t="s">
        <v>5365</v>
      </c>
      <c r="B8571" t="s">
        <v>245</v>
      </c>
      <c r="C8571">
        <v>-17.300957960000002</v>
      </c>
      <c r="D8571">
        <v>-1.2506563159999999</v>
      </c>
      <c r="E8571" t="s">
        <v>237</v>
      </c>
      <c r="F8571">
        <v>419.1</v>
      </c>
      <c r="G8571">
        <v>96.36</v>
      </c>
    </row>
    <row r="8572" spans="1:7">
      <c r="A8572" s="88" t="s">
        <v>5366</v>
      </c>
      <c r="B8572" t="s">
        <v>245</v>
      </c>
      <c r="C8572">
        <v>33.044550000000001</v>
      </c>
      <c r="D8572">
        <v>-177.4643207</v>
      </c>
      <c r="E8572" t="s">
        <v>247</v>
      </c>
      <c r="F8572">
        <v>391.51</v>
      </c>
      <c r="G8572">
        <v>56.82</v>
      </c>
    </row>
    <row r="8573" spans="1:7">
      <c r="A8573" s="88" t="s">
        <v>5367</v>
      </c>
      <c r="B8573" t="s">
        <v>245</v>
      </c>
      <c r="C8573">
        <v>-71.746533679999999</v>
      </c>
      <c r="D8573">
        <v>32.882627990000003</v>
      </c>
      <c r="E8573" t="s">
        <v>250</v>
      </c>
      <c r="F8573">
        <v>337.89</v>
      </c>
      <c r="G8573">
        <v>70.08</v>
      </c>
    </row>
    <row r="8574" spans="1:7">
      <c r="A8574" s="88" t="s">
        <v>5368</v>
      </c>
      <c r="B8574" t="s">
        <v>245</v>
      </c>
      <c r="C8574">
        <v>-66.068591260000005</v>
      </c>
      <c r="D8574">
        <v>107.301399</v>
      </c>
      <c r="E8574" t="s">
        <v>237</v>
      </c>
      <c r="F8574">
        <v>309.23</v>
      </c>
      <c r="G8574">
        <v>62.03</v>
      </c>
    </row>
    <row r="8575" spans="1:7">
      <c r="A8575" s="88" t="s">
        <v>5369</v>
      </c>
      <c r="B8575" t="s">
        <v>245</v>
      </c>
      <c r="C8575">
        <v>-64.852165679999999</v>
      </c>
      <c r="D8575">
        <v>-89.831974389999999</v>
      </c>
      <c r="E8575" t="s">
        <v>250</v>
      </c>
      <c r="F8575">
        <v>461.24</v>
      </c>
      <c r="G8575">
        <v>14.85</v>
      </c>
    </row>
    <row r="8576" spans="1:7">
      <c r="A8576" s="88" t="s">
        <v>5370</v>
      </c>
      <c r="B8576" t="s">
        <v>234</v>
      </c>
      <c r="C8576">
        <v>-81.805410039999998</v>
      </c>
      <c r="D8576">
        <v>-166.36643659999999</v>
      </c>
      <c r="E8576" t="s">
        <v>250</v>
      </c>
      <c r="F8576">
        <v>96.4</v>
      </c>
      <c r="G8576">
        <v>17.059999999999999</v>
      </c>
    </row>
    <row r="8577" spans="1:7">
      <c r="A8577" s="88" t="s">
        <v>5371</v>
      </c>
      <c r="B8577" t="s">
        <v>251</v>
      </c>
      <c r="C8577">
        <v>7.4391946689999999</v>
      </c>
      <c r="D8577">
        <v>110.584316</v>
      </c>
      <c r="E8577" t="s">
        <v>237</v>
      </c>
      <c r="F8577">
        <v>96.44</v>
      </c>
      <c r="G8577">
        <v>62.64</v>
      </c>
    </row>
    <row r="8578" spans="1:7">
      <c r="A8578" s="88" t="s">
        <v>5372</v>
      </c>
      <c r="B8578" t="s">
        <v>236</v>
      </c>
      <c r="C8578">
        <v>52.914190689999998</v>
      </c>
      <c r="D8578">
        <v>171.4596177</v>
      </c>
      <c r="E8578" t="s">
        <v>235</v>
      </c>
      <c r="F8578">
        <v>491.24</v>
      </c>
      <c r="G8578">
        <v>77.98</v>
      </c>
    </row>
    <row r="8579" spans="1:7">
      <c r="A8579" s="88" t="s">
        <v>5373</v>
      </c>
      <c r="B8579" t="s">
        <v>245</v>
      </c>
      <c r="C8579">
        <v>19.874016659999999</v>
      </c>
      <c r="D8579">
        <v>-152.43709870000001</v>
      </c>
      <c r="E8579" t="s">
        <v>247</v>
      </c>
      <c r="F8579">
        <v>276.62</v>
      </c>
      <c r="G8579">
        <v>61.11</v>
      </c>
    </row>
    <row r="8580" spans="1:7">
      <c r="A8580" s="88" t="s">
        <v>5374</v>
      </c>
      <c r="B8580" t="s">
        <v>236</v>
      </c>
      <c r="C8580">
        <v>13.4918794</v>
      </c>
      <c r="D8580">
        <v>157.6932506</v>
      </c>
      <c r="E8580" t="s">
        <v>249</v>
      </c>
      <c r="F8580">
        <v>241.74</v>
      </c>
      <c r="G8580">
        <v>57.04</v>
      </c>
    </row>
    <row r="8581" spans="1:7">
      <c r="A8581" s="88" t="s">
        <v>5375</v>
      </c>
      <c r="B8581" t="s">
        <v>236</v>
      </c>
      <c r="C8581">
        <v>32.512307110000002</v>
      </c>
      <c r="D8581">
        <v>-50.661211690000002</v>
      </c>
      <c r="E8581" t="s">
        <v>250</v>
      </c>
      <c r="F8581">
        <v>425.31</v>
      </c>
      <c r="G8581">
        <v>74.599999999999994</v>
      </c>
    </row>
    <row r="8582" spans="1:7">
      <c r="A8582" s="88" t="s">
        <v>5376</v>
      </c>
      <c r="B8582" t="s">
        <v>234</v>
      </c>
      <c r="C8582">
        <v>-28.86384185</v>
      </c>
      <c r="D8582">
        <v>158.9182591</v>
      </c>
      <c r="E8582" t="s">
        <v>247</v>
      </c>
      <c r="F8582">
        <v>424.9</v>
      </c>
      <c r="G8582">
        <v>24.36</v>
      </c>
    </row>
    <row r="8583" spans="1:7">
      <c r="A8583" s="88" t="s">
        <v>5377</v>
      </c>
      <c r="B8583" t="s">
        <v>245</v>
      </c>
      <c r="C8583">
        <v>-24.848267100000001</v>
      </c>
      <c r="D8583">
        <v>53.582156640000001</v>
      </c>
      <c r="E8583" t="s">
        <v>247</v>
      </c>
      <c r="F8583">
        <v>88.38</v>
      </c>
      <c r="G8583">
        <v>73.16</v>
      </c>
    </row>
    <row r="8584" spans="1:7">
      <c r="A8584" s="88" t="s">
        <v>5378</v>
      </c>
      <c r="B8584" t="s">
        <v>236</v>
      </c>
      <c r="C8584">
        <v>-33.431382319999997</v>
      </c>
      <c r="D8584">
        <v>140.48795250000001</v>
      </c>
      <c r="E8584" t="s">
        <v>237</v>
      </c>
      <c r="F8584">
        <v>86.87</v>
      </c>
      <c r="G8584">
        <v>41.12</v>
      </c>
    </row>
    <row r="8585" spans="1:7">
      <c r="A8585" s="88" t="s">
        <v>5379</v>
      </c>
      <c r="B8585" t="s">
        <v>245</v>
      </c>
      <c r="C8585">
        <v>38.179607910000001</v>
      </c>
      <c r="D8585">
        <v>102.899889</v>
      </c>
      <c r="E8585" t="s">
        <v>237</v>
      </c>
      <c r="F8585">
        <v>397.65</v>
      </c>
      <c r="G8585">
        <v>67.41</v>
      </c>
    </row>
    <row r="8586" spans="1:7">
      <c r="A8586" s="88" t="s">
        <v>5380</v>
      </c>
      <c r="B8586" t="s">
        <v>241</v>
      </c>
      <c r="C8586">
        <v>-60.904739579999998</v>
      </c>
      <c r="D8586">
        <v>-169.9208126</v>
      </c>
      <c r="E8586" t="s">
        <v>237</v>
      </c>
      <c r="F8586">
        <v>392.84</v>
      </c>
      <c r="G8586">
        <v>27.47</v>
      </c>
    </row>
    <row r="8587" spans="1:7">
      <c r="A8587" s="88" t="s">
        <v>5381</v>
      </c>
      <c r="B8587" t="s">
        <v>241</v>
      </c>
      <c r="C8587">
        <v>-87.655449540000006</v>
      </c>
      <c r="D8587">
        <v>-156.44069920000001</v>
      </c>
      <c r="E8587" t="s">
        <v>247</v>
      </c>
      <c r="F8587">
        <v>112.67</v>
      </c>
      <c r="G8587">
        <v>13.75</v>
      </c>
    </row>
    <row r="8588" spans="1:7">
      <c r="A8588" s="88" t="s">
        <v>5382</v>
      </c>
      <c r="B8588" t="s">
        <v>241</v>
      </c>
      <c r="C8588">
        <v>17.31536041</v>
      </c>
      <c r="D8588">
        <v>9.2680578429999994</v>
      </c>
      <c r="E8588" t="s">
        <v>237</v>
      </c>
      <c r="F8588">
        <v>420.77</v>
      </c>
      <c r="G8588">
        <v>2.92</v>
      </c>
    </row>
    <row r="8589" spans="1:7">
      <c r="A8589" s="88" t="s">
        <v>5383</v>
      </c>
      <c r="B8589" t="s">
        <v>236</v>
      </c>
      <c r="C8589">
        <v>79.628645649999996</v>
      </c>
      <c r="D8589">
        <v>-133.33715290000001</v>
      </c>
      <c r="E8589" t="s">
        <v>249</v>
      </c>
      <c r="F8589">
        <v>240.08</v>
      </c>
      <c r="G8589">
        <v>80.349999999999994</v>
      </c>
    </row>
    <row r="8590" spans="1:7">
      <c r="A8590" s="88" t="s">
        <v>5384</v>
      </c>
      <c r="B8590" t="s">
        <v>241</v>
      </c>
      <c r="C8590">
        <v>19.693425059999999</v>
      </c>
      <c r="D8590">
        <v>-14.0276739</v>
      </c>
      <c r="E8590" t="s">
        <v>247</v>
      </c>
      <c r="F8590">
        <v>235.05</v>
      </c>
      <c r="G8590">
        <v>19.7</v>
      </c>
    </row>
    <row r="8591" spans="1:7">
      <c r="A8591" s="88" t="s">
        <v>5385</v>
      </c>
      <c r="B8591" t="s">
        <v>234</v>
      </c>
      <c r="C8591">
        <v>50.92589753</v>
      </c>
      <c r="D8591">
        <v>163.66690750000001</v>
      </c>
      <c r="E8591" t="s">
        <v>237</v>
      </c>
      <c r="F8591">
        <v>492.85</v>
      </c>
      <c r="G8591">
        <v>36.35</v>
      </c>
    </row>
    <row r="8592" spans="1:7">
      <c r="A8592" s="88" t="s">
        <v>5386</v>
      </c>
      <c r="B8592" t="s">
        <v>234</v>
      </c>
      <c r="C8592">
        <v>31.1023277</v>
      </c>
      <c r="D8592">
        <v>-73.88737648</v>
      </c>
      <c r="E8592" t="s">
        <v>250</v>
      </c>
      <c r="F8592">
        <v>259.66000000000003</v>
      </c>
      <c r="G8592">
        <v>76.89</v>
      </c>
    </row>
    <row r="8593" spans="1:7">
      <c r="A8593" s="88" t="s">
        <v>5387</v>
      </c>
      <c r="B8593" t="s">
        <v>236</v>
      </c>
      <c r="C8593">
        <v>-0.46140236600000001</v>
      </c>
      <c r="D8593">
        <v>-3.9914230260000001</v>
      </c>
      <c r="E8593" t="s">
        <v>247</v>
      </c>
      <c r="F8593">
        <v>68.61</v>
      </c>
      <c r="G8593">
        <v>45.02</v>
      </c>
    </row>
    <row r="8594" spans="1:7">
      <c r="A8594" s="88" t="s">
        <v>5388</v>
      </c>
      <c r="B8594" t="s">
        <v>245</v>
      </c>
      <c r="C8594">
        <v>39.310632320000003</v>
      </c>
      <c r="D8594">
        <v>-41.666533180000002</v>
      </c>
      <c r="E8594" t="s">
        <v>235</v>
      </c>
      <c r="F8594">
        <v>140.15</v>
      </c>
      <c r="G8594">
        <v>21.75</v>
      </c>
    </row>
    <row r="8595" spans="1:7">
      <c r="A8595" s="88" t="s">
        <v>5389</v>
      </c>
      <c r="B8595" t="s">
        <v>251</v>
      </c>
      <c r="C8595">
        <v>58.338742289999999</v>
      </c>
      <c r="D8595">
        <v>46.737707129999997</v>
      </c>
      <c r="E8595" t="s">
        <v>235</v>
      </c>
      <c r="F8595">
        <v>166.91</v>
      </c>
      <c r="G8595">
        <v>19.48</v>
      </c>
    </row>
    <row r="8596" spans="1:7">
      <c r="A8596" s="88" t="s">
        <v>5390</v>
      </c>
      <c r="B8596" t="s">
        <v>245</v>
      </c>
      <c r="C8596">
        <v>-49.548304049999999</v>
      </c>
      <c r="D8596">
        <v>-110.215825</v>
      </c>
      <c r="E8596" t="s">
        <v>247</v>
      </c>
      <c r="F8596">
        <v>479.24</v>
      </c>
      <c r="G8596">
        <v>40.79</v>
      </c>
    </row>
    <row r="8597" spans="1:7">
      <c r="A8597" s="88" t="s">
        <v>5391</v>
      </c>
      <c r="B8597" t="s">
        <v>245</v>
      </c>
      <c r="C8597">
        <v>-29.49651351</v>
      </c>
      <c r="D8597">
        <v>-86.421855550000004</v>
      </c>
      <c r="E8597" t="s">
        <v>247</v>
      </c>
      <c r="F8597">
        <v>132.09</v>
      </c>
      <c r="G8597">
        <v>56.52</v>
      </c>
    </row>
    <row r="8598" spans="1:7">
      <c r="A8598" s="88" t="s">
        <v>5392</v>
      </c>
      <c r="B8598" t="s">
        <v>245</v>
      </c>
      <c r="C8598">
        <v>-49.729368149999999</v>
      </c>
      <c r="D8598">
        <v>129.15642650000001</v>
      </c>
      <c r="E8598" t="s">
        <v>235</v>
      </c>
      <c r="F8598">
        <v>215.26</v>
      </c>
      <c r="G8598">
        <v>39.24</v>
      </c>
    </row>
    <row r="8599" spans="1:7">
      <c r="A8599" s="88" t="s">
        <v>5393</v>
      </c>
      <c r="B8599" t="s">
        <v>245</v>
      </c>
      <c r="C8599">
        <v>-8.6088679940000006</v>
      </c>
      <c r="D8599">
        <v>112.08104059999999</v>
      </c>
      <c r="E8599" t="s">
        <v>250</v>
      </c>
      <c r="F8599">
        <v>374.84</v>
      </c>
      <c r="G8599">
        <v>90.46</v>
      </c>
    </row>
    <row r="8600" spans="1:7">
      <c r="A8600" s="88" t="s">
        <v>5394</v>
      </c>
      <c r="B8600" t="s">
        <v>251</v>
      </c>
      <c r="C8600">
        <v>69.31161917</v>
      </c>
      <c r="D8600">
        <v>104.108288</v>
      </c>
      <c r="E8600" t="s">
        <v>250</v>
      </c>
      <c r="F8600">
        <v>137.12</v>
      </c>
      <c r="G8600">
        <v>0.38</v>
      </c>
    </row>
    <row r="8601" spans="1:7">
      <c r="A8601" s="88" t="s">
        <v>5395</v>
      </c>
      <c r="B8601" t="s">
        <v>241</v>
      </c>
      <c r="C8601">
        <v>-27.86272185</v>
      </c>
      <c r="D8601">
        <v>97.531059350000007</v>
      </c>
      <c r="E8601" t="s">
        <v>250</v>
      </c>
      <c r="F8601">
        <v>350.85</v>
      </c>
      <c r="G8601">
        <v>40.200000000000003</v>
      </c>
    </row>
    <row r="8602" spans="1:7">
      <c r="A8602" s="88" t="s">
        <v>5396</v>
      </c>
      <c r="B8602" t="s">
        <v>245</v>
      </c>
      <c r="C8602">
        <v>-22.595959959999998</v>
      </c>
      <c r="D8602">
        <v>-14.60250235</v>
      </c>
      <c r="E8602" t="s">
        <v>249</v>
      </c>
      <c r="F8602">
        <v>103.84</v>
      </c>
      <c r="G8602">
        <v>74.28</v>
      </c>
    </row>
    <row r="8603" spans="1:7">
      <c r="A8603" s="88" t="s">
        <v>5397</v>
      </c>
      <c r="B8603" t="s">
        <v>234</v>
      </c>
      <c r="C8603">
        <v>64.866102240000004</v>
      </c>
      <c r="D8603">
        <v>82.400678110000001</v>
      </c>
      <c r="E8603" t="s">
        <v>249</v>
      </c>
      <c r="F8603">
        <v>121.33</v>
      </c>
      <c r="G8603">
        <v>89.09</v>
      </c>
    </row>
    <row r="8604" spans="1:7">
      <c r="A8604" s="88" t="s">
        <v>5398</v>
      </c>
      <c r="B8604" t="s">
        <v>236</v>
      </c>
      <c r="C8604">
        <v>2.7673795339999998</v>
      </c>
      <c r="D8604">
        <v>-40.606265569999998</v>
      </c>
      <c r="E8604" t="s">
        <v>250</v>
      </c>
      <c r="F8604">
        <v>493.17</v>
      </c>
      <c r="G8604">
        <v>35.840000000000003</v>
      </c>
    </row>
    <row r="8605" spans="1:7">
      <c r="A8605" s="88" t="s">
        <v>5399</v>
      </c>
      <c r="B8605" t="s">
        <v>236</v>
      </c>
      <c r="C8605">
        <v>6.3808199370000001</v>
      </c>
      <c r="D8605">
        <v>-143.7445511</v>
      </c>
      <c r="E8605" t="s">
        <v>235</v>
      </c>
      <c r="F8605">
        <v>184.54</v>
      </c>
      <c r="G8605">
        <v>67.36</v>
      </c>
    </row>
    <row r="8606" spans="1:7">
      <c r="A8606" s="88" t="s">
        <v>5400</v>
      </c>
      <c r="B8606" t="s">
        <v>234</v>
      </c>
      <c r="C8606">
        <v>64.944216600000004</v>
      </c>
      <c r="D8606">
        <v>-38.38512901</v>
      </c>
      <c r="E8606" t="s">
        <v>249</v>
      </c>
      <c r="F8606">
        <v>364.87</v>
      </c>
      <c r="G8606">
        <v>58.03</v>
      </c>
    </row>
    <row r="8607" spans="1:7">
      <c r="A8607" s="88" t="s">
        <v>5401</v>
      </c>
      <c r="B8607" t="s">
        <v>245</v>
      </c>
      <c r="C8607">
        <v>-1.705187335</v>
      </c>
      <c r="D8607">
        <v>-122.88130409999999</v>
      </c>
      <c r="E8607" t="s">
        <v>237</v>
      </c>
      <c r="F8607">
        <v>420.05</v>
      </c>
      <c r="G8607">
        <v>20.149999999999999</v>
      </c>
    </row>
    <row r="8608" spans="1:7">
      <c r="A8608" s="88" t="s">
        <v>5402</v>
      </c>
      <c r="B8608" t="s">
        <v>251</v>
      </c>
      <c r="C8608">
        <v>32.680356230000001</v>
      </c>
      <c r="D8608">
        <v>-39.293394970000001</v>
      </c>
      <c r="E8608" t="s">
        <v>249</v>
      </c>
      <c r="F8608">
        <v>173.49</v>
      </c>
      <c r="G8608">
        <v>68.09</v>
      </c>
    </row>
    <row r="8609" spans="1:7">
      <c r="A8609" s="88" t="s">
        <v>5403</v>
      </c>
      <c r="B8609" t="s">
        <v>241</v>
      </c>
      <c r="C8609">
        <v>-74.583960140000002</v>
      </c>
      <c r="D8609">
        <v>-72.926922469999994</v>
      </c>
      <c r="E8609" t="s">
        <v>235</v>
      </c>
      <c r="F8609">
        <v>178.65</v>
      </c>
      <c r="G8609">
        <v>24.96</v>
      </c>
    </row>
    <row r="8610" spans="1:7">
      <c r="A8610" s="88" t="s">
        <v>5404</v>
      </c>
      <c r="B8610" t="s">
        <v>236</v>
      </c>
      <c r="C8610">
        <v>-57.846291639999997</v>
      </c>
      <c r="D8610">
        <v>35.697840139999997</v>
      </c>
      <c r="E8610" t="s">
        <v>235</v>
      </c>
      <c r="F8610">
        <v>386.57</v>
      </c>
      <c r="G8610">
        <v>78.39</v>
      </c>
    </row>
    <row r="8611" spans="1:7">
      <c r="A8611" s="88" t="s">
        <v>5405</v>
      </c>
      <c r="B8611" t="s">
        <v>241</v>
      </c>
      <c r="C8611">
        <v>-17.21228387</v>
      </c>
      <c r="D8611">
        <v>-49.845450419999999</v>
      </c>
      <c r="E8611" t="s">
        <v>247</v>
      </c>
      <c r="F8611">
        <v>303.54000000000002</v>
      </c>
      <c r="G8611">
        <v>86.59</v>
      </c>
    </row>
    <row r="8612" spans="1:7">
      <c r="A8612" s="88" t="s">
        <v>5406</v>
      </c>
      <c r="B8612" t="s">
        <v>251</v>
      </c>
      <c r="C8612">
        <v>-0.92896779200000001</v>
      </c>
      <c r="D8612">
        <v>74.012278820000006</v>
      </c>
      <c r="E8612" t="s">
        <v>235</v>
      </c>
      <c r="F8612">
        <v>180.94</v>
      </c>
      <c r="G8612">
        <v>47.84</v>
      </c>
    </row>
    <row r="8613" spans="1:7">
      <c r="A8613" s="88" t="s">
        <v>5407</v>
      </c>
      <c r="B8613" t="s">
        <v>236</v>
      </c>
      <c r="C8613">
        <v>83.832066220000002</v>
      </c>
      <c r="D8613">
        <v>4.372805177</v>
      </c>
      <c r="E8613" t="s">
        <v>250</v>
      </c>
      <c r="F8613">
        <v>374.81</v>
      </c>
      <c r="G8613">
        <v>5.41</v>
      </c>
    </row>
    <row r="8614" spans="1:7">
      <c r="A8614" s="88" t="s">
        <v>5408</v>
      </c>
      <c r="B8614" t="s">
        <v>241</v>
      </c>
      <c r="C8614">
        <v>84.717293949999998</v>
      </c>
      <c r="D8614">
        <v>151.01722029999999</v>
      </c>
      <c r="E8614" t="s">
        <v>235</v>
      </c>
      <c r="F8614">
        <v>431.87</v>
      </c>
      <c r="G8614">
        <v>73.739999999999995</v>
      </c>
    </row>
    <row r="8615" spans="1:7">
      <c r="A8615" s="88" t="s">
        <v>5409</v>
      </c>
      <c r="B8615" t="s">
        <v>251</v>
      </c>
      <c r="C8615">
        <v>63.215475750000003</v>
      </c>
      <c r="D8615">
        <v>-147.2308433</v>
      </c>
      <c r="E8615" t="s">
        <v>249</v>
      </c>
      <c r="F8615">
        <v>117.6</v>
      </c>
      <c r="G8615">
        <v>46.72</v>
      </c>
    </row>
    <row r="8616" spans="1:7">
      <c r="A8616" s="88" t="s">
        <v>5410</v>
      </c>
      <c r="B8616" t="s">
        <v>241</v>
      </c>
      <c r="C8616">
        <v>-33.192209650000002</v>
      </c>
      <c r="D8616">
        <v>67.575307910000006</v>
      </c>
      <c r="E8616" t="s">
        <v>249</v>
      </c>
      <c r="F8616">
        <v>12.28</v>
      </c>
      <c r="G8616">
        <v>9.4499999999999993</v>
      </c>
    </row>
    <row r="8617" spans="1:7">
      <c r="A8617" s="88" t="s">
        <v>5411</v>
      </c>
      <c r="B8617" t="s">
        <v>245</v>
      </c>
      <c r="C8617">
        <v>83.525092349999994</v>
      </c>
      <c r="D8617">
        <v>62.062875929999997</v>
      </c>
      <c r="E8617" t="s">
        <v>249</v>
      </c>
      <c r="F8617">
        <v>137.15</v>
      </c>
      <c r="G8617">
        <v>33.11</v>
      </c>
    </row>
    <row r="8618" spans="1:7">
      <c r="A8618" s="88" t="s">
        <v>5412</v>
      </c>
      <c r="B8618" t="s">
        <v>251</v>
      </c>
      <c r="C8618">
        <v>34.081355639999998</v>
      </c>
      <c r="D8618">
        <v>162.2255571</v>
      </c>
      <c r="E8618" t="s">
        <v>235</v>
      </c>
      <c r="F8618">
        <v>337.28</v>
      </c>
      <c r="G8618">
        <v>29.06</v>
      </c>
    </row>
    <row r="8619" spans="1:7">
      <c r="A8619" s="88" t="s">
        <v>5413</v>
      </c>
      <c r="B8619" t="s">
        <v>241</v>
      </c>
      <c r="C8619">
        <v>-19.270776990000002</v>
      </c>
      <c r="D8619">
        <v>-46.241327859999998</v>
      </c>
      <c r="E8619" t="s">
        <v>250</v>
      </c>
      <c r="F8619">
        <v>457.63</v>
      </c>
      <c r="G8619">
        <v>72.64</v>
      </c>
    </row>
    <row r="8620" spans="1:7">
      <c r="A8620" s="88" t="s">
        <v>5414</v>
      </c>
      <c r="B8620" t="s">
        <v>245</v>
      </c>
      <c r="C8620">
        <v>36.301485059999997</v>
      </c>
      <c r="D8620">
        <v>-70.042330899999996</v>
      </c>
      <c r="E8620" t="s">
        <v>250</v>
      </c>
      <c r="F8620">
        <v>431.55</v>
      </c>
      <c r="G8620">
        <v>42.41</v>
      </c>
    </row>
    <row r="8621" spans="1:7">
      <c r="A8621" s="88" t="s">
        <v>5415</v>
      </c>
      <c r="B8621" t="s">
        <v>245</v>
      </c>
      <c r="C8621">
        <v>-87.025908639999997</v>
      </c>
      <c r="D8621">
        <v>-117.9383601</v>
      </c>
      <c r="E8621" t="s">
        <v>247</v>
      </c>
      <c r="F8621">
        <v>111.16</v>
      </c>
      <c r="G8621">
        <v>58.7</v>
      </c>
    </row>
    <row r="8622" spans="1:7">
      <c r="A8622" s="88" t="s">
        <v>5416</v>
      </c>
      <c r="B8622" t="s">
        <v>251</v>
      </c>
      <c r="C8622">
        <v>-63.692157190000003</v>
      </c>
      <c r="D8622">
        <v>-84.496134470000001</v>
      </c>
      <c r="E8622" t="s">
        <v>237</v>
      </c>
      <c r="F8622">
        <v>440.51</v>
      </c>
      <c r="G8622">
        <v>50.11</v>
      </c>
    </row>
    <row r="8623" spans="1:7">
      <c r="A8623" s="88" t="s">
        <v>5417</v>
      </c>
      <c r="B8623" t="s">
        <v>234</v>
      </c>
      <c r="C8623">
        <v>59.343428080000002</v>
      </c>
      <c r="D8623">
        <v>0.68067819200000002</v>
      </c>
      <c r="E8623" t="s">
        <v>250</v>
      </c>
      <c r="F8623">
        <v>405.38</v>
      </c>
      <c r="G8623">
        <v>72.430000000000007</v>
      </c>
    </row>
    <row r="8624" spans="1:7">
      <c r="A8624" s="88" t="s">
        <v>5418</v>
      </c>
      <c r="B8624" t="s">
        <v>236</v>
      </c>
      <c r="C8624">
        <v>26.203254640000001</v>
      </c>
      <c r="D8624">
        <v>121.5766663</v>
      </c>
      <c r="E8624" t="s">
        <v>249</v>
      </c>
      <c r="F8624">
        <v>367.23</v>
      </c>
      <c r="G8624">
        <v>71.81</v>
      </c>
    </row>
    <row r="8625" spans="1:7">
      <c r="A8625" s="88" t="s">
        <v>5419</v>
      </c>
      <c r="B8625" t="s">
        <v>251</v>
      </c>
      <c r="C8625">
        <v>-24.444953770000001</v>
      </c>
      <c r="D8625">
        <v>-77.656822750000003</v>
      </c>
      <c r="E8625" t="s">
        <v>247</v>
      </c>
      <c r="F8625">
        <v>344.14</v>
      </c>
      <c r="G8625">
        <v>44.88</v>
      </c>
    </row>
    <row r="8626" spans="1:7">
      <c r="A8626" s="88" t="s">
        <v>5420</v>
      </c>
      <c r="B8626" t="s">
        <v>245</v>
      </c>
      <c r="C8626">
        <v>0.11999524</v>
      </c>
      <c r="D8626">
        <v>-123.212838</v>
      </c>
      <c r="E8626" t="s">
        <v>250</v>
      </c>
      <c r="F8626">
        <v>403.57</v>
      </c>
      <c r="G8626">
        <v>13.5</v>
      </c>
    </row>
    <row r="8627" spans="1:7">
      <c r="A8627" s="88" t="s">
        <v>5421</v>
      </c>
      <c r="B8627" t="s">
        <v>245</v>
      </c>
      <c r="C8627">
        <v>72.925586940000002</v>
      </c>
      <c r="D8627">
        <v>-82.033750409999996</v>
      </c>
      <c r="E8627" t="s">
        <v>250</v>
      </c>
      <c r="F8627">
        <v>430.88</v>
      </c>
      <c r="G8627">
        <v>40.79</v>
      </c>
    </row>
    <row r="8628" spans="1:7">
      <c r="A8628" s="88" t="s">
        <v>5422</v>
      </c>
      <c r="B8628" t="s">
        <v>251</v>
      </c>
      <c r="C8628">
        <v>23.68405971</v>
      </c>
      <c r="D8628">
        <v>-143.66628900000001</v>
      </c>
      <c r="E8628" t="s">
        <v>237</v>
      </c>
      <c r="F8628">
        <v>409.57</v>
      </c>
      <c r="G8628">
        <v>16.010000000000002</v>
      </c>
    </row>
    <row r="8629" spans="1:7">
      <c r="A8629" s="88" t="s">
        <v>5423</v>
      </c>
      <c r="B8629" t="s">
        <v>234</v>
      </c>
      <c r="C8629">
        <v>-18.333128890000001</v>
      </c>
      <c r="D8629">
        <v>153.61034989999999</v>
      </c>
      <c r="E8629" t="s">
        <v>237</v>
      </c>
      <c r="F8629">
        <v>61.01</v>
      </c>
      <c r="G8629">
        <v>95.92</v>
      </c>
    </row>
    <row r="8630" spans="1:7">
      <c r="A8630" s="88" t="s">
        <v>5424</v>
      </c>
      <c r="B8630" t="s">
        <v>236</v>
      </c>
      <c r="C8630">
        <v>-68.341201670000004</v>
      </c>
      <c r="D8630">
        <v>134.1446947</v>
      </c>
      <c r="E8630" t="s">
        <v>237</v>
      </c>
      <c r="F8630">
        <v>361.11</v>
      </c>
      <c r="G8630">
        <v>95.01</v>
      </c>
    </row>
    <row r="8631" spans="1:7">
      <c r="A8631" s="88" t="s">
        <v>5425</v>
      </c>
      <c r="B8631" t="s">
        <v>241</v>
      </c>
      <c r="C8631">
        <v>-37.12557571</v>
      </c>
      <c r="D8631">
        <v>-68.942981889999999</v>
      </c>
      <c r="E8631" t="s">
        <v>250</v>
      </c>
      <c r="F8631">
        <v>420.67</v>
      </c>
      <c r="G8631">
        <v>45.67</v>
      </c>
    </row>
    <row r="8632" spans="1:7">
      <c r="A8632" s="88" t="s">
        <v>5426</v>
      </c>
      <c r="B8632" t="s">
        <v>251</v>
      </c>
      <c r="C8632">
        <v>86.101241900000005</v>
      </c>
      <c r="D8632">
        <v>-91.084386260000002</v>
      </c>
      <c r="E8632" t="s">
        <v>250</v>
      </c>
      <c r="F8632">
        <v>92.93</v>
      </c>
      <c r="G8632">
        <v>2.76</v>
      </c>
    </row>
    <row r="8633" spans="1:7">
      <c r="A8633" s="88" t="s">
        <v>5427</v>
      </c>
      <c r="B8633" t="s">
        <v>236</v>
      </c>
      <c r="C8633">
        <v>-11.274648689999999</v>
      </c>
      <c r="D8633">
        <v>145.94303310000001</v>
      </c>
      <c r="E8633" t="s">
        <v>249</v>
      </c>
      <c r="F8633">
        <v>106.98</v>
      </c>
      <c r="G8633">
        <v>37.46</v>
      </c>
    </row>
    <row r="8634" spans="1:7">
      <c r="A8634" s="88" t="s">
        <v>5428</v>
      </c>
      <c r="B8634" t="s">
        <v>236</v>
      </c>
      <c r="C8634">
        <v>-5.0688965079999999</v>
      </c>
      <c r="D8634">
        <v>-179.3620975</v>
      </c>
      <c r="E8634" t="s">
        <v>235</v>
      </c>
      <c r="F8634">
        <v>393.01</v>
      </c>
      <c r="G8634">
        <v>89.51</v>
      </c>
    </row>
    <row r="8635" spans="1:7">
      <c r="A8635" s="88" t="s">
        <v>5429</v>
      </c>
      <c r="B8635" t="s">
        <v>245</v>
      </c>
      <c r="C8635">
        <v>-0.25235416900000002</v>
      </c>
      <c r="D8635">
        <v>36.207910079999998</v>
      </c>
      <c r="E8635" t="s">
        <v>237</v>
      </c>
      <c r="F8635">
        <v>172.03</v>
      </c>
      <c r="G8635">
        <v>28.8</v>
      </c>
    </row>
    <row r="8636" spans="1:7">
      <c r="A8636" s="88" t="s">
        <v>5430</v>
      </c>
      <c r="B8636" t="s">
        <v>241</v>
      </c>
      <c r="C8636">
        <v>69.13872413</v>
      </c>
      <c r="D8636">
        <v>149.76135389999999</v>
      </c>
      <c r="E8636" t="s">
        <v>249</v>
      </c>
      <c r="F8636">
        <v>199.91</v>
      </c>
      <c r="G8636">
        <v>62.2</v>
      </c>
    </row>
    <row r="8637" spans="1:7">
      <c r="A8637" s="88" t="s">
        <v>5431</v>
      </c>
      <c r="B8637" t="s">
        <v>251</v>
      </c>
      <c r="C8637">
        <v>18.70709119</v>
      </c>
      <c r="D8637">
        <v>3.0806960060000002</v>
      </c>
      <c r="E8637" t="s">
        <v>249</v>
      </c>
      <c r="F8637">
        <v>188.64</v>
      </c>
      <c r="G8637">
        <v>18.39</v>
      </c>
    </row>
    <row r="8638" spans="1:7">
      <c r="A8638" s="88" t="s">
        <v>5432</v>
      </c>
      <c r="B8638" t="s">
        <v>245</v>
      </c>
      <c r="C8638">
        <v>34.861866560000003</v>
      </c>
      <c r="D8638">
        <v>-178.9318945</v>
      </c>
      <c r="E8638" t="s">
        <v>247</v>
      </c>
      <c r="F8638">
        <v>106.49</v>
      </c>
      <c r="G8638">
        <v>82.52</v>
      </c>
    </row>
    <row r="8639" spans="1:7">
      <c r="A8639" s="88" t="s">
        <v>5433</v>
      </c>
      <c r="B8639" t="s">
        <v>245</v>
      </c>
      <c r="C8639">
        <v>-19.905562339999999</v>
      </c>
      <c r="D8639">
        <v>-101.2062854</v>
      </c>
      <c r="E8639" t="s">
        <v>249</v>
      </c>
      <c r="F8639">
        <v>469.4</v>
      </c>
      <c r="G8639">
        <v>89.19</v>
      </c>
    </row>
    <row r="8640" spans="1:7">
      <c r="A8640" s="88" t="s">
        <v>5434</v>
      </c>
      <c r="B8640" t="s">
        <v>234</v>
      </c>
      <c r="C8640">
        <v>-84.764228650000007</v>
      </c>
      <c r="D8640">
        <v>152.0789738</v>
      </c>
      <c r="E8640" t="s">
        <v>237</v>
      </c>
      <c r="F8640">
        <v>402.95</v>
      </c>
      <c r="G8640">
        <v>61.51</v>
      </c>
    </row>
    <row r="8641" spans="1:7">
      <c r="A8641" s="88" t="s">
        <v>5435</v>
      </c>
      <c r="B8641" t="s">
        <v>236</v>
      </c>
      <c r="C8641">
        <v>77.575124560000006</v>
      </c>
      <c r="D8641">
        <v>-173.87192730000001</v>
      </c>
      <c r="E8641" t="s">
        <v>235</v>
      </c>
      <c r="F8641">
        <v>125.34</v>
      </c>
      <c r="G8641">
        <v>62.38</v>
      </c>
    </row>
    <row r="8642" spans="1:7">
      <c r="A8642" s="88" t="s">
        <v>5436</v>
      </c>
      <c r="B8642" t="s">
        <v>251</v>
      </c>
      <c r="C8642">
        <v>80.842982559999996</v>
      </c>
      <c r="D8642">
        <v>-37.879284220000002</v>
      </c>
      <c r="E8642" t="s">
        <v>249</v>
      </c>
      <c r="F8642">
        <v>53.13</v>
      </c>
      <c r="G8642">
        <v>37.86</v>
      </c>
    </row>
    <row r="8643" spans="1:7">
      <c r="A8643" s="88" t="s">
        <v>5437</v>
      </c>
      <c r="B8643" t="s">
        <v>251</v>
      </c>
      <c r="C8643">
        <v>80.847549599999994</v>
      </c>
      <c r="D8643">
        <v>104.30810150000001</v>
      </c>
      <c r="E8643" t="s">
        <v>250</v>
      </c>
      <c r="F8643">
        <v>186.37</v>
      </c>
      <c r="G8643">
        <v>70.709999999999994</v>
      </c>
    </row>
    <row r="8644" spans="1:7">
      <c r="A8644" s="88" t="s">
        <v>5438</v>
      </c>
      <c r="B8644" t="s">
        <v>251</v>
      </c>
      <c r="C8644">
        <v>79.863675599999993</v>
      </c>
      <c r="D8644">
        <v>121.7127577</v>
      </c>
      <c r="E8644" t="s">
        <v>250</v>
      </c>
      <c r="F8644">
        <v>207.71</v>
      </c>
      <c r="G8644">
        <v>47.85</v>
      </c>
    </row>
    <row r="8645" spans="1:7">
      <c r="A8645" s="88" t="s">
        <v>5439</v>
      </c>
      <c r="B8645" t="s">
        <v>245</v>
      </c>
      <c r="C8645">
        <v>56.743549389999998</v>
      </c>
      <c r="D8645">
        <v>-8.0611442540000002</v>
      </c>
      <c r="E8645" t="s">
        <v>249</v>
      </c>
      <c r="F8645">
        <v>3.65</v>
      </c>
      <c r="G8645">
        <v>74.55</v>
      </c>
    </row>
    <row r="8646" spans="1:7">
      <c r="A8646" s="88" t="s">
        <v>5440</v>
      </c>
      <c r="B8646" t="s">
        <v>234</v>
      </c>
      <c r="C8646">
        <v>33.227289020000001</v>
      </c>
      <c r="D8646">
        <v>-96.305849379999998</v>
      </c>
      <c r="E8646" t="s">
        <v>237</v>
      </c>
      <c r="F8646">
        <v>443.59</v>
      </c>
      <c r="G8646">
        <v>96.85</v>
      </c>
    </row>
    <row r="8647" spans="1:7">
      <c r="A8647" s="88" t="s">
        <v>5441</v>
      </c>
      <c r="B8647" t="s">
        <v>241</v>
      </c>
      <c r="C8647">
        <v>62.011785289999999</v>
      </c>
      <c r="D8647">
        <v>35.893698370000003</v>
      </c>
      <c r="E8647" t="s">
        <v>235</v>
      </c>
      <c r="F8647">
        <v>425.66</v>
      </c>
      <c r="G8647">
        <v>82.24</v>
      </c>
    </row>
    <row r="8648" spans="1:7">
      <c r="A8648" s="88" t="s">
        <v>5442</v>
      </c>
      <c r="B8648" t="s">
        <v>245</v>
      </c>
      <c r="C8648">
        <v>18.098323019999999</v>
      </c>
      <c r="D8648">
        <v>-85.039908639999993</v>
      </c>
      <c r="E8648" t="s">
        <v>235</v>
      </c>
      <c r="F8648">
        <v>425.1</v>
      </c>
      <c r="G8648">
        <v>51.73</v>
      </c>
    </row>
    <row r="8649" spans="1:7">
      <c r="A8649" s="88" t="s">
        <v>5443</v>
      </c>
      <c r="B8649" t="s">
        <v>241</v>
      </c>
      <c r="C8649">
        <v>-65.813469499999997</v>
      </c>
      <c r="D8649">
        <v>-88.104867119999994</v>
      </c>
      <c r="E8649" t="s">
        <v>237</v>
      </c>
      <c r="F8649">
        <v>402.92</v>
      </c>
      <c r="G8649">
        <v>97.89</v>
      </c>
    </row>
    <row r="8650" spans="1:7">
      <c r="A8650" s="88" t="s">
        <v>5444</v>
      </c>
      <c r="B8650" t="s">
        <v>234</v>
      </c>
      <c r="C8650">
        <v>-19.580730290000002</v>
      </c>
      <c r="D8650">
        <v>110.7359148</v>
      </c>
      <c r="E8650" t="s">
        <v>250</v>
      </c>
      <c r="F8650">
        <v>366.59</v>
      </c>
      <c r="G8650">
        <v>60.71</v>
      </c>
    </row>
    <row r="8651" spans="1:7">
      <c r="A8651" s="88" t="s">
        <v>5445</v>
      </c>
      <c r="B8651" t="s">
        <v>236</v>
      </c>
      <c r="C8651">
        <v>84.833084159999999</v>
      </c>
      <c r="D8651">
        <v>-124.46429929999999</v>
      </c>
      <c r="E8651" t="s">
        <v>250</v>
      </c>
      <c r="F8651">
        <v>317.3</v>
      </c>
      <c r="G8651">
        <v>6.49</v>
      </c>
    </row>
    <row r="8652" spans="1:7">
      <c r="A8652" s="88" t="s">
        <v>5446</v>
      </c>
      <c r="B8652" t="s">
        <v>251</v>
      </c>
      <c r="C8652">
        <v>-26.79519355</v>
      </c>
      <c r="D8652">
        <v>-178.01226779999999</v>
      </c>
      <c r="E8652" t="s">
        <v>247</v>
      </c>
      <c r="F8652">
        <v>480.15</v>
      </c>
      <c r="G8652">
        <v>73.040000000000006</v>
      </c>
    </row>
    <row r="8653" spans="1:7">
      <c r="A8653" s="88" t="s">
        <v>5447</v>
      </c>
      <c r="B8653" t="s">
        <v>241</v>
      </c>
      <c r="C8653">
        <v>66.209024470000003</v>
      </c>
      <c r="D8653">
        <v>-58.760921879999998</v>
      </c>
      <c r="E8653" t="s">
        <v>249</v>
      </c>
      <c r="F8653">
        <v>355.89</v>
      </c>
      <c r="G8653">
        <v>82.01</v>
      </c>
    </row>
    <row r="8654" spans="1:7">
      <c r="A8654" s="88" t="s">
        <v>5448</v>
      </c>
      <c r="B8654" t="s">
        <v>245</v>
      </c>
      <c r="C8654">
        <v>-73.221935259999995</v>
      </c>
      <c r="D8654">
        <v>-3.2493762020000001</v>
      </c>
      <c r="E8654" t="s">
        <v>249</v>
      </c>
      <c r="F8654">
        <v>315.16000000000003</v>
      </c>
      <c r="G8654">
        <v>13.48</v>
      </c>
    </row>
    <row r="8655" spans="1:7">
      <c r="A8655" s="88" t="s">
        <v>5449</v>
      </c>
      <c r="B8655" t="s">
        <v>241</v>
      </c>
      <c r="C8655">
        <v>-29.846908370000001</v>
      </c>
      <c r="D8655">
        <v>73.828941080000007</v>
      </c>
      <c r="E8655" t="s">
        <v>250</v>
      </c>
      <c r="F8655">
        <v>394.43</v>
      </c>
      <c r="G8655">
        <v>67.930000000000007</v>
      </c>
    </row>
    <row r="8656" spans="1:7">
      <c r="A8656" s="88" t="s">
        <v>5450</v>
      </c>
      <c r="B8656" t="s">
        <v>236</v>
      </c>
      <c r="C8656">
        <v>-26.828401549999999</v>
      </c>
      <c r="D8656">
        <v>101.2014927</v>
      </c>
      <c r="E8656" t="s">
        <v>249</v>
      </c>
      <c r="F8656">
        <v>123.21</v>
      </c>
      <c r="G8656">
        <v>92.09</v>
      </c>
    </row>
    <row r="8657" spans="1:7">
      <c r="A8657" s="88" t="s">
        <v>5451</v>
      </c>
      <c r="B8657" t="s">
        <v>251</v>
      </c>
      <c r="C8657">
        <v>-80.71154224</v>
      </c>
      <c r="D8657">
        <v>58.866916009999997</v>
      </c>
      <c r="E8657" t="s">
        <v>237</v>
      </c>
      <c r="F8657">
        <v>483.58</v>
      </c>
      <c r="G8657">
        <v>25.14</v>
      </c>
    </row>
    <row r="8658" spans="1:7">
      <c r="A8658" s="88" t="s">
        <v>5452</v>
      </c>
      <c r="B8658" t="s">
        <v>241</v>
      </c>
      <c r="C8658">
        <v>-68.563020570000006</v>
      </c>
      <c r="D8658">
        <v>45.543196909999999</v>
      </c>
      <c r="E8658" t="s">
        <v>235</v>
      </c>
      <c r="F8658">
        <v>9.68</v>
      </c>
      <c r="G8658">
        <v>58.5</v>
      </c>
    </row>
    <row r="8659" spans="1:7">
      <c r="A8659" s="88" t="s">
        <v>5453</v>
      </c>
      <c r="B8659" t="s">
        <v>236</v>
      </c>
      <c r="C8659">
        <v>-55.230262000000003</v>
      </c>
      <c r="D8659">
        <v>59.66954003</v>
      </c>
      <c r="E8659" t="s">
        <v>247</v>
      </c>
      <c r="F8659">
        <v>324.24</v>
      </c>
      <c r="G8659">
        <v>27.46</v>
      </c>
    </row>
    <row r="8660" spans="1:7">
      <c r="A8660" s="88" t="s">
        <v>5454</v>
      </c>
      <c r="B8660" t="s">
        <v>245</v>
      </c>
      <c r="C8660">
        <v>60.806806350000002</v>
      </c>
      <c r="D8660">
        <v>-82.250453669999999</v>
      </c>
      <c r="E8660" t="s">
        <v>237</v>
      </c>
      <c r="F8660">
        <v>38.64</v>
      </c>
      <c r="G8660">
        <v>77.44</v>
      </c>
    </row>
    <row r="8661" spans="1:7">
      <c r="A8661" s="88" t="s">
        <v>5455</v>
      </c>
      <c r="B8661" t="s">
        <v>234</v>
      </c>
      <c r="C8661">
        <v>-78.587641809999994</v>
      </c>
      <c r="D8661">
        <v>-42.34992373</v>
      </c>
      <c r="E8661" t="s">
        <v>237</v>
      </c>
      <c r="F8661">
        <v>426.67</v>
      </c>
      <c r="G8661">
        <v>58.07</v>
      </c>
    </row>
    <row r="8662" spans="1:7">
      <c r="A8662" s="88" t="s">
        <v>5456</v>
      </c>
      <c r="B8662" t="s">
        <v>245</v>
      </c>
      <c r="C8662">
        <v>-36.23383776</v>
      </c>
      <c r="D8662">
        <v>41.917140359999998</v>
      </c>
      <c r="E8662" t="s">
        <v>237</v>
      </c>
      <c r="F8662">
        <v>483.82</v>
      </c>
      <c r="G8662">
        <v>42.81</v>
      </c>
    </row>
    <row r="8663" spans="1:7">
      <c r="A8663" s="88" t="s">
        <v>5457</v>
      </c>
      <c r="B8663" t="s">
        <v>251</v>
      </c>
      <c r="C8663">
        <v>-88.168499530000005</v>
      </c>
      <c r="D8663">
        <v>-156.39456229999999</v>
      </c>
      <c r="E8663" t="s">
        <v>249</v>
      </c>
      <c r="F8663">
        <v>204.36</v>
      </c>
      <c r="G8663">
        <v>2.9</v>
      </c>
    </row>
    <row r="8664" spans="1:7">
      <c r="A8664" s="88" t="s">
        <v>5458</v>
      </c>
      <c r="B8664" t="s">
        <v>245</v>
      </c>
      <c r="C8664">
        <v>35.212994170000002</v>
      </c>
      <c r="D8664">
        <v>-73.682873979999997</v>
      </c>
      <c r="E8664" t="s">
        <v>235</v>
      </c>
      <c r="F8664">
        <v>428.6</v>
      </c>
      <c r="G8664">
        <v>94.48</v>
      </c>
    </row>
    <row r="8665" spans="1:7">
      <c r="A8665" s="88" t="s">
        <v>5459</v>
      </c>
      <c r="B8665" t="s">
        <v>245</v>
      </c>
      <c r="C8665">
        <v>21.654556209999999</v>
      </c>
      <c r="D8665">
        <v>-33.689179889999998</v>
      </c>
      <c r="E8665" t="s">
        <v>247</v>
      </c>
      <c r="F8665">
        <v>167.93</v>
      </c>
      <c r="G8665">
        <v>49.77</v>
      </c>
    </row>
    <row r="8666" spans="1:7">
      <c r="A8666" s="88" t="s">
        <v>5460</v>
      </c>
      <c r="B8666" t="s">
        <v>245</v>
      </c>
      <c r="C8666">
        <v>26.096807170000002</v>
      </c>
      <c r="D8666">
        <v>12.03864583</v>
      </c>
      <c r="E8666" t="s">
        <v>250</v>
      </c>
      <c r="F8666">
        <v>79.790000000000006</v>
      </c>
      <c r="G8666">
        <v>80.41</v>
      </c>
    </row>
    <row r="8667" spans="1:7">
      <c r="A8667" s="88" t="s">
        <v>5461</v>
      </c>
      <c r="B8667" t="s">
        <v>245</v>
      </c>
      <c r="C8667">
        <v>-22.61109875</v>
      </c>
      <c r="D8667">
        <v>-4.8664413499999997</v>
      </c>
      <c r="E8667" t="s">
        <v>237</v>
      </c>
      <c r="F8667">
        <v>138.4</v>
      </c>
      <c r="G8667">
        <v>39.19</v>
      </c>
    </row>
    <row r="8668" spans="1:7">
      <c r="A8668" s="88" t="s">
        <v>5462</v>
      </c>
      <c r="B8668" t="s">
        <v>251</v>
      </c>
      <c r="C8668">
        <v>-52.51179217</v>
      </c>
      <c r="D8668">
        <v>78.527476140000005</v>
      </c>
      <c r="E8668" t="s">
        <v>237</v>
      </c>
      <c r="F8668">
        <v>150.99</v>
      </c>
      <c r="G8668">
        <v>84.91</v>
      </c>
    </row>
    <row r="8669" spans="1:7">
      <c r="A8669" s="88" t="s">
        <v>5463</v>
      </c>
      <c r="B8669" t="s">
        <v>236</v>
      </c>
      <c r="C8669">
        <v>39.657638390000002</v>
      </c>
      <c r="D8669">
        <v>-9.5663968500000003</v>
      </c>
      <c r="E8669" t="s">
        <v>237</v>
      </c>
      <c r="F8669">
        <v>315.37</v>
      </c>
      <c r="G8669">
        <v>16</v>
      </c>
    </row>
    <row r="8670" spans="1:7">
      <c r="A8670" s="88" t="s">
        <v>5464</v>
      </c>
      <c r="B8670" t="s">
        <v>241</v>
      </c>
      <c r="C8670">
        <v>56.001217089999997</v>
      </c>
      <c r="D8670">
        <v>145.48679419999999</v>
      </c>
      <c r="E8670" t="s">
        <v>250</v>
      </c>
      <c r="F8670">
        <v>398.09</v>
      </c>
      <c r="G8670">
        <v>23.15</v>
      </c>
    </row>
    <row r="8671" spans="1:7">
      <c r="A8671" s="88" t="s">
        <v>5465</v>
      </c>
      <c r="B8671" t="s">
        <v>234</v>
      </c>
      <c r="C8671">
        <v>-65.051730340000006</v>
      </c>
      <c r="D8671">
        <v>-43.085396830000001</v>
      </c>
      <c r="E8671" t="s">
        <v>249</v>
      </c>
      <c r="F8671">
        <v>102.69</v>
      </c>
      <c r="G8671">
        <v>33.340000000000003</v>
      </c>
    </row>
    <row r="8672" spans="1:7">
      <c r="A8672" s="88" t="s">
        <v>5466</v>
      </c>
      <c r="B8672" t="s">
        <v>241</v>
      </c>
      <c r="C8672">
        <v>-2.370702971</v>
      </c>
      <c r="D8672">
        <v>9.1338142229999999</v>
      </c>
      <c r="E8672" t="s">
        <v>249</v>
      </c>
      <c r="F8672">
        <v>44.19</v>
      </c>
      <c r="G8672">
        <v>8.86</v>
      </c>
    </row>
    <row r="8673" spans="1:7">
      <c r="A8673" s="88" t="s">
        <v>5467</v>
      </c>
      <c r="B8673" t="s">
        <v>241</v>
      </c>
      <c r="C8673">
        <v>-45.231177240000001</v>
      </c>
      <c r="D8673">
        <v>-178.84425970000001</v>
      </c>
      <c r="E8673" t="s">
        <v>235</v>
      </c>
      <c r="F8673">
        <v>110.9</v>
      </c>
      <c r="G8673">
        <v>44.38</v>
      </c>
    </row>
    <row r="8674" spans="1:7">
      <c r="A8674" s="88" t="s">
        <v>5468</v>
      </c>
      <c r="B8674" t="s">
        <v>234</v>
      </c>
      <c r="C8674">
        <v>-59.740764980000002</v>
      </c>
      <c r="D8674">
        <v>-68.227935680000002</v>
      </c>
      <c r="E8674" t="s">
        <v>249</v>
      </c>
      <c r="F8674">
        <v>148.34</v>
      </c>
      <c r="G8674">
        <v>48.59</v>
      </c>
    </row>
    <row r="8675" spans="1:7">
      <c r="A8675" s="88" t="s">
        <v>5469</v>
      </c>
      <c r="B8675" t="s">
        <v>251</v>
      </c>
      <c r="C8675">
        <v>42.17855643</v>
      </c>
      <c r="D8675">
        <v>131.96627179999999</v>
      </c>
      <c r="E8675" t="s">
        <v>249</v>
      </c>
      <c r="F8675">
        <v>139.97999999999999</v>
      </c>
      <c r="G8675">
        <v>11.48</v>
      </c>
    </row>
    <row r="8676" spans="1:7">
      <c r="A8676" s="88" t="s">
        <v>5470</v>
      </c>
      <c r="B8676" t="s">
        <v>234</v>
      </c>
      <c r="C8676">
        <v>6.8574483849999996</v>
      </c>
      <c r="D8676">
        <v>-59.912497950000002</v>
      </c>
      <c r="E8676" t="s">
        <v>247</v>
      </c>
      <c r="F8676">
        <v>110.05</v>
      </c>
      <c r="G8676">
        <v>42.71</v>
      </c>
    </row>
    <row r="8677" spans="1:7">
      <c r="A8677" s="88" t="s">
        <v>5471</v>
      </c>
      <c r="B8677" t="s">
        <v>251</v>
      </c>
      <c r="C8677">
        <v>-51.086640170000003</v>
      </c>
      <c r="D8677">
        <v>-88.852919999999997</v>
      </c>
      <c r="E8677" t="s">
        <v>247</v>
      </c>
      <c r="F8677">
        <v>233.05</v>
      </c>
      <c r="G8677">
        <v>19.73</v>
      </c>
    </row>
    <row r="8678" spans="1:7">
      <c r="A8678" s="88" t="s">
        <v>5472</v>
      </c>
      <c r="B8678" t="s">
        <v>241</v>
      </c>
      <c r="C8678">
        <v>-34.199997979999999</v>
      </c>
      <c r="D8678">
        <v>15.673306480000001</v>
      </c>
      <c r="E8678" t="s">
        <v>249</v>
      </c>
      <c r="F8678">
        <v>428.01</v>
      </c>
      <c r="G8678">
        <v>87.52</v>
      </c>
    </row>
    <row r="8679" spans="1:7">
      <c r="A8679" s="88" t="s">
        <v>5473</v>
      </c>
      <c r="B8679" t="s">
        <v>251</v>
      </c>
      <c r="C8679">
        <v>83.997660839999995</v>
      </c>
      <c r="D8679">
        <v>-151.65716459999999</v>
      </c>
      <c r="E8679" t="s">
        <v>247</v>
      </c>
      <c r="F8679">
        <v>50.26</v>
      </c>
      <c r="G8679">
        <v>50.93</v>
      </c>
    </row>
    <row r="8680" spans="1:7">
      <c r="A8680" s="88" t="s">
        <v>5474</v>
      </c>
      <c r="B8680" t="s">
        <v>236</v>
      </c>
      <c r="C8680">
        <v>62.762321649999997</v>
      </c>
      <c r="D8680">
        <v>11.377847389999999</v>
      </c>
      <c r="E8680" t="s">
        <v>235</v>
      </c>
      <c r="F8680">
        <v>431.03</v>
      </c>
      <c r="G8680">
        <v>95.2</v>
      </c>
    </row>
    <row r="8681" spans="1:7">
      <c r="A8681" s="88" t="s">
        <v>5475</v>
      </c>
      <c r="B8681" t="s">
        <v>234</v>
      </c>
      <c r="C8681">
        <v>68.390413719999998</v>
      </c>
      <c r="D8681">
        <v>-70.680312630000003</v>
      </c>
      <c r="E8681" t="s">
        <v>249</v>
      </c>
      <c r="F8681">
        <v>248.55</v>
      </c>
      <c r="G8681">
        <v>34.14</v>
      </c>
    </row>
    <row r="8682" spans="1:7">
      <c r="A8682" s="88" t="s">
        <v>5476</v>
      </c>
      <c r="B8682" t="s">
        <v>236</v>
      </c>
      <c r="C8682">
        <v>-7.1978225250000003</v>
      </c>
      <c r="D8682">
        <v>-42.082959649999999</v>
      </c>
      <c r="E8682" t="s">
        <v>247</v>
      </c>
      <c r="F8682">
        <v>330.27</v>
      </c>
      <c r="G8682">
        <v>34.14</v>
      </c>
    </row>
    <row r="8683" spans="1:7">
      <c r="A8683" s="88" t="s">
        <v>5477</v>
      </c>
      <c r="B8683" t="s">
        <v>241</v>
      </c>
      <c r="C8683">
        <v>22.285307509999999</v>
      </c>
      <c r="D8683">
        <v>104.89140159999999</v>
      </c>
      <c r="E8683" t="s">
        <v>250</v>
      </c>
      <c r="F8683">
        <v>407.7</v>
      </c>
      <c r="G8683">
        <v>33.869999999999997</v>
      </c>
    </row>
    <row r="8684" spans="1:7">
      <c r="A8684" s="88" t="s">
        <v>5478</v>
      </c>
      <c r="B8684" t="s">
        <v>234</v>
      </c>
      <c r="C8684">
        <v>-22.181806760000001</v>
      </c>
      <c r="D8684">
        <v>58.307046700000001</v>
      </c>
      <c r="E8684" t="s">
        <v>247</v>
      </c>
      <c r="F8684">
        <v>152.22999999999999</v>
      </c>
      <c r="G8684">
        <v>26.83</v>
      </c>
    </row>
    <row r="8685" spans="1:7">
      <c r="A8685" s="88" t="s">
        <v>5479</v>
      </c>
      <c r="B8685" t="s">
        <v>241</v>
      </c>
      <c r="C8685">
        <v>-76.011844379999999</v>
      </c>
      <c r="D8685">
        <v>-19.401806480000001</v>
      </c>
      <c r="E8685" t="s">
        <v>247</v>
      </c>
      <c r="F8685">
        <v>477.12</v>
      </c>
      <c r="G8685">
        <v>78.42</v>
      </c>
    </row>
    <row r="8686" spans="1:7">
      <c r="A8686" s="88" t="s">
        <v>5480</v>
      </c>
      <c r="B8686" t="s">
        <v>236</v>
      </c>
      <c r="C8686">
        <v>-17.80752408</v>
      </c>
      <c r="D8686">
        <v>27.905872710000001</v>
      </c>
      <c r="E8686" t="s">
        <v>250</v>
      </c>
      <c r="F8686">
        <v>41.96</v>
      </c>
      <c r="G8686">
        <v>28.27</v>
      </c>
    </row>
    <row r="8687" spans="1:7">
      <c r="A8687" s="88" t="s">
        <v>5481</v>
      </c>
      <c r="B8687" t="s">
        <v>241</v>
      </c>
      <c r="C8687">
        <v>16.916535580000001</v>
      </c>
      <c r="D8687">
        <v>96.069151919999996</v>
      </c>
      <c r="E8687" t="s">
        <v>235</v>
      </c>
      <c r="F8687">
        <v>263.88</v>
      </c>
      <c r="G8687">
        <v>28.8</v>
      </c>
    </row>
    <row r="8688" spans="1:7">
      <c r="A8688" s="88" t="s">
        <v>5482</v>
      </c>
      <c r="B8688" t="s">
        <v>234</v>
      </c>
      <c r="C8688">
        <v>-38.31403126</v>
      </c>
      <c r="D8688">
        <v>88.482148269999996</v>
      </c>
      <c r="E8688" t="s">
        <v>250</v>
      </c>
      <c r="F8688">
        <v>127.48</v>
      </c>
      <c r="G8688">
        <v>4.6900000000000004</v>
      </c>
    </row>
    <row r="8689" spans="1:7">
      <c r="A8689" s="88" t="s">
        <v>5483</v>
      </c>
      <c r="B8689" t="s">
        <v>234</v>
      </c>
      <c r="C8689">
        <v>62.631103449999998</v>
      </c>
      <c r="D8689">
        <v>-113.2841842</v>
      </c>
      <c r="E8689" t="s">
        <v>235</v>
      </c>
      <c r="F8689">
        <v>204.03</v>
      </c>
      <c r="G8689">
        <v>96.54</v>
      </c>
    </row>
    <row r="8690" spans="1:7">
      <c r="A8690" s="88" t="s">
        <v>5484</v>
      </c>
      <c r="B8690" t="s">
        <v>241</v>
      </c>
      <c r="C8690">
        <v>-62.801971350000002</v>
      </c>
      <c r="D8690">
        <v>-71.669080080000001</v>
      </c>
      <c r="E8690" t="s">
        <v>250</v>
      </c>
      <c r="F8690">
        <v>224.49</v>
      </c>
      <c r="G8690">
        <v>88.63</v>
      </c>
    </row>
    <row r="8691" spans="1:7">
      <c r="A8691" s="88" t="s">
        <v>5485</v>
      </c>
      <c r="B8691" t="s">
        <v>234</v>
      </c>
      <c r="C8691">
        <v>-23.916763899999999</v>
      </c>
      <c r="D8691">
        <v>-54.634704849999999</v>
      </c>
      <c r="E8691" t="s">
        <v>235</v>
      </c>
      <c r="F8691">
        <v>457.26</v>
      </c>
      <c r="G8691">
        <v>29.25</v>
      </c>
    </row>
    <row r="8692" spans="1:7">
      <c r="A8692" s="88" t="s">
        <v>5486</v>
      </c>
      <c r="B8692" t="s">
        <v>234</v>
      </c>
      <c r="C8692">
        <v>-67.517297040000003</v>
      </c>
      <c r="D8692">
        <v>-112.48477560000001</v>
      </c>
      <c r="E8692" t="s">
        <v>235</v>
      </c>
      <c r="F8692">
        <v>220.85</v>
      </c>
      <c r="G8692">
        <v>52.08</v>
      </c>
    </row>
    <row r="8693" spans="1:7">
      <c r="A8693" s="88" t="s">
        <v>5487</v>
      </c>
      <c r="B8693" t="s">
        <v>241</v>
      </c>
      <c r="C8693">
        <v>-17.130215880000002</v>
      </c>
      <c r="D8693">
        <v>-175.62187660000001</v>
      </c>
      <c r="E8693" t="s">
        <v>237</v>
      </c>
      <c r="F8693">
        <v>349</v>
      </c>
      <c r="G8693">
        <v>48.27</v>
      </c>
    </row>
    <row r="8694" spans="1:7">
      <c r="A8694" s="88" t="s">
        <v>5488</v>
      </c>
      <c r="B8694" t="s">
        <v>236</v>
      </c>
      <c r="C8694">
        <v>-82.860965100000001</v>
      </c>
      <c r="D8694">
        <v>-117.3717832</v>
      </c>
      <c r="E8694" t="s">
        <v>237</v>
      </c>
      <c r="F8694">
        <v>475.89</v>
      </c>
      <c r="G8694">
        <v>8.77</v>
      </c>
    </row>
    <row r="8695" spans="1:7">
      <c r="A8695" s="88" t="s">
        <v>5489</v>
      </c>
      <c r="B8695" t="s">
        <v>234</v>
      </c>
      <c r="C8695">
        <v>-40.941108890000002</v>
      </c>
      <c r="D8695">
        <v>110.9679577</v>
      </c>
      <c r="E8695" t="s">
        <v>247</v>
      </c>
      <c r="F8695">
        <v>247.32</v>
      </c>
      <c r="G8695">
        <v>53.12</v>
      </c>
    </row>
    <row r="8696" spans="1:7">
      <c r="A8696" s="88" t="s">
        <v>5490</v>
      </c>
      <c r="B8696" t="s">
        <v>234</v>
      </c>
      <c r="C8696">
        <v>-17.867654080000001</v>
      </c>
      <c r="D8696">
        <v>16.5313625</v>
      </c>
      <c r="E8696" t="s">
        <v>250</v>
      </c>
      <c r="F8696">
        <v>204.21</v>
      </c>
      <c r="G8696">
        <v>11.33</v>
      </c>
    </row>
    <row r="8697" spans="1:7">
      <c r="A8697" s="88" t="s">
        <v>5491</v>
      </c>
      <c r="B8697" t="s">
        <v>234</v>
      </c>
      <c r="C8697">
        <v>-3.9302346099999999</v>
      </c>
      <c r="D8697">
        <v>-57.003110280000001</v>
      </c>
      <c r="E8697" t="s">
        <v>235</v>
      </c>
      <c r="F8697">
        <v>486.49</v>
      </c>
      <c r="G8697">
        <v>43.41</v>
      </c>
    </row>
    <row r="8698" spans="1:7">
      <c r="A8698" s="88" t="s">
        <v>5492</v>
      </c>
      <c r="B8698" t="s">
        <v>234</v>
      </c>
      <c r="C8698">
        <v>7.8653445260000003</v>
      </c>
      <c r="D8698">
        <v>39.004000429999998</v>
      </c>
      <c r="E8698" t="s">
        <v>237</v>
      </c>
      <c r="F8698">
        <v>413.86</v>
      </c>
      <c r="G8698">
        <v>8.7799999999999994</v>
      </c>
    </row>
    <row r="8699" spans="1:7">
      <c r="A8699" s="88" t="s">
        <v>5493</v>
      </c>
      <c r="B8699" t="s">
        <v>241</v>
      </c>
      <c r="C8699">
        <v>-40.501596640000002</v>
      </c>
      <c r="D8699">
        <v>86.340285120000004</v>
      </c>
      <c r="E8699" t="s">
        <v>247</v>
      </c>
      <c r="F8699">
        <v>469.89</v>
      </c>
      <c r="G8699">
        <v>58.89</v>
      </c>
    </row>
    <row r="8700" spans="1:7">
      <c r="A8700" s="88" t="s">
        <v>5494</v>
      </c>
      <c r="B8700" t="s">
        <v>236</v>
      </c>
      <c r="C8700">
        <v>4.147440231</v>
      </c>
      <c r="D8700">
        <v>-52.405998109999999</v>
      </c>
      <c r="E8700" t="s">
        <v>247</v>
      </c>
      <c r="F8700">
        <v>198.67</v>
      </c>
      <c r="G8700">
        <v>4.9000000000000004</v>
      </c>
    </row>
    <row r="8701" spans="1:7">
      <c r="A8701" s="88" t="s">
        <v>5495</v>
      </c>
      <c r="B8701" t="s">
        <v>236</v>
      </c>
      <c r="C8701">
        <v>1.620831881</v>
      </c>
      <c r="D8701">
        <v>-12.21305705</v>
      </c>
      <c r="E8701" t="s">
        <v>247</v>
      </c>
      <c r="F8701">
        <v>348.19</v>
      </c>
      <c r="G8701">
        <v>62.84</v>
      </c>
    </row>
    <row r="8702" spans="1:7">
      <c r="A8702" s="88" t="s">
        <v>5496</v>
      </c>
      <c r="B8702" t="s">
        <v>251</v>
      </c>
      <c r="C8702">
        <v>-33.087950839999998</v>
      </c>
      <c r="D8702">
        <v>-156.883242</v>
      </c>
      <c r="E8702" t="s">
        <v>237</v>
      </c>
      <c r="F8702">
        <v>124.88</v>
      </c>
      <c r="G8702">
        <v>70.72</v>
      </c>
    </row>
    <row r="8703" spans="1:7">
      <c r="A8703" s="88" t="s">
        <v>5497</v>
      </c>
      <c r="B8703" t="s">
        <v>234</v>
      </c>
      <c r="C8703">
        <v>59.436059520000001</v>
      </c>
      <c r="D8703">
        <v>34.952593039999996</v>
      </c>
      <c r="E8703" t="s">
        <v>249</v>
      </c>
      <c r="F8703">
        <v>432.92</v>
      </c>
      <c r="G8703">
        <v>57.09</v>
      </c>
    </row>
    <row r="8704" spans="1:7">
      <c r="A8704" s="88" t="s">
        <v>5498</v>
      </c>
      <c r="B8704" t="s">
        <v>234</v>
      </c>
      <c r="C8704">
        <v>8.2154027870000004</v>
      </c>
      <c r="D8704">
        <v>-51.693445599999997</v>
      </c>
      <c r="E8704" t="s">
        <v>247</v>
      </c>
      <c r="F8704">
        <v>466.55</v>
      </c>
      <c r="G8704">
        <v>46.95</v>
      </c>
    </row>
    <row r="8705" spans="1:7">
      <c r="A8705" s="88" t="s">
        <v>5499</v>
      </c>
      <c r="B8705" t="s">
        <v>251</v>
      </c>
      <c r="C8705">
        <v>-30.191450629999999</v>
      </c>
      <c r="D8705">
        <v>-23.93148686</v>
      </c>
      <c r="E8705" t="s">
        <v>249</v>
      </c>
      <c r="F8705">
        <v>134.01</v>
      </c>
      <c r="G8705">
        <v>6.08</v>
      </c>
    </row>
    <row r="8706" spans="1:7">
      <c r="A8706" s="88" t="s">
        <v>5500</v>
      </c>
      <c r="B8706" t="s">
        <v>236</v>
      </c>
      <c r="C8706">
        <v>80.520932169999995</v>
      </c>
      <c r="D8706">
        <v>-27.863777540000001</v>
      </c>
      <c r="E8706" t="s">
        <v>249</v>
      </c>
      <c r="F8706">
        <v>52.56</v>
      </c>
      <c r="G8706">
        <v>1.1399999999999999</v>
      </c>
    </row>
    <row r="8707" spans="1:7">
      <c r="A8707" s="88" t="s">
        <v>5501</v>
      </c>
      <c r="B8707" t="s">
        <v>245</v>
      </c>
      <c r="C8707">
        <v>62.120234349999997</v>
      </c>
      <c r="D8707">
        <v>47.667343950000003</v>
      </c>
      <c r="E8707" t="s">
        <v>249</v>
      </c>
      <c r="F8707">
        <v>100.45</v>
      </c>
      <c r="G8707">
        <v>34.24</v>
      </c>
    </row>
    <row r="8708" spans="1:7">
      <c r="A8708" s="88" t="s">
        <v>5502</v>
      </c>
      <c r="B8708" t="s">
        <v>245</v>
      </c>
      <c r="C8708">
        <v>86.865806079999999</v>
      </c>
      <c r="D8708">
        <v>26.087525620000001</v>
      </c>
      <c r="E8708" t="s">
        <v>247</v>
      </c>
      <c r="F8708">
        <v>316.45</v>
      </c>
      <c r="G8708">
        <v>77.13</v>
      </c>
    </row>
    <row r="8709" spans="1:7">
      <c r="A8709" s="88" t="s">
        <v>5503</v>
      </c>
      <c r="B8709" t="s">
        <v>236</v>
      </c>
      <c r="C8709">
        <v>34.602097440000001</v>
      </c>
      <c r="D8709">
        <v>-28.041822799999998</v>
      </c>
      <c r="E8709" t="s">
        <v>235</v>
      </c>
      <c r="F8709">
        <v>136.16</v>
      </c>
      <c r="G8709">
        <v>64.73</v>
      </c>
    </row>
    <row r="8710" spans="1:7">
      <c r="A8710" s="88" t="s">
        <v>5504</v>
      </c>
      <c r="B8710" t="s">
        <v>234</v>
      </c>
      <c r="C8710">
        <v>-21.91987701</v>
      </c>
      <c r="D8710">
        <v>-173.8961923</v>
      </c>
      <c r="E8710" t="s">
        <v>249</v>
      </c>
      <c r="F8710">
        <v>319.33999999999997</v>
      </c>
      <c r="G8710">
        <v>12.53</v>
      </c>
    </row>
    <row r="8711" spans="1:7">
      <c r="A8711" s="88" t="s">
        <v>5505</v>
      </c>
      <c r="B8711" t="s">
        <v>245</v>
      </c>
      <c r="C8711">
        <v>-39.445079999999997</v>
      </c>
      <c r="D8711">
        <v>43.546541269999999</v>
      </c>
      <c r="E8711" t="s">
        <v>237</v>
      </c>
      <c r="F8711">
        <v>175.16</v>
      </c>
      <c r="G8711">
        <v>68.790000000000006</v>
      </c>
    </row>
    <row r="8712" spans="1:7">
      <c r="A8712" s="88" t="s">
        <v>5506</v>
      </c>
      <c r="B8712" t="s">
        <v>241</v>
      </c>
      <c r="C8712">
        <v>29.397211859999999</v>
      </c>
      <c r="D8712">
        <v>136.6478907</v>
      </c>
      <c r="E8712" t="s">
        <v>237</v>
      </c>
      <c r="F8712">
        <v>458.43</v>
      </c>
      <c r="G8712">
        <v>57.49</v>
      </c>
    </row>
    <row r="8713" spans="1:7">
      <c r="A8713" s="88" t="s">
        <v>5507</v>
      </c>
      <c r="B8713" t="s">
        <v>241</v>
      </c>
      <c r="C8713">
        <v>86.546984850000001</v>
      </c>
      <c r="D8713">
        <v>97.038565770000005</v>
      </c>
      <c r="E8713" t="s">
        <v>249</v>
      </c>
      <c r="F8713">
        <v>226.35</v>
      </c>
      <c r="G8713">
        <v>16.670000000000002</v>
      </c>
    </row>
    <row r="8714" spans="1:7">
      <c r="A8714" s="88" t="s">
        <v>5508</v>
      </c>
      <c r="B8714" t="s">
        <v>251</v>
      </c>
      <c r="C8714">
        <v>22.808714420000001</v>
      </c>
      <c r="D8714">
        <v>173.3816276</v>
      </c>
      <c r="E8714" t="s">
        <v>249</v>
      </c>
      <c r="F8714">
        <v>248.86</v>
      </c>
      <c r="G8714">
        <v>75.53</v>
      </c>
    </row>
    <row r="8715" spans="1:7">
      <c r="A8715" s="88" t="s">
        <v>5509</v>
      </c>
      <c r="B8715" t="s">
        <v>236</v>
      </c>
      <c r="C8715">
        <v>68.690689379999995</v>
      </c>
      <c r="D8715">
        <v>-129.9328783</v>
      </c>
      <c r="E8715" t="s">
        <v>249</v>
      </c>
      <c r="F8715">
        <v>174.1</v>
      </c>
      <c r="G8715">
        <v>83.03</v>
      </c>
    </row>
    <row r="8716" spans="1:7">
      <c r="A8716" s="88" t="s">
        <v>5510</v>
      </c>
      <c r="B8716" t="s">
        <v>236</v>
      </c>
      <c r="C8716">
        <v>-30.76138241</v>
      </c>
      <c r="D8716">
        <v>-99.892780999999999</v>
      </c>
      <c r="E8716" t="s">
        <v>237</v>
      </c>
      <c r="F8716">
        <v>36.61</v>
      </c>
      <c r="G8716">
        <v>23.26</v>
      </c>
    </row>
    <row r="8717" spans="1:7">
      <c r="A8717" s="88" t="s">
        <v>5511</v>
      </c>
      <c r="B8717" t="s">
        <v>245</v>
      </c>
      <c r="C8717">
        <v>-16.74831915</v>
      </c>
      <c r="D8717">
        <v>14.13628748</v>
      </c>
      <c r="E8717" t="s">
        <v>250</v>
      </c>
      <c r="F8717">
        <v>246.87</v>
      </c>
      <c r="G8717">
        <v>63.59</v>
      </c>
    </row>
    <row r="8718" spans="1:7">
      <c r="A8718" s="88" t="s">
        <v>5512</v>
      </c>
      <c r="B8718" t="s">
        <v>234</v>
      </c>
      <c r="C8718">
        <v>73.129543130000002</v>
      </c>
      <c r="D8718">
        <v>-95.082587160000003</v>
      </c>
      <c r="E8718" t="s">
        <v>235</v>
      </c>
      <c r="F8718">
        <v>387.2</v>
      </c>
      <c r="G8718">
        <v>37.81</v>
      </c>
    </row>
    <row r="8719" spans="1:7">
      <c r="A8719" s="88" t="s">
        <v>5513</v>
      </c>
      <c r="B8719" t="s">
        <v>236</v>
      </c>
      <c r="C8719">
        <v>46.236006349999997</v>
      </c>
      <c r="D8719">
        <v>-167.5620787</v>
      </c>
      <c r="E8719" t="s">
        <v>250</v>
      </c>
      <c r="F8719">
        <v>476.51</v>
      </c>
      <c r="G8719">
        <v>5.85</v>
      </c>
    </row>
    <row r="8720" spans="1:7">
      <c r="A8720" s="88" t="s">
        <v>5514</v>
      </c>
      <c r="B8720" t="s">
        <v>245</v>
      </c>
      <c r="C8720">
        <v>86.653857669999994</v>
      </c>
      <c r="D8720">
        <v>-35.176220579999999</v>
      </c>
      <c r="E8720" t="s">
        <v>237</v>
      </c>
      <c r="F8720">
        <v>38.380000000000003</v>
      </c>
      <c r="G8720">
        <v>86.14</v>
      </c>
    </row>
    <row r="8721" spans="1:7">
      <c r="A8721" s="88" t="s">
        <v>5515</v>
      </c>
      <c r="B8721" t="s">
        <v>245</v>
      </c>
      <c r="C8721">
        <v>49.457557749999999</v>
      </c>
      <c r="D8721">
        <v>-76.447895700000004</v>
      </c>
      <c r="E8721" t="s">
        <v>237</v>
      </c>
      <c r="F8721">
        <v>398.72</v>
      </c>
      <c r="G8721">
        <v>82.07</v>
      </c>
    </row>
    <row r="8722" spans="1:7">
      <c r="A8722" s="88" t="s">
        <v>5516</v>
      </c>
      <c r="B8722" t="s">
        <v>236</v>
      </c>
      <c r="C8722">
        <v>-9.2671727009999998</v>
      </c>
      <c r="D8722">
        <v>-85.046095559999998</v>
      </c>
      <c r="E8722" t="s">
        <v>247</v>
      </c>
      <c r="F8722">
        <v>133.6</v>
      </c>
      <c r="G8722">
        <v>31.79</v>
      </c>
    </row>
    <row r="8723" spans="1:7">
      <c r="A8723" s="88" t="s">
        <v>5517</v>
      </c>
      <c r="B8723" t="s">
        <v>245</v>
      </c>
      <c r="C8723">
        <v>5.5922435679999998</v>
      </c>
      <c r="D8723">
        <v>163.14221409999999</v>
      </c>
      <c r="E8723" t="s">
        <v>250</v>
      </c>
      <c r="F8723">
        <v>411.43</v>
      </c>
      <c r="G8723">
        <v>53.15</v>
      </c>
    </row>
    <row r="8724" spans="1:7">
      <c r="A8724" s="88" t="s">
        <v>5518</v>
      </c>
      <c r="B8724" t="s">
        <v>251</v>
      </c>
      <c r="C8724">
        <v>72.092788639999995</v>
      </c>
      <c r="D8724">
        <v>-94.156518140000003</v>
      </c>
      <c r="E8724" t="s">
        <v>249</v>
      </c>
      <c r="F8724">
        <v>171.07</v>
      </c>
      <c r="G8724">
        <v>51.24</v>
      </c>
    </row>
    <row r="8725" spans="1:7">
      <c r="A8725" s="88" t="s">
        <v>5519</v>
      </c>
      <c r="B8725" t="s">
        <v>251</v>
      </c>
      <c r="C8725">
        <v>9.2964124980000005</v>
      </c>
      <c r="D8725">
        <v>-133.40427439999999</v>
      </c>
      <c r="E8725" t="s">
        <v>249</v>
      </c>
      <c r="F8725">
        <v>57.31</v>
      </c>
      <c r="G8725">
        <v>17.75</v>
      </c>
    </row>
    <row r="8726" spans="1:7">
      <c r="A8726" s="88" t="s">
        <v>5520</v>
      </c>
      <c r="B8726" t="s">
        <v>236</v>
      </c>
      <c r="C8726">
        <v>-44.028472649999998</v>
      </c>
      <c r="D8726">
        <v>-134.88506720000001</v>
      </c>
      <c r="E8726" t="s">
        <v>237</v>
      </c>
      <c r="F8726">
        <v>306.05</v>
      </c>
      <c r="G8726">
        <v>14.57</v>
      </c>
    </row>
    <row r="8727" spans="1:7">
      <c r="A8727" s="88" t="s">
        <v>5521</v>
      </c>
      <c r="B8727" t="s">
        <v>234</v>
      </c>
      <c r="C8727">
        <v>-11.5884337</v>
      </c>
      <c r="D8727">
        <v>110.2766665</v>
      </c>
      <c r="E8727" t="s">
        <v>247</v>
      </c>
      <c r="F8727">
        <v>446.96</v>
      </c>
      <c r="G8727">
        <v>84.43</v>
      </c>
    </row>
    <row r="8728" spans="1:7">
      <c r="A8728" s="88" t="s">
        <v>5522</v>
      </c>
      <c r="B8728" t="s">
        <v>251</v>
      </c>
      <c r="C8728">
        <v>2.936877993</v>
      </c>
      <c r="D8728">
        <v>77.345306829999998</v>
      </c>
      <c r="E8728" t="s">
        <v>250</v>
      </c>
      <c r="F8728">
        <v>90.88</v>
      </c>
      <c r="G8728">
        <v>86.74</v>
      </c>
    </row>
    <row r="8729" spans="1:7">
      <c r="A8729" s="88" t="s">
        <v>5523</v>
      </c>
      <c r="B8729" t="s">
        <v>251</v>
      </c>
      <c r="C8729">
        <v>-72.590429959999994</v>
      </c>
      <c r="D8729">
        <v>-133.38496960000001</v>
      </c>
      <c r="E8729" t="s">
        <v>247</v>
      </c>
      <c r="F8729">
        <v>11</v>
      </c>
      <c r="G8729">
        <v>72.52</v>
      </c>
    </row>
    <row r="8730" spans="1:7">
      <c r="A8730" s="88" t="s">
        <v>5524</v>
      </c>
      <c r="B8730" t="s">
        <v>236</v>
      </c>
      <c r="C8730">
        <v>43.877281369999999</v>
      </c>
      <c r="D8730">
        <v>-100.8888772</v>
      </c>
      <c r="E8730" t="s">
        <v>235</v>
      </c>
      <c r="F8730">
        <v>441.93</v>
      </c>
      <c r="G8730">
        <v>7.28</v>
      </c>
    </row>
    <row r="8731" spans="1:7">
      <c r="A8731" s="88" t="s">
        <v>5525</v>
      </c>
      <c r="B8731" t="s">
        <v>241</v>
      </c>
      <c r="C8731">
        <v>-70.316292000000004</v>
      </c>
      <c r="D8731">
        <v>89.043483039999998</v>
      </c>
      <c r="E8731" t="s">
        <v>247</v>
      </c>
      <c r="F8731">
        <v>348.95</v>
      </c>
      <c r="G8731">
        <v>90.91</v>
      </c>
    </row>
    <row r="8732" spans="1:7">
      <c r="A8732" s="88" t="s">
        <v>5526</v>
      </c>
      <c r="B8732" t="s">
        <v>245</v>
      </c>
      <c r="C8732">
        <v>-17.114811589999999</v>
      </c>
      <c r="D8732">
        <v>-81.138096779999998</v>
      </c>
      <c r="E8732" t="s">
        <v>235</v>
      </c>
      <c r="F8732">
        <v>404.37</v>
      </c>
      <c r="G8732">
        <v>98.08</v>
      </c>
    </row>
    <row r="8733" spans="1:7">
      <c r="A8733" s="88" t="s">
        <v>5527</v>
      </c>
      <c r="B8733" t="s">
        <v>251</v>
      </c>
      <c r="C8733">
        <v>54.832039479999999</v>
      </c>
      <c r="D8733">
        <v>173.35514710000001</v>
      </c>
      <c r="E8733" t="s">
        <v>250</v>
      </c>
      <c r="F8733">
        <v>30.01</v>
      </c>
      <c r="G8733">
        <v>77.56</v>
      </c>
    </row>
    <row r="8734" spans="1:7">
      <c r="A8734" s="88" t="s">
        <v>5528</v>
      </c>
      <c r="B8734" t="s">
        <v>241</v>
      </c>
      <c r="C8734">
        <v>-5.83733491</v>
      </c>
      <c r="D8734">
        <v>14.60522398</v>
      </c>
      <c r="E8734" t="s">
        <v>249</v>
      </c>
      <c r="F8734">
        <v>445.24</v>
      </c>
      <c r="G8734">
        <v>35.340000000000003</v>
      </c>
    </row>
    <row r="8735" spans="1:7">
      <c r="A8735" s="88" t="s">
        <v>5529</v>
      </c>
      <c r="B8735" t="s">
        <v>234</v>
      </c>
      <c r="C8735">
        <v>61.562793550000002</v>
      </c>
      <c r="D8735">
        <v>-110.8771307</v>
      </c>
      <c r="E8735" t="s">
        <v>235</v>
      </c>
      <c r="F8735">
        <v>209.64</v>
      </c>
      <c r="G8735">
        <v>40.58</v>
      </c>
    </row>
    <row r="8736" spans="1:7">
      <c r="A8736" s="88" t="s">
        <v>5530</v>
      </c>
      <c r="B8736" t="s">
        <v>241</v>
      </c>
      <c r="C8736">
        <v>-28.46136203</v>
      </c>
      <c r="D8736">
        <v>129.17104359999999</v>
      </c>
      <c r="E8736" t="s">
        <v>249</v>
      </c>
      <c r="F8736">
        <v>448.82</v>
      </c>
      <c r="G8736">
        <v>86.96</v>
      </c>
    </row>
    <row r="8737" spans="1:7">
      <c r="A8737" s="88" t="s">
        <v>5531</v>
      </c>
      <c r="B8737" t="s">
        <v>236</v>
      </c>
      <c r="C8737">
        <v>82.374532919999993</v>
      </c>
      <c r="D8737">
        <v>-64.988803480000001</v>
      </c>
      <c r="E8737" t="s">
        <v>247</v>
      </c>
      <c r="F8737">
        <v>32.56</v>
      </c>
      <c r="G8737">
        <v>28.02</v>
      </c>
    </row>
    <row r="8738" spans="1:7">
      <c r="A8738" s="88" t="s">
        <v>5532</v>
      </c>
      <c r="B8738" t="s">
        <v>234</v>
      </c>
      <c r="C8738">
        <v>-52.295682280000001</v>
      </c>
      <c r="D8738">
        <v>-76.029352180000004</v>
      </c>
      <c r="E8738" t="s">
        <v>247</v>
      </c>
      <c r="F8738">
        <v>442.42</v>
      </c>
      <c r="G8738">
        <v>14.19</v>
      </c>
    </row>
    <row r="8739" spans="1:7">
      <c r="A8739" s="88" t="s">
        <v>5533</v>
      </c>
      <c r="B8739" t="s">
        <v>234</v>
      </c>
      <c r="C8739">
        <v>-83.112453900000006</v>
      </c>
      <c r="D8739">
        <v>-62.121155960000003</v>
      </c>
      <c r="E8739" t="s">
        <v>250</v>
      </c>
      <c r="F8739">
        <v>336.72</v>
      </c>
      <c r="G8739">
        <v>82.28</v>
      </c>
    </row>
    <row r="8740" spans="1:7">
      <c r="A8740" s="88" t="s">
        <v>5534</v>
      </c>
      <c r="B8740" t="s">
        <v>241</v>
      </c>
      <c r="C8740">
        <v>67.036777740000005</v>
      </c>
      <c r="D8740">
        <v>96.551009359999995</v>
      </c>
      <c r="E8740" t="s">
        <v>249</v>
      </c>
      <c r="F8740">
        <v>277.18</v>
      </c>
      <c r="G8740">
        <v>19.329999999999998</v>
      </c>
    </row>
    <row r="8741" spans="1:7">
      <c r="A8741" s="88" t="s">
        <v>5535</v>
      </c>
      <c r="B8741" t="s">
        <v>236</v>
      </c>
      <c r="C8741">
        <v>45.396488869999999</v>
      </c>
      <c r="D8741">
        <v>-117.64333809999999</v>
      </c>
      <c r="E8741" t="s">
        <v>250</v>
      </c>
      <c r="F8741">
        <v>30.98</v>
      </c>
      <c r="G8741">
        <v>90.73</v>
      </c>
    </row>
    <row r="8742" spans="1:7">
      <c r="A8742" s="88" t="s">
        <v>5536</v>
      </c>
      <c r="B8742" t="s">
        <v>251</v>
      </c>
      <c r="C8742">
        <v>-48.242909330000003</v>
      </c>
      <c r="D8742">
        <v>-42.557119110000002</v>
      </c>
      <c r="E8742" t="s">
        <v>235</v>
      </c>
      <c r="F8742">
        <v>344.24</v>
      </c>
      <c r="G8742">
        <v>59.57</v>
      </c>
    </row>
    <row r="8743" spans="1:7">
      <c r="A8743" s="88" t="s">
        <v>5537</v>
      </c>
      <c r="B8743" t="s">
        <v>241</v>
      </c>
      <c r="C8743">
        <v>87.253489279999997</v>
      </c>
      <c r="D8743">
        <v>-168.90020179999999</v>
      </c>
      <c r="E8743" t="s">
        <v>247</v>
      </c>
      <c r="F8743">
        <v>298.93</v>
      </c>
      <c r="G8743">
        <v>55.54</v>
      </c>
    </row>
    <row r="8744" spans="1:7">
      <c r="A8744" s="88" t="s">
        <v>5538</v>
      </c>
      <c r="B8744" t="s">
        <v>251</v>
      </c>
      <c r="C8744">
        <v>0.41042326800000001</v>
      </c>
      <c r="D8744">
        <v>117.5855822</v>
      </c>
      <c r="E8744" t="s">
        <v>247</v>
      </c>
      <c r="F8744">
        <v>363.17</v>
      </c>
      <c r="G8744">
        <v>77.569999999999993</v>
      </c>
    </row>
    <row r="8745" spans="1:7">
      <c r="A8745" s="88" t="s">
        <v>5539</v>
      </c>
      <c r="B8745" t="s">
        <v>241</v>
      </c>
      <c r="C8745">
        <v>81.191779229999995</v>
      </c>
      <c r="D8745">
        <v>-57.34124413</v>
      </c>
      <c r="E8745" t="s">
        <v>247</v>
      </c>
      <c r="F8745">
        <v>358.39</v>
      </c>
      <c r="G8745">
        <v>1.65</v>
      </c>
    </row>
    <row r="8746" spans="1:7">
      <c r="A8746" s="88" t="s">
        <v>5540</v>
      </c>
      <c r="B8746" t="s">
        <v>251</v>
      </c>
      <c r="C8746">
        <v>0.90517884999999998</v>
      </c>
      <c r="D8746">
        <v>-90.657748870000006</v>
      </c>
      <c r="E8746" t="s">
        <v>247</v>
      </c>
      <c r="F8746">
        <v>221.92</v>
      </c>
      <c r="G8746">
        <v>71.349999999999994</v>
      </c>
    </row>
    <row r="8747" spans="1:7">
      <c r="A8747" s="88" t="s">
        <v>5541</v>
      </c>
      <c r="B8747" t="s">
        <v>241</v>
      </c>
      <c r="C8747">
        <v>-5.0625743810000001</v>
      </c>
      <c r="D8747">
        <v>28.76156726</v>
      </c>
      <c r="E8747" t="s">
        <v>247</v>
      </c>
      <c r="F8747">
        <v>102.42</v>
      </c>
      <c r="G8747">
        <v>59.85</v>
      </c>
    </row>
    <row r="8748" spans="1:7">
      <c r="A8748" s="88" t="s">
        <v>5542</v>
      </c>
      <c r="B8748" t="s">
        <v>234</v>
      </c>
      <c r="C8748">
        <v>-9.1550633139999995</v>
      </c>
      <c r="D8748">
        <v>73.797078150000004</v>
      </c>
      <c r="E8748" t="s">
        <v>235</v>
      </c>
      <c r="F8748">
        <v>459.49</v>
      </c>
      <c r="G8748">
        <v>52.38</v>
      </c>
    </row>
    <row r="8749" spans="1:7">
      <c r="A8749" s="88" t="s">
        <v>5543</v>
      </c>
      <c r="B8749" t="s">
        <v>245</v>
      </c>
      <c r="C8749">
        <v>-29.722450299999998</v>
      </c>
      <c r="D8749">
        <v>112.6425734</v>
      </c>
      <c r="E8749" t="s">
        <v>235</v>
      </c>
      <c r="F8749">
        <v>462.8</v>
      </c>
      <c r="G8749">
        <v>21.73</v>
      </c>
    </row>
    <row r="8750" spans="1:7">
      <c r="A8750" s="88" t="s">
        <v>5544</v>
      </c>
      <c r="B8750" t="s">
        <v>234</v>
      </c>
      <c r="C8750">
        <v>6.066269492</v>
      </c>
      <c r="D8750">
        <v>-54.797419619999999</v>
      </c>
      <c r="E8750" t="s">
        <v>250</v>
      </c>
      <c r="F8750">
        <v>106.04</v>
      </c>
      <c r="G8750">
        <v>82.94</v>
      </c>
    </row>
    <row r="8751" spans="1:7">
      <c r="A8751" s="88" t="s">
        <v>5545</v>
      </c>
      <c r="B8751" t="s">
        <v>251</v>
      </c>
      <c r="C8751">
        <v>-8.5401608489999994</v>
      </c>
      <c r="D8751">
        <v>112.4283061</v>
      </c>
      <c r="E8751" t="s">
        <v>237</v>
      </c>
      <c r="F8751">
        <v>315.36</v>
      </c>
      <c r="G8751">
        <v>25.07</v>
      </c>
    </row>
    <row r="8752" spans="1:7">
      <c r="A8752" s="88" t="s">
        <v>5546</v>
      </c>
      <c r="B8752" t="s">
        <v>236</v>
      </c>
      <c r="C8752">
        <v>-83.385562210000003</v>
      </c>
      <c r="D8752">
        <v>-12.64283987</v>
      </c>
      <c r="E8752" t="s">
        <v>247</v>
      </c>
      <c r="F8752">
        <v>101.51</v>
      </c>
      <c r="G8752">
        <v>48.98</v>
      </c>
    </row>
    <row r="8753" spans="1:7">
      <c r="A8753" s="88" t="s">
        <v>5547</v>
      </c>
      <c r="B8753" t="s">
        <v>234</v>
      </c>
      <c r="C8753">
        <v>-43.121657980000002</v>
      </c>
      <c r="D8753">
        <v>-143.58878369999999</v>
      </c>
      <c r="E8753" t="s">
        <v>247</v>
      </c>
      <c r="F8753">
        <v>430.63</v>
      </c>
      <c r="G8753">
        <v>15.81</v>
      </c>
    </row>
    <row r="8754" spans="1:7">
      <c r="A8754" s="88" t="s">
        <v>5548</v>
      </c>
      <c r="B8754" t="s">
        <v>245</v>
      </c>
      <c r="C8754">
        <v>-51.637895980000003</v>
      </c>
      <c r="D8754">
        <v>124.6706938</v>
      </c>
      <c r="E8754" t="s">
        <v>237</v>
      </c>
      <c r="F8754">
        <v>49.2</v>
      </c>
      <c r="G8754">
        <v>97.37</v>
      </c>
    </row>
    <row r="8755" spans="1:7">
      <c r="A8755" s="88" t="s">
        <v>5549</v>
      </c>
      <c r="B8755" t="s">
        <v>251</v>
      </c>
      <c r="C8755">
        <v>66.138408420000005</v>
      </c>
      <c r="D8755">
        <v>17.148521559999999</v>
      </c>
      <c r="E8755" t="s">
        <v>250</v>
      </c>
      <c r="F8755">
        <v>495.1</v>
      </c>
      <c r="G8755">
        <v>19.45</v>
      </c>
    </row>
    <row r="8756" spans="1:7">
      <c r="A8756" s="88" t="s">
        <v>5550</v>
      </c>
      <c r="B8756" t="s">
        <v>234</v>
      </c>
      <c r="C8756">
        <v>17.7965959</v>
      </c>
      <c r="D8756">
        <v>36.889045899999999</v>
      </c>
      <c r="E8756" t="s">
        <v>235</v>
      </c>
      <c r="F8756">
        <v>305.47000000000003</v>
      </c>
      <c r="G8756">
        <v>80.319999999999993</v>
      </c>
    </row>
    <row r="8757" spans="1:7">
      <c r="A8757" s="88" t="s">
        <v>5551</v>
      </c>
      <c r="B8757" t="s">
        <v>241</v>
      </c>
      <c r="C8757">
        <v>47.46295808</v>
      </c>
      <c r="D8757">
        <v>157.4968571</v>
      </c>
      <c r="E8757" t="s">
        <v>247</v>
      </c>
      <c r="F8757">
        <v>11.55</v>
      </c>
      <c r="G8757">
        <v>26.31</v>
      </c>
    </row>
    <row r="8758" spans="1:7">
      <c r="A8758" s="88" t="s">
        <v>5552</v>
      </c>
      <c r="B8758" t="s">
        <v>236</v>
      </c>
      <c r="C8758">
        <v>82.228686789999998</v>
      </c>
      <c r="D8758">
        <v>21.294534580000001</v>
      </c>
      <c r="E8758" t="s">
        <v>250</v>
      </c>
      <c r="F8758">
        <v>440.96</v>
      </c>
      <c r="G8758">
        <v>25.6</v>
      </c>
    </row>
    <row r="8759" spans="1:7">
      <c r="A8759" s="88" t="s">
        <v>5553</v>
      </c>
      <c r="B8759" t="s">
        <v>251</v>
      </c>
      <c r="C8759">
        <v>25.92706905</v>
      </c>
      <c r="D8759">
        <v>-177.98992899999999</v>
      </c>
      <c r="E8759" t="s">
        <v>237</v>
      </c>
      <c r="F8759">
        <v>342.26</v>
      </c>
      <c r="G8759">
        <v>42.17</v>
      </c>
    </row>
    <row r="8760" spans="1:7">
      <c r="A8760" s="88" t="s">
        <v>5554</v>
      </c>
      <c r="B8760" t="s">
        <v>234</v>
      </c>
      <c r="C8760">
        <v>86.869798450000005</v>
      </c>
      <c r="D8760">
        <v>133.42170279999999</v>
      </c>
      <c r="E8760" t="s">
        <v>235</v>
      </c>
      <c r="F8760">
        <v>348.69</v>
      </c>
      <c r="G8760">
        <v>84.58</v>
      </c>
    </row>
    <row r="8761" spans="1:7">
      <c r="A8761" s="88" t="s">
        <v>5555</v>
      </c>
      <c r="B8761" t="s">
        <v>251</v>
      </c>
      <c r="C8761">
        <v>-33.882470699999999</v>
      </c>
      <c r="D8761">
        <v>-77.489611080000003</v>
      </c>
      <c r="E8761" t="s">
        <v>235</v>
      </c>
      <c r="F8761">
        <v>137.59</v>
      </c>
      <c r="G8761">
        <v>68.760000000000005</v>
      </c>
    </row>
    <row r="8762" spans="1:7">
      <c r="A8762" s="89">
        <v>42370</v>
      </c>
      <c r="B8762" t="s">
        <v>241</v>
      </c>
      <c r="C8762">
        <v>-56.471907180000002</v>
      </c>
      <c r="D8762">
        <v>0.63609148199999999</v>
      </c>
      <c r="E8762" t="s">
        <v>250</v>
      </c>
      <c r="F8762">
        <v>168.46</v>
      </c>
      <c r="G8762">
        <v>87.16</v>
      </c>
    </row>
    <row r="8763" spans="1:7">
      <c r="A8763" s="89">
        <v>42370.041666666664</v>
      </c>
      <c r="B8763" t="s">
        <v>245</v>
      </c>
      <c r="C8763">
        <v>-17.404220160000001</v>
      </c>
      <c r="D8763">
        <v>-106.2408231</v>
      </c>
      <c r="E8763" t="s">
        <v>249</v>
      </c>
      <c r="F8763">
        <v>457.22</v>
      </c>
      <c r="G8763">
        <v>4.72</v>
      </c>
    </row>
    <row r="8764" spans="1:7">
      <c r="A8764" s="89">
        <v>42370.083333333336</v>
      </c>
      <c r="B8764" t="s">
        <v>234</v>
      </c>
      <c r="C8764">
        <v>-5.2561053119999999</v>
      </c>
      <c r="D8764">
        <v>-73.085915360000001</v>
      </c>
      <c r="E8764" t="s">
        <v>249</v>
      </c>
      <c r="F8764">
        <v>317.52</v>
      </c>
      <c r="G8764">
        <v>95.57</v>
      </c>
    </row>
    <row r="8765" spans="1:7">
      <c r="A8765" s="89">
        <v>42370.125</v>
      </c>
      <c r="B8765" t="s">
        <v>251</v>
      </c>
      <c r="C8765">
        <v>71.165077710000006</v>
      </c>
      <c r="D8765">
        <v>67.193585299999995</v>
      </c>
      <c r="E8765" t="s">
        <v>249</v>
      </c>
      <c r="F8765">
        <v>8.58</v>
      </c>
      <c r="G8765">
        <v>7.71</v>
      </c>
    </row>
    <row r="8766" spans="1:7">
      <c r="A8766" s="89">
        <v>42370.166666666664</v>
      </c>
      <c r="B8766" t="s">
        <v>251</v>
      </c>
      <c r="C8766">
        <v>10.789279029999999</v>
      </c>
      <c r="D8766">
        <v>-25.353593629999999</v>
      </c>
      <c r="E8766" t="s">
        <v>237</v>
      </c>
      <c r="F8766">
        <v>163.77000000000001</v>
      </c>
      <c r="G8766">
        <v>72.11</v>
      </c>
    </row>
    <row r="8767" spans="1:7">
      <c r="A8767" s="89">
        <v>42370.208333333336</v>
      </c>
      <c r="B8767" t="s">
        <v>251</v>
      </c>
      <c r="C8767">
        <v>-37.407420100000003</v>
      </c>
      <c r="D8767">
        <v>45.76702701</v>
      </c>
      <c r="E8767" t="s">
        <v>249</v>
      </c>
      <c r="F8767">
        <v>299.31</v>
      </c>
      <c r="G8767">
        <v>20.72</v>
      </c>
    </row>
    <row r="8768" spans="1:7">
      <c r="A8768" s="89">
        <v>42370.25</v>
      </c>
      <c r="B8768" t="s">
        <v>245</v>
      </c>
      <c r="C8768">
        <v>43.674170920000002</v>
      </c>
      <c r="D8768">
        <v>116.4872489</v>
      </c>
      <c r="E8768" t="s">
        <v>250</v>
      </c>
      <c r="F8768">
        <v>74.09</v>
      </c>
      <c r="G8768">
        <v>84.08</v>
      </c>
    </row>
    <row r="8769" spans="1:7">
      <c r="A8769" s="89">
        <v>42370.291666666664</v>
      </c>
      <c r="B8769" t="s">
        <v>251</v>
      </c>
      <c r="C8769">
        <v>1.049748685</v>
      </c>
      <c r="D8769">
        <v>-57.304072009999999</v>
      </c>
      <c r="E8769" t="s">
        <v>235</v>
      </c>
      <c r="F8769">
        <v>49.24</v>
      </c>
      <c r="G8769">
        <v>86.24</v>
      </c>
    </row>
    <row r="8770" spans="1:7">
      <c r="A8770" s="89">
        <v>42370.333333333336</v>
      </c>
      <c r="B8770" t="s">
        <v>236</v>
      </c>
      <c r="C8770">
        <v>-60.816249849999998</v>
      </c>
      <c r="D8770">
        <v>24.602413800000001</v>
      </c>
      <c r="E8770" t="s">
        <v>250</v>
      </c>
      <c r="F8770">
        <v>29.79</v>
      </c>
      <c r="G8770">
        <v>55.12</v>
      </c>
    </row>
    <row r="8771" spans="1:7">
      <c r="A8771" s="89">
        <v>42370.375</v>
      </c>
      <c r="B8771" t="s">
        <v>236</v>
      </c>
      <c r="C8771">
        <v>13.827561770000001</v>
      </c>
      <c r="D8771">
        <v>99.93164161</v>
      </c>
      <c r="E8771" t="s">
        <v>250</v>
      </c>
      <c r="F8771">
        <v>315.33</v>
      </c>
      <c r="G8771">
        <v>40.29</v>
      </c>
    </row>
    <row r="8772" spans="1:7">
      <c r="A8772" s="89">
        <v>42370.416666666664</v>
      </c>
      <c r="B8772" t="s">
        <v>251</v>
      </c>
      <c r="C8772">
        <v>74.051016630000007</v>
      </c>
      <c r="D8772">
        <v>77.444349399999993</v>
      </c>
      <c r="E8772" t="s">
        <v>247</v>
      </c>
      <c r="F8772">
        <v>160.37</v>
      </c>
      <c r="G8772">
        <v>79.34</v>
      </c>
    </row>
    <row r="8773" spans="1:7">
      <c r="A8773" s="89">
        <v>42370.458333333336</v>
      </c>
      <c r="B8773" t="s">
        <v>236</v>
      </c>
      <c r="C8773">
        <v>61.672071150000001</v>
      </c>
      <c r="D8773">
        <v>14.34363695</v>
      </c>
      <c r="E8773" t="s">
        <v>237</v>
      </c>
      <c r="F8773">
        <v>186.9</v>
      </c>
      <c r="G8773">
        <v>87.4</v>
      </c>
    </row>
    <row r="8774" spans="1:7">
      <c r="A8774" s="89">
        <v>42370.5</v>
      </c>
      <c r="B8774" t="s">
        <v>234</v>
      </c>
      <c r="C8774">
        <v>15.625795070000001</v>
      </c>
      <c r="D8774">
        <v>-41.981936140000002</v>
      </c>
      <c r="E8774" t="s">
        <v>235</v>
      </c>
      <c r="F8774">
        <v>30.11</v>
      </c>
      <c r="G8774">
        <v>73.83</v>
      </c>
    </row>
    <row r="8775" spans="1:7">
      <c r="A8775" s="89">
        <v>42370.541666666664</v>
      </c>
      <c r="B8775" t="s">
        <v>236</v>
      </c>
      <c r="C8775">
        <v>-22.125028700000001</v>
      </c>
      <c r="D8775">
        <v>-33.299286760000001</v>
      </c>
      <c r="E8775" t="s">
        <v>247</v>
      </c>
      <c r="F8775">
        <v>369.04</v>
      </c>
      <c r="G8775">
        <v>90.69</v>
      </c>
    </row>
    <row r="8776" spans="1:7">
      <c r="A8776" s="89">
        <v>42370.583333333336</v>
      </c>
      <c r="B8776" t="s">
        <v>251</v>
      </c>
      <c r="C8776">
        <v>-74.343824810000001</v>
      </c>
      <c r="D8776">
        <v>-24.071323679999999</v>
      </c>
      <c r="E8776" t="s">
        <v>237</v>
      </c>
      <c r="F8776">
        <v>383.4</v>
      </c>
      <c r="G8776">
        <v>62.65</v>
      </c>
    </row>
    <row r="8777" spans="1:7">
      <c r="A8777" s="89">
        <v>42370.625</v>
      </c>
      <c r="B8777" t="s">
        <v>241</v>
      </c>
      <c r="C8777">
        <v>-5.4631938</v>
      </c>
      <c r="D8777">
        <v>-54.415609580000002</v>
      </c>
      <c r="E8777" t="s">
        <v>235</v>
      </c>
      <c r="F8777">
        <v>414.73</v>
      </c>
      <c r="G8777">
        <v>67.05</v>
      </c>
    </row>
    <row r="8778" spans="1:7">
      <c r="A8778" s="89">
        <v>42370.666666666664</v>
      </c>
      <c r="B8778" t="s">
        <v>234</v>
      </c>
      <c r="C8778">
        <v>45.374298760000002</v>
      </c>
      <c r="D8778">
        <v>71.667228559999998</v>
      </c>
      <c r="E8778" t="s">
        <v>247</v>
      </c>
      <c r="F8778">
        <v>325.87</v>
      </c>
      <c r="G8778">
        <v>57.19</v>
      </c>
    </row>
    <row r="8779" spans="1:7">
      <c r="A8779" s="89">
        <v>42370.708333333336</v>
      </c>
      <c r="B8779" t="s">
        <v>245</v>
      </c>
      <c r="C8779">
        <v>-25.150730450000001</v>
      </c>
      <c r="D8779">
        <v>-134.8505092</v>
      </c>
      <c r="E8779" t="s">
        <v>249</v>
      </c>
      <c r="F8779">
        <v>386.67</v>
      </c>
      <c r="G8779">
        <v>48.82</v>
      </c>
    </row>
    <row r="8780" spans="1:7">
      <c r="A8780" s="89">
        <v>42370.75</v>
      </c>
      <c r="B8780" t="s">
        <v>251</v>
      </c>
      <c r="C8780">
        <v>-47.619571399999998</v>
      </c>
      <c r="D8780">
        <v>168.28348349999999</v>
      </c>
      <c r="E8780" t="s">
        <v>250</v>
      </c>
      <c r="F8780">
        <v>288.66000000000003</v>
      </c>
      <c r="G8780">
        <v>65.489999999999995</v>
      </c>
    </row>
    <row r="8781" spans="1:7">
      <c r="A8781" s="89">
        <v>42370.791666666664</v>
      </c>
      <c r="B8781" t="s">
        <v>245</v>
      </c>
      <c r="C8781">
        <v>77.648349469999999</v>
      </c>
      <c r="D8781">
        <v>100.4347807</v>
      </c>
      <c r="E8781" t="s">
        <v>249</v>
      </c>
      <c r="F8781">
        <v>245.87</v>
      </c>
      <c r="G8781">
        <v>56.12</v>
      </c>
    </row>
    <row r="8782" spans="1:7">
      <c r="A8782" s="89">
        <v>42370.833333333336</v>
      </c>
      <c r="B8782" t="s">
        <v>241</v>
      </c>
      <c r="C8782">
        <v>57.88002608</v>
      </c>
      <c r="D8782">
        <v>-72.661301219999999</v>
      </c>
      <c r="E8782" t="s">
        <v>235</v>
      </c>
      <c r="F8782">
        <v>129.97999999999999</v>
      </c>
      <c r="G8782">
        <v>73.12</v>
      </c>
    </row>
    <row r="8783" spans="1:7">
      <c r="A8783" s="89">
        <v>42370.875</v>
      </c>
      <c r="B8783" t="s">
        <v>245</v>
      </c>
      <c r="C8783">
        <v>24.889611500000001</v>
      </c>
      <c r="D8783">
        <v>-164.68287509999999</v>
      </c>
      <c r="E8783" t="s">
        <v>247</v>
      </c>
      <c r="F8783">
        <v>26.78</v>
      </c>
      <c r="G8783">
        <v>93.42</v>
      </c>
    </row>
    <row r="8784" spans="1:7">
      <c r="A8784" s="89">
        <v>42370.916666666664</v>
      </c>
      <c r="B8784" t="s">
        <v>251</v>
      </c>
      <c r="C8784">
        <v>-65.378998089999996</v>
      </c>
      <c r="D8784">
        <v>76.069142060000004</v>
      </c>
      <c r="E8784" t="s">
        <v>247</v>
      </c>
      <c r="F8784">
        <v>145.97999999999999</v>
      </c>
      <c r="G8784">
        <v>37.299999999999997</v>
      </c>
    </row>
    <row r="8785" spans="1:7">
      <c r="A8785" s="89">
        <v>42370.958333333336</v>
      </c>
      <c r="B8785" t="s">
        <v>251</v>
      </c>
      <c r="C8785">
        <v>-63.916408730000001</v>
      </c>
      <c r="D8785">
        <v>84.369256190000002</v>
      </c>
      <c r="E8785" t="s">
        <v>247</v>
      </c>
      <c r="F8785">
        <v>341.84</v>
      </c>
      <c r="G8785">
        <v>41.12</v>
      </c>
    </row>
    <row r="8786" spans="1:7">
      <c r="A8786" s="89">
        <v>42401</v>
      </c>
      <c r="B8786" t="s">
        <v>241</v>
      </c>
      <c r="C8786">
        <v>-71.420473540000003</v>
      </c>
      <c r="D8786">
        <v>166.9041398</v>
      </c>
      <c r="E8786" t="s">
        <v>250</v>
      </c>
      <c r="F8786">
        <v>463.42</v>
      </c>
      <c r="G8786">
        <v>1.5</v>
      </c>
    </row>
    <row r="8787" spans="1:7">
      <c r="A8787" s="89">
        <v>42401.041666666664</v>
      </c>
      <c r="B8787" t="s">
        <v>251</v>
      </c>
      <c r="C8787">
        <v>20.933400039999999</v>
      </c>
      <c r="D8787">
        <v>-88.66599927</v>
      </c>
      <c r="E8787" t="s">
        <v>247</v>
      </c>
      <c r="F8787">
        <v>128.18</v>
      </c>
      <c r="G8787">
        <v>52.7</v>
      </c>
    </row>
    <row r="8788" spans="1:7">
      <c r="A8788" s="89">
        <v>42401.083333333336</v>
      </c>
      <c r="B8788" t="s">
        <v>241</v>
      </c>
      <c r="C8788">
        <v>-69.198696630000001</v>
      </c>
      <c r="D8788">
        <v>-150.21896749999999</v>
      </c>
      <c r="E8788" t="s">
        <v>237</v>
      </c>
      <c r="F8788">
        <v>334.96</v>
      </c>
      <c r="G8788">
        <v>13.14</v>
      </c>
    </row>
    <row r="8789" spans="1:7">
      <c r="A8789" s="89">
        <v>42401.125</v>
      </c>
      <c r="B8789" t="s">
        <v>241</v>
      </c>
      <c r="C8789">
        <v>61.672895799999999</v>
      </c>
      <c r="D8789">
        <v>149.4485128</v>
      </c>
      <c r="E8789" t="s">
        <v>237</v>
      </c>
      <c r="F8789">
        <v>239.17</v>
      </c>
      <c r="G8789">
        <v>71.599999999999994</v>
      </c>
    </row>
    <row r="8790" spans="1:7">
      <c r="A8790" s="89">
        <v>42401.166666666664</v>
      </c>
      <c r="B8790" t="s">
        <v>251</v>
      </c>
      <c r="C8790">
        <v>88.733700330000005</v>
      </c>
      <c r="D8790">
        <v>-86.886347540000003</v>
      </c>
      <c r="E8790" t="s">
        <v>237</v>
      </c>
      <c r="F8790">
        <v>313.81</v>
      </c>
      <c r="G8790">
        <v>77.959999999999994</v>
      </c>
    </row>
    <row r="8791" spans="1:7">
      <c r="A8791" s="89">
        <v>42401.208333333336</v>
      </c>
      <c r="B8791" t="s">
        <v>236</v>
      </c>
      <c r="C8791">
        <v>-24.057326750000001</v>
      </c>
      <c r="D8791">
        <v>79.751321039999993</v>
      </c>
      <c r="E8791" t="s">
        <v>249</v>
      </c>
      <c r="F8791">
        <v>0.91</v>
      </c>
      <c r="G8791">
        <v>72.27</v>
      </c>
    </row>
    <row r="8792" spans="1:7">
      <c r="A8792" s="89">
        <v>42401.25</v>
      </c>
      <c r="B8792" t="s">
        <v>241</v>
      </c>
      <c r="C8792">
        <v>-8.3394275459999996</v>
      </c>
      <c r="D8792">
        <v>-158.16253040000001</v>
      </c>
      <c r="E8792" t="s">
        <v>235</v>
      </c>
      <c r="F8792">
        <v>61.41</v>
      </c>
      <c r="G8792">
        <v>54.66</v>
      </c>
    </row>
    <row r="8793" spans="1:7">
      <c r="A8793" s="89">
        <v>42401.291666666664</v>
      </c>
      <c r="B8793" t="s">
        <v>251</v>
      </c>
      <c r="C8793">
        <v>38.100091859999999</v>
      </c>
      <c r="D8793">
        <v>93.810529790000004</v>
      </c>
      <c r="E8793" t="s">
        <v>249</v>
      </c>
      <c r="F8793">
        <v>108.59</v>
      </c>
      <c r="G8793">
        <v>53.42</v>
      </c>
    </row>
    <row r="8794" spans="1:7">
      <c r="A8794" s="89">
        <v>42401.333333333336</v>
      </c>
      <c r="B8794" t="s">
        <v>236</v>
      </c>
      <c r="C8794">
        <v>78.687541139999993</v>
      </c>
      <c r="D8794">
        <v>-134.27067700000001</v>
      </c>
      <c r="E8794" t="s">
        <v>249</v>
      </c>
      <c r="F8794">
        <v>446.74</v>
      </c>
      <c r="G8794">
        <v>64.66</v>
      </c>
    </row>
    <row r="8795" spans="1:7">
      <c r="A8795" s="89">
        <v>42401.375</v>
      </c>
      <c r="B8795" t="s">
        <v>241</v>
      </c>
      <c r="C8795">
        <v>70.936879239999996</v>
      </c>
      <c r="D8795">
        <v>70.411085290000003</v>
      </c>
      <c r="E8795" t="s">
        <v>250</v>
      </c>
      <c r="F8795">
        <v>20.36</v>
      </c>
      <c r="G8795">
        <v>55.47</v>
      </c>
    </row>
    <row r="8796" spans="1:7">
      <c r="A8796" s="89">
        <v>42401.416666666664</v>
      </c>
      <c r="B8796" t="s">
        <v>236</v>
      </c>
      <c r="C8796">
        <v>-79.633470829999993</v>
      </c>
      <c r="D8796">
        <v>11.643497229999999</v>
      </c>
      <c r="E8796" t="s">
        <v>249</v>
      </c>
      <c r="F8796">
        <v>284.86</v>
      </c>
      <c r="G8796">
        <v>75.03</v>
      </c>
    </row>
    <row r="8797" spans="1:7">
      <c r="A8797" s="89">
        <v>42401.458333333336</v>
      </c>
      <c r="B8797" t="s">
        <v>234</v>
      </c>
      <c r="C8797">
        <v>-59.567075539999998</v>
      </c>
      <c r="D8797">
        <v>163.97572700000001</v>
      </c>
      <c r="E8797" t="s">
        <v>250</v>
      </c>
      <c r="F8797">
        <v>464.33</v>
      </c>
      <c r="G8797">
        <v>89.45</v>
      </c>
    </row>
    <row r="8798" spans="1:7">
      <c r="A8798" s="89">
        <v>42401.5</v>
      </c>
      <c r="B8798" t="s">
        <v>234</v>
      </c>
      <c r="C8798">
        <v>45.827495740000003</v>
      </c>
      <c r="D8798">
        <v>-166.70964849999999</v>
      </c>
      <c r="E8798" t="s">
        <v>237</v>
      </c>
      <c r="F8798">
        <v>326.07</v>
      </c>
      <c r="G8798">
        <v>53.61</v>
      </c>
    </row>
    <row r="8799" spans="1:7">
      <c r="A8799" s="89">
        <v>42401.541666666664</v>
      </c>
      <c r="B8799" t="s">
        <v>236</v>
      </c>
      <c r="C8799">
        <v>34.000759449999997</v>
      </c>
      <c r="D8799">
        <v>-74.86245151</v>
      </c>
      <c r="E8799" t="s">
        <v>237</v>
      </c>
      <c r="F8799">
        <v>242.25</v>
      </c>
      <c r="G8799">
        <v>11.03</v>
      </c>
    </row>
    <row r="8800" spans="1:7">
      <c r="A8800" s="89">
        <v>42401.583333333336</v>
      </c>
      <c r="B8800" t="s">
        <v>241</v>
      </c>
      <c r="C8800">
        <v>-66.020653069999994</v>
      </c>
      <c r="D8800">
        <v>-154.97678980000001</v>
      </c>
      <c r="E8800" t="s">
        <v>249</v>
      </c>
      <c r="F8800">
        <v>193.06</v>
      </c>
      <c r="G8800">
        <v>13.1</v>
      </c>
    </row>
    <row r="8801" spans="1:7">
      <c r="A8801" s="89">
        <v>42401.625</v>
      </c>
      <c r="B8801" t="s">
        <v>251</v>
      </c>
      <c r="C8801">
        <v>0.37162476</v>
      </c>
      <c r="D8801">
        <v>136.51114870000001</v>
      </c>
      <c r="E8801" t="s">
        <v>249</v>
      </c>
      <c r="F8801">
        <v>312.14</v>
      </c>
      <c r="G8801">
        <v>37.590000000000003</v>
      </c>
    </row>
    <row r="8802" spans="1:7">
      <c r="A8802" s="89">
        <v>42401.666666666664</v>
      </c>
      <c r="B8802" t="s">
        <v>245</v>
      </c>
      <c r="C8802">
        <v>50.5466336</v>
      </c>
      <c r="D8802">
        <v>33.804415319999997</v>
      </c>
      <c r="E8802" t="s">
        <v>237</v>
      </c>
      <c r="F8802">
        <v>240.24</v>
      </c>
      <c r="G8802">
        <v>49.63</v>
      </c>
    </row>
    <row r="8803" spans="1:7">
      <c r="A8803" s="89">
        <v>42401.708333333336</v>
      </c>
      <c r="B8803" t="s">
        <v>251</v>
      </c>
      <c r="C8803">
        <v>-50.619477189999998</v>
      </c>
      <c r="D8803">
        <v>12.58906045</v>
      </c>
      <c r="E8803" t="s">
        <v>247</v>
      </c>
      <c r="F8803">
        <v>352.74</v>
      </c>
      <c r="G8803">
        <v>22.51</v>
      </c>
    </row>
    <row r="8804" spans="1:7">
      <c r="A8804" s="89">
        <v>42401.75</v>
      </c>
      <c r="B8804" t="s">
        <v>245</v>
      </c>
      <c r="C8804">
        <v>66.831774429999996</v>
      </c>
      <c r="D8804">
        <v>-132.67515879999999</v>
      </c>
      <c r="E8804" t="s">
        <v>237</v>
      </c>
      <c r="F8804">
        <v>308.93</v>
      </c>
      <c r="G8804">
        <v>45.28</v>
      </c>
    </row>
    <row r="8805" spans="1:7">
      <c r="A8805" s="89">
        <v>42401.791666666664</v>
      </c>
      <c r="B8805" t="s">
        <v>245</v>
      </c>
      <c r="C8805">
        <v>-80.465080529999994</v>
      </c>
      <c r="D8805">
        <v>-3.948387367</v>
      </c>
      <c r="E8805" t="s">
        <v>247</v>
      </c>
      <c r="F8805">
        <v>283.75</v>
      </c>
      <c r="G8805">
        <v>13.57</v>
      </c>
    </row>
    <row r="8806" spans="1:7">
      <c r="A8806" s="89">
        <v>42401.833333333336</v>
      </c>
      <c r="B8806" t="s">
        <v>241</v>
      </c>
      <c r="C8806">
        <v>50.79511531</v>
      </c>
      <c r="D8806">
        <v>-36.466684139999998</v>
      </c>
      <c r="E8806" t="s">
        <v>237</v>
      </c>
      <c r="F8806">
        <v>478.41</v>
      </c>
      <c r="G8806">
        <v>24.08</v>
      </c>
    </row>
    <row r="8807" spans="1:7">
      <c r="A8807" s="89">
        <v>42401.875</v>
      </c>
      <c r="B8807" t="s">
        <v>236</v>
      </c>
      <c r="C8807">
        <v>20.847401959999999</v>
      </c>
      <c r="D8807">
        <v>-66.329327469999996</v>
      </c>
      <c r="E8807" t="s">
        <v>235</v>
      </c>
      <c r="F8807">
        <v>417.86</v>
      </c>
      <c r="G8807">
        <v>73.400000000000006</v>
      </c>
    </row>
    <row r="8808" spans="1:7">
      <c r="A8808" s="89">
        <v>42401.916666666664</v>
      </c>
      <c r="B8808" t="s">
        <v>251</v>
      </c>
      <c r="C8808">
        <v>-33.264117599999999</v>
      </c>
      <c r="D8808">
        <v>97.988023979999994</v>
      </c>
      <c r="E8808" t="s">
        <v>250</v>
      </c>
      <c r="F8808">
        <v>304.47000000000003</v>
      </c>
      <c r="G8808">
        <v>98.56</v>
      </c>
    </row>
    <row r="8809" spans="1:7">
      <c r="A8809" s="89">
        <v>42401.958333333336</v>
      </c>
      <c r="B8809" t="s">
        <v>236</v>
      </c>
      <c r="C8809">
        <v>39.767858699999998</v>
      </c>
      <c r="D8809">
        <v>-157.9406257</v>
      </c>
      <c r="E8809" t="s">
        <v>250</v>
      </c>
      <c r="F8809">
        <v>269.37</v>
      </c>
      <c r="G8809">
        <v>18.62</v>
      </c>
    </row>
    <row r="8810" spans="1:7">
      <c r="A8810" s="89">
        <v>42430</v>
      </c>
      <c r="B8810" t="s">
        <v>234</v>
      </c>
      <c r="C8810">
        <v>50.825843130000003</v>
      </c>
      <c r="D8810">
        <v>52.806861849999997</v>
      </c>
      <c r="E8810" t="s">
        <v>235</v>
      </c>
      <c r="F8810">
        <v>362</v>
      </c>
      <c r="G8810">
        <v>33.909999999999997</v>
      </c>
    </row>
    <row r="8811" spans="1:7">
      <c r="A8811" s="89">
        <v>42430.041666666664</v>
      </c>
      <c r="B8811" t="s">
        <v>241</v>
      </c>
      <c r="C8811">
        <v>78.101814829999995</v>
      </c>
      <c r="D8811">
        <v>116.2774912</v>
      </c>
      <c r="E8811" t="s">
        <v>247</v>
      </c>
      <c r="F8811">
        <v>401.98</v>
      </c>
      <c r="G8811">
        <v>35.07</v>
      </c>
    </row>
    <row r="8812" spans="1:7">
      <c r="A8812" s="89">
        <v>42430.083333333336</v>
      </c>
      <c r="B8812" t="s">
        <v>241</v>
      </c>
      <c r="C8812">
        <v>-23.800559010000001</v>
      </c>
      <c r="D8812">
        <v>146.6306218</v>
      </c>
      <c r="E8812" t="s">
        <v>249</v>
      </c>
      <c r="F8812">
        <v>147.69</v>
      </c>
      <c r="G8812">
        <v>22.33</v>
      </c>
    </row>
    <row r="8813" spans="1:7">
      <c r="A8813" s="89">
        <v>42430.125</v>
      </c>
      <c r="B8813" t="s">
        <v>234</v>
      </c>
      <c r="C8813">
        <v>33.483012479999999</v>
      </c>
      <c r="D8813">
        <v>88.529974109999998</v>
      </c>
      <c r="E8813" t="s">
        <v>249</v>
      </c>
      <c r="F8813">
        <v>333.51</v>
      </c>
      <c r="G8813">
        <v>20.41</v>
      </c>
    </row>
    <row r="8814" spans="1:7">
      <c r="A8814" s="89">
        <v>42430.166666666664</v>
      </c>
      <c r="B8814" t="s">
        <v>251</v>
      </c>
      <c r="C8814">
        <v>18.470929850000001</v>
      </c>
      <c r="D8814">
        <v>-78.315955610000003</v>
      </c>
      <c r="E8814" t="s">
        <v>250</v>
      </c>
      <c r="F8814">
        <v>67.66</v>
      </c>
      <c r="G8814">
        <v>13.17</v>
      </c>
    </row>
    <row r="8815" spans="1:7">
      <c r="A8815" s="89">
        <v>42430.208333333336</v>
      </c>
      <c r="B8815" t="s">
        <v>234</v>
      </c>
      <c r="C8815">
        <v>4.5370925020000001</v>
      </c>
      <c r="D8815">
        <v>36.182685790000001</v>
      </c>
      <c r="E8815" t="s">
        <v>249</v>
      </c>
      <c r="F8815">
        <v>215.28</v>
      </c>
      <c r="G8815">
        <v>90.75</v>
      </c>
    </row>
    <row r="8816" spans="1:7">
      <c r="A8816" s="89">
        <v>42430.25</v>
      </c>
      <c r="B8816" t="s">
        <v>251</v>
      </c>
      <c r="C8816">
        <v>70.274965350000002</v>
      </c>
      <c r="D8816">
        <v>-129.09470010000001</v>
      </c>
      <c r="E8816" t="s">
        <v>247</v>
      </c>
      <c r="F8816">
        <v>469.22</v>
      </c>
      <c r="G8816">
        <v>64.94</v>
      </c>
    </row>
    <row r="8817" spans="1:7">
      <c r="A8817" s="89">
        <v>42430.291666666664</v>
      </c>
      <c r="B8817" t="s">
        <v>245</v>
      </c>
      <c r="C8817">
        <v>-89.429883459999999</v>
      </c>
      <c r="D8817">
        <v>-137.85817549999999</v>
      </c>
      <c r="E8817" t="s">
        <v>249</v>
      </c>
      <c r="F8817">
        <v>163.22</v>
      </c>
      <c r="G8817">
        <v>29.05</v>
      </c>
    </row>
    <row r="8818" spans="1:7">
      <c r="A8818" s="89">
        <v>42430.333333333336</v>
      </c>
      <c r="B8818" t="s">
        <v>241</v>
      </c>
      <c r="C8818">
        <v>-39.219910900000002</v>
      </c>
      <c r="D8818">
        <v>49.90469117</v>
      </c>
      <c r="E8818" t="s">
        <v>237</v>
      </c>
      <c r="F8818">
        <v>77.2</v>
      </c>
      <c r="G8818">
        <v>25.81</v>
      </c>
    </row>
    <row r="8819" spans="1:7">
      <c r="A8819" s="89">
        <v>42430.375</v>
      </c>
      <c r="B8819" t="s">
        <v>251</v>
      </c>
      <c r="C8819">
        <v>6.8899031180000003</v>
      </c>
      <c r="D8819">
        <v>126.3987557</v>
      </c>
      <c r="E8819" t="s">
        <v>235</v>
      </c>
      <c r="F8819">
        <v>73.16</v>
      </c>
      <c r="G8819">
        <v>58.97</v>
      </c>
    </row>
    <row r="8820" spans="1:7">
      <c r="A8820" s="89">
        <v>42430.416666666664</v>
      </c>
      <c r="B8820" t="s">
        <v>236</v>
      </c>
      <c r="C8820">
        <v>-57.907212909999998</v>
      </c>
      <c r="D8820">
        <v>-155.79067470000001</v>
      </c>
      <c r="E8820" t="s">
        <v>250</v>
      </c>
      <c r="F8820">
        <v>196.92</v>
      </c>
      <c r="G8820">
        <v>69.72</v>
      </c>
    </row>
    <row r="8821" spans="1:7">
      <c r="A8821" s="89">
        <v>42430.458333333336</v>
      </c>
      <c r="B8821" t="s">
        <v>236</v>
      </c>
      <c r="C8821">
        <v>73.415976069999999</v>
      </c>
      <c r="D8821">
        <v>-141.83865639999999</v>
      </c>
      <c r="E8821" t="s">
        <v>249</v>
      </c>
      <c r="F8821">
        <v>112.67</v>
      </c>
      <c r="G8821">
        <v>25.3</v>
      </c>
    </row>
    <row r="8822" spans="1:7">
      <c r="A8822" s="89">
        <v>42430.5</v>
      </c>
      <c r="B8822" t="s">
        <v>241</v>
      </c>
      <c r="C8822">
        <v>26.56712117</v>
      </c>
      <c r="D8822">
        <v>23.618630670000002</v>
      </c>
      <c r="E8822" t="s">
        <v>247</v>
      </c>
      <c r="F8822">
        <v>213.52</v>
      </c>
      <c r="G8822">
        <v>34.72</v>
      </c>
    </row>
    <row r="8823" spans="1:7">
      <c r="A8823" s="89">
        <v>42430.541666666664</v>
      </c>
      <c r="B8823" t="s">
        <v>234</v>
      </c>
      <c r="C8823">
        <v>-3.9810609659999998</v>
      </c>
      <c r="D8823">
        <v>-101.44373</v>
      </c>
      <c r="E8823" t="s">
        <v>249</v>
      </c>
      <c r="F8823">
        <v>359.47</v>
      </c>
      <c r="G8823">
        <v>29.06</v>
      </c>
    </row>
    <row r="8824" spans="1:7">
      <c r="A8824" s="89">
        <v>42430.583333333336</v>
      </c>
      <c r="B8824" t="s">
        <v>234</v>
      </c>
      <c r="C8824">
        <v>56.646316630000001</v>
      </c>
      <c r="D8824">
        <v>40.254524199999999</v>
      </c>
      <c r="E8824" t="s">
        <v>235</v>
      </c>
      <c r="F8824">
        <v>444.09</v>
      </c>
      <c r="G8824">
        <v>8.77</v>
      </c>
    </row>
    <row r="8825" spans="1:7">
      <c r="A8825" s="89">
        <v>42430.625</v>
      </c>
      <c r="B8825" t="s">
        <v>251</v>
      </c>
      <c r="C8825">
        <v>-8.8404855359999992</v>
      </c>
      <c r="D8825">
        <v>-102.76422289999999</v>
      </c>
      <c r="E8825" t="s">
        <v>237</v>
      </c>
      <c r="F8825">
        <v>55.17</v>
      </c>
      <c r="G8825">
        <v>38.65</v>
      </c>
    </row>
    <row r="8826" spans="1:7">
      <c r="A8826" s="89">
        <v>42430.666666666664</v>
      </c>
      <c r="B8826" t="s">
        <v>234</v>
      </c>
      <c r="C8826">
        <v>10.55754215</v>
      </c>
      <c r="D8826">
        <v>-138.06648920000001</v>
      </c>
      <c r="E8826" t="s">
        <v>250</v>
      </c>
      <c r="F8826">
        <v>384.23</v>
      </c>
      <c r="G8826">
        <v>53.36</v>
      </c>
    </row>
    <row r="8827" spans="1:7">
      <c r="A8827" s="89">
        <v>42430.708333333336</v>
      </c>
      <c r="B8827" t="s">
        <v>241</v>
      </c>
      <c r="C8827">
        <v>-89.504820800000005</v>
      </c>
      <c r="D8827">
        <v>16.406993580000002</v>
      </c>
      <c r="E8827" t="s">
        <v>250</v>
      </c>
      <c r="F8827">
        <v>51.83</v>
      </c>
      <c r="G8827">
        <v>65.540000000000006</v>
      </c>
    </row>
    <row r="8828" spans="1:7">
      <c r="A8828" s="89">
        <v>42430.75</v>
      </c>
      <c r="B8828" t="s">
        <v>251</v>
      </c>
      <c r="C8828">
        <v>-24.17390456</v>
      </c>
      <c r="D8828">
        <v>130.3902497</v>
      </c>
      <c r="E8828" t="s">
        <v>247</v>
      </c>
      <c r="F8828">
        <v>189.78</v>
      </c>
      <c r="G8828">
        <v>41.67</v>
      </c>
    </row>
    <row r="8829" spans="1:7">
      <c r="A8829" s="89">
        <v>42430.791666666664</v>
      </c>
      <c r="B8829" t="s">
        <v>245</v>
      </c>
      <c r="C8829">
        <v>-65.017714979999994</v>
      </c>
      <c r="D8829">
        <v>66.643909969999996</v>
      </c>
      <c r="E8829" t="s">
        <v>237</v>
      </c>
      <c r="F8829">
        <v>498.27</v>
      </c>
      <c r="G8829">
        <v>98.34</v>
      </c>
    </row>
    <row r="8830" spans="1:7">
      <c r="A8830" s="89">
        <v>42430.833333333336</v>
      </c>
      <c r="B8830" t="s">
        <v>234</v>
      </c>
      <c r="C8830">
        <v>34.143962520000002</v>
      </c>
      <c r="D8830">
        <v>114.7410495</v>
      </c>
      <c r="E8830" t="s">
        <v>249</v>
      </c>
      <c r="F8830">
        <v>34.43</v>
      </c>
      <c r="G8830">
        <v>62.58</v>
      </c>
    </row>
    <row r="8831" spans="1:7">
      <c r="A8831" s="89">
        <v>42430.875</v>
      </c>
      <c r="B8831" t="s">
        <v>234</v>
      </c>
      <c r="C8831">
        <v>-3.7751473839999998</v>
      </c>
      <c r="D8831">
        <v>-84.119337220000006</v>
      </c>
      <c r="E8831" t="s">
        <v>249</v>
      </c>
      <c r="F8831">
        <v>11.54</v>
      </c>
      <c r="G8831">
        <v>88.66</v>
      </c>
    </row>
    <row r="8832" spans="1:7">
      <c r="A8832" s="89">
        <v>42430.916666666664</v>
      </c>
      <c r="B8832" t="s">
        <v>251</v>
      </c>
      <c r="C8832">
        <v>-35.68363969</v>
      </c>
      <c r="D8832">
        <v>138.9523145</v>
      </c>
      <c r="E8832" t="s">
        <v>247</v>
      </c>
      <c r="F8832">
        <v>166.89</v>
      </c>
      <c r="G8832">
        <v>91.6</v>
      </c>
    </row>
    <row r="8833" spans="1:7">
      <c r="A8833" s="89">
        <v>42430.958333333336</v>
      </c>
      <c r="B8833" t="s">
        <v>236</v>
      </c>
      <c r="C8833">
        <v>-5.7901789130000001</v>
      </c>
      <c r="D8833">
        <v>-44.265897150000001</v>
      </c>
      <c r="E8833" t="s">
        <v>237</v>
      </c>
      <c r="F8833">
        <v>475.57</v>
      </c>
      <c r="G8833">
        <v>82.14</v>
      </c>
    </row>
    <row r="8834" spans="1:7">
      <c r="A8834" s="89">
        <v>42461</v>
      </c>
      <c r="B8834" t="s">
        <v>234</v>
      </c>
      <c r="C8834">
        <v>-52.266620170000003</v>
      </c>
      <c r="D8834">
        <v>126.8811604</v>
      </c>
      <c r="E8834" t="s">
        <v>247</v>
      </c>
      <c r="F8834">
        <v>10.119999999999999</v>
      </c>
      <c r="G8834">
        <v>27</v>
      </c>
    </row>
    <row r="8835" spans="1:7">
      <c r="A8835" s="89">
        <v>42461.041666666664</v>
      </c>
      <c r="B8835" t="s">
        <v>241</v>
      </c>
      <c r="C8835">
        <v>76.515593850000002</v>
      </c>
      <c r="D8835">
        <v>-10.37678755</v>
      </c>
      <c r="E8835" t="s">
        <v>235</v>
      </c>
      <c r="F8835">
        <v>111.43</v>
      </c>
      <c r="G8835">
        <v>43.13</v>
      </c>
    </row>
    <row r="8836" spans="1:7">
      <c r="A8836" s="89">
        <v>42461.083333333336</v>
      </c>
      <c r="B8836" t="s">
        <v>234</v>
      </c>
      <c r="C8836">
        <v>-80.284926139999996</v>
      </c>
      <c r="D8836">
        <v>-83.571246950000003</v>
      </c>
      <c r="E8836" t="s">
        <v>235</v>
      </c>
      <c r="F8836">
        <v>301.62</v>
      </c>
      <c r="G8836">
        <v>0.04</v>
      </c>
    </row>
    <row r="8837" spans="1:7">
      <c r="A8837" s="89">
        <v>42461.125</v>
      </c>
      <c r="B8837" t="s">
        <v>245</v>
      </c>
      <c r="C8837">
        <v>65.775066350000003</v>
      </c>
      <c r="D8837">
        <v>-86.306820830000007</v>
      </c>
      <c r="E8837" t="s">
        <v>249</v>
      </c>
      <c r="F8837">
        <v>116.95</v>
      </c>
      <c r="G8837">
        <v>45.14</v>
      </c>
    </row>
    <row r="8838" spans="1:7">
      <c r="A8838" s="89">
        <v>42461.166666666664</v>
      </c>
      <c r="B8838" t="s">
        <v>234</v>
      </c>
      <c r="C8838">
        <v>2.044581972</v>
      </c>
      <c r="D8838">
        <v>24.360438370000001</v>
      </c>
      <c r="E8838" t="s">
        <v>235</v>
      </c>
      <c r="F8838">
        <v>27</v>
      </c>
      <c r="G8838">
        <v>29.38</v>
      </c>
    </row>
    <row r="8839" spans="1:7">
      <c r="A8839" s="89">
        <v>42461.208333333336</v>
      </c>
      <c r="B8839" t="s">
        <v>236</v>
      </c>
      <c r="C8839">
        <v>21.410369299999999</v>
      </c>
      <c r="D8839">
        <v>-151.5563027</v>
      </c>
      <c r="E8839" t="s">
        <v>247</v>
      </c>
      <c r="F8839">
        <v>26.32</v>
      </c>
      <c r="G8839">
        <v>11.19</v>
      </c>
    </row>
    <row r="8840" spans="1:7">
      <c r="A8840" s="89">
        <v>42461.25</v>
      </c>
      <c r="B8840" t="s">
        <v>234</v>
      </c>
      <c r="C8840">
        <v>-35.530988239999999</v>
      </c>
      <c r="D8840">
        <v>154.8202301</v>
      </c>
      <c r="E8840" t="s">
        <v>250</v>
      </c>
      <c r="F8840">
        <v>279.62</v>
      </c>
      <c r="G8840">
        <v>83.86</v>
      </c>
    </row>
    <row r="8841" spans="1:7">
      <c r="A8841" s="89">
        <v>42461.291666666664</v>
      </c>
      <c r="B8841" t="s">
        <v>251</v>
      </c>
      <c r="C8841">
        <v>84.005571020000005</v>
      </c>
      <c r="D8841">
        <v>-82.273141550000005</v>
      </c>
      <c r="E8841" t="s">
        <v>235</v>
      </c>
      <c r="F8841">
        <v>280.99</v>
      </c>
      <c r="G8841">
        <v>67.34</v>
      </c>
    </row>
    <row r="8842" spans="1:7">
      <c r="A8842" s="89">
        <v>42461.333333333336</v>
      </c>
      <c r="B8842" t="s">
        <v>234</v>
      </c>
      <c r="C8842">
        <v>-39.266827470000003</v>
      </c>
      <c r="D8842">
        <v>-59.175065580000002</v>
      </c>
      <c r="E8842" t="s">
        <v>247</v>
      </c>
      <c r="F8842">
        <v>353.27</v>
      </c>
      <c r="G8842">
        <v>99.91</v>
      </c>
    </row>
    <row r="8843" spans="1:7">
      <c r="A8843" s="89">
        <v>42461.375</v>
      </c>
      <c r="B8843" t="s">
        <v>236</v>
      </c>
      <c r="C8843">
        <v>15.99803949</v>
      </c>
      <c r="D8843">
        <v>-96.011440649999997</v>
      </c>
      <c r="E8843" t="s">
        <v>250</v>
      </c>
      <c r="F8843">
        <v>65.959999999999994</v>
      </c>
      <c r="G8843">
        <v>49.84</v>
      </c>
    </row>
    <row r="8844" spans="1:7">
      <c r="A8844" s="89">
        <v>42461.416666666664</v>
      </c>
      <c r="B8844" t="s">
        <v>251</v>
      </c>
      <c r="C8844">
        <v>88.815006920000002</v>
      </c>
      <c r="D8844">
        <v>-178.91713419999999</v>
      </c>
      <c r="E8844" t="s">
        <v>250</v>
      </c>
      <c r="F8844">
        <v>249.98</v>
      </c>
      <c r="G8844">
        <v>33.07</v>
      </c>
    </row>
    <row r="8845" spans="1:7">
      <c r="A8845" s="89">
        <v>42461.458333333336</v>
      </c>
      <c r="B8845" t="s">
        <v>241</v>
      </c>
      <c r="C8845">
        <v>68.596991349999996</v>
      </c>
      <c r="D8845">
        <v>69.318085249999996</v>
      </c>
      <c r="E8845" t="s">
        <v>235</v>
      </c>
      <c r="F8845">
        <v>300.51</v>
      </c>
      <c r="G8845">
        <v>26.38</v>
      </c>
    </row>
    <row r="8846" spans="1:7">
      <c r="A8846" s="89">
        <v>42461.5</v>
      </c>
      <c r="B8846" t="s">
        <v>251</v>
      </c>
      <c r="C8846">
        <v>6.5393685509999999</v>
      </c>
      <c r="D8846">
        <v>32.599044370000001</v>
      </c>
      <c r="E8846" t="s">
        <v>237</v>
      </c>
      <c r="F8846">
        <v>111.27</v>
      </c>
      <c r="G8846">
        <v>43.54</v>
      </c>
    </row>
    <row r="8847" spans="1:7">
      <c r="A8847" s="89">
        <v>42461.541666666664</v>
      </c>
      <c r="B8847" t="s">
        <v>245</v>
      </c>
      <c r="C8847">
        <v>88.267414130000006</v>
      </c>
      <c r="D8847">
        <v>111.47203450000001</v>
      </c>
      <c r="E8847" t="s">
        <v>235</v>
      </c>
      <c r="F8847">
        <v>273.72000000000003</v>
      </c>
      <c r="G8847">
        <v>30.99</v>
      </c>
    </row>
    <row r="8848" spans="1:7">
      <c r="A8848" s="89">
        <v>42461.583333333336</v>
      </c>
      <c r="B8848" t="s">
        <v>251</v>
      </c>
      <c r="C8848">
        <v>36.246575110000002</v>
      </c>
      <c r="D8848">
        <v>-165.23612159999999</v>
      </c>
      <c r="E8848" t="s">
        <v>235</v>
      </c>
      <c r="F8848">
        <v>354.15</v>
      </c>
      <c r="G8848">
        <v>99.08</v>
      </c>
    </row>
    <row r="8849" spans="1:7">
      <c r="A8849" s="89">
        <v>42461.625</v>
      </c>
      <c r="B8849" t="s">
        <v>241</v>
      </c>
      <c r="C8849">
        <v>-52.433925090000002</v>
      </c>
      <c r="D8849">
        <v>154.3160321</v>
      </c>
      <c r="E8849" t="s">
        <v>237</v>
      </c>
      <c r="F8849">
        <v>495.42</v>
      </c>
      <c r="G8849">
        <v>18.28</v>
      </c>
    </row>
    <row r="8850" spans="1:7">
      <c r="A8850" s="89">
        <v>42461.666666666664</v>
      </c>
      <c r="B8850" t="s">
        <v>234</v>
      </c>
      <c r="C8850">
        <v>-16.992682120000001</v>
      </c>
      <c r="D8850">
        <v>-60.88070158</v>
      </c>
      <c r="E8850" t="s">
        <v>235</v>
      </c>
      <c r="F8850">
        <v>298.25</v>
      </c>
      <c r="G8850">
        <v>1.91</v>
      </c>
    </row>
    <row r="8851" spans="1:7">
      <c r="A8851" s="89">
        <v>42461.708333333336</v>
      </c>
      <c r="B8851" t="s">
        <v>251</v>
      </c>
      <c r="C8851">
        <v>-29.791199880000001</v>
      </c>
      <c r="D8851">
        <v>148.7051505</v>
      </c>
      <c r="E8851" t="s">
        <v>247</v>
      </c>
      <c r="F8851">
        <v>430.61</v>
      </c>
      <c r="G8851">
        <v>13</v>
      </c>
    </row>
    <row r="8852" spans="1:7">
      <c r="A8852" s="89">
        <v>42461.75</v>
      </c>
      <c r="B8852" t="s">
        <v>251</v>
      </c>
      <c r="C8852">
        <v>-28.077532510000001</v>
      </c>
      <c r="D8852">
        <v>-141.43266650000001</v>
      </c>
      <c r="E8852" t="s">
        <v>237</v>
      </c>
      <c r="F8852">
        <v>416.85</v>
      </c>
      <c r="G8852">
        <v>89.15</v>
      </c>
    </row>
    <row r="8853" spans="1:7">
      <c r="A8853" s="89">
        <v>42461.791666666664</v>
      </c>
      <c r="B8853" t="s">
        <v>251</v>
      </c>
      <c r="C8853">
        <v>46.882159080000001</v>
      </c>
      <c r="D8853">
        <v>87.811409330000004</v>
      </c>
      <c r="E8853" t="s">
        <v>247</v>
      </c>
      <c r="F8853">
        <v>470.14</v>
      </c>
      <c r="G8853">
        <v>69.39</v>
      </c>
    </row>
    <row r="8854" spans="1:7">
      <c r="A8854" s="89">
        <v>42461.833333333336</v>
      </c>
      <c r="B8854" t="s">
        <v>251</v>
      </c>
      <c r="C8854">
        <v>15.16732691</v>
      </c>
      <c r="D8854">
        <v>28.568963320000002</v>
      </c>
      <c r="E8854" t="s">
        <v>250</v>
      </c>
      <c r="F8854">
        <v>361.56</v>
      </c>
      <c r="G8854">
        <v>78.400000000000006</v>
      </c>
    </row>
    <row r="8855" spans="1:7">
      <c r="A8855" s="89">
        <v>42461.875</v>
      </c>
      <c r="B8855" t="s">
        <v>241</v>
      </c>
      <c r="C8855">
        <v>-83.143311909999994</v>
      </c>
      <c r="D8855">
        <v>-51.051162509999997</v>
      </c>
      <c r="E8855" t="s">
        <v>237</v>
      </c>
      <c r="F8855">
        <v>106.63</v>
      </c>
      <c r="G8855">
        <v>32.049999999999997</v>
      </c>
    </row>
    <row r="8856" spans="1:7">
      <c r="A8856" s="89">
        <v>42461.916666666664</v>
      </c>
      <c r="B8856" t="s">
        <v>236</v>
      </c>
      <c r="C8856">
        <v>67.94072706</v>
      </c>
      <c r="D8856">
        <v>-151.5087375</v>
      </c>
      <c r="E8856" t="s">
        <v>250</v>
      </c>
      <c r="F8856">
        <v>149.12</v>
      </c>
      <c r="G8856">
        <v>62.27</v>
      </c>
    </row>
    <row r="8857" spans="1:7">
      <c r="A8857" s="89">
        <v>42461.958333333336</v>
      </c>
      <c r="B8857" t="s">
        <v>236</v>
      </c>
      <c r="C8857">
        <v>-36.576694709999998</v>
      </c>
      <c r="D8857">
        <v>37.705143540000002</v>
      </c>
      <c r="E8857" t="s">
        <v>249</v>
      </c>
      <c r="F8857">
        <v>392.36</v>
      </c>
      <c r="G8857">
        <v>70.790000000000006</v>
      </c>
    </row>
    <row r="8858" spans="1:7">
      <c r="A8858" s="89">
        <v>42491</v>
      </c>
      <c r="B8858" t="s">
        <v>251</v>
      </c>
      <c r="C8858">
        <v>89.473477840000001</v>
      </c>
      <c r="D8858">
        <v>-170.48164209999999</v>
      </c>
      <c r="E8858" t="s">
        <v>249</v>
      </c>
      <c r="F8858">
        <v>260.45999999999998</v>
      </c>
      <c r="G8858">
        <v>32.64</v>
      </c>
    </row>
    <row r="8859" spans="1:7">
      <c r="A8859" s="89">
        <v>42491.041666666664</v>
      </c>
      <c r="B8859" t="s">
        <v>241</v>
      </c>
      <c r="C8859">
        <v>81.754331460000003</v>
      </c>
      <c r="D8859">
        <v>0.46155569299999999</v>
      </c>
      <c r="E8859" t="s">
        <v>247</v>
      </c>
      <c r="F8859">
        <v>125.73</v>
      </c>
      <c r="G8859">
        <v>72.45</v>
      </c>
    </row>
    <row r="8860" spans="1:7">
      <c r="A8860" s="89">
        <v>42491.083333333336</v>
      </c>
      <c r="B8860" t="s">
        <v>241</v>
      </c>
      <c r="C8860">
        <v>79.295529000000002</v>
      </c>
      <c r="D8860">
        <v>37.515087289999997</v>
      </c>
      <c r="E8860" t="s">
        <v>250</v>
      </c>
      <c r="F8860">
        <v>328.37</v>
      </c>
      <c r="G8860">
        <v>62.97</v>
      </c>
    </row>
    <row r="8861" spans="1:7">
      <c r="A8861" s="89">
        <v>42491.125</v>
      </c>
      <c r="B8861" t="s">
        <v>251</v>
      </c>
      <c r="C8861">
        <v>56.002968729999999</v>
      </c>
      <c r="D8861">
        <v>83.708549020000007</v>
      </c>
      <c r="E8861" t="s">
        <v>250</v>
      </c>
      <c r="F8861">
        <v>453.28</v>
      </c>
      <c r="G8861">
        <v>29.62</v>
      </c>
    </row>
    <row r="8862" spans="1:7">
      <c r="A8862" s="89">
        <v>42491.166666666664</v>
      </c>
      <c r="B8862" t="s">
        <v>245</v>
      </c>
      <c r="C8862">
        <v>-50.289600299999996</v>
      </c>
      <c r="D8862">
        <v>176.88046829999999</v>
      </c>
      <c r="E8862" t="s">
        <v>237</v>
      </c>
      <c r="F8862">
        <v>178.91</v>
      </c>
      <c r="G8862">
        <v>5.29</v>
      </c>
    </row>
    <row r="8863" spans="1:7">
      <c r="A8863" s="89">
        <v>42491.208333333336</v>
      </c>
      <c r="B8863" t="s">
        <v>251</v>
      </c>
      <c r="C8863">
        <v>5.873893925</v>
      </c>
      <c r="D8863">
        <v>-86.366263140000001</v>
      </c>
      <c r="E8863" t="s">
        <v>249</v>
      </c>
      <c r="F8863">
        <v>298.16000000000003</v>
      </c>
      <c r="G8863">
        <v>23.79</v>
      </c>
    </row>
    <row r="8864" spans="1:7">
      <c r="A8864" s="89">
        <v>42491.25</v>
      </c>
      <c r="B8864" t="s">
        <v>245</v>
      </c>
      <c r="C8864">
        <v>-49.625527169999998</v>
      </c>
      <c r="D8864">
        <v>-63.939664309999998</v>
      </c>
      <c r="E8864" t="s">
        <v>247</v>
      </c>
      <c r="F8864">
        <v>290.79000000000002</v>
      </c>
      <c r="G8864">
        <v>61.95</v>
      </c>
    </row>
    <row r="8865" spans="1:7">
      <c r="A8865" s="89">
        <v>42491.291666666664</v>
      </c>
      <c r="B8865" t="s">
        <v>251</v>
      </c>
      <c r="C8865">
        <v>-43.258417989999998</v>
      </c>
      <c r="D8865">
        <v>-57.187675149999997</v>
      </c>
      <c r="E8865" t="s">
        <v>247</v>
      </c>
      <c r="F8865">
        <v>63.57</v>
      </c>
      <c r="G8865">
        <v>59.9</v>
      </c>
    </row>
    <row r="8866" spans="1:7">
      <c r="A8866" s="89">
        <v>42491.333333333336</v>
      </c>
      <c r="B8866" t="s">
        <v>245</v>
      </c>
      <c r="C8866">
        <v>19.971318499999999</v>
      </c>
      <c r="D8866">
        <v>83.369776270000003</v>
      </c>
      <c r="E8866" t="s">
        <v>237</v>
      </c>
      <c r="F8866">
        <v>45.21</v>
      </c>
      <c r="G8866">
        <v>50.76</v>
      </c>
    </row>
    <row r="8867" spans="1:7">
      <c r="A8867" s="89">
        <v>42491.375</v>
      </c>
      <c r="B8867" t="s">
        <v>245</v>
      </c>
      <c r="C8867">
        <v>-82.649961840000003</v>
      </c>
      <c r="D8867">
        <v>155.4549366</v>
      </c>
      <c r="E8867" t="s">
        <v>237</v>
      </c>
      <c r="F8867">
        <v>444.72</v>
      </c>
      <c r="G8867">
        <v>25.15</v>
      </c>
    </row>
    <row r="8868" spans="1:7">
      <c r="A8868" s="89">
        <v>42491.416666666664</v>
      </c>
      <c r="B8868" t="s">
        <v>251</v>
      </c>
      <c r="C8868">
        <v>84.502542030000001</v>
      </c>
      <c r="D8868">
        <v>170.75654979999999</v>
      </c>
      <c r="E8868" t="s">
        <v>247</v>
      </c>
      <c r="F8868">
        <v>466.78</v>
      </c>
      <c r="G8868">
        <v>44.45</v>
      </c>
    </row>
    <row r="8869" spans="1:7">
      <c r="A8869" s="89">
        <v>42491.458333333336</v>
      </c>
      <c r="B8869" t="s">
        <v>245</v>
      </c>
      <c r="C8869">
        <v>75.361171060000004</v>
      </c>
      <c r="D8869">
        <v>160.49209200000001</v>
      </c>
      <c r="E8869" t="s">
        <v>237</v>
      </c>
      <c r="F8869">
        <v>452.13</v>
      </c>
      <c r="G8869">
        <v>14.4</v>
      </c>
    </row>
    <row r="8870" spans="1:7">
      <c r="A8870" s="89">
        <v>42491.5</v>
      </c>
      <c r="B8870" t="s">
        <v>234</v>
      </c>
      <c r="C8870">
        <v>-21.46183701</v>
      </c>
      <c r="D8870">
        <v>136.5778828</v>
      </c>
      <c r="E8870" t="s">
        <v>250</v>
      </c>
      <c r="F8870">
        <v>198.39</v>
      </c>
      <c r="G8870">
        <v>66.239999999999995</v>
      </c>
    </row>
    <row r="8871" spans="1:7">
      <c r="A8871" s="89">
        <v>42491.541666666664</v>
      </c>
      <c r="B8871" t="s">
        <v>236</v>
      </c>
      <c r="C8871">
        <v>2.7760406409999998</v>
      </c>
      <c r="D8871">
        <v>176.7518546</v>
      </c>
      <c r="E8871" t="s">
        <v>247</v>
      </c>
      <c r="F8871">
        <v>143.88</v>
      </c>
      <c r="G8871">
        <v>86.92</v>
      </c>
    </row>
    <row r="8872" spans="1:7">
      <c r="A8872" s="89">
        <v>42491.583333333336</v>
      </c>
      <c r="B8872" t="s">
        <v>241</v>
      </c>
      <c r="C8872">
        <v>-6.0985045319999998</v>
      </c>
      <c r="D8872">
        <v>-44.659538339999997</v>
      </c>
      <c r="E8872" t="s">
        <v>235</v>
      </c>
      <c r="F8872">
        <v>471.09</v>
      </c>
      <c r="G8872">
        <v>46.37</v>
      </c>
    </row>
    <row r="8873" spans="1:7">
      <c r="A8873" s="89">
        <v>42491.625</v>
      </c>
      <c r="B8873" t="s">
        <v>245</v>
      </c>
      <c r="C8873">
        <v>68.795960149999999</v>
      </c>
      <c r="D8873">
        <v>161.3956752</v>
      </c>
      <c r="E8873" t="s">
        <v>249</v>
      </c>
      <c r="F8873">
        <v>441.41</v>
      </c>
      <c r="G8873">
        <v>21.3</v>
      </c>
    </row>
    <row r="8874" spans="1:7">
      <c r="A8874" s="89">
        <v>42491.666666666664</v>
      </c>
      <c r="B8874" t="s">
        <v>245</v>
      </c>
      <c r="C8874">
        <v>33.948337739999999</v>
      </c>
      <c r="D8874">
        <v>93.967186459999994</v>
      </c>
      <c r="E8874" t="s">
        <v>249</v>
      </c>
      <c r="F8874">
        <v>409.93</v>
      </c>
      <c r="G8874">
        <v>82.79</v>
      </c>
    </row>
    <row r="8875" spans="1:7">
      <c r="A8875" s="89">
        <v>42491.708333333336</v>
      </c>
      <c r="B8875" t="s">
        <v>241</v>
      </c>
      <c r="C8875">
        <v>-39.939975459999999</v>
      </c>
      <c r="D8875">
        <v>-119.35445060000001</v>
      </c>
      <c r="E8875" t="s">
        <v>235</v>
      </c>
      <c r="F8875">
        <v>167.16</v>
      </c>
      <c r="G8875">
        <v>31.31</v>
      </c>
    </row>
    <row r="8876" spans="1:7">
      <c r="A8876" s="89">
        <v>42491.75</v>
      </c>
      <c r="B8876" t="s">
        <v>245</v>
      </c>
      <c r="C8876">
        <v>-9.5685741960000001</v>
      </c>
      <c r="D8876">
        <v>-163.6325324</v>
      </c>
      <c r="E8876" t="s">
        <v>235</v>
      </c>
      <c r="F8876">
        <v>319.41000000000003</v>
      </c>
      <c r="G8876">
        <v>59.4</v>
      </c>
    </row>
    <row r="8877" spans="1:7">
      <c r="A8877" s="89">
        <v>42491.791666666664</v>
      </c>
      <c r="B8877" t="s">
        <v>241</v>
      </c>
      <c r="C8877">
        <v>-12.78612438</v>
      </c>
      <c r="D8877">
        <v>-102.7857752</v>
      </c>
      <c r="E8877" t="s">
        <v>250</v>
      </c>
      <c r="F8877">
        <v>375.24</v>
      </c>
      <c r="G8877">
        <v>7.54</v>
      </c>
    </row>
    <row r="8878" spans="1:7">
      <c r="A8878" s="89">
        <v>42491.833333333336</v>
      </c>
      <c r="B8878" t="s">
        <v>251</v>
      </c>
      <c r="C8878">
        <v>82.680330290000001</v>
      </c>
      <c r="D8878">
        <v>100.3504047</v>
      </c>
      <c r="E8878" t="s">
        <v>247</v>
      </c>
      <c r="F8878">
        <v>288.12</v>
      </c>
      <c r="G8878">
        <v>71.790000000000006</v>
      </c>
    </row>
    <row r="8879" spans="1:7">
      <c r="A8879" s="89">
        <v>42491.875</v>
      </c>
      <c r="B8879" t="s">
        <v>234</v>
      </c>
      <c r="C8879">
        <v>-58.444036109999999</v>
      </c>
      <c r="D8879">
        <v>47.410877239999998</v>
      </c>
      <c r="E8879" t="s">
        <v>237</v>
      </c>
      <c r="F8879">
        <v>301.04000000000002</v>
      </c>
      <c r="G8879">
        <v>46.07</v>
      </c>
    </row>
    <row r="8880" spans="1:7">
      <c r="A8880" s="89">
        <v>42491.916666666664</v>
      </c>
      <c r="B8880" t="s">
        <v>234</v>
      </c>
      <c r="C8880">
        <v>-73.876259289999993</v>
      </c>
      <c r="D8880">
        <v>-99.23174736</v>
      </c>
      <c r="E8880" t="s">
        <v>249</v>
      </c>
      <c r="F8880">
        <v>378.37</v>
      </c>
      <c r="G8880">
        <v>42.33</v>
      </c>
    </row>
    <row r="8881" spans="1:7">
      <c r="A8881" s="89">
        <v>42491.958333333336</v>
      </c>
      <c r="B8881" t="s">
        <v>236</v>
      </c>
      <c r="C8881">
        <v>68.511389789999996</v>
      </c>
      <c r="D8881">
        <v>87.091723610000003</v>
      </c>
      <c r="E8881" t="s">
        <v>235</v>
      </c>
      <c r="F8881">
        <v>383.44</v>
      </c>
      <c r="G8881">
        <v>93.48</v>
      </c>
    </row>
    <row r="8882" spans="1:7">
      <c r="A8882" s="89">
        <v>42522</v>
      </c>
      <c r="B8882" t="s">
        <v>245</v>
      </c>
      <c r="C8882">
        <v>71.403478109999995</v>
      </c>
      <c r="D8882">
        <v>-129.12399379999999</v>
      </c>
      <c r="E8882" t="s">
        <v>247</v>
      </c>
      <c r="F8882">
        <v>120.05</v>
      </c>
      <c r="G8882">
        <v>49.15</v>
      </c>
    </row>
    <row r="8883" spans="1:7">
      <c r="A8883" s="89">
        <v>42522.041666666664</v>
      </c>
      <c r="B8883" t="s">
        <v>236</v>
      </c>
      <c r="C8883">
        <v>66.913035820000005</v>
      </c>
      <c r="D8883">
        <v>115.8629018</v>
      </c>
      <c r="E8883" t="s">
        <v>237</v>
      </c>
      <c r="F8883">
        <v>195.4</v>
      </c>
      <c r="G8883">
        <v>1.68</v>
      </c>
    </row>
    <row r="8884" spans="1:7">
      <c r="A8884" s="89">
        <v>42522.083333333336</v>
      </c>
      <c r="B8884" t="s">
        <v>251</v>
      </c>
      <c r="C8884">
        <v>1.9758448129999999</v>
      </c>
      <c r="D8884">
        <v>105.8979513</v>
      </c>
      <c r="E8884" t="s">
        <v>249</v>
      </c>
      <c r="F8884">
        <v>390.61</v>
      </c>
      <c r="G8884">
        <v>95.98</v>
      </c>
    </row>
    <row r="8885" spans="1:7">
      <c r="A8885" s="89">
        <v>42522.125</v>
      </c>
      <c r="B8885" t="s">
        <v>234</v>
      </c>
      <c r="C8885">
        <v>28.753997089999999</v>
      </c>
      <c r="D8885">
        <v>170.12734950000001</v>
      </c>
      <c r="E8885" t="s">
        <v>247</v>
      </c>
      <c r="F8885">
        <v>130.80000000000001</v>
      </c>
      <c r="G8885">
        <v>1.22</v>
      </c>
    </row>
    <row r="8886" spans="1:7">
      <c r="A8886" s="89">
        <v>42522.166666666664</v>
      </c>
      <c r="B8886" t="s">
        <v>251</v>
      </c>
      <c r="C8886">
        <v>11.40534856</v>
      </c>
      <c r="D8886">
        <v>-125.8993567</v>
      </c>
      <c r="E8886" t="s">
        <v>249</v>
      </c>
      <c r="F8886">
        <v>457.81</v>
      </c>
      <c r="G8886">
        <v>53.59</v>
      </c>
    </row>
    <row r="8887" spans="1:7">
      <c r="A8887" s="89">
        <v>42522.208333333336</v>
      </c>
      <c r="B8887" t="s">
        <v>251</v>
      </c>
      <c r="C8887">
        <v>-77.499391309999993</v>
      </c>
      <c r="D8887">
        <v>146.38067799999999</v>
      </c>
      <c r="E8887" t="s">
        <v>250</v>
      </c>
      <c r="F8887">
        <v>419.46</v>
      </c>
      <c r="G8887">
        <v>63.36</v>
      </c>
    </row>
    <row r="8888" spans="1:7">
      <c r="A8888" s="89">
        <v>42522.25</v>
      </c>
      <c r="B8888" t="s">
        <v>245</v>
      </c>
      <c r="C8888">
        <v>17.250281439999998</v>
      </c>
      <c r="D8888">
        <v>-57.203041059999997</v>
      </c>
      <c r="E8888" t="s">
        <v>249</v>
      </c>
      <c r="F8888">
        <v>447.74</v>
      </c>
      <c r="G8888">
        <v>89.45</v>
      </c>
    </row>
    <row r="8889" spans="1:7">
      <c r="A8889" s="89">
        <v>42522.291666666664</v>
      </c>
      <c r="B8889" t="s">
        <v>251</v>
      </c>
      <c r="C8889">
        <v>-87.549453490000005</v>
      </c>
      <c r="D8889">
        <v>-30.218448670000001</v>
      </c>
      <c r="E8889" t="s">
        <v>250</v>
      </c>
      <c r="F8889">
        <v>148.72</v>
      </c>
      <c r="G8889">
        <v>67.92</v>
      </c>
    </row>
    <row r="8890" spans="1:7">
      <c r="A8890" s="89">
        <v>42522.333333333336</v>
      </c>
      <c r="B8890" t="s">
        <v>234</v>
      </c>
      <c r="C8890">
        <v>-31.502266280000001</v>
      </c>
      <c r="D8890">
        <v>-11.359777360000001</v>
      </c>
      <c r="E8890" t="s">
        <v>250</v>
      </c>
      <c r="F8890">
        <v>52.65</v>
      </c>
      <c r="G8890">
        <v>81.11</v>
      </c>
    </row>
    <row r="8891" spans="1:7">
      <c r="A8891" s="89">
        <v>42522.375</v>
      </c>
      <c r="B8891" t="s">
        <v>236</v>
      </c>
      <c r="C8891">
        <v>77.812663659999998</v>
      </c>
      <c r="D8891">
        <v>45.68545915</v>
      </c>
      <c r="E8891" t="s">
        <v>250</v>
      </c>
      <c r="F8891">
        <v>50.39</v>
      </c>
      <c r="G8891">
        <v>76.989999999999995</v>
      </c>
    </row>
    <row r="8892" spans="1:7">
      <c r="A8892" s="89">
        <v>42522.416666666664</v>
      </c>
      <c r="B8892" t="s">
        <v>234</v>
      </c>
      <c r="C8892">
        <v>-35.271851470000001</v>
      </c>
      <c r="D8892">
        <v>178.11481319999999</v>
      </c>
      <c r="E8892" t="s">
        <v>237</v>
      </c>
      <c r="F8892">
        <v>278</v>
      </c>
      <c r="G8892">
        <v>21.35</v>
      </c>
    </row>
    <row r="8893" spans="1:7">
      <c r="A8893" s="89">
        <v>42522.458333333336</v>
      </c>
      <c r="B8893" t="s">
        <v>245</v>
      </c>
      <c r="C8893">
        <v>79.168795680000002</v>
      </c>
      <c r="D8893">
        <v>35.9851691</v>
      </c>
      <c r="E8893" t="s">
        <v>237</v>
      </c>
      <c r="F8893">
        <v>152.86000000000001</v>
      </c>
      <c r="G8893">
        <v>70.05</v>
      </c>
    </row>
    <row r="8894" spans="1:7">
      <c r="A8894" s="89">
        <v>42522.5</v>
      </c>
      <c r="B8894" t="s">
        <v>234</v>
      </c>
      <c r="C8894">
        <v>-44.975887710000002</v>
      </c>
      <c r="D8894">
        <v>153.61771139999999</v>
      </c>
      <c r="E8894" t="s">
        <v>250</v>
      </c>
      <c r="F8894">
        <v>131.83000000000001</v>
      </c>
      <c r="G8894">
        <v>63.76</v>
      </c>
    </row>
    <row r="8895" spans="1:7">
      <c r="A8895" s="89">
        <v>42522.541666666664</v>
      </c>
      <c r="B8895" t="s">
        <v>241</v>
      </c>
      <c r="C8895">
        <v>-33.378796719999997</v>
      </c>
      <c r="D8895">
        <v>-88.18984725</v>
      </c>
      <c r="E8895" t="s">
        <v>247</v>
      </c>
      <c r="F8895">
        <v>111.28</v>
      </c>
      <c r="G8895">
        <v>24.4</v>
      </c>
    </row>
    <row r="8896" spans="1:7">
      <c r="A8896" s="89">
        <v>42522.583333333336</v>
      </c>
      <c r="B8896" t="s">
        <v>236</v>
      </c>
      <c r="C8896">
        <v>23.113349360000001</v>
      </c>
      <c r="D8896">
        <v>-36.571801749999999</v>
      </c>
      <c r="E8896" t="s">
        <v>250</v>
      </c>
      <c r="F8896">
        <v>281.08999999999997</v>
      </c>
      <c r="G8896">
        <v>12.83</v>
      </c>
    </row>
    <row r="8897" spans="1:7">
      <c r="A8897" s="89">
        <v>42522.625</v>
      </c>
      <c r="B8897" t="s">
        <v>241</v>
      </c>
      <c r="C8897">
        <v>47.092855100000001</v>
      </c>
      <c r="D8897">
        <v>1.6198305980000001</v>
      </c>
      <c r="E8897" t="s">
        <v>247</v>
      </c>
      <c r="F8897">
        <v>274.08999999999997</v>
      </c>
      <c r="G8897">
        <v>75.16</v>
      </c>
    </row>
    <row r="8898" spans="1:7">
      <c r="A8898" s="89">
        <v>42522.666666666664</v>
      </c>
      <c r="B8898" t="s">
        <v>241</v>
      </c>
      <c r="C8898">
        <v>0.249798241</v>
      </c>
      <c r="D8898">
        <v>-63.755283679999998</v>
      </c>
      <c r="E8898" t="s">
        <v>249</v>
      </c>
      <c r="F8898">
        <v>211.21</v>
      </c>
      <c r="G8898">
        <v>97.11</v>
      </c>
    </row>
    <row r="8899" spans="1:7">
      <c r="A8899" s="89">
        <v>42522.708333333336</v>
      </c>
      <c r="B8899" t="s">
        <v>245</v>
      </c>
      <c r="C8899">
        <v>68.780823690000005</v>
      </c>
      <c r="D8899">
        <v>171.67215709999999</v>
      </c>
      <c r="E8899" t="s">
        <v>237</v>
      </c>
      <c r="F8899">
        <v>69.31</v>
      </c>
      <c r="G8899">
        <v>73.84</v>
      </c>
    </row>
    <row r="8900" spans="1:7">
      <c r="A8900" s="89">
        <v>42522.75</v>
      </c>
      <c r="B8900" t="s">
        <v>251</v>
      </c>
      <c r="C8900">
        <v>-82.756724109999993</v>
      </c>
      <c r="D8900">
        <v>81.246079399999999</v>
      </c>
      <c r="E8900" t="s">
        <v>247</v>
      </c>
      <c r="F8900">
        <v>464.4</v>
      </c>
      <c r="G8900">
        <v>74.94</v>
      </c>
    </row>
    <row r="8901" spans="1:7">
      <c r="A8901" s="89">
        <v>42522.791666666664</v>
      </c>
      <c r="B8901" t="s">
        <v>241</v>
      </c>
      <c r="C8901">
        <v>75.995070949999999</v>
      </c>
      <c r="D8901">
        <v>-7.6027132140000004</v>
      </c>
      <c r="E8901" t="s">
        <v>247</v>
      </c>
      <c r="F8901">
        <v>214.03</v>
      </c>
      <c r="G8901">
        <v>16.670000000000002</v>
      </c>
    </row>
    <row r="8902" spans="1:7">
      <c r="A8902" s="89">
        <v>42522.833333333336</v>
      </c>
      <c r="B8902" t="s">
        <v>234</v>
      </c>
      <c r="C8902">
        <v>-54.664596019999998</v>
      </c>
      <c r="D8902">
        <v>90.469692440000003</v>
      </c>
      <c r="E8902" t="s">
        <v>247</v>
      </c>
      <c r="F8902">
        <v>61.91</v>
      </c>
      <c r="G8902">
        <v>24.71</v>
      </c>
    </row>
    <row r="8903" spans="1:7">
      <c r="A8903" s="89">
        <v>42522.875</v>
      </c>
      <c r="B8903" t="s">
        <v>251</v>
      </c>
      <c r="C8903">
        <v>69.162974120000001</v>
      </c>
      <c r="D8903">
        <v>-11.72070033</v>
      </c>
      <c r="E8903" t="s">
        <v>235</v>
      </c>
      <c r="F8903">
        <v>18.64</v>
      </c>
      <c r="G8903">
        <v>58.58</v>
      </c>
    </row>
    <row r="8904" spans="1:7">
      <c r="A8904" s="89">
        <v>42522.916666666664</v>
      </c>
      <c r="B8904" t="s">
        <v>234</v>
      </c>
      <c r="C8904">
        <v>-17.844627689999999</v>
      </c>
      <c r="D8904">
        <v>-173.79888209999999</v>
      </c>
      <c r="E8904" t="s">
        <v>237</v>
      </c>
      <c r="F8904">
        <v>76.38</v>
      </c>
      <c r="G8904">
        <v>3.14</v>
      </c>
    </row>
    <row r="8905" spans="1:7">
      <c r="A8905" s="89">
        <v>42522.958333333336</v>
      </c>
      <c r="B8905" t="s">
        <v>234</v>
      </c>
      <c r="C8905">
        <v>59.896270059999999</v>
      </c>
      <c r="D8905">
        <v>15.549626809999999</v>
      </c>
      <c r="E8905" t="s">
        <v>235</v>
      </c>
      <c r="F8905">
        <v>148.63</v>
      </c>
      <c r="G8905">
        <v>66.790000000000006</v>
      </c>
    </row>
    <row r="8906" spans="1:7">
      <c r="A8906" s="89">
        <v>42552</v>
      </c>
      <c r="B8906" t="s">
        <v>251</v>
      </c>
      <c r="C8906">
        <v>30.899798959999998</v>
      </c>
      <c r="D8906">
        <v>45.066678750000001</v>
      </c>
      <c r="E8906" t="s">
        <v>249</v>
      </c>
      <c r="F8906">
        <v>315.08</v>
      </c>
      <c r="G8906">
        <v>14.48</v>
      </c>
    </row>
    <row r="8907" spans="1:7">
      <c r="A8907" s="89">
        <v>42552.041666666664</v>
      </c>
      <c r="B8907" t="s">
        <v>251</v>
      </c>
      <c r="C8907">
        <v>-58.330506149999998</v>
      </c>
      <c r="D8907">
        <v>173.23467070000001</v>
      </c>
      <c r="E8907" t="s">
        <v>247</v>
      </c>
      <c r="F8907">
        <v>485.47</v>
      </c>
      <c r="G8907">
        <v>41.34</v>
      </c>
    </row>
    <row r="8908" spans="1:7">
      <c r="A8908" s="89">
        <v>42552.083333333336</v>
      </c>
      <c r="B8908" t="s">
        <v>234</v>
      </c>
      <c r="C8908">
        <v>75.248562579999998</v>
      </c>
      <c r="D8908">
        <v>-165.31457459999999</v>
      </c>
      <c r="E8908" t="s">
        <v>237</v>
      </c>
      <c r="F8908">
        <v>136.11000000000001</v>
      </c>
      <c r="G8908">
        <v>32.020000000000003</v>
      </c>
    </row>
    <row r="8909" spans="1:7">
      <c r="A8909" s="89">
        <v>42552.125</v>
      </c>
      <c r="B8909" t="s">
        <v>245</v>
      </c>
      <c r="C8909">
        <v>-45.806869710000001</v>
      </c>
      <c r="D8909">
        <v>4.3549046840000001</v>
      </c>
      <c r="E8909" t="s">
        <v>237</v>
      </c>
      <c r="F8909">
        <v>394.92</v>
      </c>
      <c r="G8909">
        <v>10.65</v>
      </c>
    </row>
    <row r="8910" spans="1:7">
      <c r="A8910" s="89">
        <v>42552.166666666664</v>
      </c>
      <c r="B8910" t="s">
        <v>236</v>
      </c>
      <c r="C8910">
        <v>-46.054778630000001</v>
      </c>
      <c r="D8910">
        <v>-144.66428759999999</v>
      </c>
      <c r="E8910" t="s">
        <v>237</v>
      </c>
      <c r="F8910">
        <v>455.7</v>
      </c>
      <c r="G8910">
        <v>57.88</v>
      </c>
    </row>
    <row r="8911" spans="1:7">
      <c r="A8911" s="89">
        <v>42552.208333333336</v>
      </c>
      <c r="B8911" t="s">
        <v>236</v>
      </c>
      <c r="C8911">
        <v>56.55220139</v>
      </c>
      <c r="D8911">
        <v>-126.3614754</v>
      </c>
      <c r="E8911" t="s">
        <v>247</v>
      </c>
      <c r="F8911">
        <v>195.85</v>
      </c>
      <c r="G8911">
        <v>36.119999999999997</v>
      </c>
    </row>
    <row r="8912" spans="1:7">
      <c r="A8912" s="89">
        <v>42552.25</v>
      </c>
      <c r="B8912" t="s">
        <v>245</v>
      </c>
      <c r="C8912">
        <v>-70.942813999999998</v>
      </c>
      <c r="D8912">
        <v>39.766802030000001</v>
      </c>
      <c r="E8912" t="s">
        <v>250</v>
      </c>
      <c r="F8912">
        <v>126.71</v>
      </c>
      <c r="G8912">
        <v>4.4000000000000004</v>
      </c>
    </row>
    <row r="8913" spans="1:7">
      <c r="A8913" s="89">
        <v>42552.291666666664</v>
      </c>
      <c r="B8913" t="s">
        <v>251</v>
      </c>
      <c r="C8913">
        <v>-50.033536849999997</v>
      </c>
      <c r="D8913">
        <v>-96.635623580000001</v>
      </c>
      <c r="E8913" t="s">
        <v>250</v>
      </c>
      <c r="F8913">
        <v>245.58</v>
      </c>
      <c r="G8913">
        <v>44.44</v>
      </c>
    </row>
    <row r="8914" spans="1:7">
      <c r="A8914" s="89">
        <v>42552.333333333336</v>
      </c>
      <c r="B8914" t="s">
        <v>234</v>
      </c>
      <c r="C8914">
        <v>0.66196321599999997</v>
      </c>
      <c r="D8914">
        <v>89.70268007</v>
      </c>
      <c r="E8914" t="s">
        <v>250</v>
      </c>
      <c r="F8914">
        <v>448.37</v>
      </c>
      <c r="G8914">
        <v>59.03</v>
      </c>
    </row>
    <row r="8915" spans="1:7">
      <c r="A8915" s="89">
        <v>42552.375</v>
      </c>
      <c r="B8915" t="s">
        <v>236</v>
      </c>
      <c r="C8915">
        <v>59.485865160000003</v>
      </c>
      <c r="D8915">
        <v>5.1115293340000001</v>
      </c>
      <c r="E8915" t="s">
        <v>235</v>
      </c>
      <c r="F8915">
        <v>5.59</v>
      </c>
      <c r="G8915">
        <v>13.04</v>
      </c>
    </row>
    <row r="8916" spans="1:7">
      <c r="A8916" s="89">
        <v>42552.416666666664</v>
      </c>
      <c r="B8916" t="s">
        <v>234</v>
      </c>
      <c r="C8916">
        <v>-63.45288455</v>
      </c>
      <c r="D8916">
        <v>-101.44336130000001</v>
      </c>
      <c r="E8916" t="s">
        <v>247</v>
      </c>
      <c r="F8916">
        <v>243.37</v>
      </c>
      <c r="G8916">
        <v>58.5</v>
      </c>
    </row>
    <row r="8917" spans="1:7">
      <c r="A8917" s="89">
        <v>42552.458333333336</v>
      </c>
      <c r="B8917" t="s">
        <v>245</v>
      </c>
      <c r="C8917">
        <v>8.5802822120000002</v>
      </c>
      <c r="D8917">
        <v>-2.2349960640000002</v>
      </c>
      <c r="E8917" t="s">
        <v>249</v>
      </c>
      <c r="F8917">
        <v>378.82</v>
      </c>
      <c r="G8917">
        <v>30.2</v>
      </c>
    </row>
    <row r="8918" spans="1:7">
      <c r="A8918" s="89">
        <v>42552.5</v>
      </c>
      <c r="B8918" t="s">
        <v>234</v>
      </c>
      <c r="C8918">
        <v>38.023306519999998</v>
      </c>
      <c r="D8918">
        <v>-179.68257829999999</v>
      </c>
      <c r="E8918" t="s">
        <v>235</v>
      </c>
      <c r="F8918">
        <v>300.61</v>
      </c>
      <c r="G8918">
        <v>25.96</v>
      </c>
    </row>
    <row r="8919" spans="1:7">
      <c r="A8919" s="89">
        <v>42552.541666666664</v>
      </c>
      <c r="B8919" t="s">
        <v>245</v>
      </c>
      <c r="C8919">
        <v>64.90714045</v>
      </c>
      <c r="D8919">
        <v>130.5864157</v>
      </c>
      <c r="E8919" t="s">
        <v>237</v>
      </c>
      <c r="F8919">
        <v>248.72</v>
      </c>
      <c r="G8919">
        <v>79.55</v>
      </c>
    </row>
    <row r="8920" spans="1:7">
      <c r="A8920" s="89">
        <v>42552.583333333336</v>
      </c>
      <c r="B8920" t="s">
        <v>251</v>
      </c>
      <c r="C8920">
        <v>78.401800840000007</v>
      </c>
      <c r="D8920">
        <v>-175.43578429999999</v>
      </c>
      <c r="E8920" t="s">
        <v>250</v>
      </c>
      <c r="F8920">
        <v>276.85000000000002</v>
      </c>
      <c r="G8920">
        <v>46.77</v>
      </c>
    </row>
    <row r="8921" spans="1:7">
      <c r="A8921" s="89">
        <v>42552.625</v>
      </c>
      <c r="B8921" t="s">
        <v>245</v>
      </c>
      <c r="C8921">
        <v>51.235184599999997</v>
      </c>
      <c r="D8921">
        <v>-177.47643869999999</v>
      </c>
      <c r="E8921" t="s">
        <v>237</v>
      </c>
      <c r="F8921">
        <v>309.64999999999998</v>
      </c>
      <c r="G8921">
        <v>37.79</v>
      </c>
    </row>
    <row r="8922" spans="1:7">
      <c r="A8922" s="89">
        <v>42552.666666666664</v>
      </c>
      <c r="B8922" t="s">
        <v>245</v>
      </c>
      <c r="C8922">
        <v>27.50911168</v>
      </c>
      <c r="D8922">
        <v>40.141419540000001</v>
      </c>
      <c r="E8922" t="s">
        <v>235</v>
      </c>
      <c r="F8922">
        <v>341.07</v>
      </c>
      <c r="G8922">
        <v>81.3</v>
      </c>
    </row>
    <row r="8923" spans="1:7">
      <c r="A8923" s="89">
        <v>42552.708333333336</v>
      </c>
      <c r="B8923" t="s">
        <v>236</v>
      </c>
      <c r="C8923">
        <v>-11.94838464</v>
      </c>
      <c r="D8923">
        <v>170.46753330000001</v>
      </c>
      <c r="E8923" t="s">
        <v>250</v>
      </c>
      <c r="F8923">
        <v>178.16</v>
      </c>
      <c r="G8923">
        <v>91.03</v>
      </c>
    </row>
    <row r="8924" spans="1:7">
      <c r="A8924" s="89">
        <v>42552.75</v>
      </c>
      <c r="B8924" t="s">
        <v>234</v>
      </c>
      <c r="C8924">
        <v>-69.820172249999999</v>
      </c>
      <c r="D8924">
        <v>128.13605440000001</v>
      </c>
      <c r="E8924" t="s">
        <v>247</v>
      </c>
      <c r="F8924">
        <v>258.74</v>
      </c>
      <c r="G8924">
        <v>31.51</v>
      </c>
    </row>
    <row r="8925" spans="1:7">
      <c r="A8925" s="89">
        <v>42552.791666666664</v>
      </c>
      <c r="B8925" t="s">
        <v>236</v>
      </c>
      <c r="C8925">
        <v>37.752694650000002</v>
      </c>
      <c r="D8925">
        <v>-89.27319147</v>
      </c>
      <c r="E8925" t="s">
        <v>250</v>
      </c>
      <c r="F8925">
        <v>136.86000000000001</v>
      </c>
      <c r="G8925">
        <v>5.04</v>
      </c>
    </row>
    <row r="8926" spans="1:7">
      <c r="A8926" s="89">
        <v>42552.833333333336</v>
      </c>
      <c r="B8926" t="s">
        <v>241</v>
      </c>
      <c r="C8926">
        <v>88.692714809999998</v>
      </c>
      <c r="D8926">
        <v>-109.19994800000001</v>
      </c>
      <c r="E8926" t="s">
        <v>250</v>
      </c>
      <c r="F8926">
        <v>492</v>
      </c>
      <c r="G8926">
        <v>54.07</v>
      </c>
    </row>
    <row r="8927" spans="1:7">
      <c r="A8927" s="89">
        <v>42552.875</v>
      </c>
      <c r="B8927" t="s">
        <v>245</v>
      </c>
      <c r="C8927">
        <v>42.616907050000002</v>
      </c>
      <c r="D8927">
        <v>45.400385030000002</v>
      </c>
      <c r="E8927" t="s">
        <v>250</v>
      </c>
      <c r="F8927">
        <v>93.73</v>
      </c>
      <c r="G8927">
        <v>71.52</v>
      </c>
    </row>
    <row r="8928" spans="1:7">
      <c r="A8928" s="89">
        <v>42552.916666666664</v>
      </c>
      <c r="B8928" t="s">
        <v>241</v>
      </c>
      <c r="C8928">
        <v>-86.992003130000001</v>
      </c>
      <c r="D8928">
        <v>116.1495889</v>
      </c>
      <c r="E8928" t="s">
        <v>235</v>
      </c>
      <c r="F8928">
        <v>75.41</v>
      </c>
      <c r="G8928">
        <v>58.78</v>
      </c>
    </row>
    <row r="8929" spans="1:7">
      <c r="A8929" s="89">
        <v>42552.958333333336</v>
      </c>
      <c r="B8929" t="s">
        <v>236</v>
      </c>
      <c r="C8929">
        <v>-0.67320395200000005</v>
      </c>
      <c r="D8929">
        <v>-49.651678480000001</v>
      </c>
      <c r="E8929" t="s">
        <v>250</v>
      </c>
      <c r="F8929">
        <v>134.47999999999999</v>
      </c>
      <c r="G8929">
        <v>68.81</v>
      </c>
    </row>
    <row r="8930" spans="1:7">
      <c r="A8930" s="89">
        <v>42583</v>
      </c>
      <c r="B8930" t="s">
        <v>234</v>
      </c>
      <c r="C8930">
        <v>20.636393850000001</v>
      </c>
      <c r="D8930">
        <v>-24.352347470000002</v>
      </c>
      <c r="E8930" t="s">
        <v>235</v>
      </c>
      <c r="F8930">
        <v>460.04</v>
      </c>
      <c r="G8930">
        <v>64.67</v>
      </c>
    </row>
    <row r="8931" spans="1:7">
      <c r="A8931" s="89">
        <v>42583.041666666664</v>
      </c>
      <c r="B8931" t="s">
        <v>236</v>
      </c>
      <c r="C8931">
        <v>34.141356199999997</v>
      </c>
      <c r="D8931">
        <v>-138.4237751</v>
      </c>
      <c r="E8931" t="s">
        <v>237</v>
      </c>
      <c r="F8931">
        <v>329.46</v>
      </c>
      <c r="G8931">
        <v>95.6</v>
      </c>
    </row>
    <row r="8932" spans="1:7">
      <c r="A8932" s="89">
        <v>42583.083333333336</v>
      </c>
      <c r="B8932" t="s">
        <v>234</v>
      </c>
      <c r="C8932">
        <v>39.550650410000003</v>
      </c>
      <c r="D8932">
        <v>-124.9824883</v>
      </c>
      <c r="E8932" t="s">
        <v>247</v>
      </c>
      <c r="F8932">
        <v>228.02</v>
      </c>
      <c r="G8932">
        <v>86.59</v>
      </c>
    </row>
    <row r="8933" spans="1:7">
      <c r="A8933" s="89">
        <v>42583.125</v>
      </c>
      <c r="B8933" t="s">
        <v>234</v>
      </c>
      <c r="C8933">
        <v>10.459519419999999</v>
      </c>
      <c r="D8933">
        <v>24.606574210000002</v>
      </c>
      <c r="E8933" t="s">
        <v>250</v>
      </c>
      <c r="F8933">
        <v>462.71</v>
      </c>
      <c r="G8933">
        <v>13.18</v>
      </c>
    </row>
    <row r="8934" spans="1:7">
      <c r="A8934" s="89">
        <v>42583.166666666664</v>
      </c>
      <c r="B8934" t="s">
        <v>251</v>
      </c>
      <c r="C8934">
        <v>-49.795140109999998</v>
      </c>
      <c r="D8934">
        <v>-143.04378750000001</v>
      </c>
      <c r="E8934" t="s">
        <v>235</v>
      </c>
      <c r="F8934">
        <v>450.08</v>
      </c>
      <c r="G8934">
        <v>45.26</v>
      </c>
    </row>
    <row r="8935" spans="1:7">
      <c r="A8935" s="89">
        <v>42583.208333333336</v>
      </c>
      <c r="B8935" t="s">
        <v>245</v>
      </c>
      <c r="C8935">
        <v>79.59611907</v>
      </c>
      <c r="D8935">
        <v>-107.2633951</v>
      </c>
      <c r="E8935" t="s">
        <v>250</v>
      </c>
      <c r="F8935">
        <v>200.86</v>
      </c>
      <c r="G8935">
        <v>45.48</v>
      </c>
    </row>
    <row r="8936" spans="1:7">
      <c r="A8936" s="89">
        <v>42583.25</v>
      </c>
      <c r="B8936" t="s">
        <v>236</v>
      </c>
      <c r="C8936">
        <v>35.399964179999998</v>
      </c>
      <c r="D8936">
        <v>-95.516271360000005</v>
      </c>
      <c r="E8936" t="s">
        <v>250</v>
      </c>
      <c r="F8936">
        <v>281.86</v>
      </c>
      <c r="G8936">
        <v>45.63</v>
      </c>
    </row>
    <row r="8937" spans="1:7">
      <c r="A8937" s="89">
        <v>42583.291666666664</v>
      </c>
      <c r="B8937" t="s">
        <v>234</v>
      </c>
      <c r="C8937">
        <v>-47.368793359999998</v>
      </c>
      <c r="D8937">
        <v>-20.18716804</v>
      </c>
      <c r="E8937" t="s">
        <v>250</v>
      </c>
      <c r="F8937">
        <v>452.7</v>
      </c>
      <c r="G8937">
        <v>93.07</v>
      </c>
    </row>
    <row r="8938" spans="1:7">
      <c r="A8938" s="89">
        <v>42583.333333333336</v>
      </c>
      <c r="B8938" t="s">
        <v>236</v>
      </c>
      <c r="C8938">
        <v>-31.982070190000002</v>
      </c>
      <c r="D8938">
        <v>-163.5796929</v>
      </c>
      <c r="E8938" t="s">
        <v>249</v>
      </c>
      <c r="F8938">
        <v>159.77000000000001</v>
      </c>
      <c r="G8938">
        <v>32.72</v>
      </c>
    </row>
    <row r="8939" spans="1:7">
      <c r="A8939" s="89">
        <v>42583.375</v>
      </c>
      <c r="B8939" t="s">
        <v>236</v>
      </c>
      <c r="C8939">
        <v>75.946980710000005</v>
      </c>
      <c r="D8939">
        <v>-8.2450191000000006E-2</v>
      </c>
      <c r="E8939" t="s">
        <v>247</v>
      </c>
      <c r="F8939">
        <v>203.83</v>
      </c>
      <c r="G8939">
        <v>61.43</v>
      </c>
    </row>
    <row r="8940" spans="1:7">
      <c r="A8940" s="89">
        <v>42583.416666666664</v>
      </c>
      <c r="B8940" t="s">
        <v>234</v>
      </c>
      <c r="C8940">
        <v>69.747333609999998</v>
      </c>
      <c r="D8940">
        <v>154.32278629999999</v>
      </c>
      <c r="E8940" t="s">
        <v>247</v>
      </c>
      <c r="F8940">
        <v>396.53</v>
      </c>
      <c r="G8940">
        <v>89.63</v>
      </c>
    </row>
    <row r="8941" spans="1:7">
      <c r="A8941" s="89">
        <v>42583.458333333336</v>
      </c>
      <c r="B8941" t="s">
        <v>241</v>
      </c>
      <c r="C8941">
        <v>-17.0736411</v>
      </c>
      <c r="D8941">
        <v>-171.193082</v>
      </c>
      <c r="E8941" t="s">
        <v>235</v>
      </c>
      <c r="F8941">
        <v>349.35</v>
      </c>
      <c r="G8941">
        <v>5.05</v>
      </c>
    </row>
    <row r="8942" spans="1:7">
      <c r="A8942" s="89">
        <v>42583.5</v>
      </c>
      <c r="B8942" t="s">
        <v>245</v>
      </c>
      <c r="C8942">
        <v>-83.104700039999997</v>
      </c>
      <c r="D8942">
        <v>47.154551470000001</v>
      </c>
      <c r="E8942" t="s">
        <v>237</v>
      </c>
      <c r="F8942">
        <v>24.42</v>
      </c>
      <c r="G8942">
        <v>87.86</v>
      </c>
    </row>
    <row r="8943" spans="1:7">
      <c r="A8943" s="89">
        <v>42583.541666666664</v>
      </c>
      <c r="B8943" t="s">
        <v>245</v>
      </c>
      <c r="C8943">
        <v>-81.270473600000003</v>
      </c>
      <c r="D8943">
        <v>120.9032515</v>
      </c>
      <c r="E8943" t="s">
        <v>237</v>
      </c>
      <c r="F8943">
        <v>58.78</v>
      </c>
      <c r="G8943">
        <v>76.5</v>
      </c>
    </row>
    <row r="8944" spans="1:7">
      <c r="A8944" s="89">
        <v>42583.583333333336</v>
      </c>
      <c r="B8944" t="s">
        <v>251</v>
      </c>
      <c r="C8944">
        <v>-38.894707629999999</v>
      </c>
      <c r="D8944">
        <v>-67.514096679999994</v>
      </c>
      <c r="E8944" t="s">
        <v>237</v>
      </c>
      <c r="F8944">
        <v>423.15</v>
      </c>
      <c r="G8944">
        <v>20.79</v>
      </c>
    </row>
    <row r="8945" spans="1:7">
      <c r="A8945" s="89">
        <v>42583.625</v>
      </c>
      <c r="B8945" t="s">
        <v>251</v>
      </c>
      <c r="C8945">
        <v>23.24199948</v>
      </c>
      <c r="D8945">
        <v>-132.65332380000001</v>
      </c>
      <c r="E8945" t="s">
        <v>250</v>
      </c>
      <c r="F8945">
        <v>14.97</v>
      </c>
      <c r="G8945">
        <v>32.549999999999997</v>
      </c>
    </row>
    <row r="8946" spans="1:7">
      <c r="A8946" s="89">
        <v>42583.666666666664</v>
      </c>
      <c r="B8946" t="s">
        <v>251</v>
      </c>
      <c r="C8946">
        <v>15.15503436</v>
      </c>
      <c r="D8946">
        <v>-164.39767649999999</v>
      </c>
      <c r="E8946" t="s">
        <v>235</v>
      </c>
      <c r="F8946">
        <v>459.97</v>
      </c>
      <c r="G8946">
        <v>31.06</v>
      </c>
    </row>
    <row r="8947" spans="1:7">
      <c r="A8947" s="89">
        <v>42583.708333333336</v>
      </c>
      <c r="B8947" t="s">
        <v>245</v>
      </c>
      <c r="C8947">
        <v>24.08900165</v>
      </c>
      <c r="D8947">
        <v>51.805101399999998</v>
      </c>
      <c r="E8947" t="s">
        <v>250</v>
      </c>
      <c r="F8947">
        <v>135.94999999999999</v>
      </c>
      <c r="G8947">
        <v>22.13</v>
      </c>
    </row>
    <row r="8948" spans="1:7">
      <c r="A8948" s="89">
        <v>42583.75</v>
      </c>
      <c r="B8948" t="s">
        <v>241</v>
      </c>
      <c r="C8948">
        <v>39.110934950000001</v>
      </c>
      <c r="D8948">
        <v>18.80437688</v>
      </c>
      <c r="E8948" t="s">
        <v>249</v>
      </c>
      <c r="F8948">
        <v>299.23</v>
      </c>
      <c r="G8948">
        <v>63.85</v>
      </c>
    </row>
    <row r="8949" spans="1:7">
      <c r="A8949" s="89">
        <v>42583.791666666664</v>
      </c>
      <c r="B8949" t="s">
        <v>245</v>
      </c>
      <c r="C8949">
        <v>-86.574194349999999</v>
      </c>
      <c r="D8949">
        <v>-97.453804180000006</v>
      </c>
      <c r="E8949" t="s">
        <v>235</v>
      </c>
      <c r="F8949">
        <v>282.33</v>
      </c>
      <c r="G8949">
        <v>98.28</v>
      </c>
    </row>
    <row r="8950" spans="1:7">
      <c r="A8950" s="89">
        <v>42583.833333333336</v>
      </c>
      <c r="B8950" t="s">
        <v>245</v>
      </c>
      <c r="C8950">
        <v>-71.084592869999994</v>
      </c>
      <c r="D8950">
        <v>119.38223069999999</v>
      </c>
      <c r="E8950" t="s">
        <v>235</v>
      </c>
      <c r="F8950">
        <v>198.19</v>
      </c>
      <c r="G8950">
        <v>16.66</v>
      </c>
    </row>
    <row r="8951" spans="1:7">
      <c r="A8951" s="89">
        <v>42583.875</v>
      </c>
      <c r="B8951" t="s">
        <v>245</v>
      </c>
      <c r="C8951">
        <v>-25.29297867</v>
      </c>
      <c r="D8951">
        <v>84.782286769999999</v>
      </c>
      <c r="E8951" t="s">
        <v>235</v>
      </c>
      <c r="F8951">
        <v>15.82</v>
      </c>
      <c r="G8951">
        <v>23.22</v>
      </c>
    </row>
    <row r="8952" spans="1:7">
      <c r="A8952" s="89">
        <v>42583.916666666664</v>
      </c>
      <c r="B8952" t="s">
        <v>245</v>
      </c>
      <c r="C8952">
        <v>-62.125200450000001</v>
      </c>
      <c r="D8952">
        <v>-80.485637400000002</v>
      </c>
      <c r="E8952" t="s">
        <v>249</v>
      </c>
      <c r="F8952">
        <v>96.32</v>
      </c>
      <c r="G8952">
        <v>29.04</v>
      </c>
    </row>
    <row r="8953" spans="1:7">
      <c r="A8953" s="89">
        <v>42583.958333333336</v>
      </c>
      <c r="B8953" t="s">
        <v>241</v>
      </c>
      <c r="C8953">
        <v>-76.442392339999998</v>
      </c>
      <c r="D8953">
        <v>91.210688230000002</v>
      </c>
      <c r="E8953" t="s">
        <v>235</v>
      </c>
      <c r="F8953">
        <v>307.52999999999997</v>
      </c>
      <c r="G8953">
        <v>93.76</v>
      </c>
    </row>
    <row r="8954" spans="1:7">
      <c r="A8954" s="89">
        <v>42614</v>
      </c>
      <c r="B8954" t="s">
        <v>251</v>
      </c>
      <c r="C8954">
        <v>25.373591279999999</v>
      </c>
      <c r="D8954">
        <v>-91.802083139999993</v>
      </c>
      <c r="E8954" t="s">
        <v>249</v>
      </c>
      <c r="F8954">
        <v>223.24</v>
      </c>
      <c r="G8954">
        <v>62.58</v>
      </c>
    </row>
    <row r="8955" spans="1:7">
      <c r="A8955" s="89">
        <v>42614.041666666664</v>
      </c>
      <c r="B8955" t="s">
        <v>236</v>
      </c>
      <c r="C8955">
        <v>56.76056595</v>
      </c>
      <c r="D8955">
        <v>63.09628627</v>
      </c>
      <c r="E8955" t="s">
        <v>237</v>
      </c>
      <c r="F8955">
        <v>206.98</v>
      </c>
      <c r="G8955">
        <v>21.27</v>
      </c>
    </row>
    <row r="8956" spans="1:7">
      <c r="A8956" s="89">
        <v>42614.083333333336</v>
      </c>
      <c r="B8956" t="s">
        <v>251</v>
      </c>
      <c r="C8956">
        <v>45.472798339999997</v>
      </c>
      <c r="D8956">
        <v>-137.3237852</v>
      </c>
      <c r="E8956" t="s">
        <v>235</v>
      </c>
      <c r="F8956">
        <v>48.94</v>
      </c>
      <c r="G8956">
        <v>80.400000000000006</v>
      </c>
    </row>
    <row r="8957" spans="1:7">
      <c r="A8957" s="89">
        <v>42614.125</v>
      </c>
      <c r="B8957" t="s">
        <v>251</v>
      </c>
      <c r="C8957">
        <v>57.067160149999999</v>
      </c>
      <c r="D8957">
        <v>69.206206800000004</v>
      </c>
      <c r="E8957" t="s">
        <v>250</v>
      </c>
      <c r="F8957">
        <v>173.63</v>
      </c>
      <c r="G8957">
        <v>92.29</v>
      </c>
    </row>
    <row r="8958" spans="1:7">
      <c r="A8958" s="89">
        <v>42614.166666666664</v>
      </c>
      <c r="B8958" t="s">
        <v>236</v>
      </c>
      <c r="C8958">
        <v>29.854177929999999</v>
      </c>
      <c r="D8958">
        <v>-94.041209170000002</v>
      </c>
      <c r="E8958" t="s">
        <v>247</v>
      </c>
      <c r="F8958">
        <v>263.26</v>
      </c>
      <c r="G8958">
        <v>40.340000000000003</v>
      </c>
    </row>
    <row r="8959" spans="1:7">
      <c r="A8959" s="89">
        <v>42614.208333333336</v>
      </c>
      <c r="B8959" t="s">
        <v>245</v>
      </c>
      <c r="C8959">
        <v>42.362157930000002</v>
      </c>
      <c r="D8959">
        <v>26.088967530000001</v>
      </c>
      <c r="E8959" t="s">
        <v>249</v>
      </c>
      <c r="F8959">
        <v>38.94</v>
      </c>
      <c r="G8959">
        <v>17.28</v>
      </c>
    </row>
    <row r="8960" spans="1:7">
      <c r="A8960" s="89">
        <v>42614.25</v>
      </c>
      <c r="B8960" t="s">
        <v>241</v>
      </c>
      <c r="C8960">
        <v>-41.079820640000001</v>
      </c>
      <c r="D8960">
        <v>-117.9130079</v>
      </c>
      <c r="E8960" t="s">
        <v>237</v>
      </c>
      <c r="F8960">
        <v>33.44</v>
      </c>
      <c r="G8960">
        <v>30.99</v>
      </c>
    </row>
    <row r="8961" spans="1:7">
      <c r="A8961" s="89">
        <v>42614.291666666664</v>
      </c>
      <c r="B8961" t="s">
        <v>241</v>
      </c>
      <c r="C8961">
        <v>88.741446530000005</v>
      </c>
      <c r="D8961">
        <v>81.348101119999995</v>
      </c>
      <c r="E8961" t="s">
        <v>237</v>
      </c>
      <c r="F8961">
        <v>245.83</v>
      </c>
      <c r="G8961">
        <v>21.71</v>
      </c>
    </row>
    <row r="8962" spans="1:7">
      <c r="A8962" s="89">
        <v>42614.333333333336</v>
      </c>
      <c r="B8962" t="s">
        <v>251</v>
      </c>
      <c r="C8962">
        <v>-57.030182189999998</v>
      </c>
      <c r="D8962">
        <v>-158.0833532</v>
      </c>
      <c r="E8962" t="s">
        <v>247</v>
      </c>
      <c r="F8962">
        <v>280.67</v>
      </c>
      <c r="G8962">
        <v>20.14</v>
      </c>
    </row>
    <row r="8963" spans="1:7">
      <c r="A8963" s="89">
        <v>42614.375</v>
      </c>
      <c r="B8963" t="s">
        <v>236</v>
      </c>
      <c r="C8963">
        <v>-51.391102609999997</v>
      </c>
      <c r="D8963">
        <v>-120.44959679999999</v>
      </c>
      <c r="E8963" t="s">
        <v>235</v>
      </c>
      <c r="F8963">
        <v>128.88999999999999</v>
      </c>
      <c r="G8963">
        <v>17.079999999999998</v>
      </c>
    </row>
    <row r="8964" spans="1:7">
      <c r="A8964" s="89">
        <v>42614.416666666664</v>
      </c>
      <c r="B8964" t="s">
        <v>234</v>
      </c>
      <c r="C8964">
        <v>-37.994070270000002</v>
      </c>
      <c r="D8964">
        <v>-113.7108672</v>
      </c>
      <c r="E8964" t="s">
        <v>250</v>
      </c>
      <c r="F8964">
        <v>162.94999999999999</v>
      </c>
      <c r="G8964">
        <v>87.6</v>
      </c>
    </row>
    <row r="8965" spans="1:7">
      <c r="A8965" s="89">
        <v>42614.458333333336</v>
      </c>
      <c r="B8965" t="s">
        <v>245</v>
      </c>
      <c r="C8965">
        <v>85.559837419999994</v>
      </c>
      <c r="D8965">
        <v>-165.1163091</v>
      </c>
      <c r="E8965" t="s">
        <v>247</v>
      </c>
      <c r="F8965">
        <v>398.46</v>
      </c>
      <c r="G8965">
        <v>8.59</v>
      </c>
    </row>
    <row r="8966" spans="1:7">
      <c r="A8966" s="89">
        <v>42614.5</v>
      </c>
      <c r="B8966" t="s">
        <v>251</v>
      </c>
      <c r="C8966">
        <v>87.891946079999997</v>
      </c>
      <c r="D8966">
        <v>88.204505819999994</v>
      </c>
      <c r="E8966" t="s">
        <v>235</v>
      </c>
      <c r="F8966">
        <v>434.63</v>
      </c>
      <c r="G8966">
        <v>41.33</v>
      </c>
    </row>
    <row r="8967" spans="1:7">
      <c r="A8967" s="89">
        <v>42614.541666666664</v>
      </c>
      <c r="B8967" t="s">
        <v>241</v>
      </c>
      <c r="C8967">
        <v>53.080874950000002</v>
      </c>
      <c r="D8967">
        <v>173.14290170000001</v>
      </c>
      <c r="E8967" t="s">
        <v>235</v>
      </c>
      <c r="F8967">
        <v>162.68</v>
      </c>
      <c r="G8967">
        <v>1.47</v>
      </c>
    </row>
    <row r="8968" spans="1:7">
      <c r="A8968" s="89">
        <v>42614.583333333336</v>
      </c>
      <c r="B8968" t="s">
        <v>236</v>
      </c>
      <c r="C8968">
        <v>23.230367739999998</v>
      </c>
      <c r="D8968">
        <v>100.22320379999999</v>
      </c>
      <c r="E8968" t="s">
        <v>249</v>
      </c>
      <c r="F8968">
        <v>177.92</v>
      </c>
      <c r="G8968">
        <v>29.34</v>
      </c>
    </row>
    <row r="8969" spans="1:7">
      <c r="A8969" s="89">
        <v>42614.625</v>
      </c>
      <c r="B8969" t="s">
        <v>236</v>
      </c>
      <c r="C8969">
        <v>3.6112635329999998</v>
      </c>
      <c r="D8969">
        <v>129.8275064</v>
      </c>
      <c r="E8969" t="s">
        <v>250</v>
      </c>
      <c r="F8969">
        <v>415.18</v>
      </c>
      <c r="G8969">
        <v>70.69</v>
      </c>
    </row>
    <row r="8970" spans="1:7">
      <c r="A8970" s="89">
        <v>42614.666666666664</v>
      </c>
      <c r="B8970" t="s">
        <v>251</v>
      </c>
      <c r="C8970">
        <v>84.711752219999994</v>
      </c>
      <c r="D8970">
        <v>-177.83724230000001</v>
      </c>
      <c r="E8970" t="s">
        <v>250</v>
      </c>
      <c r="F8970">
        <v>486.92</v>
      </c>
      <c r="G8970">
        <v>20.28</v>
      </c>
    </row>
    <row r="8971" spans="1:7">
      <c r="A8971" s="89">
        <v>42614.708333333336</v>
      </c>
      <c r="B8971" t="s">
        <v>234</v>
      </c>
      <c r="C8971">
        <v>35.212104510000003</v>
      </c>
      <c r="D8971">
        <v>-137.566813</v>
      </c>
      <c r="E8971" t="s">
        <v>249</v>
      </c>
      <c r="F8971">
        <v>160.36000000000001</v>
      </c>
      <c r="G8971">
        <v>99.87</v>
      </c>
    </row>
    <row r="8972" spans="1:7">
      <c r="A8972" s="89">
        <v>42614.75</v>
      </c>
      <c r="B8972" t="s">
        <v>241</v>
      </c>
      <c r="C8972">
        <v>80.051423099999994</v>
      </c>
      <c r="D8972">
        <v>21.247322149999999</v>
      </c>
      <c r="E8972" t="s">
        <v>235</v>
      </c>
      <c r="F8972">
        <v>394.38</v>
      </c>
      <c r="G8972">
        <v>4.83</v>
      </c>
    </row>
    <row r="8973" spans="1:7">
      <c r="A8973" s="89">
        <v>42614.791666666664</v>
      </c>
      <c r="B8973" t="s">
        <v>251</v>
      </c>
      <c r="C8973">
        <v>-33.020856090000002</v>
      </c>
      <c r="D8973">
        <v>172.03279850000001</v>
      </c>
      <c r="E8973" t="s">
        <v>235</v>
      </c>
      <c r="F8973">
        <v>239.9</v>
      </c>
      <c r="G8973">
        <v>13.65</v>
      </c>
    </row>
    <row r="8974" spans="1:7">
      <c r="A8974" s="89">
        <v>42614.833333333336</v>
      </c>
      <c r="B8974" t="s">
        <v>234</v>
      </c>
      <c r="C8974">
        <v>-29.92053739</v>
      </c>
      <c r="D8974">
        <v>57.856655179999997</v>
      </c>
      <c r="E8974" t="s">
        <v>250</v>
      </c>
      <c r="F8974">
        <v>131.94</v>
      </c>
      <c r="G8974">
        <v>78.69</v>
      </c>
    </row>
    <row r="8975" spans="1:7">
      <c r="A8975" s="89">
        <v>42614.875</v>
      </c>
      <c r="B8975" t="s">
        <v>236</v>
      </c>
      <c r="C8975">
        <v>63.850426939999998</v>
      </c>
      <c r="D8975">
        <v>-45.310790249999997</v>
      </c>
      <c r="E8975" t="s">
        <v>250</v>
      </c>
      <c r="F8975">
        <v>340.92</v>
      </c>
      <c r="G8975">
        <v>97.6</v>
      </c>
    </row>
    <row r="8976" spans="1:7">
      <c r="A8976" s="89">
        <v>42614.916666666664</v>
      </c>
      <c r="B8976" t="s">
        <v>245</v>
      </c>
      <c r="C8976">
        <v>-63.026114290000002</v>
      </c>
      <c r="D8976">
        <v>-127.38625</v>
      </c>
      <c r="E8976" t="s">
        <v>250</v>
      </c>
      <c r="F8976">
        <v>231.33</v>
      </c>
      <c r="G8976">
        <v>95.4</v>
      </c>
    </row>
    <row r="8977" spans="1:7">
      <c r="A8977" s="89">
        <v>42614.958333333336</v>
      </c>
      <c r="B8977" t="s">
        <v>241</v>
      </c>
      <c r="C8977">
        <v>80.267015029999996</v>
      </c>
      <c r="D8977">
        <v>-124.97915</v>
      </c>
      <c r="E8977" t="s">
        <v>250</v>
      </c>
      <c r="F8977">
        <v>134.15</v>
      </c>
      <c r="G8977">
        <v>79.819999999999993</v>
      </c>
    </row>
    <row r="8978" spans="1:7">
      <c r="A8978" s="89">
        <v>42644</v>
      </c>
      <c r="B8978" t="s">
        <v>241</v>
      </c>
      <c r="C8978">
        <v>1.3453838389999999</v>
      </c>
      <c r="D8978">
        <v>-49.408847170000001</v>
      </c>
      <c r="E8978" t="s">
        <v>235</v>
      </c>
      <c r="F8978">
        <v>53.7</v>
      </c>
      <c r="G8978">
        <v>97.3</v>
      </c>
    </row>
    <row r="8979" spans="1:7">
      <c r="A8979" s="89">
        <v>42644.041666666664</v>
      </c>
      <c r="B8979" t="s">
        <v>234</v>
      </c>
      <c r="C8979">
        <v>76.754498150000003</v>
      </c>
      <c r="D8979">
        <v>76.971671040000004</v>
      </c>
      <c r="E8979" t="s">
        <v>250</v>
      </c>
      <c r="F8979">
        <v>433.49</v>
      </c>
      <c r="G8979">
        <v>84.08</v>
      </c>
    </row>
    <row r="8980" spans="1:7">
      <c r="A8980" s="89">
        <v>42644.083333333336</v>
      </c>
      <c r="B8980" t="s">
        <v>251</v>
      </c>
      <c r="C8980">
        <v>-29.377298029999999</v>
      </c>
      <c r="D8980">
        <v>-168.54505520000001</v>
      </c>
      <c r="E8980" t="s">
        <v>235</v>
      </c>
      <c r="F8980">
        <v>439.35</v>
      </c>
      <c r="G8980">
        <v>5.8</v>
      </c>
    </row>
    <row r="8981" spans="1:7">
      <c r="A8981" s="89">
        <v>42644.125</v>
      </c>
      <c r="B8981" t="s">
        <v>236</v>
      </c>
      <c r="C8981">
        <v>38.872602749999999</v>
      </c>
      <c r="D8981">
        <v>126.7839329</v>
      </c>
      <c r="E8981" t="s">
        <v>249</v>
      </c>
      <c r="F8981">
        <v>37.57</v>
      </c>
      <c r="G8981">
        <v>84.56</v>
      </c>
    </row>
    <row r="8982" spans="1:7">
      <c r="A8982" s="89">
        <v>42644.166666666664</v>
      </c>
      <c r="B8982" t="s">
        <v>234</v>
      </c>
      <c r="C8982">
        <v>-3.0824780450000002</v>
      </c>
      <c r="D8982">
        <v>158.95851680000001</v>
      </c>
      <c r="E8982" t="s">
        <v>237</v>
      </c>
      <c r="F8982">
        <v>331.73</v>
      </c>
      <c r="G8982">
        <v>48.38</v>
      </c>
    </row>
    <row r="8983" spans="1:7">
      <c r="A8983" s="89">
        <v>42644.208333333336</v>
      </c>
      <c r="B8983" t="s">
        <v>245</v>
      </c>
      <c r="C8983">
        <v>22.824653439999999</v>
      </c>
      <c r="D8983">
        <v>139.97392579999999</v>
      </c>
      <c r="E8983" t="s">
        <v>249</v>
      </c>
      <c r="F8983">
        <v>81.37</v>
      </c>
      <c r="G8983">
        <v>45.68</v>
      </c>
    </row>
    <row r="8984" spans="1:7">
      <c r="A8984" s="89">
        <v>42644.25</v>
      </c>
      <c r="B8984" t="s">
        <v>245</v>
      </c>
      <c r="C8984">
        <v>0.78704876499999998</v>
      </c>
      <c r="D8984">
        <v>148.6896874</v>
      </c>
      <c r="E8984" t="s">
        <v>249</v>
      </c>
      <c r="F8984">
        <v>323.2</v>
      </c>
      <c r="G8984">
        <v>0.25</v>
      </c>
    </row>
    <row r="8985" spans="1:7">
      <c r="A8985" s="89">
        <v>42644.291666666664</v>
      </c>
      <c r="B8985" t="s">
        <v>245</v>
      </c>
      <c r="C8985">
        <v>84.080811130000001</v>
      </c>
      <c r="D8985">
        <v>-174.4778594</v>
      </c>
      <c r="E8985" t="s">
        <v>247</v>
      </c>
      <c r="F8985">
        <v>453.82</v>
      </c>
      <c r="G8985">
        <v>62.03</v>
      </c>
    </row>
    <row r="8986" spans="1:7">
      <c r="A8986" s="89">
        <v>42644.333333333336</v>
      </c>
      <c r="B8986" t="s">
        <v>234</v>
      </c>
      <c r="C8986">
        <v>34.578971610000004</v>
      </c>
      <c r="D8986">
        <v>172.00523369999999</v>
      </c>
      <c r="E8986" t="s">
        <v>249</v>
      </c>
      <c r="F8986">
        <v>130.18</v>
      </c>
      <c r="G8986">
        <v>67.16</v>
      </c>
    </row>
    <row r="8987" spans="1:7">
      <c r="A8987" s="89">
        <v>42644.375</v>
      </c>
      <c r="B8987" t="s">
        <v>236</v>
      </c>
      <c r="C8987">
        <v>-44.762585649999998</v>
      </c>
      <c r="D8987">
        <v>-48.111438640000003</v>
      </c>
      <c r="E8987" t="s">
        <v>247</v>
      </c>
      <c r="F8987">
        <v>174.03</v>
      </c>
      <c r="G8987">
        <v>79.069999999999993</v>
      </c>
    </row>
    <row r="8988" spans="1:7">
      <c r="A8988" s="89">
        <v>42644.416666666664</v>
      </c>
      <c r="B8988" t="s">
        <v>241</v>
      </c>
      <c r="C8988">
        <v>73.741845940000005</v>
      </c>
      <c r="D8988">
        <v>132.9412026</v>
      </c>
      <c r="E8988" t="s">
        <v>247</v>
      </c>
      <c r="F8988">
        <v>397.59</v>
      </c>
      <c r="G8988">
        <v>32.6</v>
      </c>
    </row>
    <row r="8989" spans="1:7">
      <c r="A8989" s="89">
        <v>42644.458333333336</v>
      </c>
      <c r="B8989" t="s">
        <v>251</v>
      </c>
      <c r="C8989">
        <v>-37.074647130000002</v>
      </c>
      <c r="D8989">
        <v>-112.7488065</v>
      </c>
      <c r="E8989" t="s">
        <v>247</v>
      </c>
      <c r="F8989">
        <v>367.71</v>
      </c>
      <c r="G8989">
        <v>12.81</v>
      </c>
    </row>
    <row r="8990" spans="1:7">
      <c r="A8990" s="89">
        <v>42644.5</v>
      </c>
      <c r="B8990" t="s">
        <v>241</v>
      </c>
      <c r="C8990">
        <v>-23.11108213</v>
      </c>
      <c r="D8990">
        <v>-19.250732639999999</v>
      </c>
      <c r="E8990" t="s">
        <v>249</v>
      </c>
      <c r="F8990">
        <v>204.39</v>
      </c>
      <c r="G8990">
        <v>43.99</v>
      </c>
    </row>
    <row r="8991" spans="1:7">
      <c r="A8991" s="89">
        <v>42644.541666666664</v>
      </c>
      <c r="B8991" t="s">
        <v>236</v>
      </c>
      <c r="C8991">
        <v>-71.61773436</v>
      </c>
      <c r="D8991">
        <v>-164.10082009999999</v>
      </c>
      <c r="E8991" t="s">
        <v>237</v>
      </c>
      <c r="F8991">
        <v>424.29</v>
      </c>
      <c r="G8991">
        <v>36.229999999999997</v>
      </c>
    </row>
    <row r="8992" spans="1:7">
      <c r="A8992" s="89">
        <v>42644.583333333336</v>
      </c>
      <c r="B8992" t="s">
        <v>241</v>
      </c>
      <c r="C8992">
        <v>71.993973560000001</v>
      </c>
      <c r="D8992">
        <v>-165.5726411</v>
      </c>
      <c r="E8992" t="s">
        <v>247</v>
      </c>
      <c r="F8992">
        <v>460.3</v>
      </c>
      <c r="G8992">
        <v>75.31</v>
      </c>
    </row>
    <row r="8993" spans="1:7">
      <c r="A8993" s="89">
        <v>42644.625</v>
      </c>
      <c r="B8993" t="s">
        <v>234</v>
      </c>
      <c r="C8993">
        <v>-38.499835820000001</v>
      </c>
      <c r="D8993">
        <v>159.57939630000001</v>
      </c>
      <c r="E8993" t="s">
        <v>250</v>
      </c>
      <c r="F8993">
        <v>226.38</v>
      </c>
      <c r="G8993">
        <v>22.94</v>
      </c>
    </row>
    <row r="8994" spans="1:7">
      <c r="A8994" s="89">
        <v>42644.666666666664</v>
      </c>
      <c r="B8994" t="s">
        <v>245</v>
      </c>
      <c r="C8994">
        <v>-43.394828769999997</v>
      </c>
      <c r="D8994">
        <v>111.8183805</v>
      </c>
      <c r="E8994" t="s">
        <v>250</v>
      </c>
      <c r="F8994">
        <v>19.82</v>
      </c>
      <c r="G8994">
        <v>13.82</v>
      </c>
    </row>
    <row r="8995" spans="1:7">
      <c r="A8995" s="89">
        <v>42644.708333333336</v>
      </c>
      <c r="B8995" t="s">
        <v>236</v>
      </c>
      <c r="C8995">
        <v>75.647267639999995</v>
      </c>
      <c r="D8995">
        <v>10.73737599</v>
      </c>
      <c r="E8995" t="s">
        <v>235</v>
      </c>
      <c r="F8995">
        <v>254.77</v>
      </c>
      <c r="G8995">
        <v>44.02</v>
      </c>
    </row>
    <row r="8996" spans="1:7">
      <c r="A8996" s="89">
        <v>42644.75</v>
      </c>
      <c r="B8996" t="s">
        <v>236</v>
      </c>
      <c r="C8996">
        <v>54.99483523</v>
      </c>
      <c r="D8996">
        <v>9.1649424830000008</v>
      </c>
      <c r="E8996" t="s">
        <v>250</v>
      </c>
      <c r="F8996">
        <v>369.87</v>
      </c>
      <c r="G8996">
        <v>62.8</v>
      </c>
    </row>
    <row r="8997" spans="1:7">
      <c r="A8997" s="89">
        <v>42644.791666666664</v>
      </c>
      <c r="B8997" t="s">
        <v>241</v>
      </c>
      <c r="C8997">
        <v>-64.605794130000007</v>
      </c>
      <c r="D8997">
        <v>89.551662649999997</v>
      </c>
      <c r="E8997" t="s">
        <v>250</v>
      </c>
      <c r="F8997">
        <v>110.1</v>
      </c>
      <c r="G8997">
        <v>28.1</v>
      </c>
    </row>
    <row r="8998" spans="1:7">
      <c r="A8998" s="89">
        <v>42644.833333333336</v>
      </c>
      <c r="B8998" t="s">
        <v>234</v>
      </c>
      <c r="C8998">
        <v>48.478410699999998</v>
      </c>
      <c r="D8998">
        <v>-56.999238630000001</v>
      </c>
      <c r="E8998" t="s">
        <v>247</v>
      </c>
      <c r="F8998">
        <v>49.81</v>
      </c>
      <c r="G8998">
        <v>11.44</v>
      </c>
    </row>
    <row r="8999" spans="1:7">
      <c r="A8999" s="89">
        <v>42644.875</v>
      </c>
      <c r="B8999" t="s">
        <v>241</v>
      </c>
      <c r="C8999">
        <v>74.345957650000003</v>
      </c>
      <c r="D8999">
        <v>94.272939309999998</v>
      </c>
      <c r="E8999" t="s">
        <v>249</v>
      </c>
      <c r="F8999">
        <v>142.68</v>
      </c>
      <c r="G8999">
        <v>43.91</v>
      </c>
    </row>
    <row r="9000" spans="1:7">
      <c r="A9000" s="89">
        <v>42644.916666666664</v>
      </c>
      <c r="B9000" t="s">
        <v>241</v>
      </c>
      <c r="C9000">
        <v>-75.867980720000006</v>
      </c>
      <c r="D9000">
        <v>-5.3969832020000004</v>
      </c>
      <c r="E9000" t="s">
        <v>250</v>
      </c>
      <c r="F9000">
        <v>5.89</v>
      </c>
      <c r="G9000">
        <v>96.19</v>
      </c>
    </row>
    <row r="9001" spans="1:7">
      <c r="A9001" s="89">
        <v>42644.958333333336</v>
      </c>
      <c r="B9001" t="s">
        <v>236</v>
      </c>
      <c r="C9001">
        <v>58.538699080000001</v>
      </c>
      <c r="D9001">
        <v>49.650265050000002</v>
      </c>
      <c r="E9001" t="s">
        <v>249</v>
      </c>
      <c r="F9001">
        <v>357.76</v>
      </c>
      <c r="G9001">
        <v>96.73</v>
      </c>
    </row>
    <row r="9002" spans="1:7">
      <c r="A9002" s="89">
        <v>42675</v>
      </c>
      <c r="B9002" t="s">
        <v>241</v>
      </c>
      <c r="C9002">
        <v>8.5356093370000004</v>
      </c>
      <c r="D9002">
        <v>167.33860200000001</v>
      </c>
      <c r="E9002" t="s">
        <v>237</v>
      </c>
      <c r="F9002">
        <v>73.12</v>
      </c>
      <c r="G9002">
        <v>70.87</v>
      </c>
    </row>
    <row r="9003" spans="1:7">
      <c r="A9003" s="89">
        <v>42675.041666666664</v>
      </c>
      <c r="B9003" t="s">
        <v>245</v>
      </c>
      <c r="C9003">
        <v>30.455540890000002</v>
      </c>
      <c r="D9003">
        <v>-10.326399289999999</v>
      </c>
      <c r="E9003" t="s">
        <v>250</v>
      </c>
      <c r="F9003">
        <v>361.85</v>
      </c>
      <c r="G9003">
        <v>77.72</v>
      </c>
    </row>
    <row r="9004" spans="1:7">
      <c r="A9004" s="89">
        <v>42675.083333333336</v>
      </c>
      <c r="B9004" t="s">
        <v>241</v>
      </c>
      <c r="C9004">
        <v>-1.286218997</v>
      </c>
      <c r="D9004">
        <v>-29.374322490000001</v>
      </c>
      <c r="E9004" t="s">
        <v>237</v>
      </c>
      <c r="F9004">
        <v>117.35</v>
      </c>
      <c r="G9004">
        <v>20.350000000000001</v>
      </c>
    </row>
    <row r="9005" spans="1:7">
      <c r="A9005" s="89">
        <v>42675.125</v>
      </c>
      <c r="B9005" t="s">
        <v>245</v>
      </c>
      <c r="C9005">
        <v>35.60455528</v>
      </c>
      <c r="D9005">
        <v>146.0697026</v>
      </c>
      <c r="E9005" t="s">
        <v>237</v>
      </c>
      <c r="F9005">
        <v>496.03</v>
      </c>
      <c r="G9005">
        <v>37.47</v>
      </c>
    </row>
    <row r="9006" spans="1:7">
      <c r="A9006" s="89">
        <v>42675.166666666664</v>
      </c>
      <c r="B9006" t="s">
        <v>236</v>
      </c>
      <c r="C9006">
        <v>-83.862384899999995</v>
      </c>
      <c r="D9006">
        <v>144.92897819999999</v>
      </c>
      <c r="E9006" t="s">
        <v>235</v>
      </c>
      <c r="F9006">
        <v>265.94</v>
      </c>
      <c r="G9006">
        <v>60.48</v>
      </c>
    </row>
    <row r="9007" spans="1:7">
      <c r="A9007" s="89">
        <v>42675.208333333336</v>
      </c>
      <c r="B9007" t="s">
        <v>234</v>
      </c>
      <c r="C9007">
        <v>47.287210180000002</v>
      </c>
      <c r="D9007">
        <v>177.2707327</v>
      </c>
      <c r="E9007" t="s">
        <v>249</v>
      </c>
      <c r="F9007">
        <v>20.77</v>
      </c>
      <c r="G9007">
        <v>75.040000000000006</v>
      </c>
    </row>
    <row r="9008" spans="1:7">
      <c r="A9008" s="89">
        <v>42675.25</v>
      </c>
      <c r="B9008" t="s">
        <v>245</v>
      </c>
      <c r="C9008">
        <v>-83.998134390000004</v>
      </c>
      <c r="D9008">
        <v>18.310679749999998</v>
      </c>
      <c r="E9008" t="s">
        <v>249</v>
      </c>
      <c r="F9008">
        <v>386.36</v>
      </c>
      <c r="G9008">
        <v>16.66</v>
      </c>
    </row>
    <row r="9009" spans="1:7">
      <c r="A9009" s="89">
        <v>42675.291666666664</v>
      </c>
      <c r="B9009" t="s">
        <v>234</v>
      </c>
      <c r="C9009">
        <v>-8.0460274050000002</v>
      </c>
      <c r="D9009">
        <v>-56.065845230000001</v>
      </c>
      <c r="E9009" t="s">
        <v>235</v>
      </c>
      <c r="F9009">
        <v>205.1</v>
      </c>
      <c r="G9009">
        <v>45.76</v>
      </c>
    </row>
    <row r="9010" spans="1:7">
      <c r="A9010" s="89">
        <v>42675.333333333336</v>
      </c>
      <c r="B9010" t="s">
        <v>234</v>
      </c>
      <c r="C9010">
        <v>-62.826301239999999</v>
      </c>
      <c r="D9010">
        <v>-93.459577260000003</v>
      </c>
      <c r="E9010" t="s">
        <v>247</v>
      </c>
      <c r="F9010">
        <v>303.7</v>
      </c>
      <c r="G9010">
        <v>16.28</v>
      </c>
    </row>
    <row r="9011" spans="1:7">
      <c r="A9011" s="89">
        <v>42675.375</v>
      </c>
      <c r="B9011" t="s">
        <v>245</v>
      </c>
      <c r="C9011">
        <v>58.243369919999999</v>
      </c>
      <c r="D9011">
        <v>-167.7253115</v>
      </c>
      <c r="E9011" t="s">
        <v>235</v>
      </c>
      <c r="F9011">
        <v>475.61</v>
      </c>
      <c r="G9011">
        <v>63.34</v>
      </c>
    </row>
    <row r="9012" spans="1:7">
      <c r="A9012" s="89">
        <v>42675.416666666664</v>
      </c>
      <c r="B9012" t="s">
        <v>236</v>
      </c>
      <c r="C9012">
        <v>-33.541036349999999</v>
      </c>
      <c r="D9012">
        <v>81.622304720000002</v>
      </c>
      <c r="E9012" t="s">
        <v>235</v>
      </c>
      <c r="F9012">
        <v>258.68</v>
      </c>
      <c r="G9012">
        <v>77.22</v>
      </c>
    </row>
    <row r="9013" spans="1:7">
      <c r="A9013" s="89">
        <v>42675.458333333336</v>
      </c>
      <c r="B9013" t="s">
        <v>251</v>
      </c>
      <c r="C9013">
        <v>-8.2631619710000006</v>
      </c>
      <c r="D9013">
        <v>-95.948577459999996</v>
      </c>
      <c r="E9013" t="s">
        <v>235</v>
      </c>
      <c r="F9013">
        <v>402.21</v>
      </c>
      <c r="G9013">
        <v>83.33</v>
      </c>
    </row>
    <row r="9014" spans="1:7">
      <c r="A9014" s="89">
        <v>42675.5</v>
      </c>
      <c r="B9014" t="s">
        <v>234</v>
      </c>
      <c r="C9014">
        <v>-12.824866569999999</v>
      </c>
      <c r="D9014">
        <v>38.390718679999999</v>
      </c>
      <c r="E9014" t="s">
        <v>237</v>
      </c>
      <c r="F9014">
        <v>151.47</v>
      </c>
      <c r="G9014">
        <v>73.239999999999995</v>
      </c>
    </row>
    <row r="9015" spans="1:7">
      <c r="A9015" s="89">
        <v>42675.541666666664</v>
      </c>
      <c r="B9015" t="s">
        <v>234</v>
      </c>
      <c r="C9015">
        <v>49.050353819999998</v>
      </c>
      <c r="D9015">
        <v>149.9732515</v>
      </c>
      <c r="E9015" t="s">
        <v>249</v>
      </c>
      <c r="F9015">
        <v>357.29</v>
      </c>
      <c r="G9015">
        <v>15.91</v>
      </c>
    </row>
    <row r="9016" spans="1:7">
      <c r="A9016" s="89">
        <v>42675.583333333336</v>
      </c>
      <c r="B9016" t="s">
        <v>236</v>
      </c>
      <c r="C9016">
        <v>-3.3940152370000001</v>
      </c>
      <c r="D9016">
        <v>162.07689869999999</v>
      </c>
      <c r="E9016" t="s">
        <v>247</v>
      </c>
      <c r="F9016">
        <v>49.75</v>
      </c>
      <c r="G9016">
        <v>82.84</v>
      </c>
    </row>
    <row r="9017" spans="1:7">
      <c r="A9017" s="89">
        <v>42675.625</v>
      </c>
      <c r="B9017" t="s">
        <v>236</v>
      </c>
      <c r="C9017">
        <v>52.012500299999999</v>
      </c>
      <c r="D9017">
        <v>-178.41235180000001</v>
      </c>
      <c r="E9017" t="s">
        <v>250</v>
      </c>
      <c r="F9017">
        <v>446.69</v>
      </c>
      <c r="G9017">
        <v>33.44</v>
      </c>
    </row>
    <row r="9018" spans="1:7">
      <c r="A9018" s="89">
        <v>42675.666666666664</v>
      </c>
      <c r="B9018" t="s">
        <v>241</v>
      </c>
      <c r="C9018">
        <v>-76.768510180000007</v>
      </c>
      <c r="D9018">
        <v>-65.852988699999997</v>
      </c>
      <c r="E9018" t="s">
        <v>250</v>
      </c>
      <c r="F9018">
        <v>99.95</v>
      </c>
      <c r="G9018">
        <v>83.58</v>
      </c>
    </row>
    <row r="9019" spans="1:7">
      <c r="A9019" s="89">
        <v>42675.708333333336</v>
      </c>
      <c r="B9019" t="s">
        <v>236</v>
      </c>
      <c r="C9019">
        <v>-55.513085779999997</v>
      </c>
      <c r="D9019">
        <v>121.4560906</v>
      </c>
      <c r="E9019" t="s">
        <v>250</v>
      </c>
      <c r="F9019">
        <v>151.03</v>
      </c>
      <c r="G9019">
        <v>25.09</v>
      </c>
    </row>
    <row r="9020" spans="1:7">
      <c r="A9020" s="89">
        <v>42675.75</v>
      </c>
      <c r="B9020" t="s">
        <v>234</v>
      </c>
      <c r="C9020">
        <v>9.2761649360000007</v>
      </c>
      <c r="D9020">
        <v>13.12027393</v>
      </c>
      <c r="E9020" t="s">
        <v>247</v>
      </c>
      <c r="F9020">
        <v>479.11</v>
      </c>
      <c r="G9020">
        <v>47.57</v>
      </c>
    </row>
    <row r="9021" spans="1:7">
      <c r="A9021" s="89">
        <v>42675.791666666664</v>
      </c>
      <c r="B9021" t="s">
        <v>245</v>
      </c>
      <c r="C9021">
        <v>80.475898459999996</v>
      </c>
      <c r="D9021">
        <v>110.7031441</v>
      </c>
      <c r="E9021" t="s">
        <v>250</v>
      </c>
      <c r="F9021">
        <v>77.69</v>
      </c>
      <c r="G9021">
        <v>57.66</v>
      </c>
    </row>
    <row r="9022" spans="1:7">
      <c r="A9022" s="89">
        <v>42675.833333333336</v>
      </c>
      <c r="B9022" t="s">
        <v>251</v>
      </c>
      <c r="C9022">
        <v>-76.543587590000001</v>
      </c>
      <c r="D9022">
        <v>127.1963818</v>
      </c>
      <c r="E9022" t="s">
        <v>247</v>
      </c>
      <c r="F9022">
        <v>127.28</v>
      </c>
      <c r="G9022">
        <v>3.47</v>
      </c>
    </row>
    <row r="9023" spans="1:7">
      <c r="A9023" s="89">
        <v>42675.875</v>
      </c>
      <c r="B9023" t="s">
        <v>241</v>
      </c>
      <c r="C9023">
        <v>-82.244841089999994</v>
      </c>
      <c r="D9023">
        <v>-20.65456082</v>
      </c>
      <c r="E9023" t="s">
        <v>250</v>
      </c>
      <c r="F9023">
        <v>290.13</v>
      </c>
      <c r="G9023">
        <v>90.37</v>
      </c>
    </row>
    <row r="9024" spans="1:7">
      <c r="A9024" s="89">
        <v>42675.916666666664</v>
      </c>
      <c r="B9024" t="s">
        <v>245</v>
      </c>
      <c r="C9024">
        <v>-61.82087851</v>
      </c>
      <c r="D9024">
        <v>-50.766142309999999</v>
      </c>
      <c r="E9024" t="s">
        <v>250</v>
      </c>
      <c r="F9024">
        <v>490.35</v>
      </c>
      <c r="G9024">
        <v>51.15</v>
      </c>
    </row>
    <row r="9025" spans="1:7">
      <c r="A9025" s="89">
        <v>42675.958333333336</v>
      </c>
      <c r="B9025" t="s">
        <v>251</v>
      </c>
      <c r="C9025">
        <v>25.407563190000001</v>
      </c>
      <c r="D9025">
        <v>-16.044024220000001</v>
      </c>
      <c r="E9025" t="s">
        <v>247</v>
      </c>
      <c r="F9025">
        <v>345.74</v>
      </c>
      <c r="G9025">
        <v>19.2</v>
      </c>
    </row>
    <row r="9026" spans="1:7">
      <c r="A9026" s="89">
        <v>42705</v>
      </c>
      <c r="B9026" t="s">
        <v>251</v>
      </c>
      <c r="C9026">
        <v>-18.181274999999999</v>
      </c>
      <c r="D9026">
        <v>55.006272940000002</v>
      </c>
      <c r="E9026" t="s">
        <v>249</v>
      </c>
      <c r="F9026">
        <v>57.18</v>
      </c>
      <c r="G9026">
        <v>16.079999999999998</v>
      </c>
    </row>
    <row r="9027" spans="1:7">
      <c r="A9027" s="89">
        <v>42705.041666666664</v>
      </c>
      <c r="B9027" t="s">
        <v>251</v>
      </c>
      <c r="C9027">
        <v>58.5994283</v>
      </c>
      <c r="D9027">
        <v>-47.822704960000003</v>
      </c>
      <c r="E9027" t="s">
        <v>247</v>
      </c>
      <c r="F9027">
        <v>374.08</v>
      </c>
      <c r="G9027">
        <v>68.650000000000006</v>
      </c>
    </row>
    <row r="9028" spans="1:7">
      <c r="A9028" s="89">
        <v>42705.083333333336</v>
      </c>
      <c r="B9028" t="s">
        <v>245</v>
      </c>
      <c r="C9028">
        <v>-77.052032729999993</v>
      </c>
      <c r="D9028">
        <v>98.995783930000002</v>
      </c>
      <c r="E9028" t="s">
        <v>247</v>
      </c>
      <c r="F9028">
        <v>213.17</v>
      </c>
      <c r="G9028">
        <v>8.17</v>
      </c>
    </row>
    <row r="9029" spans="1:7">
      <c r="A9029" s="89">
        <v>42705.125</v>
      </c>
      <c r="B9029" t="s">
        <v>241</v>
      </c>
      <c r="C9029">
        <v>-54.645464369999999</v>
      </c>
      <c r="D9029">
        <v>145.4374057</v>
      </c>
      <c r="E9029" t="s">
        <v>235</v>
      </c>
      <c r="F9029">
        <v>496.17</v>
      </c>
      <c r="G9029">
        <v>43.98</v>
      </c>
    </row>
    <row r="9030" spans="1:7">
      <c r="A9030" s="89">
        <v>42705.166666666664</v>
      </c>
      <c r="B9030" t="s">
        <v>241</v>
      </c>
      <c r="C9030">
        <v>-35.995247020000001</v>
      </c>
      <c r="D9030">
        <v>-78.367967219999997</v>
      </c>
      <c r="E9030" t="s">
        <v>237</v>
      </c>
      <c r="F9030">
        <v>314.39999999999998</v>
      </c>
      <c r="G9030">
        <v>54.03</v>
      </c>
    </row>
    <row r="9031" spans="1:7">
      <c r="A9031" s="89">
        <v>42705.208333333336</v>
      </c>
      <c r="B9031" t="s">
        <v>251</v>
      </c>
      <c r="C9031">
        <v>22.8114156</v>
      </c>
      <c r="D9031">
        <v>167.39627189999999</v>
      </c>
      <c r="E9031" t="s">
        <v>237</v>
      </c>
      <c r="F9031">
        <v>266.02</v>
      </c>
      <c r="G9031">
        <v>23.31</v>
      </c>
    </row>
    <row r="9032" spans="1:7">
      <c r="A9032" s="89">
        <v>42705.25</v>
      </c>
      <c r="B9032" t="s">
        <v>245</v>
      </c>
      <c r="C9032">
        <v>33.331084250000004</v>
      </c>
      <c r="D9032">
        <v>44.181088819999999</v>
      </c>
      <c r="E9032" t="s">
        <v>249</v>
      </c>
      <c r="F9032">
        <v>278.68</v>
      </c>
      <c r="G9032">
        <v>12.92</v>
      </c>
    </row>
    <row r="9033" spans="1:7">
      <c r="A9033" s="89">
        <v>42705.291666666664</v>
      </c>
      <c r="B9033" t="s">
        <v>251</v>
      </c>
      <c r="C9033">
        <v>-67.643407089999997</v>
      </c>
      <c r="D9033">
        <v>136.1407576</v>
      </c>
      <c r="E9033" t="s">
        <v>249</v>
      </c>
      <c r="F9033">
        <v>320.82</v>
      </c>
      <c r="G9033">
        <v>49.07</v>
      </c>
    </row>
    <row r="9034" spans="1:7">
      <c r="A9034" s="89">
        <v>42705.333333333336</v>
      </c>
      <c r="B9034" t="s">
        <v>236</v>
      </c>
      <c r="C9034">
        <v>79.884847620000002</v>
      </c>
      <c r="D9034">
        <v>-142.5900833</v>
      </c>
      <c r="E9034" t="s">
        <v>249</v>
      </c>
      <c r="F9034">
        <v>365.94</v>
      </c>
      <c r="G9034">
        <v>34.03</v>
      </c>
    </row>
    <row r="9035" spans="1:7">
      <c r="A9035" s="89">
        <v>42705.375</v>
      </c>
      <c r="B9035" t="s">
        <v>241</v>
      </c>
      <c r="C9035">
        <v>-28.61205567</v>
      </c>
      <c r="D9035">
        <v>-89.460310660000005</v>
      </c>
      <c r="E9035" t="s">
        <v>237</v>
      </c>
      <c r="F9035">
        <v>39.25</v>
      </c>
      <c r="G9035">
        <v>14.02</v>
      </c>
    </row>
    <row r="9036" spans="1:7">
      <c r="A9036" s="89">
        <v>42705.416666666664</v>
      </c>
      <c r="B9036" t="s">
        <v>234</v>
      </c>
      <c r="C9036">
        <v>38.370377339999997</v>
      </c>
      <c r="D9036">
        <v>-64.433131399999994</v>
      </c>
      <c r="E9036" t="s">
        <v>249</v>
      </c>
      <c r="F9036">
        <v>65.42</v>
      </c>
      <c r="G9036">
        <v>21.04</v>
      </c>
    </row>
    <row r="9037" spans="1:7">
      <c r="A9037" s="89">
        <v>42705.458333333336</v>
      </c>
      <c r="B9037" t="s">
        <v>251</v>
      </c>
      <c r="C9037">
        <v>4.3573894109999998</v>
      </c>
      <c r="D9037">
        <v>-70.984025579999994</v>
      </c>
      <c r="E9037" t="s">
        <v>249</v>
      </c>
      <c r="F9037">
        <v>150.31</v>
      </c>
      <c r="G9037">
        <v>47.09</v>
      </c>
    </row>
    <row r="9038" spans="1:7">
      <c r="A9038" s="89">
        <v>42705.5</v>
      </c>
      <c r="B9038" t="s">
        <v>236</v>
      </c>
      <c r="C9038">
        <v>-49.903539559999999</v>
      </c>
      <c r="D9038">
        <v>-118.1299836</v>
      </c>
      <c r="E9038" t="s">
        <v>247</v>
      </c>
      <c r="F9038">
        <v>239.03</v>
      </c>
      <c r="G9038">
        <v>13.31</v>
      </c>
    </row>
    <row r="9039" spans="1:7">
      <c r="A9039" s="89">
        <v>42705.541666666664</v>
      </c>
      <c r="B9039" t="s">
        <v>241</v>
      </c>
      <c r="C9039">
        <v>62.321098159999998</v>
      </c>
      <c r="D9039">
        <v>132.55234110000001</v>
      </c>
      <c r="E9039" t="s">
        <v>247</v>
      </c>
      <c r="F9039">
        <v>155.6</v>
      </c>
      <c r="G9039">
        <v>93.61</v>
      </c>
    </row>
    <row r="9040" spans="1:7">
      <c r="A9040" s="89">
        <v>42705.583333333336</v>
      </c>
      <c r="B9040" t="s">
        <v>245</v>
      </c>
      <c r="C9040">
        <v>57.28284507</v>
      </c>
      <c r="D9040">
        <v>-29.29962914</v>
      </c>
      <c r="E9040" t="s">
        <v>237</v>
      </c>
      <c r="F9040">
        <v>107</v>
      </c>
      <c r="G9040">
        <v>77.55</v>
      </c>
    </row>
    <row r="9041" spans="1:7">
      <c r="A9041" s="89">
        <v>42705.625</v>
      </c>
      <c r="B9041" t="s">
        <v>241</v>
      </c>
      <c r="C9041">
        <v>-18.70706629</v>
      </c>
      <c r="D9041">
        <v>166.7268765</v>
      </c>
      <c r="E9041" t="s">
        <v>247</v>
      </c>
      <c r="F9041">
        <v>462.52</v>
      </c>
      <c r="G9041">
        <v>32.56</v>
      </c>
    </row>
    <row r="9042" spans="1:7">
      <c r="A9042" s="89">
        <v>42705.666666666664</v>
      </c>
      <c r="B9042" t="s">
        <v>245</v>
      </c>
      <c r="C9042">
        <v>15.949365419999999</v>
      </c>
      <c r="D9042">
        <v>30.050052040000001</v>
      </c>
      <c r="E9042" t="s">
        <v>249</v>
      </c>
      <c r="F9042">
        <v>16.399999999999999</v>
      </c>
      <c r="G9042">
        <v>25.84</v>
      </c>
    </row>
    <row r="9043" spans="1:7">
      <c r="A9043" s="89">
        <v>42705.708333333336</v>
      </c>
      <c r="B9043" t="s">
        <v>245</v>
      </c>
      <c r="C9043">
        <v>-43.591374729999998</v>
      </c>
      <c r="D9043">
        <v>-130.17793119999999</v>
      </c>
      <c r="E9043" t="s">
        <v>247</v>
      </c>
      <c r="F9043">
        <v>469.36</v>
      </c>
      <c r="G9043">
        <v>87.43</v>
      </c>
    </row>
    <row r="9044" spans="1:7">
      <c r="A9044" s="89">
        <v>42705.75</v>
      </c>
      <c r="B9044" t="s">
        <v>251</v>
      </c>
      <c r="C9044">
        <v>34.173293170000001</v>
      </c>
      <c r="D9044">
        <v>16.525695540000001</v>
      </c>
      <c r="E9044" t="s">
        <v>235</v>
      </c>
      <c r="F9044">
        <v>453.63</v>
      </c>
      <c r="G9044">
        <v>42.69</v>
      </c>
    </row>
    <row r="9045" spans="1:7">
      <c r="A9045" s="89">
        <v>42705.791666666664</v>
      </c>
      <c r="B9045" t="s">
        <v>251</v>
      </c>
      <c r="C9045">
        <v>-34.37517373</v>
      </c>
      <c r="D9045">
        <v>177.67625319999999</v>
      </c>
      <c r="E9045" t="s">
        <v>247</v>
      </c>
      <c r="F9045">
        <v>341.92</v>
      </c>
      <c r="G9045">
        <v>86.27</v>
      </c>
    </row>
    <row r="9046" spans="1:7">
      <c r="A9046" s="89">
        <v>42705.833333333336</v>
      </c>
      <c r="B9046" t="s">
        <v>241</v>
      </c>
      <c r="C9046">
        <v>61.934172189999998</v>
      </c>
      <c r="D9046">
        <v>23.461807360000002</v>
      </c>
      <c r="E9046" t="s">
        <v>237</v>
      </c>
      <c r="F9046">
        <v>16.36</v>
      </c>
      <c r="G9046">
        <v>74.25</v>
      </c>
    </row>
    <row r="9047" spans="1:7">
      <c r="A9047" s="89">
        <v>42705.875</v>
      </c>
      <c r="B9047" t="s">
        <v>236</v>
      </c>
      <c r="C9047">
        <v>-50.870681230000002</v>
      </c>
      <c r="D9047">
        <v>-179.3270358</v>
      </c>
      <c r="E9047" t="s">
        <v>249</v>
      </c>
      <c r="F9047">
        <v>112.76</v>
      </c>
      <c r="G9047">
        <v>9.2100000000000009</v>
      </c>
    </row>
    <row r="9048" spans="1:7">
      <c r="A9048" s="89">
        <v>42705.916666666664</v>
      </c>
      <c r="B9048" t="s">
        <v>241</v>
      </c>
      <c r="C9048">
        <v>-87.335383890000003</v>
      </c>
      <c r="D9048">
        <v>155.9087653</v>
      </c>
      <c r="E9048" t="s">
        <v>249</v>
      </c>
      <c r="F9048">
        <v>489.55</v>
      </c>
      <c r="G9048">
        <v>81.36</v>
      </c>
    </row>
    <row r="9049" spans="1:7">
      <c r="A9049" s="89">
        <v>42705.958333333336</v>
      </c>
      <c r="B9049" t="s">
        <v>234</v>
      </c>
      <c r="C9049">
        <v>-41.66855245</v>
      </c>
      <c r="D9049">
        <v>-95.438013789999999</v>
      </c>
      <c r="E9049" t="s">
        <v>237</v>
      </c>
      <c r="F9049">
        <v>452.98</v>
      </c>
      <c r="G9049">
        <v>53.99</v>
      </c>
    </row>
    <row r="9050" spans="1:7">
      <c r="A9050" s="88" t="s">
        <v>5556</v>
      </c>
      <c r="B9050" t="s">
        <v>245</v>
      </c>
      <c r="C9050">
        <v>-55.610552439999999</v>
      </c>
      <c r="D9050">
        <v>67.870459100000005</v>
      </c>
      <c r="E9050" t="s">
        <v>247</v>
      </c>
      <c r="F9050">
        <v>482.29</v>
      </c>
      <c r="G9050">
        <v>67.760000000000005</v>
      </c>
    </row>
    <row r="9051" spans="1:7">
      <c r="A9051" s="88" t="s">
        <v>5557</v>
      </c>
      <c r="B9051" t="s">
        <v>245</v>
      </c>
      <c r="C9051">
        <v>1.4915591500000001</v>
      </c>
      <c r="D9051">
        <v>5.4288557839999996</v>
      </c>
      <c r="E9051" t="s">
        <v>249</v>
      </c>
      <c r="F9051">
        <v>498.06</v>
      </c>
      <c r="G9051">
        <v>21.9</v>
      </c>
    </row>
    <row r="9052" spans="1:7">
      <c r="A9052" s="88" t="s">
        <v>5558</v>
      </c>
      <c r="B9052" t="s">
        <v>251</v>
      </c>
      <c r="C9052">
        <v>-53.3334075</v>
      </c>
      <c r="D9052">
        <v>-62.843847539999999</v>
      </c>
      <c r="E9052" t="s">
        <v>249</v>
      </c>
      <c r="F9052">
        <v>32.04</v>
      </c>
      <c r="G9052">
        <v>0.03</v>
      </c>
    </row>
    <row r="9053" spans="1:7">
      <c r="A9053" s="88" t="s">
        <v>5559</v>
      </c>
      <c r="B9053" t="s">
        <v>236</v>
      </c>
      <c r="C9053">
        <v>47.374176730000002</v>
      </c>
      <c r="D9053">
        <v>-78.249771480000007</v>
      </c>
      <c r="E9053" t="s">
        <v>235</v>
      </c>
      <c r="F9053">
        <v>285.47000000000003</v>
      </c>
      <c r="G9053">
        <v>33.369999999999997</v>
      </c>
    </row>
    <row r="9054" spans="1:7">
      <c r="A9054" s="88" t="s">
        <v>5560</v>
      </c>
      <c r="B9054" t="s">
        <v>251</v>
      </c>
      <c r="C9054">
        <v>-46.553285160000001</v>
      </c>
      <c r="D9054">
        <v>154.35355050000001</v>
      </c>
      <c r="E9054" t="s">
        <v>237</v>
      </c>
      <c r="F9054">
        <v>417.09</v>
      </c>
      <c r="G9054">
        <v>19.059999999999999</v>
      </c>
    </row>
    <row r="9055" spans="1:7">
      <c r="A9055" s="88" t="s">
        <v>5561</v>
      </c>
      <c r="B9055" t="s">
        <v>234</v>
      </c>
      <c r="C9055">
        <v>37.254272380000003</v>
      </c>
      <c r="D9055">
        <v>148.29332249999999</v>
      </c>
      <c r="E9055" t="s">
        <v>247</v>
      </c>
      <c r="F9055">
        <v>159.91999999999999</v>
      </c>
      <c r="G9055">
        <v>43.52</v>
      </c>
    </row>
    <row r="9056" spans="1:7">
      <c r="A9056" s="88" t="s">
        <v>5562</v>
      </c>
      <c r="B9056" t="s">
        <v>241</v>
      </c>
      <c r="C9056">
        <v>14.12476614</v>
      </c>
      <c r="D9056">
        <v>4.7285424190000001</v>
      </c>
      <c r="E9056" t="s">
        <v>247</v>
      </c>
      <c r="F9056">
        <v>217.84</v>
      </c>
      <c r="G9056">
        <v>9.09</v>
      </c>
    </row>
    <row r="9057" spans="1:7">
      <c r="A9057" s="88" t="s">
        <v>5563</v>
      </c>
      <c r="B9057" t="s">
        <v>241</v>
      </c>
      <c r="C9057">
        <v>87.524974159999999</v>
      </c>
      <c r="D9057">
        <v>-86.941729609999996</v>
      </c>
      <c r="E9057" t="s">
        <v>249</v>
      </c>
      <c r="F9057">
        <v>141.94</v>
      </c>
      <c r="G9057">
        <v>89.5</v>
      </c>
    </row>
    <row r="9058" spans="1:7">
      <c r="A9058" s="88" t="s">
        <v>5564</v>
      </c>
      <c r="B9058" t="s">
        <v>236</v>
      </c>
      <c r="C9058">
        <v>89.982175859999998</v>
      </c>
      <c r="D9058">
        <v>-143.15686840000001</v>
      </c>
      <c r="E9058" t="s">
        <v>250</v>
      </c>
      <c r="F9058">
        <v>19.13</v>
      </c>
      <c r="G9058">
        <v>11.87</v>
      </c>
    </row>
    <row r="9059" spans="1:7">
      <c r="A9059" s="88" t="s">
        <v>5565</v>
      </c>
      <c r="B9059" t="s">
        <v>251</v>
      </c>
      <c r="C9059">
        <v>66.514695000000003</v>
      </c>
      <c r="D9059">
        <v>-123.6325022</v>
      </c>
      <c r="E9059" t="s">
        <v>235</v>
      </c>
      <c r="F9059">
        <v>36.450000000000003</v>
      </c>
      <c r="G9059">
        <v>76.42</v>
      </c>
    </row>
    <row r="9060" spans="1:7">
      <c r="A9060" s="88" t="s">
        <v>5566</v>
      </c>
      <c r="B9060" t="s">
        <v>251</v>
      </c>
      <c r="C9060">
        <v>46.797006469999999</v>
      </c>
      <c r="D9060">
        <v>8.0106212669999994</v>
      </c>
      <c r="E9060" t="s">
        <v>235</v>
      </c>
      <c r="F9060">
        <v>10.82</v>
      </c>
      <c r="G9060">
        <v>93.93</v>
      </c>
    </row>
    <row r="9061" spans="1:7">
      <c r="A9061" s="88" t="s">
        <v>5567</v>
      </c>
      <c r="B9061" t="s">
        <v>234</v>
      </c>
      <c r="C9061">
        <v>-20.43784548</v>
      </c>
      <c r="D9061">
        <v>-69.181214190000006</v>
      </c>
      <c r="E9061" t="s">
        <v>235</v>
      </c>
      <c r="F9061">
        <v>263.67</v>
      </c>
      <c r="G9061">
        <v>14.82</v>
      </c>
    </row>
    <row r="9062" spans="1:7">
      <c r="A9062" s="88" t="s">
        <v>5568</v>
      </c>
      <c r="B9062" t="s">
        <v>241</v>
      </c>
      <c r="C9062">
        <v>45.589810880000002</v>
      </c>
      <c r="D9062">
        <v>-164.85546880000001</v>
      </c>
      <c r="E9062" t="s">
        <v>249</v>
      </c>
      <c r="F9062">
        <v>309.25</v>
      </c>
      <c r="G9062">
        <v>34.65</v>
      </c>
    </row>
    <row r="9063" spans="1:7">
      <c r="A9063" s="88" t="s">
        <v>5569</v>
      </c>
      <c r="B9063" t="s">
        <v>251</v>
      </c>
      <c r="C9063">
        <v>82.201596670000001</v>
      </c>
      <c r="D9063">
        <v>-16.13974129</v>
      </c>
      <c r="E9063" t="s">
        <v>237</v>
      </c>
      <c r="F9063">
        <v>153.91999999999999</v>
      </c>
      <c r="G9063">
        <v>73.11</v>
      </c>
    </row>
    <row r="9064" spans="1:7">
      <c r="A9064" s="88" t="s">
        <v>5570</v>
      </c>
      <c r="B9064" t="s">
        <v>236</v>
      </c>
      <c r="C9064">
        <v>-85.792036429999996</v>
      </c>
      <c r="D9064">
        <v>88.628145290000006</v>
      </c>
      <c r="E9064" t="s">
        <v>237</v>
      </c>
      <c r="F9064">
        <v>413.09</v>
      </c>
      <c r="G9064">
        <v>71.45</v>
      </c>
    </row>
    <row r="9065" spans="1:7">
      <c r="A9065" s="88" t="s">
        <v>5571</v>
      </c>
      <c r="B9065" t="s">
        <v>241</v>
      </c>
      <c r="C9065">
        <v>6.8246460359999999</v>
      </c>
      <c r="D9065">
        <v>141.01024169999999</v>
      </c>
      <c r="E9065" t="s">
        <v>235</v>
      </c>
      <c r="F9065">
        <v>444.02</v>
      </c>
      <c r="G9065">
        <v>3.74</v>
      </c>
    </row>
    <row r="9066" spans="1:7">
      <c r="A9066" s="88" t="s">
        <v>5572</v>
      </c>
      <c r="B9066" t="s">
        <v>234</v>
      </c>
      <c r="C9066">
        <v>-50.760305209999999</v>
      </c>
      <c r="D9066">
        <v>30.70225645</v>
      </c>
      <c r="E9066" t="s">
        <v>250</v>
      </c>
      <c r="F9066">
        <v>69.959999999999994</v>
      </c>
      <c r="G9066">
        <v>7.07</v>
      </c>
    </row>
    <row r="9067" spans="1:7">
      <c r="A9067" s="88" t="s">
        <v>5573</v>
      </c>
      <c r="B9067" t="s">
        <v>236</v>
      </c>
      <c r="C9067">
        <v>10.41773686</v>
      </c>
      <c r="D9067">
        <v>80.385164579999994</v>
      </c>
      <c r="E9067" t="s">
        <v>250</v>
      </c>
      <c r="F9067">
        <v>26.06</v>
      </c>
      <c r="G9067">
        <v>12.01</v>
      </c>
    </row>
    <row r="9068" spans="1:7">
      <c r="A9068" s="88" t="s">
        <v>5574</v>
      </c>
      <c r="B9068" t="s">
        <v>245</v>
      </c>
      <c r="C9068">
        <v>-6.0395238429999996</v>
      </c>
      <c r="D9068">
        <v>-48.934630490000004</v>
      </c>
      <c r="E9068" t="s">
        <v>247</v>
      </c>
      <c r="F9068">
        <v>159.76</v>
      </c>
      <c r="G9068">
        <v>56.8</v>
      </c>
    </row>
    <row r="9069" spans="1:7">
      <c r="A9069" s="88" t="s">
        <v>5575</v>
      </c>
      <c r="B9069" t="s">
        <v>234</v>
      </c>
      <c r="C9069">
        <v>13.638344679999999</v>
      </c>
      <c r="D9069">
        <v>-1.3542554819999999</v>
      </c>
      <c r="E9069" t="s">
        <v>250</v>
      </c>
      <c r="F9069">
        <v>356.52</v>
      </c>
      <c r="G9069">
        <v>5.5</v>
      </c>
    </row>
    <row r="9070" spans="1:7">
      <c r="A9070" s="88" t="s">
        <v>5576</v>
      </c>
      <c r="B9070" t="s">
        <v>236</v>
      </c>
      <c r="C9070">
        <v>9.173199855</v>
      </c>
      <c r="D9070">
        <v>82.665668339999996</v>
      </c>
      <c r="E9070" t="s">
        <v>235</v>
      </c>
      <c r="F9070">
        <v>253.76</v>
      </c>
      <c r="G9070">
        <v>58.84</v>
      </c>
    </row>
    <row r="9071" spans="1:7">
      <c r="A9071" s="88" t="s">
        <v>5577</v>
      </c>
      <c r="B9071" t="s">
        <v>251</v>
      </c>
      <c r="C9071">
        <v>82.819267049999993</v>
      </c>
      <c r="D9071">
        <v>81.956961849999999</v>
      </c>
      <c r="E9071" t="s">
        <v>247</v>
      </c>
      <c r="F9071">
        <v>244.1</v>
      </c>
      <c r="G9071">
        <v>34.25</v>
      </c>
    </row>
    <row r="9072" spans="1:7">
      <c r="A9072" s="88" t="s">
        <v>5578</v>
      </c>
      <c r="B9072" t="s">
        <v>245</v>
      </c>
      <c r="C9072">
        <v>9.3934996080000008</v>
      </c>
      <c r="D9072">
        <v>-27.170544750000001</v>
      </c>
      <c r="E9072" t="s">
        <v>235</v>
      </c>
      <c r="F9072">
        <v>76.290000000000006</v>
      </c>
      <c r="G9072">
        <v>66.94</v>
      </c>
    </row>
    <row r="9073" spans="1:7">
      <c r="A9073" s="88" t="s">
        <v>5579</v>
      </c>
      <c r="B9073" t="s">
        <v>234</v>
      </c>
      <c r="C9073">
        <v>62.321775860000002</v>
      </c>
      <c r="D9073">
        <v>15.72024296</v>
      </c>
      <c r="E9073" t="s">
        <v>237</v>
      </c>
      <c r="F9073">
        <v>175.79</v>
      </c>
      <c r="G9073">
        <v>78.2</v>
      </c>
    </row>
    <row r="9074" spans="1:7">
      <c r="A9074" s="88" t="s">
        <v>5580</v>
      </c>
      <c r="B9074" t="s">
        <v>251</v>
      </c>
      <c r="C9074">
        <v>-32.432348380000001</v>
      </c>
      <c r="D9074">
        <v>152.58792220000001</v>
      </c>
      <c r="E9074" t="s">
        <v>235</v>
      </c>
      <c r="F9074">
        <v>479.45</v>
      </c>
      <c r="G9074">
        <v>79.14</v>
      </c>
    </row>
    <row r="9075" spans="1:7">
      <c r="A9075" s="88" t="s">
        <v>5581</v>
      </c>
      <c r="B9075" t="s">
        <v>245</v>
      </c>
      <c r="C9075">
        <v>-11.14187602</v>
      </c>
      <c r="D9075">
        <v>47.519137780000001</v>
      </c>
      <c r="E9075" t="s">
        <v>247</v>
      </c>
      <c r="F9075">
        <v>170.35</v>
      </c>
      <c r="G9075">
        <v>3.76</v>
      </c>
    </row>
    <row r="9076" spans="1:7">
      <c r="A9076" s="88" t="s">
        <v>5582</v>
      </c>
      <c r="B9076" t="s">
        <v>241</v>
      </c>
      <c r="C9076">
        <v>-5.3255743119999996</v>
      </c>
      <c r="D9076">
        <v>51.326865249999997</v>
      </c>
      <c r="E9076" t="s">
        <v>235</v>
      </c>
      <c r="F9076">
        <v>295.76</v>
      </c>
      <c r="G9076">
        <v>94.72</v>
      </c>
    </row>
    <row r="9077" spans="1:7">
      <c r="A9077" s="88" t="s">
        <v>5583</v>
      </c>
      <c r="B9077" t="s">
        <v>251</v>
      </c>
      <c r="C9077">
        <v>-39.828952200000003</v>
      </c>
      <c r="D9077">
        <v>102.4633053</v>
      </c>
      <c r="E9077" t="s">
        <v>249</v>
      </c>
      <c r="F9077">
        <v>29.27</v>
      </c>
      <c r="G9077">
        <v>58.66</v>
      </c>
    </row>
    <row r="9078" spans="1:7">
      <c r="A9078" s="88" t="s">
        <v>5584</v>
      </c>
      <c r="B9078" t="s">
        <v>236</v>
      </c>
      <c r="C9078">
        <v>-21.637752930000001</v>
      </c>
      <c r="D9078">
        <v>-138.51975730000001</v>
      </c>
      <c r="E9078" t="s">
        <v>247</v>
      </c>
      <c r="F9078">
        <v>32.020000000000003</v>
      </c>
      <c r="G9078">
        <v>89.57</v>
      </c>
    </row>
    <row r="9079" spans="1:7">
      <c r="A9079" s="88" t="s">
        <v>5585</v>
      </c>
      <c r="B9079" t="s">
        <v>234</v>
      </c>
      <c r="C9079">
        <v>17.732354300000001</v>
      </c>
      <c r="D9079">
        <v>8.2383449940000002</v>
      </c>
      <c r="E9079" t="s">
        <v>250</v>
      </c>
      <c r="F9079">
        <v>212.18</v>
      </c>
      <c r="G9079">
        <v>61.51</v>
      </c>
    </row>
    <row r="9080" spans="1:7">
      <c r="A9080" s="88" t="s">
        <v>5586</v>
      </c>
      <c r="B9080" t="s">
        <v>245</v>
      </c>
      <c r="C9080">
        <v>14.433797390000001</v>
      </c>
      <c r="D9080">
        <v>165.39542510000001</v>
      </c>
      <c r="E9080" t="s">
        <v>237</v>
      </c>
      <c r="F9080">
        <v>302.10000000000002</v>
      </c>
      <c r="G9080">
        <v>48.41</v>
      </c>
    </row>
    <row r="9081" spans="1:7">
      <c r="A9081" s="88" t="s">
        <v>5587</v>
      </c>
      <c r="B9081" t="s">
        <v>251</v>
      </c>
      <c r="C9081">
        <v>24.558362020000001</v>
      </c>
      <c r="D9081">
        <v>-49.802258819999999</v>
      </c>
      <c r="E9081" t="s">
        <v>250</v>
      </c>
      <c r="F9081">
        <v>186.23</v>
      </c>
      <c r="G9081">
        <v>72.97</v>
      </c>
    </row>
    <row r="9082" spans="1:7">
      <c r="A9082" s="88" t="s">
        <v>5588</v>
      </c>
      <c r="B9082" t="s">
        <v>241</v>
      </c>
      <c r="C9082">
        <v>-26.672775219999998</v>
      </c>
      <c r="D9082">
        <v>-73.826587290000006</v>
      </c>
      <c r="E9082" t="s">
        <v>235</v>
      </c>
      <c r="F9082">
        <v>89.59</v>
      </c>
      <c r="G9082">
        <v>21.94</v>
      </c>
    </row>
    <row r="9083" spans="1:7">
      <c r="A9083" s="88" t="s">
        <v>5589</v>
      </c>
      <c r="B9083" t="s">
        <v>234</v>
      </c>
      <c r="C9083">
        <v>-33.150330869999998</v>
      </c>
      <c r="D9083">
        <v>36.434867619999999</v>
      </c>
      <c r="E9083" t="s">
        <v>250</v>
      </c>
      <c r="F9083">
        <v>368.01</v>
      </c>
      <c r="G9083">
        <v>10.32</v>
      </c>
    </row>
    <row r="9084" spans="1:7">
      <c r="A9084" s="88" t="s">
        <v>5590</v>
      </c>
      <c r="B9084" t="s">
        <v>234</v>
      </c>
      <c r="C9084">
        <v>20.091218900000001</v>
      </c>
      <c r="D9084">
        <v>-100.3970072</v>
      </c>
      <c r="E9084" t="s">
        <v>247</v>
      </c>
      <c r="F9084">
        <v>70.11</v>
      </c>
      <c r="G9084">
        <v>9.0500000000000007</v>
      </c>
    </row>
    <row r="9085" spans="1:7">
      <c r="A9085" s="88" t="s">
        <v>5591</v>
      </c>
      <c r="B9085" t="s">
        <v>251</v>
      </c>
      <c r="C9085">
        <v>-66.084885279999995</v>
      </c>
      <c r="D9085">
        <v>20.140256350000001</v>
      </c>
      <c r="E9085" t="s">
        <v>249</v>
      </c>
      <c r="F9085">
        <v>334.04</v>
      </c>
      <c r="G9085">
        <v>84.91</v>
      </c>
    </row>
    <row r="9086" spans="1:7">
      <c r="A9086" s="88" t="s">
        <v>5592</v>
      </c>
      <c r="B9086" t="s">
        <v>241</v>
      </c>
      <c r="C9086">
        <v>-44.454322159999997</v>
      </c>
      <c r="D9086">
        <v>-123.9652761</v>
      </c>
      <c r="E9086" t="s">
        <v>250</v>
      </c>
      <c r="F9086">
        <v>478.37</v>
      </c>
      <c r="G9086">
        <v>91.24</v>
      </c>
    </row>
    <row r="9087" spans="1:7">
      <c r="A9087" s="88" t="s">
        <v>5593</v>
      </c>
      <c r="B9087" t="s">
        <v>245</v>
      </c>
      <c r="C9087">
        <v>-82.417007350000006</v>
      </c>
      <c r="D9087">
        <v>28.725645849999999</v>
      </c>
      <c r="E9087" t="s">
        <v>235</v>
      </c>
      <c r="F9087">
        <v>235.32</v>
      </c>
      <c r="G9087">
        <v>81.44</v>
      </c>
    </row>
    <row r="9088" spans="1:7">
      <c r="A9088" s="88" t="s">
        <v>5594</v>
      </c>
      <c r="B9088" t="s">
        <v>251</v>
      </c>
      <c r="C9088">
        <v>-76.930046529999998</v>
      </c>
      <c r="D9088">
        <v>36.856506109999998</v>
      </c>
      <c r="E9088" t="s">
        <v>250</v>
      </c>
      <c r="F9088">
        <v>100.3</v>
      </c>
      <c r="G9088">
        <v>90.44</v>
      </c>
    </row>
    <row r="9089" spans="1:7">
      <c r="A9089" s="88" t="s">
        <v>5595</v>
      </c>
      <c r="B9089" t="s">
        <v>245</v>
      </c>
      <c r="C9089">
        <v>-46.191009729999998</v>
      </c>
      <c r="D9089">
        <v>-29.375827560000001</v>
      </c>
      <c r="E9089" t="s">
        <v>250</v>
      </c>
      <c r="F9089">
        <v>421.01</v>
      </c>
      <c r="G9089">
        <v>98.48</v>
      </c>
    </row>
    <row r="9090" spans="1:7">
      <c r="A9090" s="88" t="s">
        <v>5596</v>
      </c>
      <c r="B9090" t="s">
        <v>234</v>
      </c>
      <c r="C9090">
        <v>-86.484729549999997</v>
      </c>
      <c r="D9090">
        <v>-42.21128684</v>
      </c>
      <c r="E9090" t="s">
        <v>247</v>
      </c>
      <c r="F9090">
        <v>252.79</v>
      </c>
      <c r="G9090">
        <v>52.61</v>
      </c>
    </row>
    <row r="9091" spans="1:7">
      <c r="A9091" s="88" t="s">
        <v>5597</v>
      </c>
      <c r="B9091" t="s">
        <v>245</v>
      </c>
      <c r="C9091">
        <v>-45.826093419999999</v>
      </c>
      <c r="D9091">
        <v>-91.635019779999993</v>
      </c>
      <c r="E9091" t="s">
        <v>235</v>
      </c>
      <c r="F9091">
        <v>461.62</v>
      </c>
      <c r="G9091">
        <v>15.39</v>
      </c>
    </row>
    <row r="9092" spans="1:7">
      <c r="A9092" s="88" t="s">
        <v>5598</v>
      </c>
      <c r="B9092" t="s">
        <v>241</v>
      </c>
      <c r="C9092">
        <v>27.89573815</v>
      </c>
      <c r="D9092">
        <v>-60.867969180000003</v>
      </c>
      <c r="E9092" t="s">
        <v>235</v>
      </c>
      <c r="F9092">
        <v>360.32</v>
      </c>
      <c r="G9092">
        <v>60.79</v>
      </c>
    </row>
    <row r="9093" spans="1:7">
      <c r="A9093" s="88" t="s">
        <v>5599</v>
      </c>
      <c r="B9093" t="s">
        <v>236</v>
      </c>
      <c r="C9093">
        <v>-79.000725880000005</v>
      </c>
      <c r="D9093">
        <v>-0.595451811</v>
      </c>
      <c r="E9093" t="s">
        <v>249</v>
      </c>
      <c r="F9093">
        <v>215.36</v>
      </c>
      <c r="G9093">
        <v>35.39</v>
      </c>
    </row>
    <row r="9094" spans="1:7">
      <c r="A9094" s="88" t="s">
        <v>5600</v>
      </c>
      <c r="B9094" t="s">
        <v>241</v>
      </c>
      <c r="C9094">
        <v>-11.387397999999999</v>
      </c>
      <c r="D9094">
        <v>-90.842795629999998</v>
      </c>
      <c r="E9094" t="s">
        <v>247</v>
      </c>
      <c r="F9094">
        <v>308.73</v>
      </c>
      <c r="G9094">
        <v>34.64</v>
      </c>
    </row>
    <row r="9095" spans="1:7">
      <c r="A9095" s="88" t="s">
        <v>5601</v>
      </c>
      <c r="B9095" t="s">
        <v>245</v>
      </c>
      <c r="C9095">
        <v>74.359581649999996</v>
      </c>
      <c r="D9095">
        <v>101.8204068</v>
      </c>
      <c r="E9095" t="s">
        <v>247</v>
      </c>
      <c r="F9095">
        <v>85.07</v>
      </c>
      <c r="G9095">
        <v>72.78</v>
      </c>
    </row>
    <row r="9096" spans="1:7">
      <c r="A9096" s="88" t="s">
        <v>5602</v>
      </c>
      <c r="B9096" t="s">
        <v>251</v>
      </c>
      <c r="C9096">
        <v>52.431269210000004</v>
      </c>
      <c r="D9096">
        <v>75.252686879999999</v>
      </c>
      <c r="E9096" t="s">
        <v>237</v>
      </c>
      <c r="F9096">
        <v>193.68</v>
      </c>
      <c r="G9096">
        <v>9.07</v>
      </c>
    </row>
    <row r="9097" spans="1:7">
      <c r="A9097" s="88" t="s">
        <v>5603</v>
      </c>
      <c r="B9097" t="s">
        <v>234</v>
      </c>
      <c r="C9097">
        <v>-35.021249589999996</v>
      </c>
      <c r="D9097">
        <v>-83.049887830000003</v>
      </c>
      <c r="E9097" t="s">
        <v>249</v>
      </c>
      <c r="F9097">
        <v>296.98</v>
      </c>
      <c r="G9097">
        <v>3.75</v>
      </c>
    </row>
    <row r="9098" spans="1:7">
      <c r="A9098" s="88" t="s">
        <v>5604</v>
      </c>
      <c r="B9098" t="s">
        <v>236</v>
      </c>
      <c r="C9098">
        <v>76.464986249999995</v>
      </c>
      <c r="D9098">
        <v>-144.9233413</v>
      </c>
      <c r="E9098" t="s">
        <v>249</v>
      </c>
      <c r="F9098">
        <v>295.06</v>
      </c>
      <c r="G9098">
        <v>69.53</v>
      </c>
    </row>
    <row r="9099" spans="1:7">
      <c r="A9099" s="88" t="s">
        <v>5605</v>
      </c>
      <c r="B9099" t="s">
        <v>251</v>
      </c>
      <c r="C9099">
        <v>-30.66363059</v>
      </c>
      <c r="D9099">
        <v>-179.93518599999999</v>
      </c>
      <c r="E9099" t="s">
        <v>235</v>
      </c>
      <c r="F9099">
        <v>293.64999999999998</v>
      </c>
      <c r="G9099">
        <v>26.07</v>
      </c>
    </row>
    <row r="9100" spans="1:7">
      <c r="A9100" s="88" t="s">
        <v>5606</v>
      </c>
      <c r="B9100" t="s">
        <v>251</v>
      </c>
      <c r="C9100">
        <v>-76.947210659999996</v>
      </c>
      <c r="D9100">
        <v>34.818786860000003</v>
      </c>
      <c r="E9100" t="s">
        <v>235</v>
      </c>
      <c r="F9100">
        <v>371.79</v>
      </c>
      <c r="G9100">
        <v>38.549999999999997</v>
      </c>
    </row>
    <row r="9101" spans="1:7">
      <c r="A9101" s="88" t="s">
        <v>5607</v>
      </c>
      <c r="B9101" t="s">
        <v>241</v>
      </c>
      <c r="C9101">
        <v>88.93007222</v>
      </c>
      <c r="D9101">
        <v>-103.9090513</v>
      </c>
      <c r="E9101" t="s">
        <v>249</v>
      </c>
      <c r="F9101">
        <v>52.92</v>
      </c>
      <c r="G9101">
        <v>30.76</v>
      </c>
    </row>
    <row r="9102" spans="1:7">
      <c r="A9102" s="88" t="s">
        <v>5608</v>
      </c>
      <c r="B9102" t="s">
        <v>245</v>
      </c>
      <c r="C9102">
        <v>66.60405489</v>
      </c>
      <c r="D9102">
        <v>-175.47031079999999</v>
      </c>
      <c r="E9102" t="s">
        <v>247</v>
      </c>
      <c r="F9102">
        <v>36.92</v>
      </c>
      <c r="G9102">
        <v>61.48</v>
      </c>
    </row>
    <row r="9103" spans="1:7">
      <c r="A9103" s="88" t="s">
        <v>5609</v>
      </c>
      <c r="B9103" t="s">
        <v>241</v>
      </c>
      <c r="C9103">
        <v>-6.1320990059999998</v>
      </c>
      <c r="D9103">
        <v>-50.729302590000003</v>
      </c>
      <c r="E9103" t="s">
        <v>237</v>
      </c>
      <c r="F9103">
        <v>74.099999999999994</v>
      </c>
      <c r="G9103">
        <v>15.45</v>
      </c>
    </row>
    <row r="9104" spans="1:7">
      <c r="A9104" s="88" t="s">
        <v>5610</v>
      </c>
      <c r="B9104" t="s">
        <v>245</v>
      </c>
      <c r="C9104">
        <v>29.94777435</v>
      </c>
      <c r="D9104">
        <v>166.3194464</v>
      </c>
      <c r="E9104" t="s">
        <v>235</v>
      </c>
      <c r="F9104">
        <v>396.22</v>
      </c>
      <c r="G9104">
        <v>72.06</v>
      </c>
    </row>
    <row r="9105" spans="1:7">
      <c r="A9105" s="88" t="s">
        <v>5611</v>
      </c>
      <c r="B9105" t="s">
        <v>241</v>
      </c>
      <c r="C9105">
        <v>30.821054010000001</v>
      </c>
      <c r="D9105">
        <v>68.379410750000005</v>
      </c>
      <c r="E9105" t="s">
        <v>237</v>
      </c>
      <c r="F9105">
        <v>32.520000000000003</v>
      </c>
      <c r="G9105">
        <v>92.49</v>
      </c>
    </row>
    <row r="9106" spans="1:7">
      <c r="A9106" s="88" t="s">
        <v>5612</v>
      </c>
      <c r="B9106" t="s">
        <v>251</v>
      </c>
      <c r="C9106">
        <v>-54.993198470000003</v>
      </c>
      <c r="D9106">
        <v>128.79493310000001</v>
      </c>
      <c r="E9106" t="s">
        <v>249</v>
      </c>
      <c r="F9106">
        <v>112.7</v>
      </c>
      <c r="G9106">
        <v>83.61</v>
      </c>
    </row>
    <row r="9107" spans="1:7">
      <c r="A9107" s="88" t="s">
        <v>5613</v>
      </c>
      <c r="B9107" t="s">
        <v>234</v>
      </c>
      <c r="C9107">
        <v>-53.991246029999999</v>
      </c>
      <c r="D9107">
        <v>-127.89392460000001</v>
      </c>
      <c r="E9107" t="s">
        <v>247</v>
      </c>
      <c r="F9107">
        <v>127.46</v>
      </c>
      <c r="G9107">
        <v>90.7</v>
      </c>
    </row>
    <row r="9108" spans="1:7">
      <c r="A9108" s="88" t="s">
        <v>5614</v>
      </c>
      <c r="B9108" t="s">
        <v>245</v>
      </c>
      <c r="C9108">
        <v>-5.475473397</v>
      </c>
      <c r="D9108">
        <v>-153.61626430000001</v>
      </c>
      <c r="E9108" t="s">
        <v>237</v>
      </c>
      <c r="F9108">
        <v>323.66000000000003</v>
      </c>
      <c r="G9108">
        <v>93.71</v>
      </c>
    </row>
    <row r="9109" spans="1:7">
      <c r="A9109" s="88" t="s">
        <v>5615</v>
      </c>
      <c r="B9109" t="s">
        <v>236</v>
      </c>
      <c r="C9109">
        <v>74.083165219999998</v>
      </c>
      <c r="D9109">
        <v>-175.8492851</v>
      </c>
      <c r="E9109" t="s">
        <v>250</v>
      </c>
      <c r="F9109">
        <v>200.87</v>
      </c>
      <c r="G9109">
        <v>37.229999999999997</v>
      </c>
    </row>
    <row r="9110" spans="1:7">
      <c r="A9110" s="88" t="s">
        <v>5616</v>
      </c>
      <c r="B9110" t="s">
        <v>236</v>
      </c>
      <c r="C9110">
        <v>-88.201120529999997</v>
      </c>
      <c r="D9110">
        <v>164.0384244</v>
      </c>
      <c r="E9110" t="s">
        <v>249</v>
      </c>
      <c r="F9110">
        <v>99.58</v>
      </c>
      <c r="G9110">
        <v>79.569999999999993</v>
      </c>
    </row>
    <row r="9111" spans="1:7">
      <c r="A9111" s="88" t="s">
        <v>5617</v>
      </c>
      <c r="B9111" t="s">
        <v>251</v>
      </c>
      <c r="C9111">
        <v>50.851014470000003</v>
      </c>
      <c r="D9111">
        <v>-71.927015269999998</v>
      </c>
      <c r="E9111" t="s">
        <v>247</v>
      </c>
      <c r="F9111">
        <v>224.82</v>
      </c>
      <c r="G9111">
        <v>49.48</v>
      </c>
    </row>
    <row r="9112" spans="1:7">
      <c r="A9112" s="88" t="s">
        <v>5618</v>
      </c>
      <c r="B9112" t="s">
        <v>241</v>
      </c>
      <c r="C9112">
        <v>-79.64517893</v>
      </c>
      <c r="D9112">
        <v>-14.578220760000001</v>
      </c>
      <c r="E9112" t="s">
        <v>249</v>
      </c>
      <c r="F9112">
        <v>342.76</v>
      </c>
      <c r="G9112">
        <v>26.98</v>
      </c>
    </row>
    <row r="9113" spans="1:7">
      <c r="A9113" s="88" t="s">
        <v>5619</v>
      </c>
      <c r="B9113" t="s">
        <v>241</v>
      </c>
      <c r="C9113">
        <v>-3.9200193209999998</v>
      </c>
      <c r="D9113">
        <v>-37.971495500000003</v>
      </c>
      <c r="E9113" t="s">
        <v>249</v>
      </c>
      <c r="F9113">
        <v>393.05</v>
      </c>
      <c r="G9113">
        <v>74.69</v>
      </c>
    </row>
    <row r="9114" spans="1:7">
      <c r="A9114" s="88" t="s">
        <v>5620</v>
      </c>
      <c r="B9114" t="s">
        <v>251</v>
      </c>
      <c r="C9114">
        <v>24.817109949999999</v>
      </c>
      <c r="D9114">
        <v>82.964496740000001</v>
      </c>
      <c r="E9114" t="s">
        <v>237</v>
      </c>
      <c r="F9114">
        <v>62.03</v>
      </c>
      <c r="G9114">
        <v>24.41</v>
      </c>
    </row>
    <row r="9115" spans="1:7">
      <c r="A9115" s="88" t="s">
        <v>5621</v>
      </c>
      <c r="B9115" t="s">
        <v>236</v>
      </c>
      <c r="C9115">
        <v>33.616668070000003</v>
      </c>
      <c r="D9115">
        <v>-68.412642500000004</v>
      </c>
      <c r="E9115" t="s">
        <v>237</v>
      </c>
      <c r="F9115">
        <v>357.39</v>
      </c>
      <c r="G9115">
        <v>10.96</v>
      </c>
    </row>
    <row r="9116" spans="1:7">
      <c r="A9116" s="88" t="s">
        <v>5622</v>
      </c>
      <c r="B9116" t="s">
        <v>236</v>
      </c>
      <c r="C9116">
        <v>-79.473732549999994</v>
      </c>
      <c r="D9116">
        <v>12.76303774</v>
      </c>
      <c r="E9116" t="s">
        <v>250</v>
      </c>
      <c r="F9116">
        <v>2.36</v>
      </c>
      <c r="G9116">
        <v>70.459999999999994</v>
      </c>
    </row>
    <row r="9117" spans="1:7">
      <c r="A9117" s="88" t="s">
        <v>5623</v>
      </c>
      <c r="B9117" t="s">
        <v>241</v>
      </c>
      <c r="C9117">
        <v>-14.65134887</v>
      </c>
      <c r="D9117">
        <v>178.40961540000001</v>
      </c>
      <c r="E9117" t="s">
        <v>235</v>
      </c>
      <c r="F9117">
        <v>362.19</v>
      </c>
      <c r="G9117">
        <v>28.76</v>
      </c>
    </row>
    <row r="9118" spans="1:7">
      <c r="A9118" s="88" t="s">
        <v>5624</v>
      </c>
      <c r="B9118" t="s">
        <v>245</v>
      </c>
      <c r="C9118">
        <v>15.09070689</v>
      </c>
      <c r="D9118">
        <v>-20.137121520000001</v>
      </c>
      <c r="E9118" t="s">
        <v>250</v>
      </c>
      <c r="F9118">
        <v>330.54</v>
      </c>
      <c r="G9118">
        <v>30.59</v>
      </c>
    </row>
    <row r="9119" spans="1:7">
      <c r="A9119" s="88" t="s">
        <v>5625</v>
      </c>
      <c r="B9119" t="s">
        <v>234</v>
      </c>
      <c r="C9119">
        <v>-78.111803280000004</v>
      </c>
      <c r="D9119">
        <v>18.457754649999998</v>
      </c>
      <c r="E9119" t="s">
        <v>247</v>
      </c>
      <c r="F9119">
        <v>234.39</v>
      </c>
      <c r="G9119">
        <v>88.11</v>
      </c>
    </row>
    <row r="9120" spans="1:7">
      <c r="A9120" s="88" t="s">
        <v>5626</v>
      </c>
      <c r="B9120" t="s">
        <v>245</v>
      </c>
      <c r="C9120">
        <v>-65.682979810000006</v>
      </c>
      <c r="D9120">
        <v>0.91010243199999996</v>
      </c>
      <c r="E9120" t="s">
        <v>247</v>
      </c>
      <c r="F9120">
        <v>68.52</v>
      </c>
      <c r="G9120">
        <v>13.55</v>
      </c>
    </row>
    <row r="9121" spans="1:7">
      <c r="A9121" s="88" t="s">
        <v>5627</v>
      </c>
      <c r="B9121" t="s">
        <v>236</v>
      </c>
      <c r="C9121">
        <v>29.45681811</v>
      </c>
      <c r="D9121">
        <v>109.1470169</v>
      </c>
      <c r="E9121" t="s">
        <v>249</v>
      </c>
      <c r="F9121">
        <v>382.3</v>
      </c>
      <c r="G9121">
        <v>76.48</v>
      </c>
    </row>
    <row r="9122" spans="1:7">
      <c r="A9122" s="88" t="s">
        <v>5628</v>
      </c>
      <c r="B9122" t="s">
        <v>245</v>
      </c>
      <c r="C9122">
        <v>3.8948753859999998</v>
      </c>
      <c r="D9122">
        <v>-83.937724549999999</v>
      </c>
      <c r="E9122" t="s">
        <v>237</v>
      </c>
      <c r="F9122">
        <v>35.97</v>
      </c>
      <c r="G9122">
        <v>38.619999999999997</v>
      </c>
    </row>
    <row r="9123" spans="1:7">
      <c r="A9123" s="88" t="s">
        <v>5629</v>
      </c>
      <c r="B9123" t="s">
        <v>234</v>
      </c>
      <c r="C9123">
        <v>-60.870840970000003</v>
      </c>
      <c r="D9123">
        <v>-118.6423142</v>
      </c>
      <c r="E9123" t="s">
        <v>249</v>
      </c>
      <c r="F9123">
        <v>447.79</v>
      </c>
      <c r="G9123">
        <v>89.3</v>
      </c>
    </row>
    <row r="9124" spans="1:7">
      <c r="A9124" s="88" t="s">
        <v>5630</v>
      </c>
      <c r="B9124" t="s">
        <v>245</v>
      </c>
      <c r="C9124">
        <v>6.3430806449999997</v>
      </c>
      <c r="D9124">
        <v>91.473536980000006</v>
      </c>
      <c r="E9124" t="s">
        <v>235</v>
      </c>
      <c r="F9124">
        <v>386.75</v>
      </c>
      <c r="G9124">
        <v>44.03</v>
      </c>
    </row>
    <row r="9125" spans="1:7">
      <c r="A9125" s="88" t="s">
        <v>5631</v>
      </c>
      <c r="B9125" t="s">
        <v>245</v>
      </c>
      <c r="C9125">
        <v>74.284627220000004</v>
      </c>
      <c r="D9125">
        <v>-30.377452909999999</v>
      </c>
      <c r="E9125" t="s">
        <v>249</v>
      </c>
      <c r="F9125">
        <v>370.51</v>
      </c>
      <c r="G9125">
        <v>40.9</v>
      </c>
    </row>
    <row r="9126" spans="1:7">
      <c r="A9126" s="88" t="s">
        <v>5632</v>
      </c>
      <c r="B9126" t="s">
        <v>245</v>
      </c>
      <c r="C9126">
        <v>-87.194234739999999</v>
      </c>
      <c r="D9126">
        <v>148.94136320000001</v>
      </c>
      <c r="E9126" t="s">
        <v>247</v>
      </c>
      <c r="F9126">
        <v>377.22</v>
      </c>
      <c r="G9126">
        <v>42.99</v>
      </c>
    </row>
    <row r="9127" spans="1:7">
      <c r="A9127" s="88" t="s">
        <v>5633</v>
      </c>
      <c r="B9127" t="s">
        <v>245</v>
      </c>
      <c r="C9127">
        <v>25.67407923</v>
      </c>
      <c r="D9127">
        <v>51.897342889999997</v>
      </c>
      <c r="E9127" t="s">
        <v>247</v>
      </c>
      <c r="F9127">
        <v>33.880000000000003</v>
      </c>
      <c r="G9127">
        <v>83.77</v>
      </c>
    </row>
    <row r="9128" spans="1:7">
      <c r="A9128" s="88" t="s">
        <v>5634</v>
      </c>
      <c r="B9128" t="s">
        <v>251</v>
      </c>
      <c r="C9128">
        <v>-76.742921769999995</v>
      </c>
      <c r="D9128">
        <v>23.163520219999999</v>
      </c>
      <c r="E9128" t="s">
        <v>250</v>
      </c>
      <c r="F9128">
        <v>494.98</v>
      </c>
      <c r="G9128">
        <v>1.05</v>
      </c>
    </row>
    <row r="9129" spans="1:7">
      <c r="A9129" s="88" t="s">
        <v>5635</v>
      </c>
      <c r="B9129" t="s">
        <v>236</v>
      </c>
      <c r="C9129">
        <v>-88.839100270000003</v>
      </c>
      <c r="D9129">
        <v>-154.63546030000001</v>
      </c>
      <c r="E9129" t="s">
        <v>249</v>
      </c>
      <c r="F9129">
        <v>429.31</v>
      </c>
      <c r="G9129">
        <v>70.489999999999995</v>
      </c>
    </row>
    <row r="9130" spans="1:7">
      <c r="A9130" s="88" t="s">
        <v>5636</v>
      </c>
      <c r="B9130" t="s">
        <v>234</v>
      </c>
      <c r="C9130">
        <v>-62.88219204</v>
      </c>
      <c r="D9130">
        <v>82.948285850000005</v>
      </c>
      <c r="E9130" t="s">
        <v>237</v>
      </c>
      <c r="F9130">
        <v>254.02</v>
      </c>
      <c r="G9130">
        <v>20.52</v>
      </c>
    </row>
    <row r="9131" spans="1:7">
      <c r="A9131" s="88" t="s">
        <v>5637</v>
      </c>
      <c r="B9131" t="s">
        <v>236</v>
      </c>
      <c r="C9131">
        <v>-13.876806269999999</v>
      </c>
      <c r="D9131">
        <v>66.974531580000004</v>
      </c>
      <c r="E9131" t="s">
        <v>235</v>
      </c>
      <c r="F9131">
        <v>359.73</v>
      </c>
      <c r="G9131">
        <v>88.21</v>
      </c>
    </row>
    <row r="9132" spans="1:7">
      <c r="A9132" s="88" t="s">
        <v>5638</v>
      </c>
      <c r="B9132" t="s">
        <v>251</v>
      </c>
      <c r="C9132">
        <v>54.421919819999999</v>
      </c>
      <c r="D9132">
        <v>50.425892820000001</v>
      </c>
      <c r="E9132" t="s">
        <v>235</v>
      </c>
      <c r="F9132">
        <v>369.65</v>
      </c>
      <c r="G9132">
        <v>37.590000000000003</v>
      </c>
    </row>
    <row r="9133" spans="1:7">
      <c r="A9133" s="88" t="s">
        <v>5639</v>
      </c>
      <c r="B9133" t="s">
        <v>251</v>
      </c>
      <c r="C9133">
        <v>-39.278610610000001</v>
      </c>
      <c r="D9133">
        <v>-83.552571510000007</v>
      </c>
      <c r="E9133" t="s">
        <v>237</v>
      </c>
      <c r="F9133">
        <v>414.91</v>
      </c>
      <c r="G9133">
        <v>33.9</v>
      </c>
    </row>
    <row r="9134" spans="1:7">
      <c r="A9134" s="88" t="s">
        <v>5640</v>
      </c>
      <c r="B9134" t="s">
        <v>251</v>
      </c>
      <c r="C9134">
        <v>22.621178230000002</v>
      </c>
      <c r="D9134">
        <v>160.82615580000001</v>
      </c>
      <c r="E9134" t="s">
        <v>235</v>
      </c>
      <c r="F9134">
        <v>127.76</v>
      </c>
      <c r="G9134">
        <v>71.260000000000005</v>
      </c>
    </row>
    <row r="9135" spans="1:7">
      <c r="A9135" s="88" t="s">
        <v>5641</v>
      </c>
      <c r="B9135" t="s">
        <v>251</v>
      </c>
      <c r="C9135">
        <v>-15.991805169999999</v>
      </c>
      <c r="D9135">
        <v>-64.204154270000004</v>
      </c>
      <c r="E9135" t="s">
        <v>237</v>
      </c>
      <c r="F9135">
        <v>186.09</v>
      </c>
      <c r="G9135">
        <v>72.239999999999995</v>
      </c>
    </row>
    <row r="9136" spans="1:7">
      <c r="A9136" s="88" t="s">
        <v>5642</v>
      </c>
      <c r="B9136" t="s">
        <v>245</v>
      </c>
      <c r="C9136">
        <v>-47.820277449999999</v>
      </c>
      <c r="D9136">
        <v>-125.19685560000001</v>
      </c>
      <c r="E9136" t="s">
        <v>237</v>
      </c>
      <c r="F9136">
        <v>399.86</v>
      </c>
      <c r="G9136">
        <v>63.37</v>
      </c>
    </row>
    <row r="9137" spans="1:7">
      <c r="A9137" s="88" t="s">
        <v>5643</v>
      </c>
      <c r="B9137" t="s">
        <v>236</v>
      </c>
      <c r="C9137">
        <v>2.5644805709999998</v>
      </c>
      <c r="D9137">
        <v>175.39241580000001</v>
      </c>
      <c r="E9137" t="s">
        <v>250</v>
      </c>
      <c r="F9137">
        <v>384.52</v>
      </c>
      <c r="G9137">
        <v>32.979999999999997</v>
      </c>
    </row>
    <row r="9138" spans="1:7">
      <c r="A9138" s="88" t="s">
        <v>5644</v>
      </c>
      <c r="B9138" t="s">
        <v>241</v>
      </c>
      <c r="C9138">
        <v>53.54360827</v>
      </c>
      <c r="D9138">
        <v>88.648660480000004</v>
      </c>
      <c r="E9138" t="s">
        <v>249</v>
      </c>
      <c r="F9138">
        <v>261.36</v>
      </c>
      <c r="G9138">
        <v>61.04</v>
      </c>
    </row>
    <row r="9139" spans="1:7">
      <c r="A9139" s="88" t="s">
        <v>5645</v>
      </c>
      <c r="B9139" t="s">
        <v>234</v>
      </c>
      <c r="C9139">
        <v>59.848626609999997</v>
      </c>
      <c r="D9139">
        <v>-30.676722359999999</v>
      </c>
      <c r="E9139" t="s">
        <v>247</v>
      </c>
      <c r="F9139">
        <v>198.16</v>
      </c>
      <c r="G9139">
        <v>5.43</v>
      </c>
    </row>
    <row r="9140" spans="1:7">
      <c r="A9140" s="88" t="s">
        <v>5646</v>
      </c>
      <c r="B9140" t="s">
        <v>251</v>
      </c>
      <c r="C9140">
        <v>62.373515740000002</v>
      </c>
      <c r="D9140">
        <v>156.92991509999999</v>
      </c>
      <c r="E9140" t="s">
        <v>247</v>
      </c>
      <c r="F9140">
        <v>484.22</v>
      </c>
      <c r="G9140">
        <v>95.52</v>
      </c>
    </row>
    <row r="9141" spans="1:7">
      <c r="A9141" s="88" t="s">
        <v>5647</v>
      </c>
      <c r="B9141" t="s">
        <v>236</v>
      </c>
      <c r="C9141">
        <v>-29.05959374</v>
      </c>
      <c r="D9141">
        <v>-147.19774520000001</v>
      </c>
      <c r="E9141" t="s">
        <v>249</v>
      </c>
      <c r="F9141">
        <v>207.57</v>
      </c>
      <c r="G9141">
        <v>45.27</v>
      </c>
    </row>
    <row r="9142" spans="1:7">
      <c r="A9142" s="88" t="s">
        <v>5648</v>
      </c>
      <c r="B9142" t="s">
        <v>251</v>
      </c>
      <c r="C9142">
        <v>52.822091649999997</v>
      </c>
      <c r="D9142">
        <v>-148.44196210000001</v>
      </c>
      <c r="E9142" t="s">
        <v>235</v>
      </c>
      <c r="F9142">
        <v>382.02</v>
      </c>
      <c r="G9142">
        <v>30.45</v>
      </c>
    </row>
    <row r="9143" spans="1:7">
      <c r="A9143" s="88" t="s">
        <v>5649</v>
      </c>
      <c r="B9143" t="s">
        <v>251</v>
      </c>
      <c r="C9143">
        <v>-51.807878080000002</v>
      </c>
      <c r="D9143">
        <v>65.682366709999997</v>
      </c>
      <c r="E9143" t="s">
        <v>237</v>
      </c>
      <c r="F9143">
        <v>206.38</v>
      </c>
      <c r="G9143">
        <v>86.08</v>
      </c>
    </row>
    <row r="9144" spans="1:7">
      <c r="A9144" s="88" t="s">
        <v>5650</v>
      </c>
      <c r="B9144" t="s">
        <v>251</v>
      </c>
      <c r="C9144">
        <v>42.91651822</v>
      </c>
      <c r="D9144">
        <v>-115.9300626</v>
      </c>
      <c r="E9144" t="s">
        <v>247</v>
      </c>
      <c r="F9144">
        <v>154.99</v>
      </c>
      <c r="G9144">
        <v>32.42</v>
      </c>
    </row>
    <row r="9145" spans="1:7">
      <c r="A9145" s="88" t="s">
        <v>5651</v>
      </c>
      <c r="B9145" t="s">
        <v>251</v>
      </c>
      <c r="C9145">
        <v>80.709196730000002</v>
      </c>
      <c r="D9145">
        <v>150.17022549999999</v>
      </c>
      <c r="E9145" t="s">
        <v>250</v>
      </c>
      <c r="F9145">
        <v>320.52999999999997</v>
      </c>
      <c r="G9145">
        <v>99.72</v>
      </c>
    </row>
    <row r="9146" spans="1:7">
      <c r="A9146" s="88" t="s">
        <v>5652</v>
      </c>
      <c r="B9146" t="s">
        <v>251</v>
      </c>
      <c r="C9146">
        <v>-87.526109759999997</v>
      </c>
      <c r="D9146">
        <v>122.5293027</v>
      </c>
      <c r="E9146" t="s">
        <v>235</v>
      </c>
      <c r="F9146">
        <v>403.83</v>
      </c>
      <c r="G9146">
        <v>69.06</v>
      </c>
    </row>
    <row r="9147" spans="1:7">
      <c r="A9147" s="88" t="s">
        <v>5653</v>
      </c>
      <c r="B9147" t="s">
        <v>234</v>
      </c>
      <c r="C9147">
        <v>-10.73449239</v>
      </c>
      <c r="D9147">
        <v>-69.707799320000007</v>
      </c>
      <c r="E9147" t="s">
        <v>250</v>
      </c>
      <c r="F9147">
        <v>490.69</v>
      </c>
      <c r="G9147">
        <v>64.959999999999994</v>
      </c>
    </row>
    <row r="9148" spans="1:7">
      <c r="A9148" s="88" t="s">
        <v>5654</v>
      </c>
      <c r="B9148" t="s">
        <v>236</v>
      </c>
      <c r="C9148">
        <v>26.598777909999999</v>
      </c>
      <c r="D9148">
        <v>139.98224959999999</v>
      </c>
      <c r="E9148" t="s">
        <v>247</v>
      </c>
      <c r="F9148">
        <v>74.540000000000006</v>
      </c>
      <c r="G9148">
        <v>15.19</v>
      </c>
    </row>
    <row r="9149" spans="1:7">
      <c r="A9149" s="88" t="s">
        <v>5655</v>
      </c>
      <c r="B9149" t="s">
        <v>251</v>
      </c>
      <c r="C9149">
        <v>36.319638689999998</v>
      </c>
      <c r="D9149">
        <v>-164.56043270000001</v>
      </c>
      <c r="E9149" t="s">
        <v>249</v>
      </c>
      <c r="F9149">
        <v>438.07</v>
      </c>
      <c r="G9149">
        <v>60.99</v>
      </c>
    </row>
    <row r="9150" spans="1:7">
      <c r="A9150" s="88" t="s">
        <v>5656</v>
      </c>
      <c r="B9150" t="s">
        <v>251</v>
      </c>
      <c r="C9150">
        <v>-58.304203510000001</v>
      </c>
      <c r="D9150">
        <v>17.509626990000001</v>
      </c>
      <c r="E9150" t="s">
        <v>249</v>
      </c>
      <c r="F9150">
        <v>262.12</v>
      </c>
      <c r="G9150">
        <v>15.51</v>
      </c>
    </row>
    <row r="9151" spans="1:7">
      <c r="A9151" s="88" t="s">
        <v>5657</v>
      </c>
      <c r="B9151" t="s">
        <v>251</v>
      </c>
      <c r="C9151">
        <v>84.992989539999996</v>
      </c>
      <c r="D9151">
        <v>156.80259849999999</v>
      </c>
      <c r="E9151" t="s">
        <v>250</v>
      </c>
      <c r="F9151">
        <v>53.96</v>
      </c>
      <c r="G9151">
        <v>78.36</v>
      </c>
    </row>
    <row r="9152" spans="1:7">
      <c r="A9152" s="88" t="s">
        <v>5658</v>
      </c>
      <c r="B9152" t="s">
        <v>251</v>
      </c>
      <c r="C9152">
        <v>20.74776623</v>
      </c>
      <c r="D9152">
        <v>127.9378724</v>
      </c>
      <c r="E9152" t="s">
        <v>235</v>
      </c>
      <c r="F9152">
        <v>397.21</v>
      </c>
      <c r="G9152">
        <v>13.84</v>
      </c>
    </row>
    <row r="9153" spans="1:7">
      <c r="A9153" s="88" t="s">
        <v>5659</v>
      </c>
      <c r="B9153" t="s">
        <v>245</v>
      </c>
      <c r="C9153">
        <v>-60.418691780000003</v>
      </c>
      <c r="D9153">
        <v>-51.813603430000001</v>
      </c>
      <c r="E9153" t="s">
        <v>247</v>
      </c>
      <c r="F9153">
        <v>165.84</v>
      </c>
      <c r="G9153">
        <v>35.880000000000003</v>
      </c>
    </row>
    <row r="9154" spans="1:7">
      <c r="A9154" s="88" t="s">
        <v>5660</v>
      </c>
      <c r="B9154" t="s">
        <v>245</v>
      </c>
      <c r="C9154">
        <v>-86.305947889999999</v>
      </c>
      <c r="D9154">
        <v>-114.1666433</v>
      </c>
      <c r="E9154" t="s">
        <v>237</v>
      </c>
      <c r="F9154">
        <v>434.14</v>
      </c>
      <c r="G9154">
        <v>47.67</v>
      </c>
    </row>
    <row r="9155" spans="1:7">
      <c r="A9155" s="88" t="s">
        <v>5661</v>
      </c>
      <c r="B9155" t="s">
        <v>241</v>
      </c>
      <c r="C9155">
        <v>50.987555780000001</v>
      </c>
      <c r="D9155">
        <v>-104.2053882</v>
      </c>
      <c r="E9155" t="s">
        <v>249</v>
      </c>
      <c r="F9155">
        <v>78.989999999999995</v>
      </c>
      <c r="G9155">
        <v>80.52</v>
      </c>
    </row>
    <row r="9156" spans="1:7">
      <c r="A9156" s="88" t="s">
        <v>5662</v>
      </c>
      <c r="B9156" t="s">
        <v>251</v>
      </c>
      <c r="C9156">
        <v>-75.653146899999996</v>
      </c>
      <c r="D9156">
        <v>5.2228361080000001</v>
      </c>
      <c r="E9156" t="s">
        <v>250</v>
      </c>
      <c r="F9156">
        <v>355.57</v>
      </c>
      <c r="G9156">
        <v>63.28</v>
      </c>
    </row>
    <row r="9157" spans="1:7">
      <c r="A9157" s="88" t="s">
        <v>5663</v>
      </c>
      <c r="B9157" t="s">
        <v>241</v>
      </c>
      <c r="C9157">
        <v>-64.610834209999993</v>
      </c>
      <c r="D9157">
        <v>34.838259780000001</v>
      </c>
      <c r="E9157" t="s">
        <v>247</v>
      </c>
      <c r="F9157">
        <v>150.47</v>
      </c>
      <c r="G9157">
        <v>74.8</v>
      </c>
    </row>
    <row r="9158" spans="1:7">
      <c r="A9158" s="88" t="s">
        <v>5664</v>
      </c>
      <c r="B9158" t="s">
        <v>234</v>
      </c>
      <c r="C9158">
        <v>13.46940483</v>
      </c>
      <c r="D9158">
        <v>-168.186846</v>
      </c>
      <c r="E9158" t="s">
        <v>235</v>
      </c>
      <c r="F9158">
        <v>128.75</v>
      </c>
      <c r="G9158">
        <v>24.4</v>
      </c>
    </row>
    <row r="9159" spans="1:7">
      <c r="A9159" s="88" t="s">
        <v>5665</v>
      </c>
      <c r="B9159" t="s">
        <v>241</v>
      </c>
      <c r="C9159">
        <v>18.630990619999999</v>
      </c>
      <c r="D9159">
        <v>-31.121438680000001</v>
      </c>
      <c r="E9159" t="s">
        <v>237</v>
      </c>
      <c r="F9159">
        <v>25.23</v>
      </c>
      <c r="G9159">
        <v>23.73</v>
      </c>
    </row>
    <row r="9160" spans="1:7">
      <c r="A9160" s="88" t="s">
        <v>5666</v>
      </c>
      <c r="B9160" t="s">
        <v>236</v>
      </c>
      <c r="C9160">
        <v>33.639681349999996</v>
      </c>
      <c r="D9160">
        <v>118.9393616</v>
      </c>
      <c r="E9160" t="s">
        <v>237</v>
      </c>
      <c r="F9160">
        <v>241.01</v>
      </c>
      <c r="G9160">
        <v>38.06</v>
      </c>
    </row>
    <row r="9161" spans="1:7">
      <c r="A9161" s="88" t="s">
        <v>5667</v>
      </c>
      <c r="B9161" t="s">
        <v>245</v>
      </c>
      <c r="C9161">
        <v>-19.167477720000001</v>
      </c>
      <c r="D9161">
        <v>-20.041577920000002</v>
      </c>
      <c r="E9161" t="s">
        <v>249</v>
      </c>
      <c r="F9161">
        <v>195.81</v>
      </c>
      <c r="G9161">
        <v>1.87</v>
      </c>
    </row>
    <row r="9162" spans="1:7">
      <c r="A9162" s="88" t="s">
        <v>5668</v>
      </c>
      <c r="B9162" t="s">
        <v>245</v>
      </c>
      <c r="C9162">
        <v>49.30176041</v>
      </c>
      <c r="D9162">
        <v>-119.09685930000001</v>
      </c>
      <c r="E9162" t="s">
        <v>237</v>
      </c>
      <c r="F9162">
        <v>30.94</v>
      </c>
      <c r="G9162">
        <v>83.07</v>
      </c>
    </row>
    <row r="9163" spans="1:7">
      <c r="A9163" s="88" t="s">
        <v>5669</v>
      </c>
      <c r="B9163" t="s">
        <v>251</v>
      </c>
      <c r="C9163">
        <v>85.384547929999997</v>
      </c>
      <c r="D9163">
        <v>163.7497055</v>
      </c>
      <c r="E9163" t="s">
        <v>247</v>
      </c>
      <c r="F9163">
        <v>113.4</v>
      </c>
      <c r="G9163">
        <v>37</v>
      </c>
    </row>
    <row r="9164" spans="1:7">
      <c r="A9164" s="88" t="s">
        <v>5670</v>
      </c>
      <c r="B9164" t="s">
        <v>251</v>
      </c>
      <c r="C9164">
        <v>-41.202910250000002</v>
      </c>
      <c r="D9164">
        <v>-84.140805630000003</v>
      </c>
      <c r="E9164" t="s">
        <v>249</v>
      </c>
      <c r="F9164">
        <v>243.69</v>
      </c>
      <c r="G9164">
        <v>6.76</v>
      </c>
    </row>
    <row r="9165" spans="1:7">
      <c r="A9165" s="88" t="s">
        <v>5671</v>
      </c>
      <c r="B9165" t="s">
        <v>234</v>
      </c>
      <c r="C9165">
        <v>36.545150980000003</v>
      </c>
      <c r="D9165">
        <v>107.4341756</v>
      </c>
      <c r="E9165" t="s">
        <v>249</v>
      </c>
      <c r="F9165">
        <v>404.15</v>
      </c>
      <c r="G9165">
        <v>87.22</v>
      </c>
    </row>
    <row r="9166" spans="1:7">
      <c r="A9166" s="88" t="s">
        <v>5672</v>
      </c>
      <c r="B9166" t="s">
        <v>234</v>
      </c>
      <c r="C9166">
        <v>77.124357430000003</v>
      </c>
      <c r="D9166">
        <v>-110.23410010000001</v>
      </c>
      <c r="E9166" t="s">
        <v>249</v>
      </c>
      <c r="F9166">
        <v>464.73</v>
      </c>
      <c r="G9166">
        <v>96.78</v>
      </c>
    </row>
    <row r="9167" spans="1:7">
      <c r="A9167" s="88" t="s">
        <v>5673</v>
      </c>
      <c r="B9167" t="s">
        <v>236</v>
      </c>
      <c r="C9167">
        <v>33.531617269999998</v>
      </c>
      <c r="D9167">
        <v>-27.657817479999999</v>
      </c>
      <c r="E9167" t="s">
        <v>247</v>
      </c>
      <c r="F9167">
        <v>257.70999999999998</v>
      </c>
      <c r="G9167">
        <v>64.66</v>
      </c>
    </row>
    <row r="9168" spans="1:7">
      <c r="A9168" s="88" t="s">
        <v>5674</v>
      </c>
      <c r="B9168" t="s">
        <v>251</v>
      </c>
      <c r="C9168">
        <v>32.599709760000003</v>
      </c>
      <c r="D9168">
        <v>-3.4478856809999998</v>
      </c>
      <c r="E9168" t="s">
        <v>250</v>
      </c>
      <c r="F9168">
        <v>201.71</v>
      </c>
      <c r="G9168">
        <v>35.659999999999997</v>
      </c>
    </row>
    <row r="9169" spans="1:7">
      <c r="A9169" s="88" t="s">
        <v>5675</v>
      </c>
      <c r="B9169" t="s">
        <v>251</v>
      </c>
      <c r="C9169">
        <v>-49.720937560000003</v>
      </c>
      <c r="D9169">
        <v>0.22870654100000001</v>
      </c>
      <c r="E9169" t="s">
        <v>237</v>
      </c>
      <c r="F9169">
        <v>477.38</v>
      </c>
      <c r="G9169">
        <v>41.38</v>
      </c>
    </row>
    <row r="9170" spans="1:7">
      <c r="A9170" s="88" t="s">
        <v>5676</v>
      </c>
      <c r="B9170" t="s">
        <v>234</v>
      </c>
      <c r="C9170">
        <v>6.3234360580000004</v>
      </c>
      <c r="D9170">
        <v>5.9305925159999999</v>
      </c>
      <c r="E9170" t="s">
        <v>237</v>
      </c>
      <c r="F9170">
        <v>481.43</v>
      </c>
      <c r="G9170">
        <v>25.62</v>
      </c>
    </row>
    <row r="9171" spans="1:7">
      <c r="A9171" s="88" t="s">
        <v>5677</v>
      </c>
      <c r="B9171" t="s">
        <v>234</v>
      </c>
      <c r="C9171">
        <v>11.254111849999999</v>
      </c>
      <c r="D9171">
        <v>-99.018885350000005</v>
      </c>
      <c r="E9171" t="s">
        <v>250</v>
      </c>
      <c r="F9171">
        <v>95.29</v>
      </c>
      <c r="G9171">
        <v>71.13</v>
      </c>
    </row>
    <row r="9172" spans="1:7">
      <c r="A9172" s="88" t="s">
        <v>5678</v>
      </c>
      <c r="B9172" t="s">
        <v>234</v>
      </c>
      <c r="C9172">
        <v>36.023321240000001</v>
      </c>
      <c r="D9172">
        <v>5.7295879059999999</v>
      </c>
      <c r="E9172" t="s">
        <v>249</v>
      </c>
      <c r="F9172">
        <v>265.77</v>
      </c>
      <c r="G9172">
        <v>35.61</v>
      </c>
    </row>
    <row r="9173" spans="1:7">
      <c r="A9173" s="88" t="s">
        <v>5679</v>
      </c>
      <c r="B9173" t="s">
        <v>245</v>
      </c>
      <c r="C9173">
        <v>89.427860980000005</v>
      </c>
      <c r="D9173">
        <v>-6.5834086039999997</v>
      </c>
      <c r="E9173" t="s">
        <v>235</v>
      </c>
      <c r="F9173">
        <v>410.47</v>
      </c>
      <c r="G9173">
        <v>3.25</v>
      </c>
    </row>
    <row r="9174" spans="1:7">
      <c r="A9174" s="88" t="s">
        <v>5680</v>
      </c>
      <c r="B9174" t="s">
        <v>241</v>
      </c>
      <c r="C9174">
        <v>-83.944111939999999</v>
      </c>
      <c r="D9174">
        <v>-104.860981</v>
      </c>
      <c r="E9174" t="s">
        <v>247</v>
      </c>
      <c r="F9174">
        <v>411.15</v>
      </c>
      <c r="G9174">
        <v>4.62</v>
      </c>
    </row>
    <row r="9175" spans="1:7">
      <c r="A9175" s="88" t="s">
        <v>5681</v>
      </c>
      <c r="B9175" t="s">
        <v>241</v>
      </c>
      <c r="C9175">
        <v>-78.258120969999993</v>
      </c>
      <c r="D9175">
        <v>175.74896140000001</v>
      </c>
      <c r="E9175" t="s">
        <v>249</v>
      </c>
      <c r="F9175">
        <v>342.52</v>
      </c>
      <c r="G9175">
        <v>61.47</v>
      </c>
    </row>
    <row r="9176" spans="1:7">
      <c r="A9176" s="88" t="s">
        <v>5682</v>
      </c>
      <c r="B9176" t="s">
        <v>251</v>
      </c>
      <c r="C9176">
        <v>-75.968987499999997</v>
      </c>
      <c r="D9176">
        <v>131.60282140000001</v>
      </c>
      <c r="E9176" t="s">
        <v>249</v>
      </c>
      <c r="F9176">
        <v>235.79</v>
      </c>
      <c r="G9176">
        <v>29.04</v>
      </c>
    </row>
    <row r="9177" spans="1:7">
      <c r="A9177" s="88" t="s">
        <v>5683</v>
      </c>
      <c r="B9177" t="s">
        <v>245</v>
      </c>
      <c r="C9177">
        <v>43.736244210000002</v>
      </c>
      <c r="D9177">
        <v>139.52748639999999</v>
      </c>
      <c r="E9177" t="s">
        <v>249</v>
      </c>
      <c r="F9177">
        <v>201.89</v>
      </c>
      <c r="G9177">
        <v>16.86</v>
      </c>
    </row>
    <row r="9178" spans="1:7">
      <c r="A9178" s="88" t="s">
        <v>5684</v>
      </c>
      <c r="B9178" t="s">
        <v>234</v>
      </c>
      <c r="C9178">
        <v>-65.456316880000003</v>
      </c>
      <c r="D9178">
        <v>66.805578139999994</v>
      </c>
      <c r="E9178" t="s">
        <v>237</v>
      </c>
      <c r="F9178">
        <v>403.23</v>
      </c>
      <c r="G9178">
        <v>55.24</v>
      </c>
    </row>
    <row r="9179" spans="1:7">
      <c r="A9179" s="88" t="s">
        <v>5685</v>
      </c>
      <c r="B9179" t="s">
        <v>251</v>
      </c>
      <c r="C9179">
        <v>22.041337410000001</v>
      </c>
      <c r="D9179">
        <v>-122.43706899999999</v>
      </c>
      <c r="E9179" t="s">
        <v>237</v>
      </c>
      <c r="F9179">
        <v>112.94</v>
      </c>
      <c r="G9179">
        <v>27.84</v>
      </c>
    </row>
    <row r="9180" spans="1:7">
      <c r="A9180" s="88" t="s">
        <v>5686</v>
      </c>
      <c r="B9180" t="s">
        <v>245</v>
      </c>
      <c r="C9180">
        <v>-31.55960198</v>
      </c>
      <c r="D9180">
        <v>24.513142999999999</v>
      </c>
      <c r="E9180" t="s">
        <v>235</v>
      </c>
      <c r="F9180">
        <v>214.27</v>
      </c>
      <c r="G9180">
        <v>7.33</v>
      </c>
    </row>
    <row r="9181" spans="1:7">
      <c r="A9181" s="88" t="s">
        <v>5687</v>
      </c>
      <c r="B9181" t="s">
        <v>236</v>
      </c>
      <c r="C9181">
        <v>-7.6824078819999997</v>
      </c>
      <c r="D9181">
        <v>115.7182674</v>
      </c>
      <c r="E9181" t="s">
        <v>247</v>
      </c>
      <c r="F9181">
        <v>283.48</v>
      </c>
      <c r="G9181">
        <v>19.36</v>
      </c>
    </row>
    <row r="9182" spans="1:7">
      <c r="A9182" s="88" t="s">
        <v>5688</v>
      </c>
      <c r="B9182" t="s">
        <v>245</v>
      </c>
      <c r="C9182">
        <v>-51.180631230000003</v>
      </c>
      <c r="D9182">
        <v>-166.0548641</v>
      </c>
      <c r="E9182" t="s">
        <v>249</v>
      </c>
      <c r="F9182">
        <v>415.91</v>
      </c>
      <c r="G9182">
        <v>77.790000000000006</v>
      </c>
    </row>
    <row r="9183" spans="1:7">
      <c r="A9183" s="88" t="s">
        <v>5689</v>
      </c>
      <c r="B9183" t="s">
        <v>251</v>
      </c>
      <c r="C9183">
        <v>65.899181029999994</v>
      </c>
      <c r="D9183">
        <v>-1.4964828160000001</v>
      </c>
      <c r="E9183" t="s">
        <v>237</v>
      </c>
      <c r="F9183">
        <v>186.99</v>
      </c>
      <c r="G9183">
        <v>85.2</v>
      </c>
    </row>
    <row r="9184" spans="1:7">
      <c r="A9184" s="88" t="s">
        <v>5690</v>
      </c>
      <c r="B9184" t="s">
        <v>241</v>
      </c>
      <c r="C9184">
        <v>15.507058349999999</v>
      </c>
      <c r="D9184">
        <v>-37.395763199999998</v>
      </c>
      <c r="E9184" t="s">
        <v>250</v>
      </c>
      <c r="F9184">
        <v>274.37</v>
      </c>
      <c r="G9184">
        <v>87.21</v>
      </c>
    </row>
    <row r="9185" spans="1:7">
      <c r="A9185" s="88" t="s">
        <v>5691</v>
      </c>
      <c r="B9185" t="s">
        <v>234</v>
      </c>
      <c r="C9185">
        <v>80.021387439999998</v>
      </c>
      <c r="D9185">
        <v>-103.6350973</v>
      </c>
      <c r="E9185" t="s">
        <v>237</v>
      </c>
      <c r="F9185">
        <v>139.65</v>
      </c>
      <c r="G9185">
        <v>53.48</v>
      </c>
    </row>
    <row r="9186" spans="1:7">
      <c r="A9186" s="88" t="s">
        <v>5692</v>
      </c>
      <c r="B9186" t="s">
        <v>236</v>
      </c>
      <c r="C9186">
        <v>13.427324949999999</v>
      </c>
      <c r="D9186">
        <v>-43.829998639999999</v>
      </c>
      <c r="E9186" t="s">
        <v>249</v>
      </c>
      <c r="F9186">
        <v>418.47</v>
      </c>
      <c r="G9186">
        <v>95.1</v>
      </c>
    </row>
    <row r="9187" spans="1:7">
      <c r="A9187" s="88" t="s">
        <v>5693</v>
      </c>
      <c r="B9187" t="s">
        <v>245</v>
      </c>
      <c r="C9187">
        <v>-67.696554489999997</v>
      </c>
      <c r="D9187">
        <v>174.0591039</v>
      </c>
      <c r="E9187" t="s">
        <v>249</v>
      </c>
      <c r="F9187">
        <v>392.79</v>
      </c>
      <c r="G9187">
        <v>15.17</v>
      </c>
    </row>
    <row r="9188" spans="1:7">
      <c r="A9188" s="88" t="s">
        <v>5694</v>
      </c>
      <c r="B9188" t="s">
        <v>251</v>
      </c>
      <c r="C9188">
        <v>-59.243321909999999</v>
      </c>
      <c r="D9188">
        <v>80.367597489999994</v>
      </c>
      <c r="E9188" t="s">
        <v>237</v>
      </c>
      <c r="F9188">
        <v>410.07</v>
      </c>
      <c r="G9188">
        <v>67.84</v>
      </c>
    </row>
    <row r="9189" spans="1:7">
      <c r="A9189" s="88" t="s">
        <v>5695</v>
      </c>
      <c r="B9189" t="s">
        <v>251</v>
      </c>
      <c r="C9189">
        <v>88.03331575</v>
      </c>
      <c r="D9189">
        <v>-72.166651189999996</v>
      </c>
      <c r="E9189" t="s">
        <v>250</v>
      </c>
      <c r="F9189">
        <v>28.83</v>
      </c>
      <c r="G9189">
        <v>70.430000000000007</v>
      </c>
    </row>
    <row r="9190" spans="1:7">
      <c r="A9190" s="88" t="s">
        <v>5696</v>
      </c>
      <c r="B9190" t="s">
        <v>234</v>
      </c>
      <c r="C9190">
        <v>40.601735519999998</v>
      </c>
      <c r="D9190">
        <v>37.927818530000003</v>
      </c>
      <c r="E9190" t="s">
        <v>250</v>
      </c>
      <c r="F9190">
        <v>243.5</v>
      </c>
      <c r="G9190">
        <v>5.32</v>
      </c>
    </row>
    <row r="9191" spans="1:7">
      <c r="A9191" s="88" t="s">
        <v>5697</v>
      </c>
      <c r="B9191" t="s">
        <v>251</v>
      </c>
      <c r="C9191">
        <v>-81.129824990000003</v>
      </c>
      <c r="D9191">
        <v>-91.203753500000005</v>
      </c>
      <c r="E9191" t="s">
        <v>249</v>
      </c>
      <c r="F9191">
        <v>68.010000000000005</v>
      </c>
      <c r="G9191">
        <v>28.24</v>
      </c>
    </row>
    <row r="9192" spans="1:7">
      <c r="A9192" s="88" t="s">
        <v>5698</v>
      </c>
      <c r="B9192" t="s">
        <v>251</v>
      </c>
      <c r="C9192">
        <v>36.680580910000003</v>
      </c>
      <c r="D9192">
        <v>39.90380725</v>
      </c>
      <c r="E9192" t="s">
        <v>237</v>
      </c>
      <c r="F9192">
        <v>336.91</v>
      </c>
      <c r="G9192">
        <v>94.9</v>
      </c>
    </row>
    <row r="9193" spans="1:7">
      <c r="A9193" s="88" t="s">
        <v>5699</v>
      </c>
      <c r="B9193" t="s">
        <v>234</v>
      </c>
      <c r="C9193">
        <v>-15.80885157</v>
      </c>
      <c r="D9193">
        <v>142.6200082</v>
      </c>
      <c r="E9193" t="s">
        <v>247</v>
      </c>
      <c r="F9193">
        <v>155.76</v>
      </c>
      <c r="G9193">
        <v>75.900000000000006</v>
      </c>
    </row>
    <row r="9194" spans="1:7">
      <c r="A9194" s="88" t="s">
        <v>5700</v>
      </c>
      <c r="B9194" t="s">
        <v>236</v>
      </c>
      <c r="C9194">
        <v>-34.70249037</v>
      </c>
      <c r="D9194">
        <v>20.475647980000002</v>
      </c>
      <c r="E9194" t="s">
        <v>247</v>
      </c>
      <c r="F9194">
        <v>387.31</v>
      </c>
      <c r="G9194">
        <v>5.47</v>
      </c>
    </row>
    <row r="9195" spans="1:7">
      <c r="A9195" s="88" t="s">
        <v>5701</v>
      </c>
      <c r="B9195" t="s">
        <v>241</v>
      </c>
      <c r="C9195">
        <v>-62.26905713</v>
      </c>
      <c r="D9195">
        <v>84.002391160000002</v>
      </c>
      <c r="E9195" t="s">
        <v>249</v>
      </c>
      <c r="F9195">
        <v>32.68</v>
      </c>
      <c r="G9195">
        <v>54.08</v>
      </c>
    </row>
    <row r="9196" spans="1:7">
      <c r="A9196" s="88" t="s">
        <v>5702</v>
      </c>
      <c r="B9196" t="s">
        <v>241</v>
      </c>
      <c r="C9196">
        <v>61.182711820000002</v>
      </c>
      <c r="D9196">
        <v>-16.797960459999999</v>
      </c>
      <c r="E9196" t="s">
        <v>250</v>
      </c>
      <c r="F9196">
        <v>256.68</v>
      </c>
      <c r="G9196">
        <v>64.86</v>
      </c>
    </row>
    <row r="9197" spans="1:7">
      <c r="A9197" s="88" t="s">
        <v>5703</v>
      </c>
      <c r="B9197" t="s">
        <v>245</v>
      </c>
      <c r="C9197">
        <v>-78.508551780000005</v>
      </c>
      <c r="D9197">
        <v>8.6846103590000006</v>
      </c>
      <c r="E9197" t="s">
        <v>247</v>
      </c>
      <c r="F9197">
        <v>61.92</v>
      </c>
      <c r="G9197">
        <v>97.31</v>
      </c>
    </row>
    <row r="9198" spans="1:7">
      <c r="A9198" s="88" t="s">
        <v>5704</v>
      </c>
      <c r="B9198" t="s">
        <v>236</v>
      </c>
      <c r="C9198">
        <v>-37.829616770000001</v>
      </c>
      <c r="D9198">
        <v>70.227028349999998</v>
      </c>
      <c r="E9198" t="s">
        <v>237</v>
      </c>
      <c r="F9198">
        <v>278.99</v>
      </c>
      <c r="G9198">
        <v>71.64</v>
      </c>
    </row>
    <row r="9199" spans="1:7">
      <c r="A9199" s="88" t="s">
        <v>5705</v>
      </c>
      <c r="B9199" t="s">
        <v>245</v>
      </c>
      <c r="C9199">
        <v>-34.851079110000001</v>
      </c>
      <c r="D9199">
        <v>112.46580179999999</v>
      </c>
      <c r="E9199" t="s">
        <v>235</v>
      </c>
      <c r="F9199">
        <v>303.72000000000003</v>
      </c>
      <c r="G9199">
        <v>63.87</v>
      </c>
    </row>
    <row r="9200" spans="1:7">
      <c r="A9200" s="88" t="s">
        <v>5706</v>
      </c>
      <c r="B9200" t="s">
        <v>241</v>
      </c>
      <c r="C9200">
        <v>-61.037048890000001</v>
      </c>
      <c r="D9200">
        <v>57.402499149999997</v>
      </c>
      <c r="E9200" t="s">
        <v>235</v>
      </c>
      <c r="F9200">
        <v>231.13</v>
      </c>
      <c r="G9200">
        <v>90.85</v>
      </c>
    </row>
    <row r="9201" spans="1:7">
      <c r="A9201" s="88" t="s">
        <v>5707</v>
      </c>
      <c r="B9201" t="s">
        <v>234</v>
      </c>
      <c r="C9201">
        <v>1.473278992</v>
      </c>
      <c r="D9201">
        <v>171.89711779999999</v>
      </c>
      <c r="E9201" t="s">
        <v>250</v>
      </c>
      <c r="F9201">
        <v>139.9</v>
      </c>
      <c r="G9201">
        <v>66.09</v>
      </c>
    </row>
    <row r="9202" spans="1:7">
      <c r="A9202" s="88" t="s">
        <v>5708</v>
      </c>
      <c r="B9202" t="s">
        <v>251</v>
      </c>
      <c r="C9202">
        <v>-87.893527169999999</v>
      </c>
      <c r="D9202">
        <v>115.1361316</v>
      </c>
      <c r="E9202" t="s">
        <v>235</v>
      </c>
      <c r="F9202">
        <v>16.260000000000002</v>
      </c>
      <c r="G9202">
        <v>93.21</v>
      </c>
    </row>
    <row r="9203" spans="1:7">
      <c r="A9203" s="88" t="s">
        <v>5709</v>
      </c>
      <c r="B9203" t="s">
        <v>241</v>
      </c>
      <c r="C9203">
        <v>-35.824407229999998</v>
      </c>
      <c r="D9203">
        <v>99.777673660000005</v>
      </c>
      <c r="E9203" t="s">
        <v>237</v>
      </c>
      <c r="F9203">
        <v>331.09</v>
      </c>
      <c r="G9203">
        <v>49.28</v>
      </c>
    </row>
    <row r="9204" spans="1:7">
      <c r="A9204" s="88" t="s">
        <v>5710</v>
      </c>
      <c r="B9204" t="s">
        <v>236</v>
      </c>
      <c r="C9204">
        <v>78.053299929999994</v>
      </c>
      <c r="D9204">
        <v>124.2365684</v>
      </c>
      <c r="E9204" t="s">
        <v>249</v>
      </c>
      <c r="F9204">
        <v>435.23</v>
      </c>
      <c r="G9204">
        <v>71.86</v>
      </c>
    </row>
    <row r="9205" spans="1:7">
      <c r="A9205" s="88" t="s">
        <v>5711</v>
      </c>
      <c r="B9205" t="s">
        <v>241</v>
      </c>
      <c r="C9205">
        <v>-34.104677520000003</v>
      </c>
      <c r="D9205">
        <v>-78.764063250000007</v>
      </c>
      <c r="E9205" t="s">
        <v>249</v>
      </c>
      <c r="F9205">
        <v>366.85</v>
      </c>
      <c r="G9205">
        <v>63.18</v>
      </c>
    </row>
    <row r="9206" spans="1:7">
      <c r="A9206" s="88" t="s">
        <v>5712</v>
      </c>
      <c r="B9206" t="s">
        <v>236</v>
      </c>
      <c r="C9206">
        <v>-25.117310320000001</v>
      </c>
      <c r="D9206">
        <v>-24.463024579999999</v>
      </c>
      <c r="E9206" t="s">
        <v>237</v>
      </c>
      <c r="F9206">
        <v>446.52</v>
      </c>
      <c r="G9206">
        <v>55.25</v>
      </c>
    </row>
    <row r="9207" spans="1:7">
      <c r="A9207" s="88" t="s">
        <v>5713</v>
      </c>
      <c r="B9207" t="s">
        <v>236</v>
      </c>
      <c r="C9207">
        <v>-4.8302913179999996</v>
      </c>
      <c r="D9207">
        <v>23.206650620000001</v>
      </c>
      <c r="E9207" t="s">
        <v>249</v>
      </c>
      <c r="F9207">
        <v>464.76</v>
      </c>
      <c r="G9207">
        <v>32.409999999999997</v>
      </c>
    </row>
    <row r="9208" spans="1:7">
      <c r="A9208" s="88" t="s">
        <v>5714</v>
      </c>
      <c r="B9208" t="s">
        <v>236</v>
      </c>
      <c r="C9208">
        <v>11.104807470000001</v>
      </c>
      <c r="D9208">
        <v>-13.540925359999999</v>
      </c>
      <c r="E9208" t="s">
        <v>237</v>
      </c>
      <c r="F9208">
        <v>224.83</v>
      </c>
      <c r="G9208">
        <v>90.38</v>
      </c>
    </row>
    <row r="9209" spans="1:7">
      <c r="A9209" s="88" t="s">
        <v>5715</v>
      </c>
      <c r="B9209" t="s">
        <v>245</v>
      </c>
      <c r="C9209">
        <v>55.567556070000002</v>
      </c>
      <c r="D9209">
        <v>125.0848146</v>
      </c>
      <c r="E9209" t="s">
        <v>237</v>
      </c>
      <c r="F9209">
        <v>349.03</v>
      </c>
      <c r="G9209">
        <v>27</v>
      </c>
    </row>
    <row r="9210" spans="1:7">
      <c r="A9210" s="88" t="s">
        <v>5716</v>
      </c>
      <c r="B9210" t="s">
        <v>234</v>
      </c>
      <c r="C9210">
        <v>-55.742179829999998</v>
      </c>
      <c r="D9210">
        <v>-170.2553336</v>
      </c>
      <c r="E9210" t="s">
        <v>235</v>
      </c>
      <c r="F9210">
        <v>198.75</v>
      </c>
      <c r="G9210">
        <v>15.94</v>
      </c>
    </row>
    <row r="9211" spans="1:7">
      <c r="A9211" s="88" t="s">
        <v>5717</v>
      </c>
      <c r="B9211" t="s">
        <v>241</v>
      </c>
      <c r="C9211">
        <v>66.914347890000002</v>
      </c>
      <c r="D9211">
        <v>-104.6968498</v>
      </c>
      <c r="E9211" t="s">
        <v>235</v>
      </c>
      <c r="F9211">
        <v>459.78</v>
      </c>
      <c r="G9211">
        <v>71.209999999999994</v>
      </c>
    </row>
    <row r="9212" spans="1:7">
      <c r="A9212" s="88" t="s">
        <v>5718</v>
      </c>
      <c r="B9212" t="s">
        <v>234</v>
      </c>
      <c r="C9212">
        <v>46.358884289999999</v>
      </c>
      <c r="D9212">
        <v>137.41435480000001</v>
      </c>
      <c r="E9212" t="s">
        <v>250</v>
      </c>
      <c r="F9212">
        <v>281.52999999999997</v>
      </c>
      <c r="G9212">
        <v>54.66</v>
      </c>
    </row>
    <row r="9213" spans="1:7">
      <c r="A9213" s="88" t="s">
        <v>5719</v>
      </c>
      <c r="B9213" t="s">
        <v>251</v>
      </c>
      <c r="C9213">
        <v>40.077060240000002</v>
      </c>
      <c r="D9213">
        <v>-158.72395040000001</v>
      </c>
      <c r="E9213" t="s">
        <v>235</v>
      </c>
      <c r="F9213">
        <v>376.25</v>
      </c>
      <c r="G9213">
        <v>26.29</v>
      </c>
    </row>
    <row r="9214" spans="1:7">
      <c r="A9214" s="88" t="s">
        <v>5720</v>
      </c>
      <c r="B9214" t="s">
        <v>241</v>
      </c>
      <c r="C9214">
        <v>-74.375176730000007</v>
      </c>
      <c r="D9214">
        <v>-98.284210700000003</v>
      </c>
      <c r="E9214" t="s">
        <v>249</v>
      </c>
      <c r="F9214">
        <v>7.36</v>
      </c>
      <c r="G9214">
        <v>87.03</v>
      </c>
    </row>
    <row r="9215" spans="1:7">
      <c r="A9215" s="88" t="s">
        <v>5721</v>
      </c>
      <c r="B9215" t="s">
        <v>234</v>
      </c>
      <c r="C9215">
        <v>-86.104675799999995</v>
      </c>
      <c r="D9215">
        <v>-53.549881059999997</v>
      </c>
      <c r="E9215" t="s">
        <v>235</v>
      </c>
      <c r="F9215">
        <v>287.82</v>
      </c>
      <c r="G9215">
        <v>28.62</v>
      </c>
    </row>
    <row r="9216" spans="1:7">
      <c r="A9216" s="88" t="s">
        <v>5722</v>
      </c>
      <c r="B9216" t="s">
        <v>234</v>
      </c>
      <c r="C9216">
        <v>16.922286159999999</v>
      </c>
      <c r="D9216">
        <v>90.266601890000004</v>
      </c>
      <c r="E9216" t="s">
        <v>237</v>
      </c>
      <c r="F9216">
        <v>371.02</v>
      </c>
      <c r="G9216">
        <v>6.38</v>
      </c>
    </row>
    <row r="9217" spans="1:7">
      <c r="A9217" s="88" t="s">
        <v>5723</v>
      </c>
      <c r="B9217" t="s">
        <v>251</v>
      </c>
      <c r="C9217">
        <v>65.364113250000003</v>
      </c>
      <c r="D9217">
        <v>21.665050619999999</v>
      </c>
      <c r="E9217" t="s">
        <v>235</v>
      </c>
      <c r="F9217">
        <v>128.58000000000001</v>
      </c>
      <c r="G9217">
        <v>1.54</v>
      </c>
    </row>
    <row r="9218" spans="1:7">
      <c r="A9218" s="88" t="s">
        <v>5724</v>
      </c>
      <c r="B9218" t="s">
        <v>236</v>
      </c>
      <c r="C9218">
        <v>15.199463550000001</v>
      </c>
      <c r="D9218">
        <v>163.65769299999999</v>
      </c>
      <c r="E9218" t="s">
        <v>249</v>
      </c>
      <c r="F9218">
        <v>7.29</v>
      </c>
      <c r="G9218">
        <v>92.29</v>
      </c>
    </row>
    <row r="9219" spans="1:7">
      <c r="A9219" s="88" t="s">
        <v>5725</v>
      </c>
      <c r="B9219" t="s">
        <v>241</v>
      </c>
      <c r="C9219">
        <v>-51.617724219999999</v>
      </c>
      <c r="D9219">
        <v>-97.964994570000002</v>
      </c>
      <c r="E9219" t="s">
        <v>250</v>
      </c>
      <c r="F9219">
        <v>371.84</v>
      </c>
      <c r="G9219">
        <v>40.22</v>
      </c>
    </row>
    <row r="9220" spans="1:7">
      <c r="A9220" s="88" t="s">
        <v>5726</v>
      </c>
      <c r="B9220" t="s">
        <v>241</v>
      </c>
      <c r="C9220">
        <v>-73.706418369999994</v>
      </c>
      <c r="D9220">
        <v>133.96334580000001</v>
      </c>
      <c r="E9220" t="s">
        <v>247</v>
      </c>
      <c r="F9220">
        <v>169.11</v>
      </c>
      <c r="G9220">
        <v>21.35</v>
      </c>
    </row>
    <row r="9221" spans="1:7">
      <c r="A9221" s="88" t="s">
        <v>5727</v>
      </c>
      <c r="B9221" t="s">
        <v>251</v>
      </c>
      <c r="C9221">
        <v>35.927361509999997</v>
      </c>
      <c r="D9221">
        <v>-78.151143689999998</v>
      </c>
      <c r="E9221" t="s">
        <v>237</v>
      </c>
      <c r="F9221">
        <v>214.45</v>
      </c>
      <c r="G9221">
        <v>56.71</v>
      </c>
    </row>
    <row r="9222" spans="1:7">
      <c r="A9222" s="88" t="s">
        <v>5728</v>
      </c>
      <c r="B9222" t="s">
        <v>236</v>
      </c>
      <c r="C9222">
        <v>39.91864992</v>
      </c>
      <c r="D9222">
        <v>-91.620626709999996</v>
      </c>
      <c r="E9222" t="s">
        <v>249</v>
      </c>
      <c r="F9222">
        <v>281.07</v>
      </c>
      <c r="G9222">
        <v>48.79</v>
      </c>
    </row>
    <row r="9223" spans="1:7">
      <c r="A9223" s="88" t="s">
        <v>5729</v>
      </c>
      <c r="B9223" t="s">
        <v>241</v>
      </c>
      <c r="C9223">
        <v>-58.944293879999996</v>
      </c>
      <c r="D9223">
        <v>-0.58492868399999998</v>
      </c>
      <c r="E9223" t="s">
        <v>249</v>
      </c>
      <c r="F9223">
        <v>55.21</v>
      </c>
      <c r="G9223">
        <v>99.98</v>
      </c>
    </row>
    <row r="9224" spans="1:7">
      <c r="A9224" s="88" t="s">
        <v>5730</v>
      </c>
      <c r="B9224" t="s">
        <v>241</v>
      </c>
      <c r="C9224">
        <v>-84.925743209999993</v>
      </c>
      <c r="D9224">
        <v>-154.36637809999999</v>
      </c>
      <c r="E9224" t="s">
        <v>247</v>
      </c>
      <c r="F9224">
        <v>51.87</v>
      </c>
      <c r="G9224">
        <v>88.85</v>
      </c>
    </row>
    <row r="9225" spans="1:7">
      <c r="A9225" s="88" t="s">
        <v>5731</v>
      </c>
      <c r="B9225" t="s">
        <v>241</v>
      </c>
      <c r="C9225">
        <v>-16.50896762</v>
      </c>
      <c r="D9225">
        <v>-41.649475320000001</v>
      </c>
      <c r="E9225" t="s">
        <v>250</v>
      </c>
      <c r="F9225">
        <v>480.44</v>
      </c>
      <c r="G9225">
        <v>27.11</v>
      </c>
    </row>
    <row r="9226" spans="1:7">
      <c r="A9226" s="88" t="s">
        <v>5732</v>
      </c>
      <c r="B9226" t="s">
        <v>236</v>
      </c>
      <c r="C9226">
        <v>14.88936638</v>
      </c>
      <c r="D9226">
        <v>-51.956651479999998</v>
      </c>
      <c r="E9226" t="s">
        <v>237</v>
      </c>
      <c r="F9226">
        <v>169.51</v>
      </c>
      <c r="G9226">
        <v>69.77</v>
      </c>
    </row>
    <row r="9227" spans="1:7">
      <c r="A9227" s="88" t="s">
        <v>5733</v>
      </c>
      <c r="B9227" t="s">
        <v>251</v>
      </c>
      <c r="C9227">
        <v>37.080433720000002</v>
      </c>
      <c r="D9227">
        <v>-122.3634399</v>
      </c>
      <c r="E9227" t="s">
        <v>250</v>
      </c>
      <c r="F9227">
        <v>127.84</v>
      </c>
      <c r="G9227">
        <v>38.72</v>
      </c>
    </row>
    <row r="9228" spans="1:7">
      <c r="A9228" s="88" t="s">
        <v>5734</v>
      </c>
      <c r="B9228" t="s">
        <v>241</v>
      </c>
      <c r="C9228">
        <v>55.790101649999997</v>
      </c>
      <c r="D9228">
        <v>129.88614430000001</v>
      </c>
      <c r="E9228" t="s">
        <v>247</v>
      </c>
      <c r="F9228">
        <v>23.96</v>
      </c>
      <c r="G9228">
        <v>36.44</v>
      </c>
    </row>
    <row r="9229" spans="1:7">
      <c r="A9229" s="88" t="s">
        <v>5735</v>
      </c>
      <c r="B9229" t="s">
        <v>234</v>
      </c>
      <c r="C9229">
        <v>19.896736919999999</v>
      </c>
      <c r="D9229">
        <v>-41.079728260000003</v>
      </c>
      <c r="E9229" t="s">
        <v>237</v>
      </c>
      <c r="F9229">
        <v>87.05</v>
      </c>
      <c r="G9229">
        <v>36.71</v>
      </c>
    </row>
    <row r="9230" spans="1:7">
      <c r="A9230" s="88" t="s">
        <v>5736</v>
      </c>
      <c r="B9230" t="s">
        <v>236</v>
      </c>
      <c r="C9230">
        <v>-70.041490449999998</v>
      </c>
      <c r="D9230">
        <v>173.49126459999999</v>
      </c>
      <c r="E9230" t="s">
        <v>235</v>
      </c>
      <c r="F9230">
        <v>215.5</v>
      </c>
      <c r="G9230">
        <v>63.93</v>
      </c>
    </row>
    <row r="9231" spans="1:7">
      <c r="A9231" s="88" t="s">
        <v>5737</v>
      </c>
      <c r="B9231" t="s">
        <v>245</v>
      </c>
      <c r="C9231">
        <v>32.864700990000003</v>
      </c>
      <c r="D9231">
        <v>143.89486170000001</v>
      </c>
      <c r="E9231" t="s">
        <v>250</v>
      </c>
      <c r="F9231">
        <v>171.1</v>
      </c>
      <c r="G9231">
        <v>53.8</v>
      </c>
    </row>
    <row r="9232" spans="1:7">
      <c r="A9232" s="88" t="s">
        <v>5738</v>
      </c>
      <c r="B9232" t="s">
        <v>251</v>
      </c>
      <c r="C9232">
        <v>87.151795719999996</v>
      </c>
      <c r="D9232">
        <v>-109.86814819999999</v>
      </c>
      <c r="E9232" t="s">
        <v>235</v>
      </c>
      <c r="F9232">
        <v>212.35</v>
      </c>
      <c r="G9232">
        <v>75.5</v>
      </c>
    </row>
    <row r="9233" spans="1:7">
      <c r="A9233" s="88" t="s">
        <v>5739</v>
      </c>
      <c r="B9233" t="s">
        <v>234</v>
      </c>
      <c r="C9233">
        <v>73.005225229999994</v>
      </c>
      <c r="D9233">
        <v>1.8439820419999999</v>
      </c>
      <c r="E9233" t="s">
        <v>237</v>
      </c>
      <c r="F9233">
        <v>351.98</v>
      </c>
      <c r="G9233">
        <v>15.3</v>
      </c>
    </row>
    <row r="9234" spans="1:7">
      <c r="A9234" s="88" t="s">
        <v>5740</v>
      </c>
      <c r="B9234" t="s">
        <v>241</v>
      </c>
      <c r="C9234">
        <v>66.900403670000003</v>
      </c>
      <c r="D9234">
        <v>36.649489809999999</v>
      </c>
      <c r="E9234" t="s">
        <v>247</v>
      </c>
      <c r="F9234">
        <v>320.93</v>
      </c>
      <c r="G9234">
        <v>42.54</v>
      </c>
    </row>
    <row r="9235" spans="1:7">
      <c r="A9235" s="88" t="s">
        <v>5741</v>
      </c>
      <c r="B9235" t="s">
        <v>245</v>
      </c>
      <c r="C9235">
        <v>-35.609372399999998</v>
      </c>
      <c r="D9235">
        <v>114.8257811</v>
      </c>
      <c r="E9235" t="s">
        <v>235</v>
      </c>
      <c r="F9235">
        <v>246.63</v>
      </c>
      <c r="G9235">
        <v>86.03</v>
      </c>
    </row>
    <row r="9236" spans="1:7">
      <c r="A9236" s="88" t="s">
        <v>5742</v>
      </c>
      <c r="B9236" t="s">
        <v>251</v>
      </c>
      <c r="C9236">
        <v>45.141871760000001</v>
      </c>
      <c r="D9236">
        <v>138.8313899</v>
      </c>
      <c r="E9236" t="s">
        <v>235</v>
      </c>
      <c r="F9236">
        <v>407.43</v>
      </c>
      <c r="G9236">
        <v>0.32</v>
      </c>
    </row>
    <row r="9237" spans="1:7">
      <c r="A9237" s="88" t="s">
        <v>5743</v>
      </c>
      <c r="B9237" t="s">
        <v>236</v>
      </c>
      <c r="C9237">
        <v>63.198620269999999</v>
      </c>
      <c r="D9237">
        <v>44.646487620000002</v>
      </c>
      <c r="E9237" t="s">
        <v>249</v>
      </c>
      <c r="F9237">
        <v>428.68</v>
      </c>
      <c r="G9237">
        <v>62.35</v>
      </c>
    </row>
    <row r="9238" spans="1:7">
      <c r="A9238" s="88" t="s">
        <v>5744</v>
      </c>
      <c r="B9238" t="s">
        <v>245</v>
      </c>
      <c r="C9238">
        <v>32.098716830000001</v>
      </c>
      <c r="D9238">
        <v>-167.3516869</v>
      </c>
      <c r="E9238" t="s">
        <v>237</v>
      </c>
      <c r="F9238">
        <v>295.45</v>
      </c>
      <c r="G9238">
        <v>78.569999999999993</v>
      </c>
    </row>
    <row r="9239" spans="1:7">
      <c r="A9239" s="88" t="s">
        <v>5745</v>
      </c>
      <c r="B9239" t="s">
        <v>245</v>
      </c>
      <c r="C9239">
        <v>-44.898883820000002</v>
      </c>
      <c r="D9239">
        <v>-6.7404781729999996</v>
      </c>
      <c r="E9239" t="s">
        <v>247</v>
      </c>
      <c r="F9239">
        <v>58.87</v>
      </c>
      <c r="G9239">
        <v>38.39</v>
      </c>
    </row>
    <row r="9240" spans="1:7">
      <c r="A9240" s="88" t="s">
        <v>5746</v>
      </c>
      <c r="B9240" t="s">
        <v>234</v>
      </c>
      <c r="C9240">
        <v>81.690114940000001</v>
      </c>
      <c r="D9240">
        <v>138.52927299999999</v>
      </c>
      <c r="E9240" t="s">
        <v>249</v>
      </c>
      <c r="F9240">
        <v>203.15</v>
      </c>
      <c r="G9240">
        <v>88.36</v>
      </c>
    </row>
    <row r="9241" spans="1:7">
      <c r="A9241" s="88" t="s">
        <v>5747</v>
      </c>
      <c r="B9241" t="s">
        <v>251</v>
      </c>
      <c r="C9241">
        <v>-8.8525059370000001</v>
      </c>
      <c r="D9241">
        <v>77.072256920000001</v>
      </c>
      <c r="E9241" t="s">
        <v>250</v>
      </c>
      <c r="F9241">
        <v>317.27</v>
      </c>
      <c r="G9241">
        <v>73.569999999999993</v>
      </c>
    </row>
    <row r="9242" spans="1:7">
      <c r="A9242" s="88" t="s">
        <v>5748</v>
      </c>
      <c r="B9242" t="s">
        <v>234</v>
      </c>
      <c r="C9242">
        <v>-66.634999440000001</v>
      </c>
      <c r="D9242">
        <v>133.25109889999999</v>
      </c>
      <c r="E9242" t="s">
        <v>247</v>
      </c>
      <c r="F9242">
        <v>31.52</v>
      </c>
      <c r="G9242">
        <v>60.6</v>
      </c>
    </row>
    <row r="9243" spans="1:7">
      <c r="A9243" s="88" t="s">
        <v>5749</v>
      </c>
      <c r="B9243" t="s">
        <v>234</v>
      </c>
      <c r="C9243">
        <v>-70.239978890000003</v>
      </c>
      <c r="D9243">
        <v>62.668724300000001</v>
      </c>
      <c r="E9243" t="s">
        <v>249</v>
      </c>
      <c r="F9243">
        <v>10.050000000000001</v>
      </c>
      <c r="G9243">
        <v>19.829999999999998</v>
      </c>
    </row>
    <row r="9244" spans="1:7">
      <c r="A9244" s="88" t="s">
        <v>5750</v>
      </c>
      <c r="B9244" t="s">
        <v>241</v>
      </c>
      <c r="C9244">
        <v>26.553417710000002</v>
      </c>
      <c r="D9244">
        <v>-164.14739650000001</v>
      </c>
      <c r="E9244" t="s">
        <v>250</v>
      </c>
      <c r="F9244">
        <v>474.17</v>
      </c>
      <c r="G9244">
        <v>67.010000000000005</v>
      </c>
    </row>
    <row r="9245" spans="1:7">
      <c r="A9245" s="88" t="s">
        <v>5751</v>
      </c>
      <c r="B9245" t="s">
        <v>236</v>
      </c>
      <c r="C9245">
        <v>-11.21226364</v>
      </c>
      <c r="D9245">
        <v>168.48239620000001</v>
      </c>
      <c r="E9245" t="s">
        <v>247</v>
      </c>
      <c r="F9245">
        <v>365.06</v>
      </c>
      <c r="G9245">
        <v>83.38</v>
      </c>
    </row>
    <row r="9246" spans="1:7">
      <c r="A9246" s="88" t="s">
        <v>5752</v>
      </c>
      <c r="B9246" t="s">
        <v>245</v>
      </c>
      <c r="C9246">
        <v>-72.992902470000004</v>
      </c>
      <c r="D9246">
        <v>150.48667459999999</v>
      </c>
      <c r="E9246" t="s">
        <v>249</v>
      </c>
      <c r="F9246">
        <v>76.64</v>
      </c>
      <c r="G9246">
        <v>72.989999999999995</v>
      </c>
    </row>
    <row r="9247" spans="1:7">
      <c r="A9247" s="88" t="s">
        <v>5753</v>
      </c>
      <c r="B9247" t="s">
        <v>251</v>
      </c>
      <c r="C9247">
        <v>43.265622989999997</v>
      </c>
      <c r="D9247">
        <v>-134.43136559999999</v>
      </c>
      <c r="E9247" t="s">
        <v>247</v>
      </c>
      <c r="F9247">
        <v>222.62</v>
      </c>
      <c r="G9247">
        <v>57.49</v>
      </c>
    </row>
    <row r="9248" spans="1:7">
      <c r="A9248" s="88" t="s">
        <v>5754</v>
      </c>
      <c r="B9248" t="s">
        <v>236</v>
      </c>
      <c r="C9248">
        <v>53.87853011</v>
      </c>
      <c r="D9248">
        <v>-139.43117989999999</v>
      </c>
      <c r="E9248" t="s">
        <v>235</v>
      </c>
      <c r="F9248">
        <v>96.86</v>
      </c>
      <c r="G9248">
        <v>71.459999999999994</v>
      </c>
    </row>
    <row r="9249" spans="1:7">
      <c r="A9249" s="88" t="s">
        <v>5755</v>
      </c>
      <c r="B9249" t="s">
        <v>236</v>
      </c>
      <c r="C9249">
        <v>40.574813540000001</v>
      </c>
      <c r="D9249">
        <v>14.06826017</v>
      </c>
      <c r="E9249" t="s">
        <v>249</v>
      </c>
      <c r="F9249">
        <v>5.24</v>
      </c>
      <c r="G9249">
        <v>97.69</v>
      </c>
    </row>
    <row r="9250" spans="1:7">
      <c r="A9250" s="88" t="s">
        <v>5756</v>
      </c>
      <c r="B9250" t="s">
        <v>251</v>
      </c>
      <c r="C9250">
        <v>-53.593042019999999</v>
      </c>
      <c r="D9250">
        <v>92.53830044</v>
      </c>
      <c r="E9250" t="s">
        <v>235</v>
      </c>
      <c r="F9250">
        <v>195.91</v>
      </c>
      <c r="G9250">
        <v>1.08</v>
      </c>
    </row>
    <row r="9251" spans="1:7">
      <c r="A9251" s="88" t="s">
        <v>5757</v>
      </c>
      <c r="B9251" t="s">
        <v>236</v>
      </c>
      <c r="C9251">
        <v>34.15958208</v>
      </c>
      <c r="D9251">
        <v>-42.417643699999999</v>
      </c>
      <c r="E9251" t="s">
        <v>249</v>
      </c>
      <c r="F9251">
        <v>324.23</v>
      </c>
      <c r="G9251">
        <v>66.39</v>
      </c>
    </row>
    <row r="9252" spans="1:7">
      <c r="A9252" s="88" t="s">
        <v>5758</v>
      </c>
      <c r="B9252" t="s">
        <v>241</v>
      </c>
      <c r="C9252">
        <v>-88.06989548</v>
      </c>
      <c r="D9252">
        <v>-130.9024211</v>
      </c>
      <c r="E9252" t="s">
        <v>235</v>
      </c>
      <c r="F9252">
        <v>477.07</v>
      </c>
      <c r="G9252">
        <v>79.3</v>
      </c>
    </row>
    <row r="9253" spans="1:7">
      <c r="A9253" s="88" t="s">
        <v>5759</v>
      </c>
      <c r="B9253" t="s">
        <v>236</v>
      </c>
      <c r="C9253">
        <v>-35.079814859999999</v>
      </c>
      <c r="D9253">
        <v>3.8001955610000002</v>
      </c>
      <c r="E9253" t="s">
        <v>237</v>
      </c>
      <c r="F9253">
        <v>384.94</v>
      </c>
      <c r="G9253">
        <v>63.89</v>
      </c>
    </row>
    <row r="9254" spans="1:7">
      <c r="A9254" s="88" t="s">
        <v>5760</v>
      </c>
      <c r="B9254" t="s">
        <v>241</v>
      </c>
      <c r="C9254">
        <v>-18.21212435</v>
      </c>
      <c r="D9254">
        <v>-58.476190959999997</v>
      </c>
      <c r="E9254" t="s">
        <v>235</v>
      </c>
      <c r="F9254">
        <v>115.15</v>
      </c>
      <c r="G9254">
        <v>27.31</v>
      </c>
    </row>
    <row r="9255" spans="1:7">
      <c r="A9255" s="88" t="s">
        <v>5761</v>
      </c>
      <c r="B9255" t="s">
        <v>245</v>
      </c>
      <c r="C9255">
        <v>60.344450799999997</v>
      </c>
      <c r="D9255">
        <v>-53.362096000000001</v>
      </c>
      <c r="E9255" t="s">
        <v>237</v>
      </c>
      <c r="F9255">
        <v>168.17</v>
      </c>
      <c r="G9255">
        <v>82.28</v>
      </c>
    </row>
    <row r="9256" spans="1:7">
      <c r="A9256" s="88" t="s">
        <v>5762</v>
      </c>
      <c r="B9256" t="s">
        <v>245</v>
      </c>
      <c r="C9256">
        <v>-19.72901285</v>
      </c>
      <c r="D9256">
        <v>52.194793259999997</v>
      </c>
      <c r="E9256" t="s">
        <v>247</v>
      </c>
      <c r="F9256">
        <v>260.33999999999997</v>
      </c>
      <c r="G9256">
        <v>91.33</v>
      </c>
    </row>
    <row r="9257" spans="1:7">
      <c r="A9257" s="88" t="s">
        <v>5763</v>
      </c>
      <c r="B9257" t="s">
        <v>234</v>
      </c>
      <c r="C9257">
        <v>-87.971499690000002</v>
      </c>
      <c r="D9257">
        <v>138.81891569999999</v>
      </c>
      <c r="E9257" t="s">
        <v>250</v>
      </c>
      <c r="F9257">
        <v>95.72</v>
      </c>
      <c r="G9257">
        <v>68.349999999999994</v>
      </c>
    </row>
    <row r="9258" spans="1:7">
      <c r="A9258" s="88" t="s">
        <v>5764</v>
      </c>
      <c r="B9258" t="s">
        <v>241</v>
      </c>
      <c r="C9258">
        <v>-26.577645870000001</v>
      </c>
      <c r="D9258">
        <v>21.093023110000001</v>
      </c>
      <c r="E9258" t="s">
        <v>250</v>
      </c>
      <c r="F9258">
        <v>416.49</v>
      </c>
      <c r="G9258">
        <v>51.1</v>
      </c>
    </row>
    <row r="9259" spans="1:7">
      <c r="A9259" s="88" t="s">
        <v>5765</v>
      </c>
      <c r="B9259" t="s">
        <v>245</v>
      </c>
      <c r="C9259">
        <v>-0.19366229500000001</v>
      </c>
      <c r="D9259">
        <v>67.536903899999999</v>
      </c>
      <c r="E9259" t="s">
        <v>250</v>
      </c>
      <c r="F9259">
        <v>84.07</v>
      </c>
      <c r="G9259">
        <v>36.630000000000003</v>
      </c>
    </row>
    <row r="9260" spans="1:7">
      <c r="A9260" s="88" t="s">
        <v>5766</v>
      </c>
      <c r="B9260" t="s">
        <v>236</v>
      </c>
      <c r="C9260">
        <v>80.820861600000001</v>
      </c>
      <c r="D9260">
        <v>57.580916950000002</v>
      </c>
      <c r="E9260" t="s">
        <v>237</v>
      </c>
      <c r="F9260">
        <v>145.06</v>
      </c>
      <c r="G9260">
        <v>33.01</v>
      </c>
    </row>
    <row r="9261" spans="1:7">
      <c r="A9261" s="88" t="s">
        <v>5767</v>
      </c>
      <c r="B9261" t="s">
        <v>251</v>
      </c>
      <c r="C9261">
        <v>79.386174679999996</v>
      </c>
      <c r="D9261">
        <v>18.412629320000001</v>
      </c>
      <c r="E9261" t="s">
        <v>250</v>
      </c>
      <c r="F9261">
        <v>288.83999999999997</v>
      </c>
      <c r="G9261">
        <v>72.319999999999993</v>
      </c>
    </row>
    <row r="9262" spans="1:7">
      <c r="A9262" s="88" t="s">
        <v>5768</v>
      </c>
      <c r="B9262" t="s">
        <v>251</v>
      </c>
      <c r="C9262">
        <v>-57.442673120000002</v>
      </c>
      <c r="D9262">
        <v>-68.127067589999996</v>
      </c>
      <c r="E9262" t="s">
        <v>250</v>
      </c>
      <c r="F9262">
        <v>61.7</v>
      </c>
      <c r="G9262">
        <v>60.71</v>
      </c>
    </row>
    <row r="9263" spans="1:7">
      <c r="A9263" s="88" t="s">
        <v>5769</v>
      </c>
      <c r="B9263" t="s">
        <v>241</v>
      </c>
      <c r="C9263">
        <v>-56.67362249</v>
      </c>
      <c r="D9263">
        <v>-43.99409343</v>
      </c>
      <c r="E9263" t="s">
        <v>235</v>
      </c>
      <c r="F9263">
        <v>312.35000000000002</v>
      </c>
      <c r="G9263">
        <v>15.69</v>
      </c>
    </row>
    <row r="9264" spans="1:7">
      <c r="A9264" s="88" t="s">
        <v>5770</v>
      </c>
      <c r="B9264" t="s">
        <v>234</v>
      </c>
      <c r="C9264">
        <v>-60.591337840000001</v>
      </c>
      <c r="D9264">
        <v>-66.346632540000002</v>
      </c>
      <c r="E9264" t="s">
        <v>250</v>
      </c>
      <c r="F9264">
        <v>472.12</v>
      </c>
      <c r="G9264">
        <v>14.11</v>
      </c>
    </row>
    <row r="9265" spans="1:7">
      <c r="A9265" s="88" t="s">
        <v>5771</v>
      </c>
      <c r="B9265" t="s">
        <v>236</v>
      </c>
      <c r="C9265">
        <v>52.005947829999997</v>
      </c>
      <c r="D9265">
        <v>150.2993147</v>
      </c>
      <c r="E9265" t="s">
        <v>237</v>
      </c>
      <c r="F9265">
        <v>345.8</v>
      </c>
      <c r="G9265">
        <v>7.11</v>
      </c>
    </row>
    <row r="9266" spans="1:7">
      <c r="A9266" s="88" t="s">
        <v>5772</v>
      </c>
      <c r="B9266" t="s">
        <v>241</v>
      </c>
      <c r="C9266">
        <v>-88.916032729999998</v>
      </c>
      <c r="D9266">
        <v>117.5827214</v>
      </c>
      <c r="E9266" t="s">
        <v>235</v>
      </c>
      <c r="F9266">
        <v>406.41</v>
      </c>
      <c r="G9266">
        <v>68.349999999999994</v>
      </c>
    </row>
    <row r="9267" spans="1:7">
      <c r="A9267" s="88" t="s">
        <v>5773</v>
      </c>
      <c r="B9267" t="s">
        <v>251</v>
      </c>
      <c r="C9267">
        <v>-67.108104330000003</v>
      </c>
      <c r="D9267">
        <v>28.565054230000001</v>
      </c>
      <c r="E9267" t="s">
        <v>237</v>
      </c>
      <c r="F9267">
        <v>219.3</v>
      </c>
      <c r="G9267">
        <v>31.44</v>
      </c>
    </row>
    <row r="9268" spans="1:7">
      <c r="A9268" s="88" t="s">
        <v>5774</v>
      </c>
      <c r="B9268" t="s">
        <v>241</v>
      </c>
      <c r="C9268">
        <v>6.832733696</v>
      </c>
      <c r="D9268">
        <v>148.40764960000001</v>
      </c>
      <c r="E9268" t="s">
        <v>249</v>
      </c>
      <c r="F9268">
        <v>182.72</v>
      </c>
      <c r="G9268">
        <v>2.02</v>
      </c>
    </row>
    <row r="9269" spans="1:7">
      <c r="A9269" s="88" t="s">
        <v>5775</v>
      </c>
      <c r="B9269" t="s">
        <v>236</v>
      </c>
      <c r="C9269">
        <v>-45.438827959999998</v>
      </c>
      <c r="D9269">
        <v>139.10712950000001</v>
      </c>
      <c r="E9269" t="s">
        <v>250</v>
      </c>
      <c r="F9269">
        <v>164.37</v>
      </c>
      <c r="G9269">
        <v>33.770000000000003</v>
      </c>
    </row>
    <row r="9270" spans="1:7">
      <c r="A9270" s="88" t="s">
        <v>5776</v>
      </c>
      <c r="B9270" t="s">
        <v>245</v>
      </c>
      <c r="C9270">
        <v>-73.375837520000005</v>
      </c>
      <c r="D9270">
        <v>153.96998389999999</v>
      </c>
      <c r="E9270" t="s">
        <v>237</v>
      </c>
      <c r="F9270">
        <v>330.27</v>
      </c>
      <c r="G9270">
        <v>83.21</v>
      </c>
    </row>
    <row r="9271" spans="1:7">
      <c r="A9271" s="88" t="s">
        <v>5777</v>
      </c>
      <c r="B9271" t="s">
        <v>236</v>
      </c>
      <c r="C9271">
        <v>-25.22195778</v>
      </c>
      <c r="D9271">
        <v>-100.1614112</v>
      </c>
      <c r="E9271" t="s">
        <v>237</v>
      </c>
      <c r="F9271">
        <v>259.32</v>
      </c>
      <c r="G9271">
        <v>24.77</v>
      </c>
    </row>
    <row r="9272" spans="1:7">
      <c r="A9272" s="88" t="s">
        <v>5778</v>
      </c>
      <c r="B9272" t="s">
        <v>245</v>
      </c>
      <c r="C9272">
        <v>-40.642631090000002</v>
      </c>
      <c r="D9272">
        <v>78.301093600000002</v>
      </c>
      <c r="E9272" t="s">
        <v>235</v>
      </c>
      <c r="F9272">
        <v>236.21</v>
      </c>
      <c r="G9272">
        <v>63.35</v>
      </c>
    </row>
    <row r="9273" spans="1:7">
      <c r="A9273" s="88" t="s">
        <v>5779</v>
      </c>
      <c r="B9273" t="s">
        <v>245</v>
      </c>
      <c r="C9273">
        <v>1.9987751730000001</v>
      </c>
      <c r="D9273">
        <v>39.320819970000002</v>
      </c>
      <c r="E9273" t="s">
        <v>249</v>
      </c>
      <c r="F9273">
        <v>50.46</v>
      </c>
      <c r="G9273">
        <v>43.97</v>
      </c>
    </row>
    <row r="9274" spans="1:7">
      <c r="A9274" s="88" t="s">
        <v>5780</v>
      </c>
      <c r="B9274" t="s">
        <v>245</v>
      </c>
      <c r="C9274">
        <v>86.262046889999993</v>
      </c>
      <c r="D9274">
        <v>84.179029619999994</v>
      </c>
      <c r="E9274" t="s">
        <v>249</v>
      </c>
      <c r="F9274">
        <v>336.72</v>
      </c>
      <c r="G9274">
        <v>54.89</v>
      </c>
    </row>
    <row r="9275" spans="1:7">
      <c r="A9275" s="88" t="s">
        <v>5781</v>
      </c>
      <c r="B9275" t="s">
        <v>241</v>
      </c>
      <c r="C9275">
        <v>-67.625165370000005</v>
      </c>
      <c r="D9275">
        <v>-85.183428989999996</v>
      </c>
      <c r="E9275" t="s">
        <v>250</v>
      </c>
      <c r="F9275">
        <v>362.72</v>
      </c>
      <c r="G9275">
        <v>59.58</v>
      </c>
    </row>
    <row r="9276" spans="1:7">
      <c r="A9276" s="88" t="s">
        <v>5782</v>
      </c>
      <c r="B9276" t="s">
        <v>251</v>
      </c>
      <c r="C9276">
        <v>-22.909193129999998</v>
      </c>
      <c r="D9276">
        <v>70.131265720000002</v>
      </c>
      <c r="E9276" t="s">
        <v>247</v>
      </c>
      <c r="F9276">
        <v>98.18</v>
      </c>
      <c r="G9276">
        <v>45.48</v>
      </c>
    </row>
    <row r="9277" spans="1:7">
      <c r="A9277" s="88" t="s">
        <v>5783</v>
      </c>
      <c r="B9277" t="s">
        <v>241</v>
      </c>
      <c r="C9277">
        <v>77.757303219999997</v>
      </c>
      <c r="D9277">
        <v>-32.461734509999999</v>
      </c>
      <c r="E9277" t="s">
        <v>247</v>
      </c>
      <c r="F9277">
        <v>379.88</v>
      </c>
      <c r="G9277">
        <v>5.79</v>
      </c>
    </row>
    <row r="9278" spans="1:7">
      <c r="A9278" s="88" t="s">
        <v>5784</v>
      </c>
      <c r="B9278" t="s">
        <v>251</v>
      </c>
      <c r="C9278">
        <v>67.837147830000006</v>
      </c>
      <c r="D9278">
        <v>120.27304669999999</v>
      </c>
      <c r="E9278" t="s">
        <v>235</v>
      </c>
      <c r="F9278">
        <v>439.71</v>
      </c>
      <c r="G9278">
        <v>56.77</v>
      </c>
    </row>
    <row r="9279" spans="1:7">
      <c r="A9279" s="88" t="s">
        <v>5785</v>
      </c>
      <c r="B9279" t="s">
        <v>236</v>
      </c>
      <c r="C9279">
        <v>-19.031213739999998</v>
      </c>
      <c r="D9279">
        <v>106.33166110000001</v>
      </c>
      <c r="E9279" t="s">
        <v>250</v>
      </c>
      <c r="F9279">
        <v>87.39</v>
      </c>
      <c r="G9279">
        <v>39.75</v>
      </c>
    </row>
    <row r="9280" spans="1:7">
      <c r="A9280" s="88" t="s">
        <v>5786</v>
      </c>
      <c r="B9280" t="s">
        <v>234</v>
      </c>
      <c r="C9280">
        <v>35.811587609999997</v>
      </c>
      <c r="D9280">
        <v>-103.91126010000001</v>
      </c>
      <c r="E9280" t="s">
        <v>235</v>
      </c>
      <c r="F9280">
        <v>226.08</v>
      </c>
      <c r="G9280">
        <v>19.989999999999998</v>
      </c>
    </row>
    <row r="9281" spans="1:7">
      <c r="A9281" s="88" t="s">
        <v>5787</v>
      </c>
      <c r="B9281" t="s">
        <v>236</v>
      </c>
      <c r="C9281">
        <v>-74.185737560000007</v>
      </c>
      <c r="D9281">
        <v>-113.8121005</v>
      </c>
      <c r="E9281" t="s">
        <v>250</v>
      </c>
      <c r="F9281">
        <v>438.1</v>
      </c>
      <c r="G9281">
        <v>89.65</v>
      </c>
    </row>
    <row r="9282" spans="1:7">
      <c r="A9282" s="88" t="s">
        <v>5788</v>
      </c>
      <c r="B9282" t="s">
        <v>241</v>
      </c>
      <c r="C9282">
        <v>38.257390000000001</v>
      </c>
      <c r="D9282">
        <v>78.383419660000001</v>
      </c>
      <c r="E9282" t="s">
        <v>249</v>
      </c>
      <c r="F9282">
        <v>243.7</v>
      </c>
      <c r="G9282">
        <v>73.61</v>
      </c>
    </row>
    <row r="9283" spans="1:7">
      <c r="A9283" s="88" t="s">
        <v>5789</v>
      </c>
      <c r="B9283" t="s">
        <v>241</v>
      </c>
      <c r="C9283">
        <v>85.114391310000002</v>
      </c>
      <c r="D9283">
        <v>18.170962100000001</v>
      </c>
      <c r="E9283" t="s">
        <v>247</v>
      </c>
      <c r="F9283">
        <v>407.65</v>
      </c>
      <c r="G9283">
        <v>28.41</v>
      </c>
    </row>
    <row r="9284" spans="1:7">
      <c r="A9284" s="88" t="s">
        <v>5790</v>
      </c>
      <c r="B9284" t="s">
        <v>251</v>
      </c>
      <c r="C9284">
        <v>6.7478675099999998</v>
      </c>
      <c r="D9284">
        <v>20.59412785</v>
      </c>
      <c r="E9284" t="s">
        <v>237</v>
      </c>
      <c r="F9284">
        <v>107.95</v>
      </c>
      <c r="G9284">
        <v>53.9</v>
      </c>
    </row>
    <row r="9285" spans="1:7">
      <c r="A9285" s="88" t="s">
        <v>5791</v>
      </c>
      <c r="B9285" t="s">
        <v>241</v>
      </c>
      <c r="C9285">
        <v>-0.27175913400000001</v>
      </c>
      <c r="D9285">
        <v>90.905516449999993</v>
      </c>
      <c r="E9285" t="s">
        <v>247</v>
      </c>
      <c r="F9285">
        <v>32.06</v>
      </c>
      <c r="G9285">
        <v>96.31</v>
      </c>
    </row>
    <row r="9286" spans="1:7">
      <c r="A9286" s="88" t="s">
        <v>5792</v>
      </c>
      <c r="B9286" t="s">
        <v>245</v>
      </c>
      <c r="C9286">
        <v>-56.282648450000003</v>
      </c>
      <c r="D9286">
        <v>127.7894855</v>
      </c>
      <c r="E9286" t="s">
        <v>250</v>
      </c>
      <c r="F9286">
        <v>29.83</v>
      </c>
      <c r="G9286">
        <v>24.55</v>
      </c>
    </row>
    <row r="9287" spans="1:7">
      <c r="A9287" s="88" t="s">
        <v>5793</v>
      </c>
      <c r="B9287" t="s">
        <v>241</v>
      </c>
      <c r="C9287">
        <v>24.081875799999999</v>
      </c>
      <c r="D9287">
        <v>-93.972995780000005</v>
      </c>
      <c r="E9287" t="s">
        <v>247</v>
      </c>
      <c r="F9287">
        <v>486.18</v>
      </c>
      <c r="G9287">
        <v>94.74</v>
      </c>
    </row>
    <row r="9288" spans="1:7">
      <c r="A9288" s="88" t="s">
        <v>5794</v>
      </c>
      <c r="B9288" t="s">
        <v>251</v>
      </c>
      <c r="C9288">
        <v>16.278710539999999</v>
      </c>
      <c r="D9288">
        <v>19.994236839999999</v>
      </c>
      <c r="E9288" t="s">
        <v>237</v>
      </c>
      <c r="F9288">
        <v>82.44</v>
      </c>
      <c r="G9288">
        <v>68.34</v>
      </c>
    </row>
    <row r="9289" spans="1:7">
      <c r="A9289" s="88" t="s">
        <v>5795</v>
      </c>
      <c r="B9289" t="s">
        <v>251</v>
      </c>
      <c r="C9289">
        <v>27.347950709999999</v>
      </c>
      <c r="D9289">
        <v>118.4236954</v>
      </c>
      <c r="E9289" t="s">
        <v>249</v>
      </c>
      <c r="F9289">
        <v>432.46</v>
      </c>
      <c r="G9289">
        <v>54.08</v>
      </c>
    </row>
    <row r="9290" spans="1:7">
      <c r="A9290" s="88" t="s">
        <v>5796</v>
      </c>
      <c r="B9290" t="s">
        <v>245</v>
      </c>
      <c r="C9290">
        <v>-85.305008400000006</v>
      </c>
      <c r="D9290">
        <v>134.2059016</v>
      </c>
      <c r="E9290" t="s">
        <v>249</v>
      </c>
      <c r="F9290">
        <v>157.93</v>
      </c>
      <c r="G9290">
        <v>98.32</v>
      </c>
    </row>
    <row r="9291" spans="1:7">
      <c r="A9291" s="88" t="s">
        <v>5797</v>
      </c>
      <c r="B9291" t="s">
        <v>251</v>
      </c>
      <c r="C9291">
        <v>8.7702279030000003</v>
      </c>
      <c r="D9291">
        <v>-76.532620199999997</v>
      </c>
      <c r="E9291" t="s">
        <v>250</v>
      </c>
      <c r="F9291">
        <v>20.14</v>
      </c>
      <c r="G9291">
        <v>33.369999999999997</v>
      </c>
    </row>
    <row r="9292" spans="1:7">
      <c r="A9292" s="88" t="s">
        <v>5798</v>
      </c>
      <c r="B9292" t="s">
        <v>234</v>
      </c>
      <c r="C9292">
        <v>17.08827183</v>
      </c>
      <c r="D9292">
        <v>-142.5046116</v>
      </c>
      <c r="E9292" t="s">
        <v>247</v>
      </c>
      <c r="F9292">
        <v>120.56</v>
      </c>
      <c r="G9292">
        <v>27.82</v>
      </c>
    </row>
    <row r="9293" spans="1:7">
      <c r="A9293" s="88" t="s">
        <v>5799</v>
      </c>
      <c r="B9293" t="s">
        <v>236</v>
      </c>
      <c r="C9293">
        <v>-52.644575629999999</v>
      </c>
      <c r="D9293">
        <v>-96.183628600000006</v>
      </c>
      <c r="E9293" t="s">
        <v>250</v>
      </c>
      <c r="F9293">
        <v>252.8</v>
      </c>
      <c r="G9293">
        <v>33.96</v>
      </c>
    </row>
    <row r="9294" spans="1:7">
      <c r="A9294" s="88" t="s">
        <v>5800</v>
      </c>
      <c r="B9294" t="s">
        <v>241</v>
      </c>
      <c r="C9294">
        <v>-52.500085650000003</v>
      </c>
      <c r="D9294">
        <v>160.37982500000001</v>
      </c>
      <c r="E9294" t="s">
        <v>247</v>
      </c>
      <c r="F9294">
        <v>53.48</v>
      </c>
      <c r="G9294">
        <v>75.09</v>
      </c>
    </row>
    <row r="9295" spans="1:7">
      <c r="A9295" s="88" t="s">
        <v>5801</v>
      </c>
      <c r="B9295" t="s">
        <v>234</v>
      </c>
      <c r="C9295">
        <v>-40.280729669999999</v>
      </c>
      <c r="D9295">
        <v>-13.507303520000001</v>
      </c>
      <c r="E9295" t="s">
        <v>235</v>
      </c>
      <c r="F9295">
        <v>461.09</v>
      </c>
      <c r="G9295">
        <v>33.700000000000003</v>
      </c>
    </row>
    <row r="9296" spans="1:7">
      <c r="A9296" s="88" t="s">
        <v>5802</v>
      </c>
      <c r="B9296" t="s">
        <v>241</v>
      </c>
      <c r="C9296">
        <v>38.109886510000003</v>
      </c>
      <c r="D9296">
        <v>-29.313435399999999</v>
      </c>
      <c r="E9296" t="s">
        <v>250</v>
      </c>
      <c r="F9296">
        <v>449.95</v>
      </c>
      <c r="G9296">
        <v>10.28</v>
      </c>
    </row>
    <row r="9297" spans="1:7">
      <c r="A9297" s="88" t="s">
        <v>5803</v>
      </c>
      <c r="B9297" t="s">
        <v>234</v>
      </c>
      <c r="C9297">
        <v>19.127891439999999</v>
      </c>
      <c r="D9297">
        <v>-175.28963450000001</v>
      </c>
      <c r="E9297" t="s">
        <v>247</v>
      </c>
      <c r="F9297">
        <v>74.66</v>
      </c>
      <c r="G9297">
        <v>64.430000000000007</v>
      </c>
    </row>
    <row r="9298" spans="1:7">
      <c r="A9298" s="88" t="s">
        <v>5804</v>
      </c>
      <c r="B9298" t="s">
        <v>241</v>
      </c>
      <c r="C9298">
        <v>62.237276299999998</v>
      </c>
      <c r="D9298">
        <v>-161.6347141</v>
      </c>
      <c r="E9298" t="s">
        <v>235</v>
      </c>
      <c r="F9298">
        <v>368.58</v>
      </c>
      <c r="G9298">
        <v>22.3</v>
      </c>
    </row>
    <row r="9299" spans="1:7">
      <c r="A9299" s="88" t="s">
        <v>5805</v>
      </c>
      <c r="B9299" t="s">
        <v>245</v>
      </c>
      <c r="C9299">
        <v>-36.781457070000002</v>
      </c>
      <c r="D9299">
        <v>60.730534609999999</v>
      </c>
      <c r="E9299" t="s">
        <v>250</v>
      </c>
      <c r="F9299">
        <v>230.41</v>
      </c>
      <c r="G9299">
        <v>0.42</v>
      </c>
    </row>
    <row r="9300" spans="1:7">
      <c r="A9300" s="88" t="s">
        <v>5806</v>
      </c>
      <c r="B9300" t="s">
        <v>251</v>
      </c>
      <c r="C9300">
        <v>74.172250779999999</v>
      </c>
      <c r="D9300">
        <v>32.337744739999998</v>
      </c>
      <c r="E9300" t="s">
        <v>249</v>
      </c>
      <c r="F9300">
        <v>491.07</v>
      </c>
      <c r="G9300">
        <v>19.920000000000002</v>
      </c>
    </row>
    <row r="9301" spans="1:7">
      <c r="A9301" s="88" t="s">
        <v>5807</v>
      </c>
      <c r="B9301" t="s">
        <v>251</v>
      </c>
      <c r="C9301">
        <v>43.867109159999998</v>
      </c>
      <c r="D9301">
        <v>27.190187460000001</v>
      </c>
      <c r="E9301" t="s">
        <v>235</v>
      </c>
      <c r="F9301">
        <v>27.8</v>
      </c>
      <c r="G9301">
        <v>81.91</v>
      </c>
    </row>
    <row r="9302" spans="1:7">
      <c r="A9302" s="88" t="s">
        <v>5808</v>
      </c>
      <c r="B9302" t="s">
        <v>245</v>
      </c>
      <c r="C9302">
        <v>-18.8978994</v>
      </c>
      <c r="D9302">
        <v>-140.28376460000001</v>
      </c>
      <c r="E9302" t="s">
        <v>250</v>
      </c>
      <c r="F9302">
        <v>235.57</v>
      </c>
      <c r="G9302">
        <v>94.02</v>
      </c>
    </row>
    <row r="9303" spans="1:7">
      <c r="A9303" s="88" t="s">
        <v>5809</v>
      </c>
      <c r="B9303" t="s">
        <v>234</v>
      </c>
      <c r="C9303">
        <v>-72.852828189999997</v>
      </c>
      <c r="D9303">
        <v>-53.257978960000003</v>
      </c>
      <c r="E9303" t="s">
        <v>237</v>
      </c>
      <c r="F9303">
        <v>142.81</v>
      </c>
      <c r="G9303">
        <v>66.2</v>
      </c>
    </row>
    <row r="9304" spans="1:7">
      <c r="A9304" s="88" t="s">
        <v>5810</v>
      </c>
      <c r="B9304" t="s">
        <v>236</v>
      </c>
      <c r="C9304">
        <v>-43.742940750000002</v>
      </c>
      <c r="D9304">
        <v>112.4489299</v>
      </c>
      <c r="E9304" t="s">
        <v>249</v>
      </c>
      <c r="F9304">
        <v>363.22</v>
      </c>
      <c r="G9304">
        <v>31.05</v>
      </c>
    </row>
    <row r="9305" spans="1:7">
      <c r="A9305" s="88" t="s">
        <v>5811</v>
      </c>
      <c r="B9305" t="s">
        <v>234</v>
      </c>
      <c r="C9305">
        <v>82.218279100000004</v>
      </c>
      <c r="D9305">
        <v>-117.03195940000001</v>
      </c>
      <c r="E9305" t="s">
        <v>235</v>
      </c>
      <c r="F9305">
        <v>55.66</v>
      </c>
      <c r="G9305">
        <v>43.65</v>
      </c>
    </row>
    <row r="9306" spans="1:7">
      <c r="A9306" s="88" t="s">
        <v>5812</v>
      </c>
      <c r="B9306" t="s">
        <v>251</v>
      </c>
      <c r="C9306">
        <v>-34.134592339999998</v>
      </c>
      <c r="D9306">
        <v>137.76741039999999</v>
      </c>
      <c r="E9306" t="s">
        <v>247</v>
      </c>
      <c r="F9306">
        <v>314.08999999999997</v>
      </c>
      <c r="G9306">
        <v>19.45</v>
      </c>
    </row>
    <row r="9307" spans="1:7">
      <c r="A9307" s="88" t="s">
        <v>5813</v>
      </c>
      <c r="B9307" t="s">
        <v>236</v>
      </c>
      <c r="C9307">
        <v>-30.617827170000002</v>
      </c>
      <c r="D9307">
        <v>-136.2678119</v>
      </c>
      <c r="E9307" t="s">
        <v>237</v>
      </c>
      <c r="F9307">
        <v>474.03</v>
      </c>
      <c r="G9307">
        <v>88.08</v>
      </c>
    </row>
    <row r="9308" spans="1:7">
      <c r="A9308" s="88" t="s">
        <v>5814</v>
      </c>
      <c r="B9308" t="s">
        <v>241</v>
      </c>
      <c r="C9308">
        <v>-55.873992399999999</v>
      </c>
      <c r="D9308">
        <v>-119.1062412</v>
      </c>
      <c r="E9308" t="s">
        <v>247</v>
      </c>
      <c r="F9308">
        <v>226.99</v>
      </c>
      <c r="G9308">
        <v>66.56</v>
      </c>
    </row>
    <row r="9309" spans="1:7">
      <c r="A9309" s="88" t="s">
        <v>5815</v>
      </c>
      <c r="B9309" t="s">
        <v>236</v>
      </c>
      <c r="C9309">
        <v>55.233108199999997</v>
      </c>
      <c r="D9309">
        <v>-8.0100139850000005</v>
      </c>
      <c r="E9309" t="s">
        <v>237</v>
      </c>
      <c r="F9309">
        <v>227.17</v>
      </c>
      <c r="G9309">
        <v>8.44</v>
      </c>
    </row>
    <row r="9310" spans="1:7">
      <c r="A9310" s="88" t="s">
        <v>5816</v>
      </c>
      <c r="B9310" t="s">
        <v>234</v>
      </c>
      <c r="C9310">
        <v>-40.38403856</v>
      </c>
      <c r="D9310">
        <v>160.30796559999999</v>
      </c>
      <c r="E9310" t="s">
        <v>250</v>
      </c>
      <c r="F9310">
        <v>247.9</v>
      </c>
      <c r="G9310">
        <v>36.69</v>
      </c>
    </row>
    <row r="9311" spans="1:7">
      <c r="A9311" s="88" t="s">
        <v>5817</v>
      </c>
      <c r="B9311" t="s">
        <v>245</v>
      </c>
      <c r="C9311">
        <v>-30.55351529</v>
      </c>
      <c r="D9311">
        <v>-61.362835869999998</v>
      </c>
      <c r="E9311" t="s">
        <v>250</v>
      </c>
      <c r="F9311">
        <v>207.91</v>
      </c>
      <c r="G9311">
        <v>53.8</v>
      </c>
    </row>
    <row r="9312" spans="1:7">
      <c r="A9312" s="88" t="s">
        <v>5818</v>
      </c>
      <c r="B9312" t="s">
        <v>241</v>
      </c>
      <c r="C9312">
        <v>-15.41734048</v>
      </c>
      <c r="D9312">
        <v>56.958477680000001</v>
      </c>
      <c r="E9312" t="s">
        <v>247</v>
      </c>
      <c r="F9312">
        <v>223.79</v>
      </c>
      <c r="G9312">
        <v>79.73</v>
      </c>
    </row>
    <row r="9313" spans="1:7">
      <c r="A9313" s="88" t="s">
        <v>5819</v>
      </c>
      <c r="B9313" t="s">
        <v>234</v>
      </c>
      <c r="C9313">
        <v>-11.928909640000001</v>
      </c>
      <c r="D9313">
        <v>31.921652160000001</v>
      </c>
      <c r="E9313" t="s">
        <v>247</v>
      </c>
      <c r="F9313">
        <v>231.67</v>
      </c>
      <c r="G9313">
        <v>92.05</v>
      </c>
    </row>
    <row r="9314" spans="1:7">
      <c r="A9314" s="88" t="s">
        <v>5820</v>
      </c>
      <c r="B9314" t="s">
        <v>241</v>
      </c>
      <c r="C9314">
        <v>-15.958657730000001</v>
      </c>
      <c r="D9314">
        <v>-126.13585089999999</v>
      </c>
      <c r="E9314" t="s">
        <v>247</v>
      </c>
      <c r="F9314">
        <v>499.03</v>
      </c>
      <c r="G9314">
        <v>13.27</v>
      </c>
    </row>
    <row r="9315" spans="1:7">
      <c r="A9315" s="88" t="s">
        <v>5821</v>
      </c>
      <c r="B9315" t="s">
        <v>236</v>
      </c>
      <c r="C9315">
        <v>0.67386516699999999</v>
      </c>
      <c r="D9315">
        <v>-90.659915499999997</v>
      </c>
      <c r="E9315" t="s">
        <v>235</v>
      </c>
      <c r="F9315">
        <v>58.31</v>
      </c>
      <c r="G9315">
        <v>83.46</v>
      </c>
    </row>
    <row r="9316" spans="1:7">
      <c r="A9316" s="88" t="s">
        <v>5822</v>
      </c>
      <c r="B9316" t="s">
        <v>251</v>
      </c>
      <c r="C9316">
        <v>56.612318330000001</v>
      </c>
      <c r="D9316">
        <v>154.85499820000001</v>
      </c>
      <c r="E9316" t="s">
        <v>249</v>
      </c>
      <c r="F9316">
        <v>142.72999999999999</v>
      </c>
      <c r="G9316">
        <v>6.58</v>
      </c>
    </row>
    <row r="9317" spans="1:7">
      <c r="A9317" s="88" t="s">
        <v>5823</v>
      </c>
      <c r="B9317" t="s">
        <v>234</v>
      </c>
      <c r="C9317">
        <v>57.471307330000002</v>
      </c>
      <c r="D9317">
        <v>-113.4613355</v>
      </c>
      <c r="E9317" t="s">
        <v>247</v>
      </c>
      <c r="F9317">
        <v>105.47</v>
      </c>
      <c r="G9317">
        <v>24.05</v>
      </c>
    </row>
    <row r="9318" spans="1:7">
      <c r="A9318" s="88" t="s">
        <v>5824</v>
      </c>
      <c r="B9318" t="s">
        <v>245</v>
      </c>
      <c r="C9318">
        <v>53.696364080000002</v>
      </c>
      <c r="D9318">
        <v>70.20356031</v>
      </c>
      <c r="E9318" t="s">
        <v>250</v>
      </c>
      <c r="F9318">
        <v>272.14</v>
      </c>
      <c r="G9318">
        <v>2.1</v>
      </c>
    </row>
    <row r="9319" spans="1:7">
      <c r="A9319" s="88" t="s">
        <v>5825</v>
      </c>
      <c r="B9319" t="s">
        <v>236</v>
      </c>
      <c r="C9319">
        <v>-71.797528959999994</v>
      </c>
      <c r="D9319">
        <v>167.2900137</v>
      </c>
      <c r="E9319" t="s">
        <v>250</v>
      </c>
      <c r="F9319">
        <v>1.5</v>
      </c>
      <c r="G9319">
        <v>6.38</v>
      </c>
    </row>
    <row r="9320" spans="1:7">
      <c r="A9320" s="88" t="s">
        <v>5826</v>
      </c>
      <c r="B9320" t="s">
        <v>234</v>
      </c>
      <c r="C9320">
        <v>53.942184589999997</v>
      </c>
      <c r="D9320">
        <v>-136.97784279999999</v>
      </c>
      <c r="E9320" t="s">
        <v>247</v>
      </c>
      <c r="F9320">
        <v>460.56</v>
      </c>
      <c r="G9320">
        <v>3.24</v>
      </c>
    </row>
    <row r="9321" spans="1:7">
      <c r="A9321" s="88" t="s">
        <v>5827</v>
      </c>
      <c r="B9321" t="s">
        <v>245</v>
      </c>
      <c r="C9321">
        <v>-68.354680770000002</v>
      </c>
      <c r="D9321">
        <v>-36.294483530000001</v>
      </c>
      <c r="E9321" t="s">
        <v>247</v>
      </c>
      <c r="F9321">
        <v>265.61</v>
      </c>
      <c r="G9321">
        <v>14.6</v>
      </c>
    </row>
    <row r="9322" spans="1:7">
      <c r="A9322" s="88" t="s">
        <v>5828</v>
      </c>
      <c r="B9322" t="s">
        <v>234</v>
      </c>
      <c r="C9322">
        <v>-67.549721390000002</v>
      </c>
      <c r="D9322">
        <v>-99.384428</v>
      </c>
      <c r="E9322" t="s">
        <v>250</v>
      </c>
      <c r="F9322">
        <v>448.05</v>
      </c>
      <c r="G9322">
        <v>87.65</v>
      </c>
    </row>
    <row r="9323" spans="1:7">
      <c r="A9323" s="88" t="s">
        <v>5829</v>
      </c>
      <c r="B9323" t="s">
        <v>236</v>
      </c>
      <c r="C9323">
        <v>80.615298890000005</v>
      </c>
      <c r="D9323">
        <v>-100.2378537</v>
      </c>
      <c r="E9323" t="s">
        <v>235</v>
      </c>
      <c r="F9323">
        <v>172.55</v>
      </c>
      <c r="G9323">
        <v>28.38</v>
      </c>
    </row>
    <row r="9324" spans="1:7">
      <c r="A9324" s="88" t="s">
        <v>5830</v>
      </c>
      <c r="B9324" t="s">
        <v>234</v>
      </c>
      <c r="C9324">
        <v>57.491612050000001</v>
      </c>
      <c r="D9324">
        <v>-137.16509619999999</v>
      </c>
      <c r="E9324" t="s">
        <v>237</v>
      </c>
      <c r="F9324">
        <v>75.05</v>
      </c>
      <c r="G9324">
        <v>47.97</v>
      </c>
    </row>
    <row r="9325" spans="1:7">
      <c r="A9325" s="88" t="s">
        <v>5831</v>
      </c>
      <c r="B9325" t="s">
        <v>241</v>
      </c>
      <c r="C9325">
        <v>9.4338840360000003</v>
      </c>
      <c r="D9325">
        <v>53.838426239999997</v>
      </c>
      <c r="E9325" t="s">
        <v>250</v>
      </c>
      <c r="F9325">
        <v>96.23</v>
      </c>
      <c r="G9325">
        <v>48.71</v>
      </c>
    </row>
    <row r="9326" spans="1:7">
      <c r="A9326" s="88" t="s">
        <v>5832</v>
      </c>
      <c r="B9326" t="s">
        <v>236</v>
      </c>
      <c r="C9326">
        <v>67.494636810000003</v>
      </c>
      <c r="D9326">
        <v>88.683663569999993</v>
      </c>
      <c r="E9326" t="s">
        <v>237</v>
      </c>
      <c r="F9326">
        <v>235.42</v>
      </c>
      <c r="G9326">
        <v>99.53</v>
      </c>
    </row>
    <row r="9327" spans="1:7">
      <c r="A9327" s="88" t="s">
        <v>5833</v>
      </c>
      <c r="B9327" t="s">
        <v>234</v>
      </c>
      <c r="C9327">
        <v>88.085635659999994</v>
      </c>
      <c r="D9327">
        <v>63.645807609999999</v>
      </c>
      <c r="E9327" t="s">
        <v>247</v>
      </c>
      <c r="F9327">
        <v>20.23</v>
      </c>
      <c r="G9327">
        <v>36.47</v>
      </c>
    </row>
    <row r="9328" spans="1:7">
      <c r="A9328" s="88" t="s">
        <v>5834</v>
      </c>
      <c r="B9328" t="s">
        <v>251</v>
      </c>
      <c r="C9328">
        <v>19.91557199</v>
      </c>
      <c r="D9328">
        <v>152.8763247</v>
      </c>
      <c r="E9328" t="s">
        <v>249</v>
      </c>
      <c r="F9328">
        <v>390.92</v>
      </c>
      <c r="G9328">
        <v>26.51</v>
      </c>
    </row>
    <row r="9329" spans="1:7">
      <c r="A9329" s="88" t="s">
        <v>5835</v>
      </c>
      <c r="B9329" t="s">
        <v>234</v>
      </c>
      <c r="C9329">
        <v>20.321718659999998</v>
      </c>
      <c r="D9329">
        <v>-127.5556289</v>
      </c>
      <c r="E9329" t="s">
        <v>247</v>
      </c>
      <c r="F9329">
        <v>395.34</v>
      </c>
      <c r="G9329">
        <v>96.32</v>
      </c>
    </row>
    <row r="9330" spans="1:7">
      <c r="A9330" s="88" t="s">
        <v>5836</v>
      </c>
      <c r="B9330" t="s">
        <v>241</v>
      </c>
      <c r="C9330">
        <v>45.796865250000003</v>
      </c>
      <c r="D9330">
        <v>-64.855665579999993</v>
      </c>
      <c r="E9330" t="s">
        <v>247</v>
      </c>
      <c r="F9330">
        <v>351.01</v>
      </c>
      <c r="G9330">
        <v>59.25</v>
      </c>
    </row>
    <row r="9331" spans="1:7">
      <c r="A9331" s="88" t="s">
        <v>5837</v>
      </c>
      <c r="B9331" t="s">
        <v>245</v>
      </c>
      <c r="C9331">
        <v>-48.214988570000003</v>
      </c>
      <c r="D9331">
        <v>-55.953788510000003</v>
      </c>
      <c r="E9331" t="s">
        <v>247</v>
      </c>
      <c r="F9331">
        <v>448.18</v>
      </c>
      <c r="G9331">
        <v>28.95</v>
      </c>
    </row>
    <row r="9332" spans="1:7">
      <c r="A9332" s="88" t="s">
        <v>5838</v>
      </c>
      <c r="B9332" t="s">
        <v>245</v>
      </c>
      <c r="C9332">
        <v>-59.917524929999999</v>
      </c>
      <c r="D9332">
        <v>-96.450442620000004</v>
      </c>
      <c r="E9332" t="s">
        <v>250</v>
      </c>
      <c r="F9332">
        <v>274.77999999999997</v>
      </c>
      <c r="G9332">
        <v>28.75</v>
      </c>
    </row>
    <row r="9333" spans="1:7">
      <c r="A9333" s="88" t="s">
        <v>5839</v>
      </c>
      <c r="B9333" t="s">
        <v>245</v>
      </c>
      <c r="C9333">
        <v>46.724535000000003</v>
      </c>
      <c r="D9333">
        <v>-128.80622009999999</v>
      </c>
      <c r="E9333" t="s">
        <v>250</v>
      </c>
      <c r="F9333">
        <v>239.71</v>
      </c>
      <c r="G9333">
        <v>8.64</v>
      </c>
    </row>
    <row r="9334" spans="1:7">
      <c r="A9334" s="88" t="s">
        <v>5840</v>
      </c>
      <c r="B9334" t="s">
        <v>251</v>
      </c>
      <c r="C9334">
        <v>-27.917136899999999</v>
      </c>
      <c r="D9334">
        <v>-4.7867486670000003</v>
      </c>
      <c r="E9334" t="s">
        <v>249</v>
      </c>
      <c r="F9334">
        <v>264.63</v>
      </c>
      <c r="G9334">
        <v>55.69</v>
      </c>
    </row>
    <row r="9335" spans="1:7">
      <c r="A9335" s="88" t="s">
        <v>5841</v>
      </c>
      <c r="B9335" t="s">
        <v>241</v>
      </c>
      <c r="C9335">
        <v>-65.687335860000005</v>
      </c>
      <c r="D9335">
        <v>120.3982661</v>
      </c>
      <c r="E9335" t="s">
        <v>237</v>
      </c>
      <c r="F9335">
        <v>91.06</v>
      </c>
      <c r="G9335">
        <v>72.37</v>
      </c>
    </row>
    <row r="9336" spans="1:7">
      <c r="A9336" s="88" t="s">
        <v>5842</v>
      </c>
      <c r="B9336" t="s">
        <v>236</v>
      </c>
      <c r="C9336">
        <v>-33.32200933</v>
      </c>
      <c r="D9336">
        <v>163.63430120000001</v>
      </c>
      <c r="E9336" t="s">
        <v>237</v>
      </c>
      <c r="F9336">
        <v>256.19</v>
      </c>
      <c r="G9336">
        <v>47.47</v>
      </c>
    </row>
    <row r="9337" spans="1:7">
      <c r="A9337" s="88" t="s">
        <v>5843</v>
      </c>
      <c r="B9337" t="s">
        <v>245</v>
      </c>
      <c r="C9337">
        <v>-25.445363780000001</v>
      </c>
      <c r="D9337">
        <v>-133.43737239999999</v>
      </c>
      <c r="E9337" t="s">
        <v>237</v>
      </c>
      <c r="F9337">
        <v>270.92</v>
      </c>
      <c r="G9337">
        <v>88.44</v>
      </c>
    </row>
    <row r="9338" spans="1:7">
      <c r="A9338" s="88" t="s">
        <v>5844</v>
      </c>
      <c r="B9338" t="s">
        <v>241</v>
      </c>
      <c r="C9338">
        <v>83.740978709999993</v>
      </c>
      <c r="D9338">
        <v>116.33660209999999</v>
      </c>
      <c r="E9338" t="s">
        <v>247</v>
      </c>
      <c r="F9338">
        <v>382.32</v>
      </c>
      <c r="G9338">
        <v>48.4</v>
      </c>
    </row>
    <row r="9339" spans="1:7">
      <c r="A9339" s="88" t="s">
        <v>5845</v>
      </c>
      <c r="B9339" t="s">
        <v>234</v>
      </c>
      <c r="C9339">
        <v>35.632747999999999</v>
      </c>
      <c r="D9339">
        <v>116.8492043</v>
      </c>
      <c r="E9339" t="s">
        <v>249</v>
      </c>
      <c r="F9339">
        <v>174.02</v>
      </c>
      <c r="G9339">
        <v>34.64</v>
      </c>
    </row>
    <row r="9340" spans="1:7">
      <c r="A9340" s="88" t="s">
        <v>5846</v>
      </c>
      <c r="B9340" t="s">
        <v>251</v>
      </c>
      <c r="C9340">
        <v>5.5541371320000001</v>
      </c>
      <c r="D9340">
        <v>-39.967876240000002</v>
      </c>
      <c r="E9340" t="s">
        <v>247</v>
      </c>
      <c r="F9340">
        <v>46.2</v>
      </c>
      <c r="G9340">
        <v>25.08</v>
      </c>
    </row>
    <row r="9341" spans="1:7">
      <c r="A9341" s="88" t="s">
        <v>5847</v>
      </c>
      <c r="B9341" t="s">
        <v>241</v>
      </c>
      <c r="C9341">
        <v>84.397164959999998</v>
      </c>
      <c r="D9341">
        <v>-140.3893353</v>
      </c>
      <c r="E9341" t="s">
        <v>249</v>
      </c>
      <c r="F9341">
        <v>298.77</v>
      </c>
      <c r="G9341">
        <v>24.33</v>
      </c>
    </row>
    <row r="9342" spans="1:7">
      <c r="A9342" s="88" t="s">
        <v>5848</v>
      </c>
      <c r="B9342" t="s">
        <v>241</v>
      </c>
      <c r="C9342">
        <v>72.565153289999998</v>
      </c>
      <c r="D9342">
        <v>176.40288240000001</v>
      </c>
      <c r="E9342" t="s">
        <v>235</v>
      </c>
      <c r="F9342">
        <v>394</v>
      </c>
      <c r="G9342">
        <v>31.65</v>
      </c>
    </row>
    <row r="9343" spans="1:7">
      <c r="A9343" s="88" t="s">
        <v>5849</v>
      </c>
      <c r="B9343" t="s">
        <v>236</v>
      </c>
      <c r="C9343">
        <v>2.1601541910000002</v>
      </c>
      <c r="D9343">
        <v>56.013490990000001</v>
      </c>
      <c r="E9343" t="s">
        <v>250</v>
      </c>
      <c r="F9343">
        <v>484.78</v>
      </c>
      <c r="G9343">
        <v>99.2</v>
      </c>
    </row>
    <row r="9344" spans="1:7">
      <c r="A9344" s="88" t="s">
        <v>5850</v>
      </c>
      <c r="B9344" t="s">
        <v>241</v>
      </c>
      <c r="C9344">
        <v>73.022334369999996</v>
      </c>
      <c r="D9344">
        <v>173.59045019999999</v>
      </c>
      <c r="E9344" t="s">
        <v>247</v>
      </c>
      <c r="F9344">
        <v>45.22</v>
      </c>
      <c r="G9344">
        <v>36.08</v>
      </c>
    </row>
    <row r="9345" spans="1:7">
      <c r="A9345" s="88" t="s">
        <v>5851</v>
      </c>
      <c r="B9345" t="s">
        <v>236</v>
      </c>
      <c r="C9345">
        <v>-17.225161549999999</v>
      </c>
      <c r="D9345">
        <v>-5.8840143539999996</v>
      </c>
      <c r="E9345" t="s">
        <v>235</v>
      </c>
      <c r="F9345">
        <v>373.2</v>
      </c>
      <c r="G9345">
        <v>52.46</v>
      </c>
    </row>
    <row r="9346" spans="1:7">
      <c r="A9346" s="88" t="s">
        <v>5852</v>
      </c>
      <c r="B9346" t="s">
        <v>251</v>
      </c>
      <c r="C9346">
        <v>-48.524280240000003</v>
      </c>
      <c r="D9346">
        <v>-37.73052002</v>
      </c>
      <c r="E9346" t="s">
        <v>237</v>
      </c>
      <c r="F9346">
        <v>297.95999999999998</v>
      </c>
      <c r="G9346">
        <v>27.47</v>
      </c>
    </row>
    <row r="9347" spans="1:7">
      <c r="A9347" s="88" t="s">
        <v>5853</v>
      </c>
      <c r="B9347" t="s">
        <v>251</v>
      </c>
      <c r="C9347">
        <v>-48.117928169999999</v>
      </c>
      <c r="D9347">
        <v>-91.013228650000002</v>
      </c>
      <c r="E9347" t="s">
        <v>235</v>
      </c>
      <c r="F9347">
        <v>7.77</v>
      </c>
      <c r="G9347">
        <v>14.35</v>
      </c>
    </row>
    <row r="9348" spans="1:7">
      <c r="A9348" s="88" t="s">
        <v>5854</v>
      </c>
      <c r="B9348" t="s">
        <v>234</v>
      </c>
      <c r="C9348">
        <v>29.216794400000001</v>
      </c>
      <c r="D9348">
        <v>174.08592060000001</v>
      </c>
      <c r="E9348" t="s">
        <v>250</v>
      </c>
      <c r="F9348">
        <v>359.15</v>
      </c>
      <c r="G9348">
        <v>64.58</v>
      </c>
    </row>
    <row r="9349" spans="1:7">
      <c r="A9349" s="88" t="s">
        <v>5855</v>
      </c>
      <c r="B9349" t="s">
        <v>236</v>
      </c>
      <c r="C9349">
        <v>0.192657727</v>
      </c>
      <c r="D9349">
        <v>-88.827382990000004</v>
      </c>
      <c r="E9349" t="s">
        <v>250</v>
      </c>
      <c r="F9349">
        <v>13.2</v>
      </c>
      <c r="G9349">
        <v>54.52</v>
      </c>
    </row>
    <row r="9350" spans="1:7">
      <c r="A9350" s="88" t="s">
        <v>5856</v>
      </c>
      <c r="B9350" t="s">
        <v>236</v>
      </c>
      <c r="C9350">
        <v>28.61115246</v>
      </c>
      <c r="D9350">
        <v>-171.4454078</v>
      </c>
      <c r="E9350" t="s">
        <v>250</v>
      </c>
      <c r="F9350">
        <v>392.65</v>
      </c>
      <c r="G9350">
        <v>6.78</v>
      </c>
    </row>
    <row r="9351" spans="1:7">
      <c r="A9351" s="88" t="s">
        <v>5857</v>
      </c>
      <c r="B9351" t="s">
        <v>245</v>
      </c>
      <c r="C9351">
        <v>33.493673569999999</v>
      </c>
      <c r="D9351">
        <v>4.4886288920000004</v>
      </c>
      <c r="E9351" t="s">
        <v>235</v>
      </c>
      <c r="F9351">
        <v>360.69</v>
      </c>
      <c r="G9351">
        <v>88.28</v>
      </c>
    </row>
    <row r="9352" spans="1:7">
      <c r="A9352" s="88" t="s">
        <v>5858</v>
      </c>
      <c r="B9352" t="s">
        <v>245</v>
      </c>
      <c r="C9352">
        <v>-85.981882880000001</v>
      </c>
      <c r="D9352">
        <v>-44.261822500000001</v>
      </c>
      <c r="E9352" t="s">
        <v>237</v>
      </c>
      <c r="F9352">
        <v>343.99</v>
      </c>
      <c r="G9352">
        <v>50.77</v>
      </c>
    </row>
    <row r="9353" spans="1:7">
      <c r="A9353" s="88" t="s">
        <v>5859</v>
      </c>
      <c r="B9353" t="s">
        <v>234</v>
      </c>
      <c r="C9353">
        <v>-80.272873379999993</v>
      </c>
      <c r="D9353">
        <v>-85.902298770000002</v>
      </c>
      <c r="E9353" t="s">
        <v>247</v>
      </c>
      <c r="F9353">
        <v>60.09</v>
      </c>
      <c r="G9353">
        <v>33.53</v>
      </c>
    </row>
    <row r="9354" spans="1:7">
      <c r="A9354" s="88" t="s">
        <v>5860</v>
      </c>
      <c r="B9354" t="s">
        <v>251</v>
      </c>
      <c r="C9354">
        <v>5.8819907860000002</v>
      </c>
      <c r="D9354">
        <v>48.458921930000002</v>
      </c>
      <c r="E9354" t="s">
        <v>237</v>
      </c>
      <c r="F9354">
        <v>459.52</v>
      </c>
      <c r="G9354">
        <v>77.94</v>
      </c>
    </row>
    <row r="9355" spans="1:7">
      <c r="A9355" s="88" t="s">
        <v>5861</v>
      </c>
      <c r="B9355" t="s">
        <v>245</v>
      </c>
      <c r="C9355">
        <v>-55.613613999999998</v>
      </c>
      <c r="D9355">
        <v>-48.863298639999996</v>
      </c>
      <c r="E9355" t="s">
        <v>249</v>
      </c>
      <c r="F9355">
        <v>449.47</v>
      </c>
      <c r="G9355">
        <v>11.21</v>
      </c>
    </row>
    <row r="9356" spans="1:7">
      <c r="A9356" s="88" t="s">
        <v>5862</v>
      </c>
      <c r="B9356" t="s">
        <v>241</v>
      </c>
      <c r="C9356">
        <v>23.85607838</v>
      </c>
      <c r="D9356">
        <v>-35.189680209999999</v>
      </c>
      <c r="E9356" t="s">
        <v>249</v>
      </c>
      <c r="F9356">
        <v>450.14</v>
      </c>
      <c r="G9356">
        <v>47.38</v>
      </c>
    </row>
    <row r="9357" spans="1:7">
      <c r="A9357" s="88" t="s">
        <v>5863</v>
      </c>
      <c r="B9357" t="s">
        <v>251</v>
      </c>
      <c r="C9357">
        <v>9.3934330510000006</v>
      </c>
      <c r="D9357">
        <v>-171.7035826</v>
      </c>
      <c r="E9357" t="s">
        <v>247</v>
      </c>
      <c r="F9357">
        <v>180.25</v>
      </c>
      <c r="G9357">
        <v>54.88</v>
      </c>
    </row>
    <row r="9358" spans="1:7">
      <c r="A9358" s="88" t="s">
        <v>5864</v>
      </c>
      <c r="B9358" t="s">
        <v>241</v>
      </c>
      <c r="C9358">
        <v>15.436864509999999</v>
      </c>
      <c r="D9358">
        <v>32.065534280000001</v>
      </c>
      <c r="E9358" t="s">
        <v>250</v>
      </c>
      <c r="F9358">
        <v>246.14</v>
      </c>
      <c r="G9358">
        <v>77.510000000000005</v>
      </c>
    </row>
    <row r="9359" spans="1:7">
      <c r="A9359" s="88" t="s">
        <v>5865</v>
      </c>
      <c r="B9359" t="s">
        <v>236</v>
      </c>
      <c r="C9359">
        <v>-35.558031630000002</v>
      </c>
      <c r="D9359">
        <v>-136.05442930000001</v>
      </c>
      <c r="E9359" t="s">
        <v>247</v>
      </c>
      <c r="F9359">
        <v>57.54</v>
      </c>
      <c r="G9359">
        <v>37.020000000000003</v>
      </c>
    </row>
    <row r="9360" spans="1:7">
      <c r="A9360" s="88" t="s">
        <v>5866</v>
      </c>
      <c r="B9360" t="s">
        <v>251</v>
      </c>
      <c r="C9360">
        <v>25.171831130000001</v>
      </c>
      <c r="D9360">
        <v>-103.0302508</v>
      </c>
      <c r="E9360" t="s">
        <v>235</v>
      </c>
      <c r="F9360">
        <v>25.64</v>
      </c>
      <c r="G9360">
        <v>85.5</v>
      </c>
    </row>
    <row r="9361" spans="1:7">
      <c r="A9361" s="88" t="s">
        <v>5867</v>
      </c>
      <c r="B9361" t="s">
        <v>234</v>
      </c>
      <c r="C9361">
        <v>59.308674570000001</v>
      </c>
      <c r="D9361">
        <v>78.162415420000002</v>
      </c>
      <c r="E9361" t="s">
        <v>250</v>
      </c>
      <c r="F9361">
        <v>29.48</v>
      </c>
      <c r="G9361">
        <v>69.77</v>
      </c>
    </row>
    <row r="9362" spans="1:7">
      <c r="A9362" s="88" t="s">
        <v>5868</v>
      </c>
      <c r="B9362" t="s">
        <v>236</v>
      </c>
      <c r="C9362">
        <v>89.652825649999997</v>
      </c>
      <c r="D9362">
        <v>-67.23261857</v>
      </c>
      <c r="E9362" t="s">
        <v>247</v>
      </c>
      <c r="F9362">
        <v>284.43</v>
      </c>
      <c r="G9362">
        <v>77.11</v>
      </c>
    </row>
    <row r="9363" spans="1:7">
      <c r="A9363" s="88" t="s">
        <v>5869</v>
      </c>
      <c r="B9363" t="s">
        <v>236</v>
      </c>
      <c r="C9363">
        <v>60.919989510000001</v>
      </c>
      <c r="D9363">
        <v>-121.2443289</v>
      </c>
      <c r="E9363" t="s">
        <v>247</v>
      </c>
      <c r="F9363">
        <v>160.77000000000001</v>
      </c>
      <c r="G9363">
        <v>96.91</v>
      </c>
    </row>
    <row r="9364" spans="1:7">
      <c r="A9364" s="88" t="s">
        <v>5870</v>
      </c>
      <c r="B9364" t="s">
        <v>241</v>
      </c>
      <c r="C9364">
        <v>10.349776739999999</v>
      </c>
      <c r="D9364">
        <v>27.87269294</v>
      </c>
      <c r="E9364" t="s">
        <v>235</v>
      </c>
      <c r="F9364">
        <v>289.82</v>
      </c>
      <c r="G9364">
        <v>84.48</v>
      </c>
    </row>
    <row r="9365" spans="1:7">
      <c r="A9365" s="88" t="s">
        <v>5871</v>
      </c>
      <c r="B9365" t="s">
        <v>236</v>
      </c>
      <c r="C9365">
        <v>-55.1826735</v>
      </c>
      <c r="D9365">
        <v>-102.6343818</v>
      </c>
      <c r="E9365" t="s">
        <v>235</v>
      </c>
      <c r="F9365">
        <v>296.37</v>
      </c>
      <c r="G9365">
        <v>34.68</v>
      </c>
    </row>
    <row r="9366" spans="1:7">
      <c r="A9366" s="88" t="s">
        <v>5872</v>
      </c>
      <c r="B9366" t="s">
        <v>245</v>
      </c>
      <c r="C9366">
        <v>32.660257700000003</v>
      </c>
      <c r="D9366">
        <v>-82.447842969999996</v>
      </c>
      <c r="E9366" t="s">
        <v>237</v>
      </c>
      <c r="F9366">
        <v>453.54</v>
      </c>
      <c r="G9366">
        <v>64.58</v>
      </c>
    </row>
    <row r="9367" spans="1:7">
      <c r="A9367" s="88" t="s">
        <v>5873</v>
      </c>
      <c r="B9367" t="s">
        <v>251</v>
      </c>
      <c r="C9367">
        <v>78.777681400000006</v>
      </c>
      <c r="D9367">
        <v>43.682151589999997</v>
      </c>
      <c r="E9367" t="s">
        <v>249</v>
      </c>
      <c r="F9367">
        <v>441.15</v>
      </c>
      <c r="G9367">
        <v>86.86</v>
      </c>
    </row>
    <row r="9368" spans="1:7">
      <c r="A9368" s="88" t="s">
        <v>5874</v>
      </c>
      <c r="B9368" t="s">
        <v>245</v>
      </c>
      <c r="C9368">
        <v>-51.864022849999998</v>
      </c>
      <c r="D9368">
        <v>86.35024129</v>
      </c>
      <c r="E9368" t="s">
        <v>247</v>
      </c>
      <c r="F9368">
        <v>359.32</v>
      </c>
      <c r="G9368">
        <v>52.51</v>
      </c>
    </row>
    <row r="9369" spans="1:7">
      <c r="A9369" s="88" t="s">
        <v>5875</v>
      </c>
      <c r="B9369" t="s">
        <v>241</v>
      </c>
      <c r="C9369">
        <v>-43.920788309999999</v>
      </c>
      <c r="D9369">
        <v>86.277486670000002</v>
      </c>
      <c r="E9369" t="s">
        <v>237</v>
      </c>
      <c r="F9369">
        <v>409.27</v>
      </c>
      <c r="G9369">
        <v>68.28</v>
      </c>
    </row>
    <row r="9370" spans="1:7">
      <c r="A9370" s="88" t="s">
        <v>5876</v>
      </c>
      <c r="B9370" t="s">
        <v>241</v>
      </c>
      <c r="C9370">
        <v>-63.178462189999998</v>
      </c>
      <c r="D9370">
        <v>-6.3923717269999996</v>
      </c>
      <c r="E9370" t="s">
        <v>250</v>
      </c>
      <c r="F9370">
        <v>1.68</v>
      </c>
      <c r="G9370">
        <v>17.23</v>
      </c>
    </row>
    <row r="9371" spans="1:7">
      <c r="A9371" s="88" t="s">
        <v>5877</v>
      </c>
      <c r="B9371" t="s">
        <v>251</v>
      </c>
      <c r="C9371">
        <v>42.609895850000001</v>
      </c>
      <c r="D9371">
        <v>-16.453112040000001</v>
      </c>
      <c r="E9371" t="s">
        <v>250</v>
      </c>
      <c r="F9371">
        <v>7.87</v>
      </c>
      <c r="G9371">
        <v>81.59</v>
      </c>
    </row>
    <row r="9372" spans="1:7">
      <c r="A9372" s="88" t="s">
        <v>5878</v>
      </c>
      <c r="B9372" t="s">
        <v>236</v>
      </c>
      <c r="C9372">
        <v>-16.81892938</v>
      </c>
      <c r="D9372">
        <v>103.5522663</v>
      </c>
      <c r="E9372" t="s">
        <v>249</v>
      </c>
      <c r="F9372">
        <v>229.35</v>
      </c>
      <c r="G9372">
        <v>75.75</v>
      </c>
    </row>
    <row r="9373" spans="1:7">
      <c r="A9373" s="88" t="s">
        <v>5879</v>
      </c>
      <c r="B9373" t="s">
        <v>234</v>
      </c>
      <c r="C9373">
        <v>-78.714785000000006</v>
      </c>
      <c r="D9373">
        <v>-110.507499</v>
      </c>
      <c r="E9373" t="s">
        <v>250</v>
      </c>
      <c r="F9373">
        <v>326.88</v>
      </c>
      <c r="G9373">
        <v>88.89</v>
      </c>
    </row>
    <row r="9374" spans="1:7">
      <c r="A9374" s="88" t="s">
        <v>5880</v>
      </c>
      <c r="B9374" t="s">
        <v>241</v>
      </c>
      <c r="C9374">
        <v>67.490998469999994</v>
      </c>
      <c r="D9374">
        <v>-125.2071189</v>
      </c>
      <c r="E9374" t="s">
        <v>249</v>
      </c>
      <c r="F9374">
        <v>397.06</v>
      </c>
      <c r="G9374">
        <v>71.010000000000005</v>
      </c>
    </row>
    <row r="9375" spans="1:7">
      <c r="A9375" s="88" t="s">
        <v>5881</v>
      </c>
      <c r="B9375" t="s">
        <v>251</v>
      </c>
      <c r="C9375">
        <v>10.38094285</v>
      </c>
      <c r="D9375">
        <v>59.290223769999997</v>
      </c>
      <c r="E9375" t="s">
        <v>250</v>
      </c>
      <c r="F9375">
        <v>223.69</v>
      </c>
      <c r="G9375">
        <v>87.69</v>
      </c>
    </row>
    <row r="9376" spans="1:7">
      <c r="A9376" s="88" t="s">
        <v>5882</v>
      </c>
      <c r="B9376" t="s">
        <v>234</v>
      </c>
      <c r="C9376">
        <v>-30.403027439999999</v>
      </c>
      <c r="D9376">
        <v>-32.577503620000002</v>
      </c>
      <c r="E9376" t="s">
        <v>250</v>
      </c>
      <c r="F9376">
        <v>470.09</v>
      </c>
      <c r="G9376">
        <v>16.22</v>
      </c>
    </row>
    <row r="9377" spans="1:7">
      <c r="A9377" s="88" t="s">
        <v>5883</v>
      </c>
      <c r="B9377" t="s">
        <v>236</v>
      </c>
      <c r="C9377">
        <v>-28.083064310000001</v>
      </c>
      <c r="D9377">
        <v>75.599445810000006</v>
      </c>
      <c r="E9377" t="s">
        <v>247</v>
      </c>
      <c r="F9377">
        <v>407.51</v>
      </c>
      <c r="G9377">
        <v>81.36</v>
      </c>
    </row>
    <row r="9378" spans="1:7">
      <c r="A9378" s="88" t="s">
        <v>5884</v>
      </c>
      <c r="B9378" t="s">
        <v>241</v>
      </c>
      <c r="C9378">
        <v>-37.754780369999999</v>
      </c>
      <c r="D9378">
        <v>-87.623919549999997</v>
      </c>
      <c r="E9378" t="s">
        <v>235</v>
      </c>
      <c r="F9378">
        <v>51.47</v>
      </c>
      <c r="G9378">
        <v>95.3</v>
      </c>
    </row>
    <row r="9379" spans="1:7">
      <c r="A9379" s="88" t="s">
        <v>5885</v>
      </c>
      <c r="B9379" t="s">
        <v>251</v>
      </c>
      <c r="C9379">
        <v>-8.0135689689999996</v>
      </c>
      <c r="D9379">
        <v>-63.046122820000001</v>
      </c>
      <c r="E9379" t="s">
        <v>247</v>
      </c>
      <c r="F9379">
        <v>220.15</v>
      </c>
      <c r="G9379">
        <v>81.55</v>
      </c>
    </row>
    <row r="9380" spans="1:7">
      <c r="A9380" s="88" t="s">
        <v>5886</v>
      </c>
      <c r="B9380" t="s">
        <v>251</v>
      </c>
      <c r="C9380">
        <v>-29.332496070000001</v>
      </c>
      <c r="D9380">
        <v>142.80395369999999</v>
      </c>
      <c r="E9380" t="s">
        <v>237</v>
      </c>
      <c r="F9380">
        <v>497.44</v>
      </c>
      <c r="G9380">
        <v>61.52</v>
      </c>
    </row>
    <row r="9381" spans="1:7">
      <c r="A9381" s="88" t="s">
        <v>5887</v>
      </c>
      <c r="B9381" t="s">
        <v>251</v>
      </c>
      <c r="C9381">
        <v>8.6303347329999998</v>
      </c>
      <c r="D9381">
        <v>-28.203650339999999</v>
      </c>
      <c r="E9381" t="s">
        <v>235</v>
      </c>
      <c r="F9381">
        <v>205.03</v>
      </c>
      <c r="G9381">
        <v>92.65</v>
      </c>
    </row>
    <row r="9382" spans="1:7">
      <c r="A9382" s="88" t="s">
        <v>5888</v>
      </c>
      <c r="B9382" t="s">
        <v>241</v>
      </c>
      <c r="C9382">
        <v>49.23310541</v>
      </c>
      <c r="D9382">
        <v>32.7432491</v>
      </c>
      <c r="E9382" t="s">
        <v>247</v>
      </c>
      <c r="F9382">
        <v>193.2</v>
      </c>
      <c r="G9382">
        <v>9.4499999999999993</v>
      </c>
    </row>
    <row r="9383" spans="1:7">
      <c r="A9383" s="88" t="s">
        <v>5889</v>
      </c>
      <c r="B9383" t="s">
        <v>234</v>
      </c>
      <c r="C9383">
        <v>31.40303102</v>
      </c>
      <c r="D9383">
        <v>-141.5944101</v>
      </c>
      <c r="E9383" t="s">
        <v>235</v>
      </c>
      <c r="F9383">
        <v>147.11000000000001</v>
      </c>
      <c r="G9383">
        <v>1.69</v>
      </c>
    </row>
    <row r="9384" spans="1:7">
      <c r="A9384" s="88" t="s">
        <v>5890</v>
      </c>
      <c r="B9384" t="s">
        <v>251</v>
      </c>
      <c r="C9384">
        <v>-36.997759299999998</v>
      </c>
      <c r="D9384">
        <v>-115.621498</v>
      </c>
      <c r="E9384" t="s">
        <v>235</v>
      </c>
      <c r="F9384">
        <v>243.3</v>
      </c>
      <c r="G9384">
        <v>96.53</v>
      </c>
    </row>
    <row r="9385" spans="1:7">
      <c r="A9385" s="88" t="s">
        <v>5891</v>
      </c>
      <c r="B9385" t="s">
        <v>236</v>
      </c>
      <c r="C9385">
        <v>5.1733820770000003</v>
      </c>
      <c r="D9385">
        <v>-167.0804176</v>
      </c>
      <c r="E9385" t="s">
        <v>235</v>
      </c>
      <c r="F9385">
        <v>364.96</v>
      </c>
      <c r="G9385">
        <v>68.3</v>
      </c>
    </row>
    <row r="9386" spans="1:7">
      <c r="A9386" s="88" t="s">
        <v>5892</v>
      </c>
      <c r="B9386" t="s">
        <v>251</v>
      </c>
      <c r="C9386">
        <v>61.222708779999998</v>
      </c>
      <c r="D9386">
        <v>-27.226507770000001</v>
      </c>
      <c r="E9386" t="s">
        <v>250</v>
      </c>
      <c r="F9386">
        <v>23.83</v>
      </c>
      <c r="G9386">
        <v>11.42</v>
      </c>
    </row>
    <row r="9387" spans="1:7">
      <c r="A9387" s="88" t="s">
        <v>5893</v>
      </c>
      <c r="B9387" t="s">
        <v>234</v>
      </c>
      <c r="C9387">
        <v>-77.722877749999995</v>
      </c>
      <c r="D9387">
        <v>176.01120159999999</v>
      </c>
      <c r="E9387" t="s">
        <v>235</v>
      </c>
      <c r="F9387">
        <v>417.88</v>
      </c>
      <c r="G9387">
        <v>34</v>
      </c>
    </row>
    <row r="9388" spans="1:7">
      <c r="A9388" s="88" t="s">
        <v>5894</v>
      </c>
      <c r="B9388" t="s">
        <v>241</v>
      </c>
      <c r="C9388">
        <v>-75.906491939999995</v>
      </c>
      <c r="D9388">
        <v>134.594335</v>
      </c>
      <c r="E9388" t="s">
        <v>250</v>
      </c>
      <c r="F9388">
        <v>458.8</v>
      </c>
      <c r="G9388">
        <v>74.88</v>
      </c>
    </row>
    <row r="9389" spans="1:7">
      <c r="A9389" s="88" t="s">
        <v>5895</v>
      </c>
      <c r="B9389" t="s">
        <v>251</v>
      </c>
      <c r="C9389">
        <v>10.110612250000001</v>
      </c>
      <c r="D9389">
        <v>47.847209380000002</v>
      </c>
      <c r="E9389" t="s">
        <v>235</v>
      </c>
      <c r="F9389">
        <v>390.57</v>
      </c>
      <c r="G9389">
        <v>75.040000000000006</v>
      </c>
    </row>
    <row r="9390" spans="1:7">
      <c r="A9390" s="88" t="s">
        <v>5896</v>
      </c>
      <c r="B9390" t="s">
        <v>251</v>
      </c>
      <c r="C9390">
        <v>25.040723109999998</v>
      </c>
      <c r="D9390">
        <v>129.99473710000001</v>
      </c>
      <c r="E9390" t="s">
        <v>250</v>
      </c>
      <c r="F9390">
        <v>457.83</v>
      </c>
      <c r="G9390">
        <v>17</v>
      </c>
    </row>
    <row r="9391" spans="1:7">
      <c r="A9391" s="88" t="s">
        <v>5897</v>
      </c>
      <c r="B9391" t="s">
        <v>236</v>
      </c>
      <c r="C9391">
        <v>-51.945657160000003</v>
      </c>
      <c r="D9391">
        <v>33.900968290000002</v>
      </c>
      <c r="E9391" t="s">
        <v>235</v>
      </c>
      <c r="F9391">
        <v>47.54</v>
      </c>
      <c r="G9391">
        <v>47.01</v>
      </c>
    </row>
    <row r="9392" spans="1:7">
      <c r="A9392" s="88" t="s">
        <v>5898</v>
      </c>
      <c r="B9392" t="s">
        <v>236</v>
      </c>
      <c r="C9392">
        <v>44.139622799999998</v>
      </c>
      <c r="D9392">
        <v>-47.243203080000001</v>
      </c>
      <c r="E9392" t="s">
        <v>237</v>
      </c>
      <c r="F9392">
        <v>225.11</v>
      </c>
      <c r="G9392">
        <v>80.73</v>
      </c>
    </row>
    <row r="9393" spans="1:7">
      <c r="A9393" s="88" t="s">
        <v>5899</v>
      </c>
      <c r="B9393" t="s">
        <v>251</v>
      </c>
      <c r="C9393">
        <v>26.327407869999998</v>
      </c>
      <c r="D9393">
        <v>-117.5232956</v>
      </c>
      <c r="E9393" t="s">
        <v>247</v>
      </c>
      <c r="F9393">
        <v>35.61</v>
      </c>
      <c r="G9393">
        <v>96.68</v>
      </c>
    </row>
    <row r="9394" spans="1:7">
      <c r="A9394" s="88" t="s">
        <v>5900</v>
      </c>
      <c r="B9394" t="s">
        <v>251</v>
      </c>
      <c r="C9394">
        <v>76.192068280000001</v>
      </c>
      <c r="D9394">
        <v>55.097547030000001</v>
      </c>
      <c r="E9394" t="s">
        <v>235</v>
      </c>
      <c r="F9394">
        <v>418.43</v>
      </c>
      <c r="G9394">
        <v>62.26</v>
      </c>
    </row>
    <row r="9395" spans="1:7">
      <c r="A9395" s="88" t="s">
        <v>5901</v>
      </c>
      <c r="B9395" t="s">
        <v>236</v>
      </c>
      <c r="C9395">
        <v>-59.588243669999997</v>
      </c>
      <c r="D9395">
        <v>-110.5015405</v>
      </c>
      <c r="E9395" t="s">
        <v>237</v>
      </c>
      <c r="F9395">
        <v>476.28</v>
      </c>
      <c r="G9395">
        <v>63.81</v>
      </c>
    </row>
    <row r="9396" spans="1:7">
      <c r="A9396" s="88" t="s">
        <v>5902</v>
      </c>
      <c r="B9396" t="s">
        <v>234</v>
      </c>
      <c r="C9396">
        <v>45.247367760000003</v>
      </c>
      <c r="D9396">
        <v>-29.725769809999999</v>
      </c>
      <c r="E9396" t="s">
        <v>247</v>
      </c>
      <c r="F9396">
        <v>148.94999999999999</v>
      </c>
      <c r="G9396">
        <v>46.93</v>
      </c>
    </row>
    <row r="9397" spans="1:7">
      <c r="A9397" s="88" t="s">
        <v>5903</v>
      </c>
      <c r="B9397" t="s">
        <v>245</v>
      </c>
      <c r="C9397">
        <v>-74.944243700000001</v>
      </c>
      <c r="D9397">
        <v>117.2886632</v>
      </c>
      <c r="E9397" t="s">
        <v>249</v>
      </c>
      <c r="F9397">
        <v>267.74</v>
      </c>
      <c r="G9397">
        <v>53.91</v>
      </c>
    </row>
    <row r="9398" spans="1:7">
      <c r="A9398" s="88" t="s">
        <v>5904</v>
      </c>
      <c r="B9398" t="s">
        <v>245</v>
      </c>
      <c r="C9398">
        <v>11.75263371</v>
      </c>
      <c r="D9398">
        <v>-133.4774511</v>
      </c>
      <c r="E9398" t="s">
        <v>235</v>
      </c>
      <c r="F9398">
        <v>148.91</v>
      </c>
      <c r="G9398">
        <v>9.89</v>
      </c>
    </row>
    <row r="9399" spans="1:7">
      <c r="A9399" s="88" t="s">
        <v>5905</v>
      </c>
      <c r="B9399" t="s">
        <v>251</v>
      </c>
      <c r="C9399">
        <v>9.3411251100000001</v>
      </c>
      <c r="D9399">
        <v>-133.5522891</v>
      </c>
      <c r="E9399" t="s">
        <v>249</v>
      </c>
      <c r="F9399">
        <v>189.5</v>
      </c>
      <c r="G9399">
        <v>34.96</v>
      </c>
    </row>
    <row r="9400" spans="1:7">
      <c r="A9400" s="88" t="s">
        <v>5906</v>
      </c>
      <c r="B9400" t="s">
        <v>236</v>
      </c>
      <c r="C9400">
        <v>-20.090691960000001</v>
      </c>
      <c r="D9400">
        <v>-99.215130389999999</v>
      </c>
      <c r="E9400" t="s">
        <v>247</v>
      </c>
      <c r="F9400">
        <v>238.33</v>
      </c>
      <c r="G9400">
        <v>50.73</v>
      </c>
    </row>
    <row r="9401" spans="1:7">
      <c r="A9401" s="88" t="s">
        <v>5907</v>
      </c>
      <c r="B9401" t="s">
        <v>241</v>
      </c>
      <c r="C9401">
        <v>62.022806580000001</v>
      </c>
      <c r="D9401">
        <v>18.69023056</v>
      </c>
      <c r="E9401" t="s">
        <v>247</v>
      </c>
      <c r="F9401">
        <v>395.42</v>
      </c>
      <c r="G9401">
        <v>27.5</v>
      </c>
    </row>
    <row r="9402" spans="1:7">
      <c r="A9402" s="88" t="s">
        <v>5908</v>
      </c>
      <c r="B9402" t="s">
        <v>241</v>
      </c>
      <c r="C9402">
        <v>-89.213283939999997</v>
      </c>
      <c r="D9402">
        <v>-89.379547830000007</v>
      </c>
      <c r="E9402" t="s">
        <v>235</v>
      </c>
      <c r="F9402">
        <v>73.58</v>
      </c>
      <c r="G9402">
        <v>35.979999999999997</v>
      </c>
    </row>
    <row r="9403" spans="1:7">
      <c r="A9403" s="88" t="s">
        <v>5909</v>
      </c>
      <c r="B9403" t="s">
        <v>245</v>
      </c>
      <c r="C9403">
        <v>3.632292342</v>
      </c>
      <c r="D9403">
        <v>1.1512574120000001</v>
      </c>
      <c r="E9403" t="s">
        <v>237</v>
      </c>
      <c r="F9403">
        <v>78.61</v>
      </c>
      <c r="G9403">
        <v>97.12</v>
      </c>
    </row>
    <row r="9404" spans="1:7">
      <c r="A9404" s="88" t="s">
        <v>5910</v>
      </c>
      <c r="B9404" t="s">
        <v>234</v>
      </c>
      <c r="C9404">
        <v>-50.91236103</v>
      </c>
      <c r="D9404">
        <v>-71.28626002</v>
      </c>
      <c r="E9404" t="s">
        <v>235</v>
      </c>
      <c r="F9404">
        <v>101.01</v>
      </c>
      <c r="G9404">
        <v>0.52</v>
      </c>
    </row>
    <row r="9405" spans="1:7">
      <c r="A9405" s="88" t="s">
        <v>5911</v>
      </c>
      <c r="B9405" t="s">
        <v>245</v>
      </c>
      <c r="C9405">
        <v>43.829751440000003</v>
      </c>
      <c r="D9405">
        <v>2.2471937670000002</v>
      </c>
      <c r="E9405" t="s">
        <v>237</v>
      </c>
      <c r="F9405">
        <v>26.67</v>
      </c>
      <c r="G9405">
        <v>30.26</v>
      </c>
    </row>
    <row r="9406" spans="1:7">
      <c r="A9406" s="88" t="s">
        <v>5912</v>
      </c>
      <c r="B9406" t="s">
        <v>251</v>
      </c>
      <c r="C9406">
        <v>-82.247863260000003</v>
      </c>
      <c r="D9406">
        <v>-80.052678360000002</v>
      </c>
      <c r="E9406" t="s">
        <v>235</v>
      </c>
      <c r="F9406">
        <v>321.77</v>
      </c>
      <c r="G9406">
        <v>58.4</v>
      </c>
    </row>
    <row r="9407" spans="1:7">
      <c r="A9407" s="88" t="s">
        <v>5913</v>
      </c>
      <c r="B9407" t="s">
        <v>234</v>
      </c>
      <c r="C9407">
        <v>59.679843869999999</v>
      </c>
      <c r="D9407">
        <v>172.80445520000001</v>
      </c>
      <c r="E9407" t="s">
        <v>237</v>
      </c>
      <c r="F9407">
        <v>95.01</v>
      </c>
      <c r="G9407">
        <v>27.9</v>
      </c>
    </row>
    <row r="9408" spans="1:7">
      <c r="A9408" s="88" t="s">
        <v>5914</v>
      </c>
      <c r="B9408" t="s">
        <v>241</v>
      </c>
      <c r="C9408">
        <v>60.856600810000003</v>
      </c>
      <c r="D9408">
        <v>-2.6215555890000002</v>
      </c>
      <c r="E9408" t="s">
        <v>250</v>
      </c>
      <c r="F9408">
        <v>218.83</v>
      </c>
      <c r="G9408">
        <v>67.650000000000006</v>
      </c>
    </row>
    <row r="9409" spans="1:7">
      <c r="A9409" s="88" t="s">
        <v>5915</v>
      </c>
      <c r="B9409" t="s">
        <v>236</v>
      </c>
      <c r="C9409">
        <v>59.915882230000001</v>
      </c>
      <c r="D9409">
        <v>87.711636279999993</v>
      </c>
      <c r="E9409" t="s">
        <v>237</v>
      </c>
      <c r="F9409">
        <v>342.83</v>
      </c>
      <c r="G9409">
        <v>29.93</v>
      </c>
    </row>
    <row r="9410" spans="1:7">
      <c r="A9410" s="88" t="s">
        <v>5916</v>
      </c>
      <c r="B9410" t="s">
        <v>236</v>
      </c>
      <c r="C9410">
        <v>-62.537665189999998</v>
      </c>
      <c r="D9410">
        <v>72.196761199999997</v>
      </c>
      <c r="E9410" t="s">
        <v>237</v>
      </c>
      <c r="F9410">
        <v>224.53</v>
      </c>
      <c r="G9410">
        <v>63.82</v>
      </c>
    </row>
    <row r="9411" spans="1:7">
      <c r="A9411" s="88" t="s">
        <v>5917</v>
      </c>
      <c r="B9411" t="s">
        <v>251</v>
      </c>
      <c r="C9411">
        <v>23.473173339999999</v>
      </c>
      <c r="D9411">
        <v>-3.3986250670000002</v>
      </c>
      <c r="E9411" t="s">
        <v>247</v>
      </c>
      <c r="F9411">
        <v>453.02</v>
      </c>
      <c r="G9411">
        <v>84.99</v>
      </c>
    </row>
    <row r="9412" spans="1:7">
      <c r="A9412" s="88" t="s">
        <v>5918</v>
      </c>
      <c r="B9412" t="s">
        <v>245</v>
      </c>
      <c r="C9412">
        <v>-87.413875349999998</v>
      </c>
      <c r="D9412">
        <v>-94.009657799999999</v>
      </c>
      <c r="E9412" t="s">
        <v>249</v>
      </c>
      <c r="F9412">
        <v>384.61</v>
      </c>
      <c r="G9412">
        <v>65.86</v>
      </c>
    </row>
    <row r="9413" spans="1:7">
      <c r="A9413" s="88" t="s">
        <v>5919</v>
      </c>
      <c r="B9413" t="s">
        <v>251</v>
      </c>
      <c r="C9413">
        <v>62.633266429999999</v>
      </c>
      <c r="D9413">
        <v>3.858580049</v>
      </c>
      <c r="E9413" t="s">
        <v>235</v>
      </c>
      <c r="F9413">
        <v>136.58000000000001</v>
      </c>
      <c r="G9413">
        <v>4.99</v>
      </c>
    </row>
    <row r="9414" spans="1:7">
      <c r="A9414" s="88" t="s">
        <v>5920</v>
      </c>
      <c r="B9414" t="s">
        <v>236</v>
      </c>
      <c r="C9414">
        <v>40.135534829999997</v>
      </c>
      <c r="D9414">
        <v>65.149784539999999</v>
      </c>
      <c r="E9414" t="s">
        <v>247</v>
      </c>
      <c r="F9414">
        <v>65.290000000000006</v>
      </c>
      <c r="G9414">
        <v>79.52</v>
      </c>
    </row>
    <row r="9415" spans="1:7">
      <c r="A9415" s="88" t="s">
        <v>5921</v>
      </c>
      <c r="B9415" t="s">
        <v>241</v>
      </c>
      <c r="C9415">
        <v>5.6076715620000002</v>
      </c>
      <c r="D9415">
        <v>-14.4290626</v>
      </c>
      <c r="E9415" t="s">
        <v>249</v>
      </c>
      <c r="F9415">
        <v>447.23</v>
      </c>
      <c r="G9415">
        <v>21.28</v>
      </c>
    </row>
    <row r="9416" spans="1:7">
      <c r="A9416" s="88" t="s">
        <v>5922</v>
      </c>
      <c r="B9416" t="s">
        <v>236</v>
      </c>
      <c r="C9416">
        <v>41.506457959999999</v>
      </c>
      <c r="D9416">
        <v>-150.5069613</v>
      </c>
      <c r="E9416" t="s">
        <v>247</v>
      </c>
      <c r="F9416">
        <v>198.51</v>
      </c>
      <c r="G9416">
        <v>63.48</v>
      </c>
    </row>
    <row r="9417" spans="1:7">
      <c r="A9417" s="88" t="s">
        <v>5923</v>
      </c>
      <c r="B9417" t="s">
        <v>234</v>
      </c>
      <c r="C9417">
        <v>-73.021662599999999</v>
      </c>
      <c r="D9417">
        <v>-173.52603740000001</v>
      </c>
      <c r="E9417" t="s">
        <v>247</v>
      </c>
      <c r="F9417">
        <v>191.32</v>
      </c>
      <c r="G9417">
        <v>64.67</v>
      </c>
    </row>
    <row r="9418" spans="1:7">
      <c r="A9418" s="88" t="s">
        <v>5924</v>
      </c>
      <c r="B9418" t="s">
        <v>236</v>
      </c>
      <c r="C9418">
        <v>5.1580497919999999</v>
      </c>
      <c r="D9418">
        <v>-61.964348950000002</v>
      </c>
      <c r="E9418" t="s">
        <v>235</v>
      </c>
      <c r="F9418">
        <v>405.02</v>
      </c>
      <c r="G9418">
        <v>80.37</v>
      </c>
    </row>
    <row r="9419" spans="1:7">
      <c r="A9419" s="88" t="s">
        <v>5925</v>
      </c>
      <c r="B9419" t="s">
        <v>236</v>
      </c>
      <c r="C9419">
        <v>-37.570231470000003</v>
      </c>
      <c r="D9419">
        <v>-125.9193866</v>
      </c>
      <c r="E9419" t="s">
        <v>250</v>
      </c>
      <c r="F9419">
        <v>4.78</v>
      </c>
      <c r="G9419">
        <v>50.58</v>
      </c>
    </row>
    <row r="9420" spans="1:7">
      <c r="A9420" s="88" t="s">
        <v>5926</v>
      </c>
      <c r="B9420" t="s">
        <v>234</v>
      </c>
      <c r="C9420">
        <v>85.071503379999996</v>
      </c>
      <c r="D9420">
        <v>146.2284885</v>
      </c>
      <c r="E9420" t="s">
        <v>247</v>
      </c>
      <c r="F9420">
        <v>225.61</v>
      </c>
      <c r="G9420">
        <v>37.6</v>
      </c>
    </row>
    <row r="9421" spans="1:7">
      <c r="A9421" s="88" t="s">
        <v>5927</v>
      </c>
      <c r="B9421" t="s">
        <v>245</v>
      </c>
      <c r="C9421">
        <v>64.281231109999993</v>
      </c>
      <c r="D9421">
        <v>-116.70023879999999</v>
      </c>
      <c r="E9421" t="s">
        <v>235</v>
      </c>
      <c r="F9421">
        <v>357.19</v>
      </c>
      <c r="G9421">
        <v>51.8</v>
      </c>
    </row>
    <row r="9422" spans="1:7">
      <c r="A9422" s="88" t="s">
        <v>5928</v>
      </c>
      <c r="B9422" t="s">
        <v>236</v>
      </c>
      <c r="C9422">
        <v>41.989625250000003</v>
      </c>
      <c r="D9422">
        <v>-38.058222960000002</v>
      </c>
      <c r="E9422" t="s">
        <v>237</v>
      </c>
      <c r="F9422">
        <v>424.36</v>
      </c>
      <c r="G9422">
        <v>54.58</v>
      </c>
    </row>
    <row r="9423" spans="1:7">
      <c r="A9423" s="88" t="s">
        <v>5929</v>
      </c>
      <c r="B9423" t="s">
        <v>251</v>
      </c>
      <c r="C9423">
        <v>78.074574339999998</v>
      </c>
      <c r="D9423">
        <v>76.347904349999993</v>
      </c>
      <c r="E9423" t="s">
        <v>249</v>
      </c>
      <c r="F9423">
        <v>442.62</v>
      </c>
      <c r="G9423">
        <v>82.15</v>
      </c>
    </row>
    <row r="9424" spans="1:7">
      <c r="A9424" s="88" t="s">
        <v>5930</v>
      </c>
      <c r="B9424" t="s">
        <v>236</v>
      </c>
      <c r="C9424">
        <v>-27.56820518</v>
      </c>
      <c r="D9424">
        <v>113.5517976</v>
      </c>
      <c r="E9424" t="s">
        <v>235</v>
      </c>
      <c r="F9424">
        <v>232.89</v>
      </c>
      <c r="G9424">
        <v>20.51</v>
      </c>
    </row>
    <row r="9425" spans="1:7">
      <c r="A9425" s="88" t="s">
        <v>5931</v>
      </c>
      <c r="B9425" t="s">
        <v>251</v>
      </c>
      <c r="C9425">
        <v>72.158381820000002</v>
      </c>
      <c r="D9425">
        <v>-8.0232648560000008</v>
      </c>
      <c r="E9425" t="s">
        <v>250</v>
      </c>
      <c r="F9425">
        <v>423.87</v>
      </c>
      <c r="G9425">
        <v>84.68</v>
      </c>
    </row>
    <row r="9426" spans="1:7">
      <c r="A9426" s="88" t="s">
        <v>5932</v>
      </c>
      <c r="B9426" t="s">
        <v>234</v>
      </c>
      <c r="C9426">
        <v>-31.457118220000002</v>
      </c>
      <c r="D9426">
        <v>-114.7913965</v>
      </c>
      <c r="E9426" t="s">
        <v>235</v>
      </c>
      <c r="F9426">
        <v>17.98</v>
      </c>
      <c r="G9426">
        <v>36.57</v>
      </c>
    </row>
    <row r="9427" spans="1:7">
      <c r="A9427" s="88" t="s">
        <v>5933</v>
      </c>
      <c r="B9427" t="s">
        <v>236</v>
      </c>
      <c r="C9427">
        <v>41.903409539999998</v>
      </c>
      <c r="D9427">
        <v>-82.47771951</v>
      </c>
      <c r="E9427" t="s">
        <v>235</v>
      </c>
      <c r="F9427">
        <v>152.78</v>
      </c>
      <c r="G9427">
        <v>74.39</v>
      </c>
    </row>
    <row r="9428" spans="1:7">
      <c r="A9428" s="88" t="s">
        <v>5934</v>
      </c>
      <c r="B9428" t="s">
        <v>234</v>
      </c>
      <c r="C9428">
        <v>42.555044119999998</v>
      </c>
      <c r="D9428">
        <v>-29.171358850000001</v>
      </c>
      <c r="E9428" t="s">
        <v>237</v>
      </c>
      <c r="F9428">
        <v>5.35</v>
      </c>
      <c r="G9428">
        <v>33.57</v>
      </c>
    </row>
    <row r="9429" spans="1:7">
      <c r="A9429" s="88" t="s">
        <v>5935</v>
      </c>
      <c r="B9429" t="s">
        <v>234</v>
      </c>
      <c r="C9429">
        <v>-86.697022239999995</v>
      </c>
      <c r="D9429">
        <v>-48.745947839999999</v>
      </c>
      <c r="E9429" t="s">
        <v>249</v>
      </c>
      <c r="F9429">
        <v>82.85</v>
      </c>
      <c r="G9429">
        <v>70.89</v>
      </c>
    </row>
    <row r="9430" spans="1:7">
      <c r="A9430" s="88" t="s">
        <v>5936</v>
      </c>
      <c r="B9430" t="s">
        <v>245</v>
      </c>
      <c r="C9430">
        <v>-25.009254309999999</v>
      </c>
      <c r="D9430">
        <v>-54.477807419999998</v>
      </c>
      <c r="E9430" t="s">
        <v>249</v>
      </c>
      <c r="F9430">
        <v>362.39</v>
      </c>
      <c r="G9430">
        <v>79.92</v>
      </c>
    </row>
    <row r="9431" spans="1:7">
      <c r="A9431" s="88" t="s">
        <v>5937</v>
      </c>
      <c r="B9431" t="s">
        <v>236</v>
      </c>
      <c r="C9431">
        <v>-86.502118969999998</v>
      </c>
      <c r="D9431">
        <v>-132.53263140000001</v>
      </c>
      <c r="E9431" t="s">
        <v>250</v>
      </c>
      <c r="F9431">
        <v>2.31</v>
      </c>
      <c r="G9431">
        <v>55.81</v>
      </c>
    </row>
    <row r="9432" spans="1:7">
      <c r="A9432" s="88" t="s">
        <v>5938</v>
      </c>
      <c r="B9432" t="s">
        <v>251</v>
      </c>
      <c r="C9432">
        <v>89.476563170000006</v>
      </c>
      <c r="D9432">
        <v>148.7916908</v>
      </c>
      <c r="E9432" t="s">
        <v>249</v>
      </c>
      <c r="F9432">
        <v>261.58</v>
      </c>
      <c r="G9432">
        <v>61.95</v>
      </c>
    </row>
    <row r="9433" spans="1:7">
      <c r="A9433" s="88" t="s">
        <v>5939</v>
      </c>
      <c r="B9433" t="s">
        <v>251</v>
      </c>
      <c r="C9433">
        <v>-68.004582869999993</v>
      </c>
      <c r="D9433">
        <v>-169.28762169999999</v>
      </c>
      <c r="E9433" t="s">
        <v>237</v>
      </c>
      <c r="F9433">
        <v>207.05</v>
      </c>
      <c r="G9433">
        <v>70.78</v>
      </c>
    </row>
    <row r="9434" spans="1:7">
      <c r="A9434" s="88" t="s">
        <v>5940</v>
      </c>
      <c r="B9434" t="s">
        <v>236</v>
      </c>
      <c r="C9434">
        <v>7.7059612169999996</v>
      </c>
      <c r="D9434">
        <v>-21.599233959999999</v>
      </c>
      <c r="E9434" t="s">
        <v>250</v>
      </c>
      <c r="F9434">
        <v>61.52</v>
      </c>
      <c r="G9434">
        <v>68.84</v>
      </c>
    </row>
    <row r="9435" spans="1:7">
      <c r="A9435" s="88" t="s">
        <v>5941</v>
      </c>
      <c r="B9435" t="s">
        <v>245</v>
      </c>
      <c r="C9435">
        <v>52.300122979999998</v>
      </c>
      <c r="D9435">
        <v>172.91573729999999</v>
      </c>
      <c r="E9435" t="s">
        <v>237</v>
      </c>
      <c r="F9435">
        <v>342.85</v>
      </c>
      <c r="G9435">
        <v>72.739999999999995</v>
      </c>
    </row>
    <row r="9436" spans="1:7">
      <c r="A9436" s="88" t="s">
        <v>5942</v>
      </c>
      <c r="B9436" t="s">
        <v>245</v>
      </c>
      <c r="C9436">
        <v>-53.772551589999999</v>
      </c>
      <c r="D9436">
        <v>57.500617980000001</v>
      </c>
      <c r="E9436" t="s">
        <v>237</v>
      </c>
      <c r="F9436">
        <v>346.59</v>
      </c>
      <c r="G9436">
        <v>84.97</v>
      </c>
    </row>
    <row r="9437" spans="1:7">
      <c r="A9437" s="88" t="s">
        <v>5943</v>
      </c>
      <c r="B9437" t="s">
        <v>245</v>
      </c>
      <c r="C9437">
        <v>-2.6905197429999999</v>
      </c>
      <c r="D9437">
        <v>-52.052161060000003</v>
      </c>
      <c r="E9437" t="s">
        <v>235</v>
      </c>
      <c r="F9437">
        <v>363.2</v>
      </c>
      <c r="G9437">
        <v>22.05</v>
      </c>
    </row>
    <row r="9438" spans="1:7">
      <c r="A9438" s="88" t="s">
        <v>5944</v>
      </c>
      <c r="B9438" t="s">
        <v>251</v>
      </c>
      <c r="C9438">
        <v>19.337176970000002</v>
      </c>
      <c r="D9438">
        <v>-127.4048696</v>
      </c>
      <c r="E9438" t="s">
        <v>235</v>
      </c>
      <c r="F9438">
        <v>382.68</v>
      </c>
      <c r="G9438">
        <v>21.47</v>
      </c>
    </row>
    <row r="9439" spans="1:7">
      <c r="A9439" s="88" t="s">
        <v>5945</v>
      </c>
      <c r="B9439" t="s">
        <v>234</v>
      </c>
      <c r="C9439">
        <v>-61.163144209999999</v>
      </c>
      <c r="D9439">
        <v>166.99413799999999</v>
      </c>
      <c r="E9439" t="s">
        <v>235</v>
      </c>
      <c r="F9439">
        <v>157.56</v>
      </c>
      <c r="G9439">
        <v>97.07</v>
      </c>
    </row>
    <row r="9440" spans="1:7">
      <c r="A9440" s="88" t="s">
        <v>5946</v>
      </c>
      <c r="B9440" t="s">
        <v>245</v>
      </c>
      <c r="C9440">
        <v>50.139982779999997</v>
      </c>
      <c r="D9440">
        <v>-174.96490969999999</v>
      </c>
      <c r="E9440" t="s">
        <v>247</v>
      </c>
      <c r="F9440">
        <v>497.07</v>
      </c>
      <c r="G9440">
        <v>85.13</v>
      </c>
    </row>
    <row r="9441" spans="1:7">
      <c r="A9441" s="88" t="s">
        <v>5947</v>
      </c>
      <c r="B9441" t="s">
        <v>251</v>
      </c>
      <c r="C9441">
        <v>-36.11943771</v>
      </c>
      <c r="D9441">
        <v>65.299525419999995</v>
      </c>
      <c r="E9441" t="s">
        <v>237</v>
      </c>
      <c r="F9441">
        <v>36.57</v>
      </c>
      <c r="G9441">
        <v>59.17</v>
      </c>
    </row>
    <row r="9442" spans="1:7">
      <c r="A9442" s="88" t="s">
        <v>5948</v>
      </c>
      <c r="B9442" t="s">
        <v>251</v>
      </c>
      <c r="C9442">
        <v>-52.015846260000004</v>
      </c>
      <c r="D9442">
        <v>136.84948969999999</v>
      </c>
      <c r="E9442" t="s">
        <v>249</v>
      </c>
      <c r="F9442">
        <v>323.88</v>
      </c>
      <c r="G9442">
        <v>0.82</v>
      </c>
    </row>
    <row r="9443" spans="1:7">
      <c r="A9443" s="88" t="s">
        <v>5949</v>
      </c>
      <c r="B9443" t="s">
        <v>234</v>
      </c>
      <c r="C9443">
        <v>10.49197436</v>
      </c>
      <c r="D9443">
        <v>-170.94222360000001</v>
      </c>
      <c r="E9443" t="s">
        <v>250</v>
      </c>
      <c r="F9443">
        <v>485.39</v>
      </c>
      <c r="G9443">
        <v>85.48</v>
      </c>
    </row>
    <row r="9444" spans="1:7">
      <c r="A9444" s="88" t="s">
        <v>5950</v>
      </c>
      <c r="B9444" t="s">
        <v>236</v>
      </c>
      <c r="C9444">
        <v>-16.14354702</v>
      </c>
      <c r="D9444">
        <v>81.062951069999997</v>
      </c>
      <c r="E9444" t="s">
        <v>247</v>
      </c>
      <c r="F9444">
        <v>112.23</v>
      </c>
      <c r="G9444">
        <v>75.16</v>
      </c>
    </row>
    <row r="9445" spans="1:7">
      <c r="A9445" s="88" t="s">
        <v>5951</v>
      </c>
      <c r="B9445" t="s">
        <v>236</v>
      </c>
      <c r="C9445">
        <v>75.651470029999999</v>
      </c>
      <c r="D9445">
        <v>179.58159409999999</v>
      </c>
      <c r="E9445" t="s">
        <v>235</v>
      </c>
      <c r="F9445">
        <v>139.13</v>
      </c>
      <c r="G9445">
        <v>95.64</v>
      </c>
    </row>
    <row r="9446" spans="1:7">
      <c r="A9446" s="88" t="s">
        <v>5952</v>
      </c>
      <c r="B9446" t="s">
        <v>245</v>
      </c>
      <c r="C9446">
        <v>68.411285680000006</v>
      </c>
      <c r="D9446">
        <v>50.271288689999999</v>
      </c>
      <c r="E9446" t="s">
        <v>247</v>
      </c>
      <c r="F9446">
        <v>288.02999999999997</v>
      </c>
      <c r="G9446">
        <v>1.32</v>
      </c>
    </row>
    <row r="9447" spans="1:7">
      <c r="A9447" s="88" t="s">
        <v>5953</v>
      </c>
      <c r="B9447" t="s">
        <v>245</v>
      </c>
      <c r="C9447">
        <v>-2.99688059</v>
      </c>
      <c r="D9447">
        <v>-30.715578780000001</v>
      </c>
      <c r="E9447" t="s">
        <v>247</v>
      </c>
      <c r="F9447">
        <v>390.65</v>
      </c>
      <c r="G9447">
        <v>2.85</v>
      </c>
    </row>
    <row r="9448" spans="1:7">
      <c r="A9448" s="88" t="s">
        <v>5954</v>
      </c>
      <c r="B9448" t="s">
        <v>234</v>
      </c>
      <c r="C9448">
        <v>-25.332520550000002</v>
      </c>
      <c r="D9448">
        <v>134.78425899999999</v>
      </c>
      <c r="E9448" t="s">
        <v>237</v>
      </c>
      <c r="F9448">
        <v>164.54</v>
      </c>
      <c r="G9448">
        <v>51.75</v>
      </c>
    </row>
    <row r="9449" spans="1:7">
      <c r="A9449" s="88" t="s">
        <v>5955</v>
      </c>
      <c r="B9449" t="s">
        <v>245</v>
      </c>
      <c r="C9449">
        <v>-31.406763309999999</v>
      </c>
      <c r="D9449">
        <v>19.504528709999999</v>
      </c>
      <c r="E9449" t="s">
        <v>237</v>
      </c>
      <c r="F9449">
        <v>418.4</v>
      </c>
      <c r="G9449">
        <v>85.6</v>
      </c>
    </row>
    <row r="9450" spans="1:7">
      <c r="A9450" s="88" t="s">
        <v>5956</v>
      </c>
      <c r="B9450" t="s">
        <v>234</v>
      </c>
      <c r="C9450">
        <v>-41.838547849999998</v>
      </c>
      <c r="D9450">
        <v>89.798704839999999</v>
      </c>
      <c r="E9450" t="s">
        <v>249</v>
      </c>
      <c r="F9450">
        <v>120.6</v>
      </c>
      <c r="G9450">
        <v>99.13</v>
      </c>
    </row>
    <row r="9451" spans="1:7">
      <c r="A9451" s="88" t="s">
        <v>5957</v>
      </c>
      <c r="B9451" t="s">
        <v>251</v>
      </c>
      <c r="C9451">
        <v>8.0186136680000004</v>
      </c>
      <c r="D9451">
        <v>31.60043705</v>
      </c>
      <c r="E9451" t="s">
        <v>250</v>
      </c>
      <c r="F9451">
        <v>437.2</v>
      </c>
      <c r="G9451">
        <v>32</v>
      </c>
    </row>
    <row r="9452" spans="1:7">
      <c r="A9452" s="88" t="s">
        <v>5958</v>
      </c>
      <c r="B9452" t="s">
        <v>245</v>
      </c>
      <c r="C9452">
        <v>54.896148850000003</v>
      </c>
      <c r="D9452">
        <v>-166.21520670000001</v>
      </c>
      <c r="E9452" t="s">
        <v>250</v>
      </c>
      <c r="F9452">
        <v>126.55</v>
      </c>
      <c r="G9452">
        <v>3.64</v>
      </c>
    </row>
    <row r="9453" spans="1:7">
      <c r="A9453" s="88" t="s">
        <v>5959</v>
      </c>
      <c r="B9453" t="s">
        <v>251</v>
      </c>
      <c r="C9453">
        <v>-34.063810519999997</v>
      </c>
      <c r="D9453">
        <v>-103.2678042</v>
      </c>
      <c r="E9453" t="s">
        <v>235</v>
      </c>
      <c r="F9453">
        <v>308.76</v>
      </c>
      <c r="G9453">
        <v>19.55</v>
      </c>
    </row>
    <row r="9454" spans="1:7">
      <c r="A9454" s="88" t="s">
        <v>5960</v>
      </c>
      <c r="B9454" t="s">
        <v>241</v>
      </c>
      <c r="C9454">
        <v>-55.783063859999999</v>
      </c>
      <c r="D9454">
        <v>-151.64511340000001</v>
      </c>
      <c r="E9454" t="s">
        <v>249</v>
      </c>
      <c r="F9454">
        <v>178.96</v>
      </c>
      <c r="G9454">
        <v>87.7</v>
      </c>
    </row>
    <row r="9455" spans="1:7">
      <c r="A9455" s="88" t="s">
        <v>5961</v>
      </c>
      <c r="B9455" t="s">
        <v>234</v>
      </c>
      <c r="C9455">
        <v>-4.4129148870000003</v>
      </c>
      <c r="D9455">
        <v>-141.59240550000001</v>
      </c>
      <c r="E9455" t="s">
        <v>250</v>
      </c>
      <c r="F9455">
        <v>160.97999999999999</v>
      </c>
      <c r="G9455">
        <v>46.65</v>
      </c>
    </row>
    <row r="9456" spans="1:7">
      <c r="A9456" s="88" t="s">
        <v>5962</v>
      </c>
      <c r="B9456" t="s">
        <v>241</v>
      </c>
      <c r="C9456">
        <v>-77.573804980000006</v>
      </c>
      <c r="D9456">
        <v>-174.45402229999999</v>
      </c>
      <c r="E9456" t="s">
        <v>247</v>
      </c>
      <c r="F9456">
        <v>177.06</v>
      </c>
      <c r="G9456">
        <v>85.33</v>
      </c>
    </row>
    <row r="9457" spans="1:7">
      <c r="A9457" s="88" t="s">
        <v>5963</v>
      </c>
      <c r="B9457" t="s">
        <v>245</v>
      </c>
      <c r="C9457">
        <v>36.230221100000001</v>
      </c>
      <c r="D9457">
        <v>-28.380607550000001</v>
      </c>
      <c r="E9457" t="s">
        <v>247</v>
      </c>
      <c r="F9457">
        <v>249.65</v>
      </c>
      <c r="G9457">
        <v>44.39</v>
      </c>
    </row>
    <row r="9458" spans="1:7">
      <c r="A9458" s="88" t="s">
        <v>5964</v>
      </c>
      <c r="B9458" t="s">
        <v>251</v>
      </c>
      <c r="C9458">
        <v>3.304487934</v>
      </c>
      <c r="D9458">
        <v>-115.68541260000001</v>
      </c>
      <c r="E9458" t="s">
        <v>250</v>
      </c>
      <c r="F9458">
        <v>422.54</v>
      </c>
      <c r="G9458">
        <v>5.34</v>
      </c>
    </row>
    <row r="9459" spans="1:7">
      <c r="A9459" s="88" t="s">
        <v>5965</v>
      </c>
      <c r="B9459" t="s">
        <v>245</v>
      </c>
      <c r="C9459">
        <v>-0.65253456499999996</v>
      </c>
      <c r="D9459">
        <v>128.05074740000001</v>
      </c>
      <c r="E9459" t="s">
        <v>247</v>
      </c>
      <c r="F9459">
        <v>379.68</v>
      </c>
      <c r="G9459">
        <v>61.76</v>
      </c>
    </row>
    <row r="9460" spans="1:7">
      <c r="A9460" s="88" t="s">
        <v>5966</v>
      </c>
      <c r="B9460" t="s">
        <v>241</v>
      </c>
      <c r="C9460">
        <v>-35.919831680000001</v>
      </c>
      <c r="D9460">
        <v>90.013513509999996</v>
      </c>
      <c r="E9460" t="s">
        <v>247</v>
      </c>
      <c r="F9460">
        <v>224.73</v>
      </c>
      <c r="G9460">
        <v>43.57</v>
      </c>
    </row>
    <row r="9461" spans="1:7">
      <c r="A9461" s="88" t="s">
        <v>5967</v>
      </c>
      <c r="B9461" t="s">
        <v>245</v>
      </c>
      <c r="C9461">
        <v>72.841218760000004</v>
      </c>
      <c r="D9461">
        <v>26.343718129999999</v>
      </c>
      <c r="E9461" t="s">
        <v>235</v>
      </c>
      <c r="F9461">
        <v>141.15</v>
      </c>
      <c r="G9461">
        <v>49.14</v>
      </c>
    </row>
    <row r="9462" spans="1:7">
      <c r="A9462" s="88" t="s">
        <v>5968</v>
      </c>
      <c r="B9462" t="s">
        <v>236</v>
      </c>
      <c r="C9462">
        <v>-73.712467470000007</v>
      </c>
      <c r="D9462">
        <v>-3.9523156739999998</v>
      </c>
      <c r="E9462" t="s">
        <v>247</v>
      </c>
      <c r="F9462">
        <v>427.17</v>
      </c>
      <c r="G9462">
        <v>94.9</v>
      </c>
    </row>
    <row r="9463" spans="1:7">
      <c r="A9463" s="88" t="s">
        <v>5969</v>
      </c>
      <c r="B9463" t="s">
        <v>241</v>
      </c>
      <c r="C9463">
        <v>66.568321600000004</v>
      </c>
      <c r="D9463">
        <v>-87.887289390000007</v>
      </c>
      <c r="E9463" t="s">
        <v>250</v>
      </c>
      <c r="F9463">
        <v>435.11</v>
      </c>
      <c r="G9463">
        <v>45.71</v>
      </c>
    </row>
    <row r="9464" spans="1:7">
      <c r="A9464" s="88" t="s">
        <v>5970</v>
      </c>
      <c r="B9464" t="s">
        <v>245</v>
      </c>
      <c r="C9464">
        <v>-22.19306357</v>
      </c>
      <c r="D9464">
        <v>-9.0174722850000002</v>
      </c>
      <c r="E9464" t="s">
        <v>237</v>
      </c>
      <c r="F9464">
        <v>226.89</v>
      </c>
      <c r="G9464">
        <v>79.650000000000006</v>
      </c>
    </row>
    <row r="9465" spans="1:7">
      <c r="A9465" s="88" t="s">
        <v>5971</v>
      </c>
      <c r="B9465" t="s">
        <v>251</v>
      </c>
      <c r="C9465">
        <v>68.512232879999999</v>
      </c>
      <c r="D9465">
        <v>50.842539309999999</v>
      </c>
      <c r="E9465" t="s">
        <v>247</v>
      </c>
      <c r="F9465">
        <v>347.95</v>
      </c>
      <c r="G9465">
        <v>5.89</v>
      </c>
    </row>
    <row r="9466" spans="1:7">
      <c r="A9466" s="88" t="s">
        <v>5972</v>
      </c>
      <c r="B9466" t="s">
        <v>245</v>
      </c>
      <c r="C9466">
        <v>41.177062499999998</v>
      </c>
      <c r="D9466">
        <v>101.6023897</v>
      </c>
      <c r="E9466" t="s">
        <v>250</v>
      </c>
      <c r="F9466">
        <v>184.69</v>
      </c>
      <c r="G9466">
        <v>47.9</v>
      </c>
    </row>
    <row r="9467" spans="1:7">
      <c r="A9467" s="88" t="s">
        <v>5973</v>
      </c>
      <c r="B9467" t="s">
        <v>251</v>
      </c>
      <c r="C9467">
        <v>-71.249269200000001</v>
      </c>
      <c r="D9467">
        <v>-150.5944561</v>
      </c>
      <c r="E9467" t="s">
        <v>247</v>
      </c>
      <c r="F9467">
        <v>74.63</v>
      </c>
      <c r="G9467">
        <v>58.67</v>
      </c>
    </row>
    <row r="9468" spans="1:7">
      <c r="A9468" s="88" t="s">
        <v>5974</v>
      </c>
      <c r="B9468" t="s">
        <v>236</v>
      </c>
      <c r="C9468">
        <v>59.676531570000002</v>
      </c>
      <c r="D9468">
        <v>75.047287949999998</v>
      </c>
      <c r="E9468" t="s">
        <v>249</v>
      </c>
      <c r="F9468">
        <v>160.81</v>
      </c>
      <c r="G9468">
        <v>11.32</v>
      </c>
    </row>
    <row r="9469" spans="1:7">
      <c r="A9469" s="88" t="s">
        <v>5975</v>
      </c>
      <c r="B9469" t="s">
        <v>245</v>
      </c>
      <c r="C9469">
        <v>32.791830070000003</v>
      </c>
      <c r="D9469">
        <v>87.382755630000005</v>
      </c>
      <c r="E9469" t="s">
        <v>235</v>
      </c>
      <c r="F9469">
        <v>341.07</v>
      </c>
      <c r="G9469">
        <v>30.22</v>
      </c>
    </row>
    <row r="9470" spans="1:7">
      <c r="A9470" s="88" t="s">
        <v>5976</v>
      </c>
      <c r="B9470" t="s">
        <v>236</v>
      </c>
      <c r="C9470">
        <v>-84.185655679999996</v>
      </c>
      <c r="D9470">
        <v>21.229992330000002</v>
      </c>
      <c r="E9470" t="s">
        <v>237</v>
      </c>
      <c r="F9470">
        <v>384.73</v>
      </c>
      <c r="G9470">
        <v>73.959999999999994</v>
      </c>
    </row>
    <row r="9471" spans="1:7">
      <c r="A9471" s="88" t="s">
        <v>5977</v>
      </c>
      <c r="B9471" t="s">
        <v>241</v>
      </c>
      <c r="C9471">
        <v>-65.933517219999999</v>
      </c>
      <c r="D9471">
        <v>-102.8450895</v>
      </c>
      <c r="E9471" t="s">
        <v>247</v>
      </c>
      <c r="F9471">
        <v>425.84</v>
      </c>
      <c r="G9471">
        <v>18.39</v>
      </c>
    </row>
    <row r="9472" spans="1:7">
      <c r="A9472" s="88" t="s">
        <v>5978</v>
      </c>
      <c r="B9472" t="s">
        <v>251</v>
      </c>
      <c r="C9472">
        <v>24.413050049999999</v>
      </c>
      <c r="D9472">
        <v>14.1064515</v>
      </c>
      <c r="E9472" t="s">
        <v>250</v>
      </c>
      <c r="F9472">
        <v>8.9499999999999993</v>
      </c>
      <c r="G9472">
        <v>12.85</v>
      </c>
    </row>
    <row r="9473" spans="1:7">
      <c r="A9473" s="88" t="s">
        <v>5979</v>
      </c>
      <c r="B9473" t="s">
        <v>241</v>
      </c>
      <c r="C9473">
        <v>29.268090520000001</v>
      </c>
      <c r="D9473">
        <v>0.97375745400000002</v>
      </c>
      <c r="E9473" t="s">
        <v>237</v>
      </c>
      <c r="F9473">
        <v>243.25</v>
      </c>
      <c r="G9473">
        <v>29.93</v>
      </c>
    </row>
    <row r="9474" spans="1:7">
      <c r="A9474" s="88" t="s">
        <v>5980</v>
      </c>
      <c r="B9474" t="s">
        <v>251</v>
      </c>
      <c r="C9474">
        <v>44.39725791</v>
      </c>
      <c r="D9474">
        <v>-8.7443653010000002</v>
      </c>
      <c r="E9474" t="s">
        <v>247</v>
      </c>
      <c r="F9474">
        <v>137.03</v>
      </c>
      <c r="G9474">
        <v>85.9</v>
      </c>
    </row>
    <row r="9475" spans="1:7">
      <c r="A9475" s="88" t="s">
        <v>5981</v>
      </c>
      <c r="B9475" t="s">
        <v>236</v>
      </c>
      <c r="C9475">
        <v>39.644172140000002</v>
      </c>
      <c r="D9475">
        <v>-14.16963043</v>
      </c>
      <c r="E9475" t="s">
        <v>249</v>
      </c>
      <c r="F9475">
        <v>342.01</v>
      </c>
      <c r="G9475">
        <v>76.290000000000006</v>
      </c>
    </row>
    <row r="9476" spans="1:7">
      <c r="A9476" s="88" t="s">
        <v>5982</v>
      </c>
      <c r="B9476" t="s">
        <v>234</v>
      </c>
      <c r="C9476">
        <v>28.713591839999999</v>
      </c>
      <c r="D9476">
        <v>-140.10279610000001</v>
      </c>
      <c r="E9476" t="s">
        <v>250</v>
      </c>
      <c r="F9476">
        <v>122.74</v>
      </c>
      <c r="G9476">
        <v>77.680000000000007</v>
      </c>
    </row>
    <row r="9477" spans="1:7">
      <c r="A9477" s="88" t="s">
        <v>5983</v>
      </c>
      <c r="B9477" t="s">
        <v>245</v>
      </c>
      <c r="C9477">
        <v>47.923002310000001</v>
      </c>
      <c r="D9477">
        <v>-114.1587055</v>
      </c>
      <c r="E9477" t="s">
        <v>235</v>
      </c>
      <c r="F9477">
        <v>283.18</v>
      </c>
      <c r="G9477">
        <v>32.25</v>
      </c>
    </row>
    <row r="9478" spans="1:7">
      <c r="A9478" s="88" t="s">
        <v>5984</v>
      </c>
      <c r="B9478" t="s">
        <v>236</v>
      </c>
      <c r="C9478">
        <v>13.51542706</v>
      </c>
      <c r="D9478">
        <v>-144.9604482</v>
      </c>
      <c r="E9478" t="s">
        <v>247</v>
      </c>
      <c r="F9478">
        <v>356.01</v>
      </c>
      <c r="G9478">
        <v>9.89</v>
      </c>
    </row>
    <row r="9479" spans="1:7">
      <c r="A9479" s="88" t="s">
        <v>5985</v>
      </c>
      <c r="B9479" t="s">
        <v>251</v>
      </c>
      <c r="C9479">
        <v>-43.05755061</v>
      </c>
      <c r="D9479">
        <v>-92.707982040000005</v>
      </c>
      <c r="E9479" t="s">
        <v>250</v>
      </c>
      <c r="F9479">
        <v>385.06</v>
      </c>
      <c r="G9479">
        <v>3.2</v>
      </c>
    </row>
    <row r="9480" spans="1:7">
      <c r="A9480" s="88" t="s">
        <v>5986</v>
      </c>
      <c r="B9480" t="s">
        <v>251</v>
      </c>
      <c r="C9480">
        <v>74.227790470000002</v>
      </c>
      <c r="D9480">
        <v>-85.148358220000006</v>
      </c>
      <c r="E9480" t="s">
        <v>247</v>
      </c>
      <c r="F9480">
        <v>134.81</v>
      </c>
      <c r="G9480">
        <v>58.62</v>
      </c>
    </row>
    <row r="9481" spans="1:7">
      <c r="A9481" s="88" t="s">
        <v>5987</v>
      </c>
      <c r="B9481" t="s">
        <v>251</v>
      </c>
      <c r="C9481">
        <v>-86.721474430000001</v>
      </c>
      <c r="D9481">
        <v>-91.77268986</v>
      </c>
      <c r="E9481" t="s">
        <v>235</v>
      </c>
      <c r="F9481">
        <v>44.01</v>
      </c>
      <c r="G9481">
        <v>70.23</v>
      </c>
    </row>
    <row r="9482" spans="1:7">
      <c r="A9482" s="88" t="s">
        <v>5988</v>
      </c>
      <c r="B9482" t="s">
        <v>251</v>
      </c>
      <c r="C9482">
        <v>-24.018890420000002</v>
      </c>
      <c r="D9482">
        <v>-104.0655355</v>
      </c>
      <c r="E9482" t="s">
        <v>249</v>
      </c>
      <c r="F9482">
        <v>109.43</v>
      </c>
      <c r="G9482">
        <v>37.79</v>
      </c>
    </row>
    <row r="9483" spans="1:7">
      <c r="A9483" s="88" t="s">
        <v>5989</v>
      </c>
      <c r="B9483" t="s">
        <v>245</v>
      </c>
      <c r="C9483">
        <v>41.196652759999999</v>
      </c>
      <c r="D9483">
        <v>84.751936369999996</v>
      </c>
      <c r="E9483" t="s">
        <v>235</v>
      </c>
      <c r="F9483">
        <v>299.61</v>
      </c>
      <c r="G9483">
        <v>52.89</v>
      </c>
    </row>
    <row r="9484" spans="1:7">
      <c r="A9484" s="88" t="s">
        <v>5990</v>
      </c>
      <c r="B9484" t="s">
        <v>241</v>
      </c>
      <c r="C9484">
        <v>-13.111912589999999</v>
      </c>
      <c r="D9484">
        <v>114.6835439</v>
      </c>
      <c r="E9484" t="s">
        <v>235</v>
      </c>
      <c r="F9484">
        <v>20.32</v>
      </c>
      <c r="G9484">
        <v>27.9</v>
      </c>
    </row>
    <row r="9485" spans="1:7">
      <c r="A9485" s="88" t="s">
        <v>5991</v>
      </c>
      <c r="B9485" t="s">
        <v>234</v>
      </c>
      <c r="C9485">
        <v>-85.529806649999998</v>
      </c>
      <c r="D9485">
        <v>-62.240682030000002</v>
      </c>
      <c r="E9485" t="s">
        <v>235</v>
      </c>
      <c r="F9485">
        <v>79.52</v>
      </c>
      <c r="G9485">
        <v>36.43</v>
      </c>
    </row>
    <row r="9486" spans="1:7">
      <c r="A9486" s="88" t="s">
        <v>5992</v>
      </c>
      <c r="B9486" t="s">
        <v>245</v>
      </c>
      <c r="C9486">
        <v>-78.123437440000004</v>
      </c>
      <c r="D9486">
        <v>-70.153598990000006</v>
      </c>
      <c r="E9486" t="s">
        <v>237</v>
      </c>
      <c r="F9486">
        <v>497.74</v>
      </c>
      <c r="G9486">
        <v>72.98</v>
      </c>
    </row>
    <row r="9487" spans="1:7">
      <c r="A9487" s="88" t="s">
        <v>5993</v>
      </c>
      <c r="B9487" t="s">
        <v>251</v>
      </c>
      <c r="C9487">
        <v>26.754726439999999</v>
      </c>
      <c r="D9487">
        <v>123.85164589999999</v>
      </c>
      <c r="E9487" t="s">
        <v>250</v>
      </c>
      <c r="F9487">
        <v>191.23</v>
      </c>
      <c r="G9487">
        <v>71.819999999999993</v>
      </c>
    </row>
    <row r="9488" spans="1:7">
      <c r="A9488" s="88" t="s">
        <v>5994</v>
      </c>
      <c r="B9488" t="s">
        <v>245</v>
      </c>
      <c r="C9488">
        <v>83.675627890000001</v>
      </c>
      <c r="D9488">
        <v>44.612604599999997</v>
      </c>
      <c r="E9488" t="s">
        <v>247</v>
      </c>
      <c r="F9488">
        <v>248.31</v>
      </c>
      <c r="G9488">
        <v>2.81</v>
      </c>
    </row>
    <row r="9489" spans="1:7">
      <c r="A9489" s="88" t="s">
        <v>5995</v>
      </c>
      <c r="B9489" t="s">
        <v>236</v>
      </c>
      <c r="C9489">
        <v>9.3354544500000003</v>
      </c>
      <c r="D9489">
        <v>-74.36220308</v>
      </c>
      <c r="E9489" t="s">
        <v>249</v>
      </c>
      <c r="F9489">
        <v>5.6</v>
      </c>
      <c r="G9489">
        <v>94.42</v>
      </c>
    </row>
    <row r="9490" spans="1:7">
      <c r="A9490" s="88" t="s">
        <v>5996</v>
      </c>
      <c r="B9490" t="s">
        <v>251</v>
      </c>
      <c r="C9490">
        <v>1.216407244</v>
      </c>
      <c r="D9490">
        <v>76.900425330000004</v>
      </c>
      <c r="E9490" t="s">
        <v>247</v>
      </c>
      <c r="F9490">
        <v>295.99</v>
      </c>
      <c r="G9490">
        <v>26.9</v>
      </c>
    </row>
    <row r="9491" spans="1:7">
      <c r="A9491" s="88" t="s">
        <v>5997</v>
      </c>
      <c r="B9491" t="s">
        <v>234</v>
      </c>
      <c r="C9491">
        <v>-32.701461649999999</v>
      </c>
      <c r="D9491">
        <v>-55.946588319999996</v>
      </c>
      <c r="E9491" t="s">
        <v>237</v>
      </c>
      <c r="F9491">
        <v>162.72</v>
      </c>
      <c r="G9491">
        <v>90.76</v>
      </c>
    </row>
    <row r="9492" spans="1:7">
      <c r="A9492" s="88" t="s">
        <v>5998</v>
      </c>
      <c r="B9492" t="s">
        <v>251</v>
      </c>
      <c r="C9492">
        <v>-43.795678700000003</v>
      </c>
      <c r="D9492">
        <v>31.160021159999999</v>
      </c>
      <c r="E9492" t="s">
        <v>249</v>
      </c>
      <c r="F9492">
        <v>265.14</v>
      </c>
      <c r="G9492">
        <v>51.19</v>
      </c>
    </row>
    <row r="9493" spans="1:7">
      <c r="A9493" s="88" t="s">
        <v>5999</v>
      </c>
      <c r="B9493" t="s">
        <v>234</v>
      </c>
      <c r="C9493">
        <v>-86.222703280000005</v>
      </c>
      <c r="D9493">
        <v>177.34825079999999</v>
      </c>
      <c r="E9493" t="s">
        <v>237</v>
      </c>
      <c r="F9493">
        <v>263.11</v>
      </c>
      <c r="G9493">
        <v>49.92</v>
      </c>
    </row>
    <row r="9494" spans="1:7">
      <c r="A9494" s="88" t="s">
        <v>6000</v>
      </c>
      <c r="B9494" t="s">
        <v>234</v>
      </c>
      <c r="C9494">
        <v>-40.868123820000001</v>
      </c>
      <c r="D9494">
        <v>-71.426024920000003</v>
      </c>
      <c r="E9494" t="s">
        <v>247</v>
      </c>
      <c r="F9494">
        <v>483.73</v>
      </c>
      <c r="G9494">
        <v>45.06</v>
      </c>
    </row>
    <row r="9495" spans="1:7">
      <c r="A9495" s="88" t="s">
        <v>6001</v>
      </c>
      <c r="B9495" t="s">
        <v>241</v>
      </c>
      <c r="C9495">
        <v>-9.1601206439999991</v>
      </c>
      <c r="D9495">
        <v>154.98936029999999</v>
      </c>
      <c r="E9495" t="s">
        <v>249</v>
      </c>
      <c r="F9495">
        <v>134.19999999999999</v>
      </c>
      <c r="G9495">
        <v>92.24</v>
      </c>
    </row>
    <row r="9496" spans="1:7">
      <c r="A9496" s="88" t="s">
        <v>6002</v>
      </c>
      <c r="B9496" t="s">
        <v>241</v>
      </c>
      <c r="C9496">
        <v>-54.369039049999998</v>
      </c>
      <c r="D9496">
        <v>-64.565130859999996</v>
      </c>
      <c r="E9496" t="s">
        <v>247</v>
      </c>
      <c r="F9496">
        <v>285.26</v>
      </c>
      <c r="G9496">
        <v>20.81</v>
      </c>
    </row>
    <row r="9497" spans="1:7">
      <c r="A9497" s="88" t="s">
        <v>6003</v>
      </c>
      <c r="B9497" t="s">
        <v>245</v>
      </c>
      <c r="C9497">
        <v>-74.277362069999995</v>
      </c>
      <c r="D9497">
        <v>14.50321357</v>
      </c>
      <c r="E9497" t="s">
        <v>250</v>
      </c>
      <c r="F9497">
        <v>190.84</v>
      </c>
      <c r="G9497">
        <v>61.16</v>
      </c>
    </row>
    <row r="9498" spans="1:7">
      <c r="A9498" s="88" t="s">
        <v>6004</v>
      </c>
      <c r="B9498" t="s">
        <v>245</v>
      </c>
      <c r="C9498">
        <v>39.19101611</v>
      </c>
      <c r="D9498">
        <v>-14.405835740000001</v>
      </c>
      <c r="E9498" t="s">
        <v>237</v>
      </c>
      <c r="F9498">
        <v>211.06</v>
      </c>
      <c r="G9498">
        <v>31.78</v>
      </c>
    </row>
    <row r="9499" spans="1:7">
      <c r="A9499" s="88" t="s">
        <v>6005</v>
      </c>
      <c r="B9499" t="s">
        <v>234</v>
      </c>
      <c r="C9499">
        <v>71.031648430000004</v>
      </c>
      <c r="D9499">
        <v>101.93744239999999</v>
      </c>
      <c r="E9499" t="s">
        <v>250</v>
      </c>
      <c r="F9499">
        <v>27.87</v>
      </c>
      <c r="G9499">
        <v>91.52</v>
      </c>
    </row>
    <row r="9500" spans="1:7">
      <c r="A9500" s="88" t="s">
        <v>6006</v>
      </c>
      <c r="B9500" t="s">
        <v>251</v>
      </c>
      <c r="C9500">
        <v>78.618972540000001</v>
      </c>
      <c r="D9500">
        <v>-158.00662819999999</v>
      </c>
      <c r="E9500" t="s">
        <v>250</v>
      </c>
      <c r="F9500">
        <v>344.26</v>
      </c>
      <c r="G9500">
        <v>16.93</v>
      </c>
    </row>
    <row r="9501" spans="1:7">
      <c r="A9501" s="88" t="s">
        <v>6007</v>
      </c>
      <c r="B9501" t="s">
        <v>236</v>
      </c>
      <c r="C9501">
        <v>21.239771130000001</v>
      </c>
      <c r="D9501">
        <v>45.764029460000003</v>
      </c>
      <c r="E9501" t="s">
        <v>247</v>
      </c>
      <c r="F9501">
        <v>97.72</v>
      </c>
      <c r="G9501">
        <v>67.62</v>
      </c>
    </row>
    <row r="9502" spans="1:7">
      <c r="A9502" s="88" t="s">
        <v>6008</v>
      </c>
      <c r="B9502" t="s">
        <v>236</v>
      </c>
      <c r="C9502">
        <v>-80.500575130000001</v>
      </c>
      <c r="D9502">
        <v>93.840099969999997</v>
      </c>
      <c r="E9502" t="s">
        <v>247</v>
      </c>
      <c r="F9502">
        <v>234.3</v>
      </c>
      <c r="G9502">
        <v>42.18</v>
      </c>
    </row>
    <row r="9503" spans="1:7">
      <c r="A9503" s="88" t="s">
        <v>6009</v>
      </c>
      <c r="B9503" t="s">
        <v>251</v>
      </c>
      <c r="C9503">
        <v>43.355273390000001</v>
      </c>
      <c r="D9503">
        <v>-10.027853500000001</v>
      </c>
      <c r="E9503" t="s">
        <v>235</v>
      </c>
      <c r="F9503">
        <v>217.19</v>
      </c>
      <c r="G9503">
        <v>66.12</v>
      </c>
    </row>
    <row r="9504" spans="1:7">
      <c r="A9504" s="88" t="s">
        <v>6010</v>
      </c>
      <c r="B9504" t="s">
        <v>251</v>
      </c>
      <c r="C9504">
        <v>-70.182845049999997</v>
      </c>
      <c r="D9504">
        <v>-142.09466159999999</v>
      </c>
      <c r="E9504" t="s">
        <v>235</v>
      </c>
      <c r="F9504">
        <v>234.12</v>
      </c>
      <c r="G9504">
        <v>15.76</v>
      </c>
    </row>
    <row r="9505" spans="1:7">
      <c r="A9505" s="88" t="s">
        <v>6011</v>
      </c>
      <c r="B9505" t="s">
        <v>241</v>
      </c>
      <c r="C9505">
        <v>30.55466118</v>
      </c>
      <c r="D9505">
        <v>-91.870195150000001</v>
      </c>
      <c r="E9505" t="s">
        <v>249</v>
      </c>
      <c r="F9505">
        <v>187.84</v>
      </c>
      <c r="G9505">
        <v>39.369999999999997</v>
      </c>
    </row>
    <row r="9506" spans="1:7">
      <c r="A9506" s="89">
        <v>42371</v>
      </c>
      <c r="B9506" t="s">
        <v>236</v>
      </c>
      <c r="C9506">
        <v>50.285850430000004</v>
      </c>
      <c r="D9506">
        <v>64.682053240000002</v>
      </c>
      <c r="E9506" t="s">
        <v>247</v>
      </c>
      <c r="F9506">
        <v>121.27</v>
      </c>
      <c r="G9506">
        <v>10.73</v>
      </c>
    </row>
    <row r="9507" spans="1:7">
      <c r="A9507" s="89">
        <v>42371.041666666664</v>
      </c>
      <c r="B9507" t="s">
        <v>234</v>
      </c>
      <c r="C9507">
        <v>40.655647950000002</v>
      </c>
      <c r="D9507">
        <v>142.35745879999999</v>
      </c>
      <c r="E9507" t="s">
        <v>237</v>
      </c>
      <c r="F9507">
        <v>224.41</v>
      </c>
      <c r="G9507">
        <v>96.88</v>
      </c>
    </row>
    <row r="9508" spans="1:7">
      <c r="A9508" s="89">
        <v>42371.083333333336</v>
      </c>
      <c r="B9508" t="s">
        <v>245</v>
      </c>
      <c r="C9508">
        <v>81.339085040000001</v>
      </c>
      <c r="D9508">
        <v>-28.220901479999998</v>
      </c>
      <c r="E9508" t="s">
        <v>247</v>
      </c>
      <c r="F9508">
        <v>23.21</v>
      </c>
      <c r="G9508">
        <v>21.4</v>
      </c>
    </row>
    <row r="9509" spans="1:7">
      <c r="A9509" s="89">
        <v>42371.125</v>
      </c>
      <c r="B9509" t="s">
        <v>241</v>
      </c>
      <c r="C9509">
        <v>42.866331199999998</v>
      </c>
      <c r="D9509">
        <v>21.74833263</v>
      </c>
      <c r="E9509" t="s">
        <v>247</v>
      </c>
      <c r="F9509">
        <v>121.24</v>
      </c>
      <c r="G9509">
        <v>99.32</v>
      </c>
    </row>
    <row r="9510" spans="1:7">
      <c r="A9510" s="89">
        <v>42371.166666666664</v>
      </c>
      <c r="B9510" t="s">
        <v>236</v>
      </c>
      <c r="C9510">
        <v>34.777760039999997</v>
      </c>
      <c r="D9510">
        <v>-97.781386780000005</v>
      </c>
      <c r="E9510" t="s">
        <v>250</v>
      </c>
      <c r="F9510">
        <v>392.45</v>
      </c>
      <c r="G9510">
        <v>41.85</v>
      </c>
    </row>
    <row r="9511" spans="1:7">
      <c r="A9511" s="89">
        <v>42371.208333333336</v>
      </c>
      <c r="B9511" t="s">
        <v>251</v>
      </c>
      <c r="C9511">
        <v>-42.886229010000001</v>
      </c>
      <c r="D9511">
        <v>-31.603206950000001</v>
      </c>
      <c r="E9511" t="s">
        <v>250</v>
      </c>
      <c r="F9511">
        <v>421.43</v>
      </c>
      <c r="G9511">
        <v>7.15</v>
      </c>
    </row>
    <row r="9512" spans="1:7">
      <c r="A9512" s="89">
        <v>42371.25</v>
      </c>
      <c r="B9512" t="s">
        <v>236</v>
      </c>
      <c r="C9512">
        <v>76.458363559999995</v>
      </c>
      <c r="D9512">
        <v>-58.7556692</v>
      </c>
      <c r="E9512" t="s">
        <v>235</v>
      </c>
      <c r="F9512">
        <v>357.68</v>
      </c>
      <c r="G9512">
        <v>1.76</v>
      </c>
    </row>
    <row r="9513" spans="1:7">
      <c r="A9513" s="89">
        <v>42371.291666666664</v>
      </c>
      <c r="B9513" t="s">
        <v>234</v>
      </c>
      <c r="C9513">
        <v>-57.682103259999998</v>
      </c>
      <c r="D9513">
        <v>55.989197269999998</v>
      </c>
      <c r="E9513" t="s">
        <v>249</v>
      </c>
      <c r="F9513">
        <v>316.32</v>
      </c>
      <c r="G9513">
        <v>59.9</v>
      </c>
    </row>
    <row r="9514" spans="1:7">
      <c r="A9514" s="89">
        <v>42371.333333333336</v>
      </c>
      <c r="B9514" t="s">
        <v>241</v>
      </c>
      <c r="C9514">
        <v>72.881390069999995</v>
      </c>
      <c r="D9514">
        <v>174.4916226</v>
      </c>
      <c r="E9514" t="s">
        <v>249</v>
      </c>
      <c r="F9514">
        <v>405.65</v>
      </c>
      <c r="G9514">
        <v>61.47</v>
      </c>
    </row>
    <row r="9515" spans="1:7">
      <c r="A9515" s="89">
        <v>42371.375</v>
      </c>
      <c r="B9515" t="s">
        <v>251</v>
      </c>
      <c r="C9515">
        <v>-33.720742199999997</v>
      </c>
      <c r="D9515">
        <v>112.7892427</v>
      </c>
      <c r="E9515" t="s">
        <v>247</v>
      </c>
      <c r="F9515">
        <v>64</v>
      </c>
      <c r="G9515">
        <v>52.48</v>
      </c>
    </row>
    <row r="9516" spans="1:7">
      <c r="A9516" s="89">
        <v>42371.416666666664</v>
      </c>
      <c r="B9516" t="s">
        <v>234</v>
      </c>
      <c r="C9516">
        <v>-66.570553099999998</v>
      </c>
      <c r="D9516">
        <v>-110.8207494</v>
      </c>
      <c r="E9516" t="s">
        <v>237</v>
      </c>
      <c r="F9516">
        <v>262.67</v>
      </c>
      <c r="G9516">
        <v>6.64</v>
      </c>
    </row>
    <row r="9517" spans="1:7">
      <c r="A9517" s="89">
        <v>42371.458333333336</v>
      </c>
      <c r="B9517" t="s">
        <v>245</v>
      </c>
      <c r="C9517">
        <v>58.802944910000001</v>
      </c>
      <c r="D9517">
        <v>27.96429359</v>
      </c>
      <c r="E9517" t="s">
        <v>250</v>
      </c>
      <c r="F9517">
        <v>58.25</v>
      </c>
      <c r="G9517">
        <v>33.15</v>
      </c>
    </row>
    <row r="9518" spans="1:7">
      <c r="A9518" s="89">
        <v>42371.5</v>
      </c>
      <c r="B9518" t="s">
        <v>241</v>
      </c>
      <c r="C9518">
        <v>-89.55081835</v>
      </c>
      <c r="D9518">
        <v>-156.09178259999999</v>
      </c>
      <c r="E9518" t="s">
        <v>237</v>
      </c>
      <c r="F9518">
        <v>388.96</v>
      </c>
      <c r="G9518">
        <v>35.909999999999997</v>
      </c>
    </row>
    <row r="9519" spans="1:7">
      <c r="A9519" s="89">
        <v>42371.541666666664</v>
      </c>
      <c r="B9519" t="s">
        <v>234</v>
      </c>
      <c r="C9519">
        <v>59.775897180000001</v>
      </c>
      <c r="D9519">
        <v>-91.110424739999999</v>
      </c>
      <c r="E9519" t="s">
        <v>250</v>
      </c>
      <c r="F9519">
        <v>260.33</v>
      </c>
      <c r="G9519">
        <v>70.48</v>
      </c>
    </row>
    <row r="9520" spans="1:7">
      <c r="A9520" s="89">
        <v>42371.583333333336</v>
      </c>
      <c r="B9520" t="s">
        <v>234</v>
      </c>
      <c r="C9520">
        <v>-42.783868429999998</v>
      </c>
      <c r="D9520">
        <v>-118.0016366</v>
      </c>
      <c r="E9520" t="s">
        <v>247</v>
      </c>
      <c r="F9520">
        <v>405.03</v>
      </c>
      <c r="G9520">
        <v>41.89</v>
      </c>
    </row>
    <row r="9521" spans="1:7">
      <c r="A9521" s="89">
        <v>42371.625</v>
      </c>
      <c r="B9521" t="s">
        <v>251</v>
      </c>
      <c r="C9521">
        <v>69.249829099999999</v>
      </c>
      <c r="D9521">
        <v>-59.203606450000002</v>
      </c>
      <c r="E9521" t="s">
        <v>249</v>
      </c>
      <c r="F9521">
        <v>399.55</v>
      </c>
      <c r="G9521">
        <v>57.3</v>
      </c>
    </row>
    <row r="9522" spans="1:7">
      <c r="A9522" s="89">
        <v>42371.666666666664</v>
      </c>
      <c r="B9522" t="s">
        <v>245</v>
      </c>
      <c r="C9522">
        <v>34.466252799999999</v>
      </c>
      <c r="D9522">
        <v>64.373028860000005</v>
      </c>
      <c r="E9522" t="s">
        <v>247</v>
      </c>
      <c r="F9522">
        <v>233.16</v>
      </c>
      <c r="G9522">
        <v>28.63</v>
      </c>
    </row>
    <row r="9523" spans="1:7">
      <c r="A9523" s="89">
        <v>42371.708333333336</v>
      </c>
      <c r="B9523" t="s">
        <v>234</v>
      </c>
      <c r="C9523">
        <v>29.91299991</v>
      </c>
      <c r="D9523">
        <v>-0.21840591000000001</v>
      </c>
      <c r="E9523" t="s">
        <v>250</v>
      </c>
      <c r="F9523">
        <v>248.49</v>
      </c>
      <c r="G9523">
        <v>72.599999999999994</v>
      </c>
    </row>
    <row r="9524" spans="1:7">
      <c r="A9524" s="89">
        <v>42371.75</v>
      </c>
      <c r="B9524" t="s">
        <v>241</v>
      </c>
      <c r="C9524">
        <v>-24.242478630000001</v>
      </c>
      <c r="D9524">
        <v>155.84733349999999</v>
      </c>
      <c r="E9524" t="s">
        <v>249</v>
      </c>
      <c r="F9524">
        <v>14.23</v>
      </c>
      <c r="G9524">
        <v>4.68</v>
      </c>
    </row>
    <row r="9525" spans="1:7">
      <c r="A9525" s="89">
        <v>42371.791666666664</v>
      </c>
      <c r="B9525" t="s">
        <v>234</v>
      </c>
      <c r="C9525">
        <v>-79.307464699999997</v>
      </c>
      <c r="D9525">
        <v>-103.4104177</v>
      </c>
      <c r="E9525" t="s">
        <v>237</v>
      </c>
      <c r="F9525">
        <v>261.8</v>
      </c>
      <c r="G9525">
        <v>98.85</v>
      </c>
    </row>
    <row r="9526" spans="1:7">
      <c r="A9526" s="89">
        <v>42371.833333333336</v>
      </c>
      <c r="B9526" t="s">
        <v>236</v>
      </c>
      <c r="C9526">
        <v>59.413157679999998</v>
      </c>
      <c r="D9526">
        <v>-48.884707349999999</v>
      </c>
      <c r="E9526" t="s">
        <v>237</v>
      </c>
      <c r="F9526">
        <v>338.76</v>
      </c>
      <c r="G9526">
        <v>64.150000000000006</v>
      </c>
    </row>
    <row r="9527" spans="1:7">
      <c r="A9527" s="89">
        <v>42371.875</v>
      </c>
      <c r="B9527" t="s">
        <v>241</v>
      </c>
      <c r="C9527">
        <v>-59.237316870000001</v>
      </c>
      <c r="D9527">
        <v>-61.253072349999997</v>
      </c>
      <c r="E9527" t="s">
        <v>235</v>
      </c>
      <c r="F9527">
        <v>116.9</v>
      </c>
      <c r="G9527">
        <v>14.89</v>
      </c>
    </row>
    <row r="9528" spans="1:7">
      <c r="A9528" s="89">
        <v>42371.916666666664</v>
      </c>
      <c r="B9528" t="s">
        <v>241</v>
      </c>
      <c r="C9528">
        <v>-22.993444459999999</v>
      </c>
      <c r="D9528">
        <v>-95.053094650000006</v>
      </c>
      <c r="E9528" t="s">
        <v>237</v>
      </c>
      <c r="F9528">
        <v>493.26</v>
      </c>
      <c r="G9528">
        <v>71.75</v>
      </c>
    </row>
    <row r="9529" spans="1:7">
      <c r="A9529" s="89">
        <v>42371.958333333336</v>
      </c>
      <c r="B9529" t="s">
        <v>234</v>
      </c>
      <c r="C9529">
        <v>18.063843389999999</v>
      </c>
      <c r="D9529">
        <v>177.54147689999999</v>
      </c>
      <c r="E9529" t="s">
        <v>235</v>
      </c>
      <c r="F9529">
        <v>487.42</v>
      </c>
      <c r="G9529">
        <v>78.66</v>
      </c>
    </row>
    <row r="9530" spans="1:7">
      <c r="A9530" s="89">
        <v>42402</v>
      </c>
      <c r="B9530" t="s">
        <v>251</v>
      </c>
      <c r="C9530">
        <v>-3.1943270589999999</v>
      </c>
      <c r="D9530">
        <v>-40.59880364</v>
      </c>
      <c r="E9530" t="s">
        <v>249</v>
      </c>
      <c r="F9530">
        <v>141.49</v>
      </c>
      <c r="G9530">
        <v>78.86</v>
      </c>
    </row>
    <row r="9531" spans="1:7">
      <c r="A9531" s="89">
        <v>42402.041666666664</v>
      </c>
      <c r="B9531" t="s">
        <v>241</v>
      </c>
      <c r="C9531">
        <v>-54.241085669999997</v>
      </c>
      <c r="D9531">
        <v>158.58323300000001</v>
      </c>
      <c r="E9531" t="s">
        <v>247</v>
      </c>
      <c r="F9531">
        <v>356.52</v>
      </c>
      <c r="G9531">
        <v>27.07</v>
      </c>
    </row>
    <row r="9532" spans="1:7">
      <c r="A9532" s="89">
        <v>42402.083333333336</v>
      </c>
      <c r="B9532" t="s">
        <v>236</v>
      </c>
      <c r="C9532">
        <v>-64.689055760000002</v>
      </c>
      <c r="D9532">
        <v>-39.42954941</v>
      </c>
      <c r="E9532" t="s">
        <v>247</v>
      </c>
      <c r="F9532">
        <v>15.1</v>
      </c>
      <c r="G9532">
        <v>95.86</v>
      </c>
    </row>
    <row r="9533" spans="1:7">
      <c r="A9533" s="89">
        <v>42402.125</v>
      </c>
      <c r="B9533" t="s">
        <v>251</v>
      </c>
      <c r="C9533">
        <v>-67.815670990000001</v>
      </c>
      <c r="D9533">
        <v>-106.5269957</v>
      </c>
      <c r="E9533" t="s">
        <v>249</v>
      </c>
      <c r="F9533">
        <v>332.91</v>
      </c>
      <c r="G9533">
        <v>1.77</v>
      </c>
    </row>
    <row r="9534" spans="1:7">
      <c r="A9534" s="89">
        <v>42402.166666666664</v>
      </c>
      <c r="B9534" t="s">
        <v>251</v>
      </c>
      <c r="C9534">
        <v>65.341418669999996</v>
      </c>
      <c r="D9534">
        <v>-137.08572100000001</v>
      </c>
      <c r="E9534" t="s">
        <v>249</v>
      </c>
      <c r="F9534">
        <v>312.05</v>
      </c>
      <c r="G9534">
        <v>37.979999999999997</v>
      </c>
    </row>
    <row r="9535" spans="1:7">
      <c r="A9535" s="89">
        <v>42402.208333333336</v>
      </c>
      <c r="B9535" t="s">
        <v>251</v>
      </c>
      <c r="C9535">
        <v>-84.319281169999996</v>
      </c>
      <c r="D9535">
        <v>128.00274949999999</v>
      </c>
      <c r="E9535" t="s">
        <v>250</v>
      </c>
      <c r="F9535">
        <v>411.1</v>
      </c>
      <c r="G9535">
        <v>10.42</v>
      </c>
    </row>
    <row r="9536" spans="1:7">
      <c r="A9536" s="89">
        <v>42402.25</v>
      </c>
      <c r="B9536" t="s">
        <v>241</v>
      </c>
      <c r="C9536">
        <v>85.862566729999998</v>
      </c>
      <c r="D9536">
        <v>-168.44484940000001</v>
      </c>
      <c r="E9536" t="s">
        <v>237</v>
      </c>
      <c r="F9536">
        <v>152.25</v>
      </c>
      <c r="G9536">
        <v>38.49</v>
      </c>
    </row>
    <row r="9537" spans="1:7">
      <c r="A9537" s="89">
        <v>42402.291666666664</v>
      </c>
      <c r="B9537" t="s">
        <v>251</v>
      </c>
      <c r="C9537">
        <v>-54.264835730000001</v>
      </c>
      <c r="D9537">
        <v>167.18205180000001</v>
      </c>
      <c r="E9537" t="s">
        <v>237</v>
      </c>
      <c r="F9537">
        <v>439.02</v>
      </c>
      <c r="G9537">
        <v>5.72</v>
      </c>
    </row>
    <row r="9538" spans="1:7">
      <c r="A9538" s="89">
        <v>42402.333333333336</v>
      </c>
      <c r="B9538" t="s">
        <v>234</v>
      </c>
      <c r="C9538">
        <v>-70.141986560000007</v>
      </c>
      <c r="D9538">
        <v>-29.45116376</v>
      </c>
      <c r="E9538" t="s">
        <v>237</v>
      </c>
      <c r="F9538">
        <v>429</v>
      </c>
      <c r="G9538">
        <v>64.5</v>
      </c>
    </row>
    <row r="9539" spans="1:7">
      <c r="A9539" s="89">
        <v>42402.375</v>
      </c>
      <c r="B9539" t="s">
        <v>251</v>
      </c>
      <c r="C9539">
        <v>13.854897859999999</v>
      </c>
      <c r="D9539">
        <v>-90.945233610000002</v>
      </c>
      <c r="E9539" t="s">
        <v>235</v>
      </c>
      <c r="F9539">
        <v>334.83</v>
      </c>
      <c r="G9539">
        <v>6.25</v>
      </c>
    </row>
    <row r="9540" spans="1:7">
      <c r="A9540" s="89">
        <v>42402.416666666664</v>
      </c>
      <c r="B9540" t="s">
        <v>236</v>
      </c>
      <c r="C9540">
        <v>-75.602527570000007</v>
      </c>
      <c r="D9540">
        <v>42.280607600000003</v>
      </c>
      <c r="E9540" t="s">
        <v>237</v>
      </c>
      <c r="F9540">
        <v>236.22</v>
      </c>
      <c r="G9540">
        <v>61.58</v>
      </c>
    </row>
    <row r="9541" spans="1:7">
      <c r="A9541" s="89">
        <v>42402.458333333336</v>
      </c>
      <c r="B9541" t="s">
        <v>245</v>
      </c>
      <c r="C9541">
        <v>18.441587370000001</v>
      </c>
      <c r="D9541">
        <v>-132.1513229</v>
      </c>
      <c r="E9541" t="s">
        <v>250</v>
      </c>
      <c r="F9541">
        <v>309.24</v>
      </c>
      <c r="G9541">
        <v>23.41</v>
      </c>
    </row>
    <row r="9542" spans="1:7">
      <c r="A9542" s="89">
        <v>42402.5</v>
      </c>
      <c r="B9542" t="s">
        <v>236</v>
      </c>
      <c r="C9542">
        <v>63.112796070000002</v>
      </c>
      <c r="D9542">
        <v>-154.02759349999999</v>
      </c>
      <c r="E9542" t="s">
        <v>247</v>
      </c>
      <c r="F9542">
        <v>365.01</v>
      </c>
      <c r="G9542">
        <v>17.91</v>
      </c>
    </row>
    <row r="9543" spans="1:7">
      <c r="A9543" s="89">
        <v>42402.541666666664</v>
      </c>
      <c r="B9543" t="s">
        <v>241</v>
      </c>
      <c r="C9543">
        <v>-81.378356139999994</v>
      </c>
      <c r="D9543">
        <v>118.0020067</v>
      </c>
      <c r="E9543" t="s">
        <v>247</v>
      </c>
      <c r="F9543">
        <v>487.63</v>
      </c>
      <c r="G9543">
        <v>34.700000000000003</v>
      </c>
    </row>
    <row r="9544" spans="1:7">
      <c r="A9544" s="89">
        <v>42402.583333333336</v>
      </c>
      <c r="B9544" t="s">
        <v>251</v>
      </c>
      <c r="C9544">
        <v>53.976348819999998</v>
      </c>
      <c r="D9544">
        <v>-27.118521130000001</v>
      </c>
      <c r="E9544" t="s">
        <v>235</v>
      </c>
      <c r="F9544">
        <v>60.95</v>
      </c>
      <c r="G9544">
        <v>64.099999999999994</v>
      </c>
    </row>
    <row r="9545" spans="1:7">
      <c r="A9545" s="89">
        <v>42402.625</v>
      </c>
      <c r="B9545" t="s">
        <v>251</v>
      </c>
      <c r="C9545">
        <v>-18.994060619999999</v>
      </c>
      <c r="D9545">
        <v>6.5717683579999999</v>
      </c>
      <c r="E9545" t="s">
        <v>250</v>
      </c>
      <c r="F9545">
        <v>156.61000000000001</v>
      </c>
      <c r="G9545">
        <v>57.82</v>
      </c>
    </row>
    <row r="9546" spans="1:7">
      <c r="A9546" s="89">
        <v>42402.666666666664</v>
      </c>
      <c r="B9546" t="s">
        <v>234</v>
      </c>
      <c r="C9546">
        <v>-61.291685909999998</v>
      </c>
      <c r="D9546">
        <v>-116.3894368</v>
      </c>
      <c r="E9546" t="s">
        <v>249</v>
      </c>
      <c r="F9546">
        <v>390.38</v>
      </c>
      <c r="G9546">
        <v>68.05</v>
      </c>
    </row>
    <row r="9547" spans="1:7">
      <c r="A9547" s="89">
        <v>42402.708333333336</v>
      </c>
      <c r="B9547" t="s">
        <v>251</v>
      </c>
      <c r="C9547">
        <v>-58.302633550000003</v>
      </c>
      <c r="D9547">
        <v>-157.887272</v>
      </c>
      <c r="E9547" t="s">
        <v>247</v>
      </c>
      <c r="F9547">
        <v>204.65</v>
      </c>
      <c r="G9547">
        <v>91.9</v>
      </c>
    </row>
    <row r="9548" spans="1:7">
      <c r="A9548" s="89">
        <v>42402.75</v>
      </c>
      <c r="B9548" t="s">
        <v>236</v>
      </c>
      <c r="C9548">
        <v>75.377617860000001</v>
      </c>
      <c r="D9548">
        <v>-47.600592249999998</v>
      </c>
      <c r="E9548" t="s">
        <v>250</v>
      </c>
      <c r="F9548">
        <v>336.27</v>
      </c>
      <c r="G9548">
        <v>20.329999999999998</v>
      </c>
    </row>
    <row r="9549" spans="1:7">
      <c r="A9549" s="89">
        <v>42402.791666666664</v>
      </c>
      <c r="B9549" t="s">
        <v>241</v>
      </c>
      <c r="C9549">
        <v>-70.090964650000004</v>
      </c>
      <c r="D9549">
        <v>2.2126508569999999</v>
      </c>
      <c r="E9549" t="s">
        <v>249</v>
      </c>
      <c r="F9549">
        <v>66.650000000000006</v>
      </c>
      <c r="G9549">
        <v>41.34</v>
      </c>
    </row>
    <row r="9550" spans="1:7">
      <c r="A9550" s="89">
        <v>42402.833333333336</v>
      </c>
      <c r="B9550" t="s">
        <v>245</v>
      </c>
      <c r="C9550">
        <v>66.020901679999994</v>
      </c>
      <c r="D9550">
        <v>95.555023879999993</v>
      </c>
      <c r="E9550" t="s">
        <v>235</v>
      </c>
      <c r="F9550">
        <v>354.61</v>
      </c>
      <c r="G9550">
        <v>26.58</v>
      </c>
    </row>
    <row r="9551" spans="1:7">
      <c r="A9551" s="89">
        <v>42402.875</v>
      </c>
      <c r="B9551" t="s">
        <v>251</v>
      </c>
      <c r="C9551">
        <v>7.9640317769999998</v>
      </c>
      <c r="D9551">
        <v>0.37872008499999998</v>
      </c>
      <c r="E9551" t="s">
        <v>237</v>
      </c>
      <c r="F9551">
        <v>337.06</v>
      </c>
      <c r="G9551">
        <v>58.63</v>
      </c>
    </row>
    <row r="9552" spans="1:7">
      <c r="A9552" s="89">
        <v>42402.916666666664</v>
      </c>
      <c r="B9552" t="s">
        <v>245</v>
      </c>
      <c r="C9552">
        <v>-82.969887810000003</v>
      </c>
      <c r="D9552">
        <v>101.7025264</v>
      </c>
      <c r="E9552" t="s">
        <v>250</v>
      </c>
      <c r="F9552">
        <v>292.95</v>
      </c>
      <c r="G9552">
        <v>28.34</v>
      </c>
    </row>
    <row r="9553" spans="1:7">
      <c r="A9553" s="89">
        <v>42402.958333333336</v>
      </c>
      <c r="B9553" t="s">
        <v>251</v>
      </c>
      <c r="C9553">
        <v>-6.3942937710000001</v>
      </c>
      <c r="D9553">
        <v>-138.44419930000001</v>
      </c>
      <c r="E9553" t="s">
        <v>247</v>
      </c>
      <c r="F9553">
        <v>382.64</v>
      </c>
      <c r="G9553">
        <v>55.8</v>
      </c>
    </row>
    <row r="9554" spans="1:7">
      <c r="A9554" s="89">
        <v>42431</v>
      </c>
      <c r="B9554" t="s">
        <v>241</v>
      </c>
      <c r="C9554">
        <v>57.140912610000001</v>
      </c>
      <c r="D9554">
        <v>-156.97340209999999</v>
      </c>
      <c r="E9554" t="s">
        <v>235</v>
      </c>
      <c r="F9554">
        <v>440.07</v>
      </c>
      <c r="G9554">
        <v>82.32</v>
      </c>
    </row>
    <row r="9555" spans="1:7">
      <c r="A9555" s="89">
        <v>42431.041666666664</v>
      </c>
      <c r="B9555" t="s">
        <v>236</v>
      </c>
      <c r="C9555">
        <v>40.716501780000002</v>
      </c>
      <c r="D9555">
        <v>-122.8100529</v>
      </c>
      <c r="E9555" t="s">
        <v>250</v>
      </c>
      <c r="F9555">
        <v>414.67</v>
      </c>
      <c r="G9555">
        <v>55.09</v>
      </c>
    </row>
    <row r="9556" spans="1:7">
      <c r="A9556" s="89">
        <v>42431.083333333336</v>
      </c>
      <c r="B9556" t="s">
        <v>241</v>
      </c>
      <c r="C9556">
        <v>-2.0191648170000001</v>
      </c>
      <c r="D9556">
        <v>97.924365679999994</v>
      </c>
      <c r="E9556" t="s">
        <v>235</v>
      </c>
      <c r="F9556">
        <v>63.87</v>
      </c>
      <c r="G9556">
        <v>83.81</v>
      </c>
    </row>
    <row r="9557" spans="1:7">
      <c r="A9557" s="89">
        <v>42431.125</v>
      </c>
      <c r="B9557" t="s">
        <v>245</v>
      </c>
      <c r="C9557">
        <v>64.808978350000004</v>
      </c>
      <c r="D9557">
        <v>93.3588831</v>
      </c>
      <c r="E9557" t="s">
        <v>249</v>
      </c>
      <c r="F9557">
        <v>372.22</v>
      </c>
      <c r="G9557">
        <v>61.14</v>
      </c>
    </row>
    <row r="9558" spans="1:7">
      <c r="A9558" s="89">
        <v>42431.166666666664</v>
      </c>
      <c r="B9558" t="s">
        <v>251</v>
      </c>
      <c r="C9558">
        <v>-68.334342879999994</v>
      </c>
      <c r="D9558">
        <v>-129.10759039999999</v>
      </c>
      <c r="E9558" t="s">
        <v>250</v>
      </c>
      <c r="F9558">
        <v>224.94</v>
      </c>
      <c r="G9558">
        <v>87.03</v>
      </c>
    </row>
    <row r="9559" spans="1:7">
      <c r="A9559" s="89">
        <v>42431.208333333336</v>
      </c>
      <c r="B9559" t="s">
        <v>245</v>
      </c>
      <c r="C9559">
        <v>73.789389610000001</v>
      </c>
      <c r="D9559">
        <v>-168.84408300000001</v>
      </c>
      <c r="E9559" t="s">
        <v>237</v>
      </c>
      <c r="F9559">
        <v>167.01</v>
      </c>
      <c r="G9559">
        <v>93.04</v>
      </c>
    </row>
    <row r="9560" spans="1:7">
      <c r="A9560" s="89">
        <v>42431.25</v>
      </c>
      <c r="B9560" t="s">
        <v>236</v>
      </c>
      <c r="C9560">
        <v>62.359417530000002</v>
      </c>
      <c r="D9560">
        <v>66.701497040000007</v>
      </c>
      <c r="E9560" t="s">
        <v>249</v>
      </c>
      <c r="F9560">
        <v>439.84</v>
      </c>
      <c r="G9560">
        <v>50.78</v>
      </c>
    </row>
    <row r="9561" spans="1:7">
      <c r="A9561" s="89">
        <v>42431.291666666664</v>
      </c>
      <c r="B9561" t="s">
        <v>241</v>
      </c>
      <c r="C9561">
        <v>37.489828619999997</v>
      </c>
      <c r="D9561">
        <v>127.901442</v>
      </c>
      <c r="E9561" t="s">
        <v>237</v>
      </c>
      <c r="F9561">
        <v>279.85000000000002</v>
      </c>
      <c r="G9561">
        <v>79.06</v>
      </c>
    </row>
    <row r="9562" spans="1:7">
      <c r="A9562" s="89">
        <v>42431.333333333336</v>
      </c>
      <c r="B9562" t="s">
        <v>245</v>
      </c>
      <c r="C9562">
        <v>57.219793580000001</v>
      </c>
      <c r="D9562">
        <v>91.47877038</v>
      </c>
      <c r="E9562" t="s">
        <v>235</v>
      </c>
      <c r="F9562">
        <v>250.67</v>
      </c>
      <c r="G9562">
        <v>46.88</v>
      </c>
    </row>
    <row r="9563" spans="1:7">
      <c r="A9563" s="89">
        <v>42431.375</v>
      </c>
      <c r="B9563" t="s">
        <v>245</v>
      </c>
      <c r="C9563">
        <v>7.8867912320000002</v>
      </c>
      <c r="D9563">
        <v>-106.992367</v>
      </c>
      <c r="E9563" t="s">
        <v>237</v>
      </c>
      <c r="F9563">
        <v>392.32</v>
      </c>
      <c r="G9563">
        <v>70.52</v>
      </c>
    </row>
    <row r="9564" spans="1:7">
      <c r="A9564" s="89">
        <v>42431.416666666664</v>
      </c>
      <c r="B9564" t="s">
        <v>236</v>
      </c>
      <c r="C9564">
        <v>31.52923724</v>
      </c>
      <c r="D9564">
        <v>30.156442999999999</v>
      </c>
      <c r="E9564" t="s">
        <v>249</v>
      </c>
      <c r="F9564">
        <v>276.7</v>
      </c>
      <c r="G9564">
        <v>3.75</v>
      </c>
    </row>
    <row r="9565" spans="1:7">
      <c r="A9565" s="89">
        <v>42431.458333333336</v>
      </c>
      <c r="B9565" t="s">
        <v>251</v>
      </c>
      <c r="C9565">
        <v>10.907652730000001</v>
      </c>
      <c r="D9565">
        <v>92.651659429999995</v>
      </c>
      <c r="E9565" t="s">
        <v>249</v>
      </c>
      <c r="F9565">
        <v>429.02</v>
      </c>
      <c r="G9565">
        <v>96.69</v>
      </c>
    </row>
    <row r="9566" spans="1:7">
      <c r="A9566" s="89">
        <v>42431.5</v>
      </c>
      <c r="B9566" t="s">
        <v>245</v>
      </c>
      <c r="C9566">
        <v>-26.022864510000002</v>
      </c>
      <c r="D9566">
        <v>-87.901666359999993</v>
      </c>
      <c r="E9566" t="s">
        <v>249</v>
      </c>
      <c r="F9566">
        <v>51.54</v>
      </c>
      <c r="G9566">
        <v>89.43</v>
      </c>
    </row>
    <row r="9567" spans="1:7">
      <c r="A9567" s="89">
        <v>42431.541666666664</v>
      </c>
      <c r="B9567" t="s">
        <v>236</v>
      </c>
      <c r="C9567">
        <v>12.394943530000001</v>
      </c>
      <c r="D9567">
        <v>9.9794884929999998</v>
      </c>
      <c r="E9567" t="s">
        <v>235</v>
      </c>
      <c r="F9567">
        <v>388.09</v>
      </c>
      <c r="G9567">
        <v>89.33</v>
      </c>
    </row>
    <row r="9568" spans="1:7">
      <c r="A9568" s="89">
        <v>42431.583333333336</v>
      </c>
      <c r="B9568" t="s">
        <v>251</v>
      </c>
      <c r="C9568">
        <v>-43.656240140000001</v>
      </c>
      <c r="D9568">
        <v>-66.794254570000007</v>
      </c>
      <c r="E9568" t="s">
        <v>247</v>
      </c>
      <c r="F9568">
        <v>82</v>
      </c>
      <c r="G9568">
        <v>28.13</v>
      </c>
    </row>
    <row r="9569" spans="1:7">
      <c r="A9569" s="89">
        <v>42431.625</v>
      </c>
      <c r="B9569" t="s">
        <v>251</v>
      </c>
      <c r="C9569">
        <v>-10.749749250000001</v>
      </c>
      <c r="D9569">
        <v>-98.792849759999996</v>
      </c>
      <c r="E9569" t="s">
        <v>235</v>
      </c>
      <c r="F9569">
        <v>112.69</v>
      </c>
      <c r="G9569">
        <v>28.32</v>
      </c>
    </row>
    <row r="9570" spans="1:7">
      <c r="A9570" s="89">
        <v>42431.666666666664</v>
      </c>
      <c r="B9570" t="s">
        <v>241</v>
      </c>
      <c r="C9570">
        <v>-39.460426689999998</v>
      </c>
      <c r="D9570">
        <v>169.05215759999999</v>
      </c>
      <c r="E9570" t="s">
        <v>249</v>
      </c>
      <c r="F9570">
        <v>89.81</v>
      </c>
      <c r="G9570">
        <v>40.26</v>
      </c>
    </row>
    <row r="9571" spans="1:7">
      <c r="A9571" s="89">
        <v>42431.708333333336</v>
      </c>
      <c r="B9571" t="s">
        <v>236</v>
      </c>
      <c r="C9571">
        <v>-67.880197899999999</v>
      </c>
      <c r="D9571">
        <v>148.52950569999999</v>
      </c>
      <c r="E9571" t="s">
        <v>235</v>
      </c>
      <c r="F9571">
        <v>119.29</v>
      </c>
      <c r="G9571">
        <v>88.02</v>
      </c>
    </row>
    <row r="9572" spans="1:7">
      <c r="A9572" s="89">
        <v>42431.75</v>
      </c>
      <c r="B9572" t="s">
        <v>251</v>
      </c>
      <c r="C9572">
        <v>-32.064865849999997</v>
      </c>
      <c r="D9572">
        <v>-19.559616859999998</v>
      </c>
      <c r="E9572" t="s">
        <v>250</v>
      </c>
      <c r="F9572">
        <v>365.94</v>
      </c>
      <c r="G9572">
        <v>85.86</v>
      </c>
    </row>
    <row r="9573" spans="1:7">
      <c r="A9573" s="89">
        <v>42431.791666666664</v>
      </c>
      <c r="B9573" t="s">
        <v>241</v>
      </c>
      <c r="C9573">
        <v>63.357699269999998</v>
      </c>
      <c r="D9573">
        <v>-130.75989799999999</v>
      </c>
      <c r="E9573" t="s">
        <v>250</v>
      </c>
      <c r="F9573">
        <v>327.7</v>
      </c>
      <c r="G9573">
        <v>28.95</v>
      </c>
    </row>
    <row r="9574" spans="1:7">
      <c r="A9574" s="89">
        <v>42431.833333333336</v>
      </c>
      <c r="B9574" t="s">
        <v>234</v>
      </c>
      <c r="C9574">
        <v>-21.405461280000001</v>
      </c>
      <c r="D9574">
        <v>82.046629199999998</v>
      </c>
      <c r="E9574" t="s">
        <v>247</v>
      </c>
      <c r="F9574">
        <v>114.97</v>
      </c>
      <c r="G9574">
        <v>54.18</v>
      </c>
    </row>
    <row r="9575" spans="1:7">
      <c r="A9575" s="89">
        <v>42431.875</v>
      </c>
      <c r="B9575" t="s">
        <v>236</v>
      </c>
      <c r="C9575">
        <v>44.640656810000003</v>
      </c>
      <c r="D9575">
        <v>-87.947593150000003</v>
      </c>
      <c r="E9575" t="s">
        <v>235</v>
      </c>
      <c r="F9575">
        <v>135.16</v>
      </c>
      <c r="G9575">
        <v>47.52</v>
      </c>
    </row>
    <row r="9576" spans="1:7">
      <c r="A9576" s="89">
        <v>42431.916666666664</v>
      </c>
      <c r="B9576" t="s">
        <v>234</v>
      </c>
      <c r="C9576">
        <v>-58.464386240000003</v>
      </c>
      <c r="D9576">
        <v>-119.33358990000001</v>
      </c>
      <c r="E9576" t="s">
        <v>235</v>
      </c>
      <c r="F9576">
        <v>49.74</v>
      </c>
      <c r="G9576">
        <v>65.069999999999993</v>
      </c>
    </row>
    <row r="9577" spans="1:7">
      <c r="A9577" s="89">
        <v>42431.958333333336</v>
      </c>
      <c r="B9577" t="s">
        <v>251</v>
      </c>
      <c r="C9577">
        <v>-13.604551349999999</v>
      </c>
      <c r="D9577">
        <v>-42.649553609999998</v>
      </c>
      <c r="E9577" t="s">
        <v>250</v>
      </c>
      <c r="F9577">
        <v>207.28</v>
      </c>
      <c r="G9577">
        <v>21.39</v>
      </c>
    </row>
    <row r="9578" spans="1:7">
      <c r="A9578" s="89">
        <v>42462</v>
      </c>
      <c r="B9578" t="s">
        <v>236</v>
      </c>
      <c r="C9578">
        <v>-69.325907520000001</v>
      </c>
      <c r="D9578">
        <v>10.745931300000001</v>
      </c>
      <c r="E9578" t="s">
        <v>249</v>
      </c>
      <c r="F9578">
        <v>189.35</v>
      </c>
      <c r="G9578">
        <v>8.51</v>
      </c>
    </row>
    <row r="9579" spans="1:7">
      <c r="A9579" s="89">
        <v>42462.041666666664</v>
      </c>
      <c r="B9579" t="s">
        <v>241</v>
      </c>
      <c r="C9579">
        <v>-65.048208590000002</v>
      </c>
      <c r="D9579">
        <v>-144.92148130000001</v>
      </c>
      <c r="E9579" t="s">
        <v>237</v>
      </c>
      <c r="F9579">
        <v>72.989999999999995</v>
      </c>
      <c r="G9579">
        <v>2.73</v>
      </c>
    </row>
    <row r="9580" spans="1:7">
      <c r="A9580" s="89">
        <v>42462.083333333336</v>
      </c>
      <c r="B9580" t="s">
        <v>251</v>
      </c>
      <c r="C9580">
        <v>21.13854838</v>
      </c>
      <c r="D9580">
        <v>25.8287303</v>
      </c>
      <c r="E9580" t="s">
        <v>249</v>
      </c>
      <c r="F9580">
        <v>417.33</v>
      </c>
      <c r="G9580">
        <v>38.14</v>
      </c>
    </row>
    <row r="9581" spans="1:7">
      <c r="A9581" s="89">
        <v>42462.125</v>
      </c>
      <c r="B9581" t="s">
        <v>236</v>
      </c>
      <c r="C9581">
        <v>19.346727139999999</v>
      </c>
      <c r="D9581">
        <v>-174.47458510000001</v>
      </c>
      <c r="E9581" t="s">
        <v>247</v>
      </c>
      <c r="F9581">
        <v>426.31</v>
      </c>
      <c r="G9581">
        <v>94.66</v>
      </c>
    </row>
    <row r="9582" spans="1:7">
      <c r="A9582" s="89">
        <v>42462.166666666664</v>
      </c>
      <c r="B9582" t="s">
        <v>236</v>
      </c>
      <c r="C9582">
        <v>-51.593056679999997</v>
      </c>
      <c r="D9582">
        <v>141.0728618</v>
      </c>
      <c r="E9582" t="s">
        <v>237</v>
      </c>
      <c r="F9582">
        <v>54.61</v>
      </c>
      <c r="G9582">
        <v>68.48</v>
      </c>
    </row>
    <row r="9583" spans="1:7">
      <c r="A9583" s="89">
        <v>42462.208333333336</v>
      </c>
      <c r="B9583" t="s">
        <v>234</v>
      </c>
      <c r="C9583">
        <v>-4.6038250280000002</v>
      </c>
      <c r="D9583">
        <v>151.46700809999999</v>
      </c>
      <c r="E9583" t="s">
        <v>249</v>
      </c>
      <c r="F9583">
        <v>133.26</v>
      </c>
      <c r="G9583">
        <v>74.91</v>
      </c>
    </row>
    <row r="9584" spans="1:7">
      <c r="A9584" s="89">
        <v>42462.25</v>
      </c>
      <c r="B9584" t="s">
        <v>251</v>
      </c>
      <c r="C9584">
        <v>65.395110059999993</v>
      </c>
      <c r="D9584">
        <v>83.905478459999998</v>
      </c>
      <c r="E9584" t="s">
        <v>235</v>
      </c>
      <c r="F9584">
        <v>368.07</v>
      </c>
      <c r="G9584">
        <v>94.52</v>
      </c>
    </row>
    <row r="9585" spans="1:7">
      <c r="A9585" s="89">
        <v>42462.291666666664</v>
      </c>
      <c r="B9585" t="s">
        <v>241</v>
      </c>
      <c r="C9585">
        <v>-58.643728439999997</v>
      </c>
      <c r="D9585">
        <v>-12.04221291</v>
      </c>
      <c r="E9585" t="s">
        <v>235</v>
      </c>
      <c r="F9585">
        <v>435</v>
      </c>
      <c r="G9585">
        <v>42.21</v>
      </c>
    </row>
    <row r="9586" spans="1:7">
      <c r="A9586" s="89">
        <v>42462.333333333336</v>
      </c>
      <c r="B9586" t="s">
        <v>241</v>
      </c>
      <c r="C9586">
        <v>-86.542104050000006</v>
      </c>
      <c r="D9586">
        <v>-88.237342600000005</v>
      </c>
      <c r="E9586" t="s">
        <v>250</v>
      </c>
      <c r="F9586">
        <v>35.93</v>
      </c>
      <c r="G9586">
        <v>47.44</v>
      </c>
    </row>
    <row r="9587" spans="1:7">
      <c r="A9587" s="89">
        <v>42462.375</v>
      </c>
      <c r="B9587" t="s">
        <v>251</v>
      </c>
      <c r="C9587">
        <v>27.35912532</v>
      </c>
      <c r="D9587">
        <v>87.88035266</v>
      </c>
      <c r="E9587" t="s">
        <v>235</v>
      </c>
      <c r="F9587">
        <v>451.19</v>
      </c>
      <c r="G9587">
        <v>35.950000000000003</v>
      </c>
    </row>
    <row r="9588" spans="1:7">
      <c r="A9588" s="89">
        <v>42462.416666666664</v>
      </c>
      <c r="B9588" t="s">
        <v>251</v>
      </c>
      <c r="C9588">
        <v>-80.370322540000004</v>
      </c>
      <c r="D9588">
        <v>155.44699270000001</v>
      </c>
      <c r="E9588" t="s">
        <v>235</v>
      </c>
      <c r="F9588">
        <v>30.91</v>
      </c>
      <c r="G9588">
        <v>18.14</v>
      </c>
    </row>
    <row r="9589" spans="1:7">
      <c r="A9589" s="89">
        <v>42462.458333333336</v>
      </c>
      <c r="B9589" t="s">
        <v>245</v>
      </c>
      <c r="C9589">
        <v>86.389242940000003</v>
      </c>
      <c r="D9589">
        <v>-122.9278662</v>
      </c>
      <c r="E9589" t="s">
        <v>247</v>
      </c>
      <c r="F9589">
        <v>316.93</v>
      </c>
      <c r="G9589">
        <v>76.64</v>
      </c>
    </row>
    <row r="9590" spans="1:7">
      <c r="A9590" s="89">
        <v>42462.5</v>
      </c>
      <c r="B9590" t="s">
        <v>234</v>
      </c>
      <c r="C9590">
        <v>19.731651079999999</v>
      </c>
      <c r="D9590">
        <v>-12.30408385</v>
      </c>
      <c r="E9590" t="s">
        <v>237</v>
      </c>
      <c r="F9590">
        <v>11.14</v>
      </c>
      <c r="G9590">
        <v>90.67</v>
      </c>
    </row>
    <row r="9591" spans="1:7">
      <c r="A9591" s="89">
        <v>42462.541666666664</v>
      </c>
      <c r="B9591" t="s">
        <v>251</v>
      </c>
      <c r="C9591">
        <v>-5.328656488</v>
      </c>
      <c r="D9591">
        <v>-66.505811030000004</v>
      </c>
      <c r="E9591" t="s">
        <v>249</v>
      </c>
      <c r="F9591">
        <v>464.14</v>
      </c>
      <c r="G9591">
        <v>81.39</v>
      </c>
    </row>
    <row r="9592" spans="1:7">
      <c r="A9592" s="89">
        <v>42462.583333333336</v>
      </c>
      <c r="B9592" t="s">
        <v>251</v>
      </c>
      <c r="C9592">
        <v>-12.601342799999999</v>
      </c>
      <c r="D9592">
        <v>-51.57295594</v>
      </c>
      <c r="E9592" t="s">
        <v>249</v>
      </c>
      <c r="F9592">
        <v>176.91</v>
      </c>
      <c r="G9592">
        <v>4.7699999999999996</v>
      </c>
    </row>
    <row r="9593" spans="1:7">
      <c r="A9593" s="89">
        <v>42462.625</v>
      </c>
      <c r="B9593" t="s">
        <v>245</v>
      </c>
      <c r="C9593">
        <v>13.15271853</v>
      </c>
      <c r="D9593">
        <v>-33.92719872</v>
      </c>
      <c r="E9593" t="s">
        <v>247</v>
      </c>
      <c r="F9593">
        <v>324.44</v>
      </c>
      <c r="G9593">
        <v>29.91</v>
      </c>
    </row>
    <row r="9594" spans="1:7">
      <c r="A9594" s="89">
        <v>42462.666666666664</v>
      </c>
      <c r="B9594" t="s">
        <v>245</v>
      </c>
      <c r="C9594">
        <v>-73.687601389999998</v>
      </c>
      <c r="D9594">
        <v>162.64668399999999</v>
      </c>
      <c r="E9594" t="s">
        <v>237</v>
      </c>
      <c r="F9594">
        <v>92.39</v>
      </c>
      <c r="G9594">
        <v>59.21</v>
      </c>
    </row>
    <row r="9595" spans="1:7">
      <c r="A9595" s="89">
        <v>42462.708333333336</v>
      </c>
      <c r="B9595" t="s">
        <v>236</v>
      </c>
      <c r="C9595">
        <v>77.403430589999999</v>
      </c>
      <c r="D9595">
        <v>-86.890619569999998</v>
      </c>
      <c r="E9595" t="s">
        <v>235</v>
      </c>
      <c r="F9595">
        <v>160.69999999999999</v>
      </c>
      <c r="G9595">
        <v>32.72</v>
      </c>
    </row>
    <row r="9596" spans="1:7">
      <c r="A9596" s="89">
        <v>42462.75</v>
      </c>
      <c r="B9596" t="s">
        <v>241</v>
      </c>
      <c r="C9596">
        <v>22.61557234</v>
      </c>
      <c r="D9596">
        <v>-2.6366979260000001</v>
      </c>
      <c r="E9596" t="s">
        <v>247</v>
      </c>
      <c r="F9596">
        <v>373.67</v>
      </c>
      <c r="G9596">
        <v>15.01</v>
      </c>
    </row>
    <row r="9597" spans="1:7">
      <c r="A9597" s="89">
        <v>42462.791666666664</v>
      </c>
      <c r="B9597" t="s">
        <v>234</v>
      </c>
      <c r="C9597">
        <v>-56.883870430000002</v>
      </c>
      <c r="D9597">
        <v>162.53548979999999</v>
      </c>
      <c r="E9597" t="s">
        <v>235</v>
      </c>
      <c r="F9597">
        <v>486.5</v>
      </c>
      <c r="G9597">
        <v>53.84</v>
      </c>
    </row>
    <row r="9598" spans="1:7">
      <c r="A9598" s="89">
        <v>42462.833333333336</v>
      </c>
      <c r="B9598" t="s">
        <v>236</v>
      </c>
      <c r="C9598">
        <v>11.26458968</v>
      </c>
      <c r="D9598">
        <v>-8.6195195210000009</v>
      </c>
      <c r="E9598" t="s">
        <v>249</v>
      </c>
      <c r="F9598">
        <v>496.03</v>
      </c>
      <c r="G9598">
        <v>52.15</v>
      </c>
    </row>
    <row r="9599" spans="1:7">
      <c r="A9599" s="89">
        <v>42462.875</v>
      </c>
      <c r="B9599" t="s">
        <v>251</v>
      </c>
      <c r="C9599">
        <v>-66.013828950000004</v>
      </c>
      <c r="D9599">
        <v>130.8958279</v>
      </c>
      <c r="E9599" t="s">
        <v>247</v>
      </c>
      <c r="F9599">
        <v>404.86</v>
      </c>
      <c r="G9599">
        <v>70.989999999999995</v>
      </c>
    </row>
    <row r="9600" spans="1:7">
      <c r="A9600" s="89">
        <v>42462.916666666664</v>
      </c>
      <c r="B9600" t="s">
        <v>245</v>
      </c>
      <c r="C9600">
        <v>-86.840510839999993</v>
      </c>
      <c r="D9600">
        <v>-158.8446812</v>
      </c>
      <c r="E9600" t="s">
        <v>247</v>
      </c>
      <c r="F9600">
        <v>423.61</v>
      </c>
      <c r="G9600">
        <v>99.99</v>
      </c>
    </row>
    <row r="9601" spans="1:7">
      <c r="A9601" s="89">
        <v>42462.958333333336</v>
      </c>
      <c r="B9601" t="s">
        <v>241</v>
      </c>
      <c r="C9601">
        <v>23.49305734</v>
      </c>
      <c r="D9601">
        <v>163.09095060000001</v>
      </c>
      <c r="E9601" t="s">
        <v>247</v>
      </c>
      <c r="F9601">
        <v>484.7</v>
      </c>
      <c r="G9601">
        <v>64.819999999999993</v>
      </c>
    </row>
    <row r="9602" spans="1:7">
      <c r="A9602" s="89">
        <v>42492</v>
      </c>
      <c r="B9602" t="s">
        <v>236</v>
      </c>
      <c r="C9602">
        <v>26.72700154</v>
      </c>
      <c r="D9602">
        <v>-112.4887871</v>
      </c>
      <c r="E9602" t="s">
        <v>249</v>
      </c>
      <c r="F9602">
        <v>20.25</v>
      </c>
      <c r="G9602">
        <v>31.69</v>
      </c>
    </row>
    <row r="9603" spans="1:7">
      <c r="A9603" s="89">
        <v>42492.041666666664</v>
      </c>
      <c r="B9603" t="s">
        <v>241</v>
      </c>
      <c r="C9603">
        <v>15.0653849</v>
      </c>
      <c r="D9603">
        <v>172.7766125</v>
      </c>
      <c r="E9603" t="s">
        <v>249</v>
      </c>
      <c r="F9603">
        <v>85.16</v>
      </c>
      <c r="G9603">
        <v>95.64</v>
      </c>
    </row>
    <row r="9604" spans="1:7">
      <c r="A9604" s="89">
        <v>42492.083333333336</v>
      </c>
      <c r="B9604" t="s">
        <v>245</v>
      </c>
      <c r="C9604">
        <v>-56.973023220000002</v>
      </c>
      <c r="D9604">
        <v>-116.7923285</v>
      </c>
      <c r="E9604" t="s">
        <v>250</v>
      </c>
      <c r="F9604">
        <v>26.43</v>
      </c>
      <c r="G9604">
        <v>57.13</v>
      </c>
    </row>
    <row r="9605" spans="1:7">
      <c r="A9605" s="89">
        <v>42492.125</v>
      </c>
      <c r="B9605" t="s">
        <v>236</v>
      </c>
      <c r="C9605">
        <v>18.617374529999999</v>
      </c>
      <c r="D9605">
        <v>-20.028258789999999</v>
      </c>
      <c r="E9605" t="s">
        <v>249</v>
      </c>
      <c r="F9605">
        <v>250.63</v>
      </c>
      <c r="G9605">
        <v>64.569999999999993</v>
      </c>
    </row>
    <row r="9606" spans="1:7">
      <c r="A9606" s="89">
        <v>42492.166666666664</v>
      </c>
      <c r="B9606" t="s">
        <v>236</v>
      </c>
      <c r="C9606">
        <v>-79.828030630000001</v>
      </c>
      <c r="D9606">
        <v>-68.898783030000004</v>
      </c>
      <c r="E9606" t="s">
        <v>249</v>
      </c>
      <c r="F9606">
        <v>479.25</v>
      </c>
      <c r="G9606">
        <v>35.76</v>
      </c>
    </row>
    <row r="9607" spans="1:7">
      <c r="A9607" s="89">
        <v>42492.208333333336</v>
      </c>
      <c r="B9607" t="s">
        <v>241</v>
      </c>
      <c r="C9607">
        <v>19.662904000000001</v>
      </c>
      <c r="D9607">
        <v>-24.03668841</v>
      </c>
      <c r="E9607" t="s">
        <v>235</v>
      </c>
      <c r="F9607">
        <v>291.26</v>
      </c>
      <c r="G9607">
        <v>45.18</v>
      </c>
    </row>
    <row r="9608" spans="1:7">
      <c r="A9608" s="89">
        <v>42492.25</v>
      </c>
      <c r="B9608" t="s">
        <v>245</v>
      </c>
      <c r="C9608">
        <v>9.7230634390000006</v>
      </c>
      <c r="D9608">
        <v>-89.811093630000002</v>
      </c>
      <c r="E9608" t="s">
        <v>249</v>
      </c>
      <c r="F9608">
        <v>277.75</v>
      </c>
      <c r="G9608">
        <v>41.86</v>
      </c>
    </row>
    <row r="9609" spans="1:7">
      <c r="A9609" s="89">
        <v>42492.291666666664</v>
      </c>
      <c r="B9609" t="s">
        <v>251</v>
      </c>
      <c r="C9609">
        <v>27.945869550000001</v>
      </c>
      <c r="D9609">
        <v>167.51426849999999</v>
      </c>
      <c r="E9609" t="s">
        <v>237</v>
      </c>
      <c r="F9609">
        <v>413.36</v>
      </c>
      <c r="G9609">
        <v>93.62</v>
      </c>
    </row>
    <row r="9610" spans="1:7">
      <c r="A9610" s="89">
        <v>42492.333333333336</v>
      </c>
      <c r="B9610" t="s">
        <v>236</v>
      </c>
      <c r="C9610">
        <v>71.185609040000003</v>
      </c>
      <c r="D9610">
        <v>-69.939005730000005</v>
      </c>
      <c r="E9610" t="s">
        <v>235</v>
      </c>
      <c r="F9610">
        <v>464.48</v>
      </c>
      <c r="G9610">
        <v>80.959999999999994</v>
      </c>
    </row>
    <row r="9611" spans="1:7">
      <c r="A9611" s="89">
        <v>42492.375</v>
      </c>
      <c r="B9611" t="s">
        <v>251</v>
      </c>
      <c r="C9611">
        <v>63.064458940000002</v>
      </c>
      <c r="D9611">
        <v>55.178968339999997</v>
      </c>
      <c r="E9611" t="s">
        <v>250</v>
      </c>
      <c r="F9611">
        <v>349.31</v>
      </c>
      <c r="G9611">
        <v>9.07</v>
      </c>
    </row>
    <row r="9612" spans="1:7">
      <c r="A9612" s="89">
        <v>42492.416666666664</v>
      </c>
      <c r="B9612" t="s">
        <v>245</v>
      </c>
      <c r="C9612">
        <v>86.517754479999994</v>
      </c>
      <c r="D9612">
        <v>-130.51890370000001</v>
      </c>
      <c r="E9612" t="s">
        <v>237</v>
      </c>
      <c r="F9612">
        <v>447.7</v>
      </c>
      <c r="G9612">
        <v>31.39</v>
      </c>
    </row>
    <row r="9613" spans="1:7">
      <c r="A9613" s="89">
        <v>42492.458333333336</v>
      </c>
      <c r="B9613" t="s">
        <v>236</v>
      </c>
      <c r="C9613">
        <v>85.723385930000006</v>
      </c>
      <c r="D9613">
        <v>116.7794945</v>
      </c>
      <c r="E9613" t="s">
        <v>250</v>
      </c>
      <c r="F9613">
        <v>87.69</v>
      </c>
      <c r="G9613">
        <v>5.57</v>
      </c>
    </row>
    <row r="9614" spans="1:7">
      <c r="A9614" s="89">
        <v>42492.5</v>
      </c>
      <c r="B9614" t="s">
        <v>236</v>
      </c>
      <c r="C9614">
        <v>49.017544809999997</v>
      </c>
      <c r="D9614">
        <v>15.302859659999999</v>
      </c>
      <c r="E9614" t="s">
        <v>247</v>
      </c>
      <c r="F9614">
        <v>251.75</v>
      </c>
      <c r="G9614">
        <v>51.68</v>
      </c>
    </row>
    <row r="9615" spans="1:7">
      <c r="A9615" s="89">
        <v>42492.541666666664</v>
      </c>
      <c r="B9615" t="s">
        <v>251</v>
      </c>
      <c r="C9615">
        <v>82.15553199</v>
      </c>
      <c r="D9615">
        <v>172.60060480000001</v>
      </c>
      <c r="E9615" t="s">
        <v>247</v>
      </c>
      <c r="F9615">
        <v>182.37</v>
      </c>
      <c r="G9615">
        <v>27.94</v>
      </c>
    </row>
    <row r="9616" spans="1:7">
      <c r="A9616" s="89">
        <v>42492.583333333336</v>
      </c>
      <c r="B9616" t="s">
        <v>234</v>
      </c>
      <c r="C9616">
        <v>66.111099460000005</v>
      </c>
      <c r="D9616">
        <v>-27.575201939999999</v>
      </c>
      <c r="E9616" t="s">
        <v>247</v>
      </c>
      <c r="F9616">
        <v>166.33</v>
      </c>
      <c r="G9616">
        <v>7.34</v>
      </c>
    </row>
    <row r="9617" spans="1:7">
      <c r="A9617" s="89">
        <v>42492.625</v>
      </c>
      <c r="B9617" t="s">
        <v>251</v>
      </c>
      <c r="C9617">
        <v>40.964840979999998</v>
      </c>
      <c r="D9617">
        <v>-109.63876500000001</v>
      </c>
      <c r="E9617" t="s">
        <v>249</v>
      </c>
      <c r="F9617">
        <v>107.2</v>
      </c>
      <c r="G9617">
        <v>77.2</v>
      </c>
    </row>
    <row r="9618" spans="1:7">
      <c r="A9618" s="89">
        <v>42492.666666666664</v>
      </c>
      <c r="B9618" t="s">
        <v>251</v>
      </c>
      <c r="C9618">
        <v>-76.430834160000003</v>
      </c>
      <c r="D9618">
        <v>-55.433160200000003</v>
      </c>
      <c r="E9618" t="s">
        <v>249</v>
      </c>
      <c r="F9618">
        <v>447.01</v>
      </c>
      <c r="G9618">
        <v>9.11</v>
      </c>
    </row>
    <row r="9619" spans="1:7">
      <c r="A9619" s="89">
        <v>42492.708333333336</v>
      </c>
      <c r="B9619" t="s">
        <v>234</v>
      </c>
      <c r="C9619">
        <v>-81.171020110000001</v>
      </c>
      <c r="D9619">
        <v>85.307618189999999</v>
      </c>
      <c r="E9619" t="s">
        <v>235</v>
      </c>
      <c r="F9619">
        <v>225.24</v>
      </c>
      <c r="G9619">
        <v>27.16</v>
      </c>
    </row>
    <row r="9620" spans="1:7">
      <c r="A9620" s="89">
        <v>42492.75</v>
      </c>
      <c r="B9620" t="s">
        <v>245</v>
      </c>
      <c r="C9620">
        <v>60.767922149999997</v>
      </c>
      <c r="D9620">
        <v>57.27834756</v>
      </c>
      <c r="E9620" t="s">
        <v>237</v>
      </c>
      <c r="F9620">
        <v>265.17</v>
      </c>
      <c r="G9620">
        <v>77.16</v>
      </c>
    </row>
    <row r="9621" spans="1:7">
      <c r="A9621" s="89">
        <v>42492.791666666664</v>
      </c>
      <c r="B9621" t="s">
        <v>245</v>
      </c>
      <c r="C9621">
        <v>-1.861945583</v>
      </c>
      <c r="D9621">
        <v>100.2050667</v>
      </c>
      <c r="E9621" t="s">
        <v>237</v>
      </c>
      <c r="F9621">
        <v>138.22999999999999</v>
      </c>
      <c r="G9621">
        <v>51.16</v>
      </c>
    </row>
    <row r="9622" spans="1:7">
      <c r="A9622" s="89">
        <v>42492.833333333336</v>
      </c>
      <c r="B9622" t="s">
        <v>236</v>
      </c>
      <c r="C9622">
        <v>56.629203189999998</v>
      </c>
      <c r="D9622">
        <v>-153.5506948</v>
      </c>
      <c r="E9622" t="s">
        <v>247</v>
      </c>
      <c r="F9622">
        <v>481.43</v>
      </c>
      <c r="G9622">
        <v>81.709999999999994</v>
      </c>
    </row>
    <row r="9623" spans="1:7">
      <c r="A9623" s="89">
        <v>42492.875</v>
      </c>
      <c r="B9623" t="s">
        <v>241</v>
      </c>
      <c r="C9623">
        <v>-33.674711279999997</v>
      </c>
      <c r="D9623">
        <v>28.93275912</v>
      </c>
      <c r="E9623" t="s">
        <v>247</v>
      </c>
      <c r="F9623">
        <v>305.64</v>
      </c>
      <c r="G9623">
        <v>41.45</v>
      </c>
    </row>
    <row r="9624" spans="1:7">
      <c r="A9624" s="89">
        <v>42492.916666666664</v>
      </c>
      <c r="B9624" t="s">
        <v>241</v>
      </c>
      <c r="C9624">
        <v>-18.423025500000001</v>
      </c>
      <c r="D9624">
        <v>155.58072369999999</v>
      </c>
      <c r="E9624" t="s">
        <v>249</v>
      </c>
      <c r="F9624">
        <v>0.45</v>
      </c>
      <c r="G9624">
        <v>81.489999999999995</v>
      </c>
    </row>
    <row r="9625" spans="1:7">
      <c r="A9625" s="89">
        <v>42492.958333333336</v>
      </c>
      <c r="B9625" t="s">
        <v>236</v>
      </c>
      <c r="C9625">
        <v>36.033609779999999</v>
      </c>
      <c r="D9625">
        <v>-141.15530899999999</v>
      </c>
      <c r="E9625" t="s">
        <v>250</v>
      </c>
      <c r="F9625">
        <v>134.02000000000001</v>
      </c>
      <c r="G9625">
        <v>53.82</v>
      </c>
    </row>
    <row r="9626" spans="1:7">
      <c r="A9626" s="89">
        <v>42523</v>
      </c>
      <c r="B9626" t="s">
        <v>241</v>
      </c>
      <c r="C9626">
        <v>74.758812649999996</v>
      </c>
      <c r="D9626">
        <v>-146.03930679999999</v>
      </c>
      <c r="E9626" t="s">
        <v>237</v>
      </c>
      <c r="F9626">
        <v>499.67</v>
      </c>
      <c r="G9626">
        <v>8.8000000000000007</v>
      </c>
    </row>
    <row r="9627" spans="1:7">
      <c r="A9627" s="89">
        <v>42523.041666666664</v>
      </c>
      <c r="B9627" t="s">
        <v>251</v>
      </c>
      <c r="C9627">
        <v>-74.202934589999998</v>
      </c>
      <c r="D9627">
        <v>77.977571229999995</v>
      </c>
      <c r="E9627" t="s">
        <v>237</v>
      </c>
      <c r="F9627">
        <v>487.39</v>
      </c>
      <c r="G9627">
        <v>47.15</v>
      </c>
    </row>
    <row r="9628" spans="1:7">
      <c r="A9628" s="89">
        <v>42523.083333333336</v>
      </c>
      <c r="B9628" t="s">
        <v>251</v>
      </c>
      <c r="C9628">
        <v>65.066066030000002</v>
      </c>
      <c r="D9628">
        <v>-66.534315899999996</v>
      </c>
      <c r="E9628" t="s">
        <v>250</v>
      </c>
      <c r="F9628">
        <v>272.35000000000002</v>
      </c>
      <c r="G9628">
        <v>55.35</v>
      </c>
    </row>
    <row r="9629" spans="1:7">
      <c r="A9629" s="89">
        <v>42523.125</v>
      </c>
      <c r="B9629" t="s">
        <v>234</v>
      </c>
      <c r="C9629">
        <v>52.742290480000001</v>
      </c>
      <c r="D9629">
        <v>57.088515729999997</v>
      </c>
      <c r="E9629" t="s">
        <v>237</v>
      </c>
      <c r="F9629">
        <v>282.10000000000002</v>
      </c>
      <c r="G9629">
        <v>61.21</v>
      </c>
    </row>
    <row r="9630" spans="1:7">
      <c r="A9630" s="89">
        <v>42523.166666666664</v>
      </c>
      <c r="B9630" t="s">
        <v>234</v>
      </c>
      <c r="C9630">
        <v>-33.202931270000001</v>
      </c>
      <c r="D9630">
        <v>16.338424700000001</v>
      </c>
      <c r="E9630" t="s">
        <v>237</v>
      </c>
      <c r="F9630">
        <v>450.8</v>
      </c>
      <c r="G9630">
        <v>92.79</v>
      </c>
    </row>
    <row r="9631" spans="1:7">
      <c r="A9631" s="89">
        <v>42523.208333333336</v>
      </c>
      <c r="B9631" t="s">
        <v>236</v>
      </c>
      <c r="C9631">
        <v>-26.061009460000001</v>
      </c>
      <c r="D9631">
        <v>174.98399699999999</v>
      </c>
      <c r="E9631" t="s">
        <v>249</v>
      </c>
      <c r="F9631">
        <v>354.31</v>
      </c>
      <c r="G9631">
        <v>18.36</v>
      </c>
    </row>
    <row r="9632" spans="1:7">
      <c r="A9632" s="89">
        <v>42523.25</v>
      </c>
      <c r="B9632" t="s">
        <v>236</v>
      </c>
      <c r="C9632">
        <v>-81.636934100000005</v>
      </c>
      <c r="D9632">
        <v>140.06031010000001</v>
      </c>
      <c r="E9632" t="s">
        <v>237</v>
      </c>
      <c r="F9632">
        <v>466.11</v>
      </c>
      <c r="G9632">
        <v>60.6</v>
      </c>
    </row>
    <row r="9633" spans="1:7">
      <c r="A9633" s="89">
        <v>42523.291666666664</v>
      </c>
      <c r="B9633" t="s">
        <v>236</v>
      </c>
      <c r="C9633">
        <v>-87.166690000000003</v>
      </c>
      <c r="D9633">
        <v>64.10620136</v>
      </c>
      <c r="E9633" t="s">
        <v>247</v>
      </c>
      <c r="F9633">
        <v>239.62</v>
      </c>
      <c r="G9633">
        <v>75.2</v>
      </c>
    </row>
    <row r="9634" spans="1:7">
      <c r="A9634" s="89">
        <v>42523.333333333336</v>
      </c>
      <c r="B9634" t="s">
        <v>251</v>
      </c>
      <c r="C9634">
        <v>-4.1388972559999999</v>
      </c>
      <c r="D9634">
        <v>-85.797134600000007</v>
      </c>
      <c r="E9634" t="s">
        <v>247</v>
      </c>
      <c r="F9634">
        <v>487.95</v>
      </c>
      <c r="G9634">
        <v>89</v>
      </c>
    </row>
    <row r="9635" spans="1:7">
      <c r="A9635" s="89">
        <v>42523.375</v>
      </c>
      <c r="B9635" t="s">
        <v>241</v>
      </c>
      <c r="C9635">
        <v>-72.802863810000005</v>
      </c>
      <c r="D9635">
        <v>-85.713061629999999</v>
      </c>
      <c r="E9635" t="s">
        <v>235</v>
      </c>
      <c r="F9635">
        <v>269.82</v>
      </c>
      <c r="G9635">
        <v>52.53</v>
      </c>
    </row>
    <row r="9636" spans="1:7">
      <c r="A9636" s="89">
        <v>42523.416666666664</v>
      </c>
      <c r="B9636" t="s">
        <v>236</v>
      </c>
      <c r="C9636">
        <v>-55.079673409999998</v>
      </c>
      <c r="D9636">
        <v>137.60776820000001</v>
      </c>
      <c r="E9636" t="s">
        <v>249</v>
      </c>
      <c r="F9636">
        <v>322.45999999999998</v>
      </c>
      <c r="G9636">
        <v>21.4</v>
      </c>
    </row>
    <row r="9637" spans="1:7">
      <c r="A9637" s="89">
        <v>42523.458333333336</v>
      </c>
      <c r="B9637" t="s">
        <v>236</v>
      </c>
      <c r="C9637">
        <v>62.418095909999998</v>
      </c>
      <c r="D9637">
        <v>30.722783499999998</v>
      </c>
      <c r="E9637" t="s">
        <v>249</v>
      </c>
      <c r="F9637">
        <v>41.38</v>
      </c>
      <c r="G9637">
        <v>81.77</v>
      </c>
    </row>
    <row r="9638" spans="1:7">
      <c r="A9638" s="89">
        <v>42523.5</v>
      </c>
      <c r="B9638" t="s">
        <v>251</v>
      </c>
      <c r="C9638">
        <v>12.78511043</v>
      </c>
      <c r="D9638">
        <v>104.1414415</v>
      </c>
      <c r="E9638" t="s">
        <v>247</v>
      </c>
      <c r="F9638">
        <v>305.85000000000002</v>
      </c>
      <c r="G9638">
        <v>90.5</v>
      </c>
    </row>
    <row r="9639" spans="1:7">
      <c r="A9639" s="89">
        <v>42523.541666666664</v>
      </c>
      <c r="B9639" t="s">
        <v>251</v>
      </c>
      <c r="C9639">
        <v>24.053838710000001</v>
      </c>
      <c r="D9639">
        <v>-18.048885649999999</v>
      </c>
      <c r="E9639" t="s">
        <v>249</v>
      </c>
      <c r="F9639">
        <v>383.91</v>
      </c>
      <c r="G9639">
        <v>10.64</v>
      </c>
    </row>
    <row r="9640" spans="1:7">
      <c r="A9640" s="89">
        <v>42523.583333333336</v>
      </c>
      <c r="B9640" t="s">
        <v>251</v>
      </c>
      <c r="C9640">
        <v>-56.253720450000003</v>
      </c>
      <c r="D9640">
        <v>-142.8934908</v>
      </c>
      <c r="E9640" t="s">
        <v>249</v>
      </c>
      <c r="F9640">
        <v>219.71</v>
      </c>
      <c r="G9640">
        <v>22.97</v>
      </c>
    </row>
    <row r="9641" spans="1:7">
      <c r="A9641" s="89">
        <v>42523.625</v>
      </c>
      <c r="B9641" t="s">
        <v>241</v>
      </c>
      <c r="C9641">
        <v>59.159124800000001</v>
      </c>
      <c r="D9641">
        <v>-60.232875030000002</v>
      </c>
      <c r="E9641" t="s">
        <v>235</v>
      </c>
      <c r="F9641">
        <v>251.27</v>
      </c>
      <c r="G9641">
        <v>87.15</v>
      </c>
    </row>
    <row r="9642" spans="1:7">
      <c r="A9642" s="89">
        <v>42523.666666666664</v>
      </c>
      <c r="B9642" t="s">
        <v>236</v>
      </c>
      <c r="C9642">
        <v>66.236359039999996</v>
      </c>
      <c r="D9642">
        <v>-121.98629010000001</v>
      </c>
      <c r="E9642" t="s">
        <v>250</v>
      </c>
      <c r="F9642">
        <v>196.72</v>
      </c>
      <c r="G9642">
        <v>48.44</v>
      </c>
    </row>
    <row r="9643" spans="1:7">
      <c r="A9643" s="89">
        <v>42523.708333333336</v>
      </c>
      <c r="B9643" t="s">
        <v>245</v>
      </c>
      <c r="C9643">
        <v>4.1989668680000003</v>
      </c>
      <c r="D9643">
        <v>101.4598139</v>
      </c>
      <c r="E9643" t="s">
        <v>237</v>
      </c>
      <c r="F9643">
        <v>484.52</v>
      </c>
      <c r="G9643">
        <v>16.91</v>
      </c>
    </row>
    <row r="9644" spans="1:7">
      <c r="A9644" s="89">
        <v>42523.75</v>
      </c>
      <c r="B9644" t="s">
        <v>245</v>
      </c>
      <c r="C9644">
        <v>74.260398940000002</v>
      </c>
      <c r="D9644">
        <v>72.184316280000004</v>
      </c>
      <c r="E9644" t="s">
        <v>235</v>
      </c>
      <c r="F9644">
        <v>238.36</v>
      </c>
      <c r="G9644">
        <v>64.53</v>
      </c>
    </row>
    <row r="9645" spans="1:7">
      <c r="A9645" s="89">
        <v>42523.791666666664</v>
      </c>
      <c r="B9645" t="s">
        <v>236</v>
      </c>
      <c r="C9645">
        <v>62.06915249</v>
      </c>
      <c r="D9645">
        <v>-148.1713479</v>
      </c>
      <c r="E9645" t="s">
        <v>250</v>
      </c>
      <c r="F9645">
        <v>63.19</v>
      </c>
      <c r="G9645">
        <v>45.83</v>
      </c>
    </row>
    <row r="9646" spans="1:7">
      <c r="A9646" s="89">
        <v>42523.833333333336</v>
      </c>
      <c r="B9646" t="s">
        <v>236</v>
      </c>
      <c r="C9646">
        <v>41.638351800000002</v>
      </c>
      <c r="D9646">
        <v>43.698743550000003</v>
      </c>
      <c r="E9646" t="s">
        <v>237</v>
      </c>
      <c r="F9646">
        <v>14.53</v>
      </c>
      <c r="G9646">
        <v>96.8</v>
      </c>
    </row>
    <row r="9647" spans="1:7">
      <c r="A9647" s="89">
        <v>42523.875</v>
      </c>
      <c r="B9647" t="s">
        <v>236</v>
      </c>
      <c r="C9647">
        <v>42.13366482</v>
      </c>
      <c r="D9647">
        <v>134.6887825</v>
      </c>
      <c r="E9647" t="s">
        <v>247</v>
      </c>
      <c r="F9647">
        <v>386.26</v>
      </c>
      <c r="G9647">
        <v>22.27</v>
      </c>
    </row>
    <row r="9648" spans="1:7">
      <c r="A9648" s="89">
        <v>42523.916666666664</v>
      </c>
      <c r="B9648" t="s">
        <v>236</v>
      </c>
      <c r="C9648">
        <v>-71.029174690000005</v>
      </c>
      <c r="D9648">
        <v>71.051146340000003</v>
      </c>
      <c r="E9648" t="s">
        <v>250</v>
      </c>
      <c r="F9648">
        <v>273.88</v>
      </c>
      <c r="G9648">
        <v>36.22</v>
      </c>
    </row>
    <row r="9649" spans="1:7">
      <c r="A9649" s="89">
        <v>42523.958333333336</v>
      </c>
      <c r="B9649" t="s">
        <v>241</v>
      </c>
      <c r="C9649">
        <v>-41.249513210000003</v>
      </c>
      <c r="D9649">
        <v>4.0002886740000001</v>
      </c>
      <c r="E9649" t="s">
        <v>237</v>
      </c>
      <c r="F9649">
        <v>1.48</v>
      </c>
      <c r="G9649">
        <v>16.62</v>
      </c>
    </row>
    <row r="9650" spans="1:7">
      <c r="A9650" s="89">
        <v>42553</v>
      </c>
      <c r="B9650" t="s">
        <v>245</v>
      </c>
      <c r="C9650">
        <v>-77.967500430000001</v>
      </c>
      <c r="D9650">
        <v>-67.729217419999998</v>
      </c>
      <c r="E9650" t="s">
        <v>235</v>
      </c>
      <c r="F9650">
        <v>191.32</v>
      </c>
      <c r="G9650">
        <v>4.97</v>
      </c>
    </row>
    <row r="9651" spans="1:7">
      <c r="A9651" s="89">
        <v>42553.041666666664</v>
      </c>
      <c r="B9651" t="s">
        <v>234</v>
      </c>
      <c r="C9651">
        <v>-88.437382339999999</v>
      </c>
      <c r="D9651">
        <v>139.3548299</v>
      </c>
      <c r="E9651" t="s">
        <v>237</v>
      </c>
      <c r="F9651">
        <v>457.03</v>
      </c>
      <c r="G9651">
        <v>27.39</v>
      </c>
    </row>
    <row r="9652" spans="1:7">
      <c r="A9652" s="89">
        <v>42553.083333333336</v>
      </c>
      <c r="B9652" t="s">
        <v>245</v>
      </c>
      <c r="C9652">
        <v>-61.504284349999999</v>
      </c>
      <c r="D9652">
        <v>-27.790242429999999</v>
      </c>
      <c r="E9652" t="s">
        <v>249</v>
      </c>
      <c r="F9652">
        <v>473.88</v>
      </c>
      <c r="G9652">
        <v>81.98</v>
      </c>
    </row>
    <row r="9653" spans="1:7">
      <c r="A9653" s="89">
        <v>42553.125</v>
      </c>
      <c r="B9653" t="s">
        <v>245</v>
      </c>
      <c r="C9653">
        <v>68.487692879999997</v>
      </c>
      <c r="D9653">
        <v>127.9416889</v>
      </c>
      <c r="E9653" t="s">
        <v>237</v>
      </c>
      <c r="F9653">
        <v>26.87</v>
      </c>
      <c r="G9653">
        <v>26.72</v>
      </c>
    </row>
    <row r="9654" spans="1:7">
      <c r="A9654" s="89">
        <v>42553.166666666664</v>
      </c>
      <c r="B9654" t="s">
        <v>251</v>
      </c>
      <c r="C9654">
        <v>-46.82266937</v>
      </c>
      <c r="D9654">
        <v>101.8799418</v>
      </c>
      <c r="E9654" t="s">
        <v>247</v>
      </c>
      <c r="F9654">
        <v>61.8</v>
      </c>
      <c r="G9654">
        <v>69.63</v>
      </c>
    </row>
    <row r="9655" spans="1:7">
      <c r="A9655" s="89">
        <v>42553.208333333336</v>
      </c>
      <c r="B9655" t="s">
        <v>236</v>
      </c>
      <c r="C9655">
        <v>84.627713270000001</v>
      </c>
      <c r="D9655">
        <v>113.8417075</v>
      </c>
      <c r="E9655" t="s">
        <v>235</v>
      </c>
      <c r="F9655">
        <v>2.5299999999999998</v>
      </c>
      <c r="G9655">
        <v>52.6</v>
      </c>
    </row>
    <row r="9656" spans="1:7">
      <c r="A9656" s="89">
        <v>42553.25</v>
      </c>
      <c r="B9656" t="s">
        <v>236</v>
      </c>
      <c r="C9656">
        <v>17.512379920000001</v>
      </c>
      <c r="D9656">
        <v>176.32710729999999</v>
      </c>
      <c r="E9656" t="s">
        <v>250</v>
      </c>
      <c r="F9656">
        <v>434.35</v>
      </c>
      <c r="G9656">
        <v>51.97</v>
      </c>
    </row>
    <row r="9657" spans="1:7">
      <c r="A9657" s="89">
        <v>42553.291666666664</v>
      </c>
      <c r="B9657" t="s">
        <v>236</v>
      </c>
      <c r="C9657">
        <v>-47.293472229999999</v>
      </c>
      <c r="D9657">
        <v>89.553065709999998</v>
      </c>
      <c r="E9657" t="s">
        <v>237</v>
      </c>
      <c r="F9657">
        <v>35.54</v>
      </c>
      <c r="G9657">
        <v>78.150000000000006</v>
      </c>
    </row>
    <row r="9658" spans="1:7">
      <c r="A9658" s="89">
        <v>42553.333333333336</v>
      </c>
      <c r="B9658" t="s">
        <v>251</v>
      </c>
      <c r="C9658">
        <v>-0.516455373</v>
      </c>
      <c r="D9658">
        <v>-167.74526309999999</v>
      </c>
      <c r="E9658" t="s">
        <v>235</v>
      </c>
      <c r="F9658">
        <v>54.04</v>
      </c>
      <c r="G9658">
        <v>61.78</v>
      </c>
    </row>
    <row r="9659" spans="1:7">
      <c r="A9659" s="89">
        <v>42553.375</v>
      </c>
      <c r="B9659" t="s">
        <v>241</v>
      </c>
      <c r="C9659">
        <v>-50.562931910000003</v>
      </c>
      <c r="D9659">
        <v>-106.0437834</v>
      </c>
      <c r="E9659" t="s">
        <v>247</v>
      </c>
      <c r="F9659">
        <v>113.89</v>
      </c>
      <c r="G9659">
        <v>15.99</v>
      </c>
    </row>
    <row r="9660" spans="1:7">
      <c r="A9660" s="89">
        <v>42553.416666666664</v>
      </c>
      <c r="B9660" t="s">
        <v>241</v>
      </c>
      <c r="C9660">
        <v>87.115240470000003</v>
      </c>
      <c r="D9660">
        <v>-167.32974590000001</v>
      </c>
      <c r="E9660" t="s">
        <v>250</v>
      </c>
      <c r="F9660">
        <v>458.63</v>
      </c>
      <c r="G9660">
        <v>22.08</v>
      </c>
    </row>
    <row r="9661" spans="1:7">
      <c r="A9661" s="89">
        <v>42553.458333333336</v>
      </c>
      <c r="B9661" t="s">
        <v>234</v>
      </c>
      <c r="C9661">
        <v>62.507697100000001</v>
      </c>
      <c r="D9661">
        <v>-111.63111480000001</v>
      </c>
      <c r="E9661" t="s">
        <v>237</v>
      </c>
      <c r="F9661">
        <v>344.15</v>
      </c>
      <c r="G9661">
        <v>54.38</v>
      </c>
    </row>
    <row r="9662" spans="1:7">
      <c r="A9662" s="89">
        <v>42553.5</v>
      </c>
      <c r="B9662" t="s">
        <v>241</v>
      </c>
      <c r="C9662">
        <v>-85.27701802</v>
      </c>
      <c r="D9662">
        <v>-157.88177619999999</v>
      </c>
      <c r="E9662" t="s">
        <v>247</v>
      </c>
      <c r="F9662">
        <v>308.48</v>
      </c>
      <c r="G9662">
        <v>84.53</v>
      </c>
    </row>
    <row r="9663" spans="1:7">
      <c r="A9663" s="89">
        <v>42553.541666666664</v>
      </c>
      <c r="B9663" t="s">
        <v>241</v>
      </c>
      <c r="C9663">
        <v>80.599685660000006</v>
      </c>
      <c r="D9663">
        <v>0.58213482699999997</v>
      </c>
      <c r="E9663" t="s">
        <v>249</v>
      </c>
      <c r="F9663">
        <v>392.35</v>
      </c>
      <c r="G9663">
        <v>15.23</v>
      </c>
    </row>
    <row r="9664" spans="1:7">
      <c r="A9664" s="89">
        <v>42553.583333333336</v>
      </c>
      <c r="B9664" t="s">
        <v>236</v>
      </c>
      <c r="C9664">
        <v>39.791719309999998</v>
      </c>
      <c r="D9664">
        <v>-169.84576329999999</v>
      </c>
      <c r="E9664" t="s">
        <v>235</v>
      </c>
      <c r="F9664">
        <v>346.67</v>
      </c>
      <c r="G9664">
        <v>10.69</v>
      </c>
    </row>
    <row r="9665" spans="1:7">
      <c r="A9665" s="89">
        <v>42553.625</v>
      </c>
      <c r="B9665" t="s">
        <v>245</v>
      </c>
      <c r="C9665">
        <v>-75.171374639999996</v>
      </c>
      <c r="D9665">
        <v>-9.8715241389999999</v>
      </c>
      <c r="E9665" t="s">
        <v>235</v>
      </c>
      <c r="F9665">
        <v>372.99</v>
      </c>
      <c r="G9665">
        <v>51.75</v>
      </c>
    </row>
    <row r="9666" spans="1:7">
      <c r="A9666" s="89">
        <v>42553.666666666664</v>
      </c>
      <c r="B9666" t="s">
        <v>241</v>
      </c>
      <c r="C9666">
        <v>30.714794340000001</v>
      </c>
      <c r="D9666">
        <v>143.5827266</v>
      </c>
      <c r="E9666" t="s">
        <v>237</v>
      </c>
      <c r="F9666">
        <v>36.92</v>
      </c>
      <c r="G9666">
        <v>18.87</v>
      </c>
    </row>
    <row r="9667" spans="1:7">
      <c r="A9667" s="89">
        <v>42553.708333333336</v>
      </c>
      <c r="B9667" t="s">
        <v>241</v>
      </c>
      <c r="C9667">
        <v>26.44680563</v>
      </c>
      <c r="D9667">
        <v>89.487364529999994</v>
      </c>
      <c r="E9667" t="s">
        <v>247</v>
      </c>
      <c r="F9667">
        <v>294.92</v>
      </c>
      <c r="G9667">
        <v>99.42</v>
      </c>
    </row>
    <row r="9668" spans="1:7">
      <c r="A9668" s="89">
        <v>42553.75</v>
      </c>
      <c r="B9668" t="s">
        <v>251</v>
      </c>
      <c r="C9668">
        <v>-50.618025750000001</v>
      </c>
      <c r="D9668">
        <v>159.82413249999999</v>
      </c>
      <c r="E9668" t="s">
        <v>250</v>
      </c>
      <c r="F9668">
        <v>376.63</v>
      </c>
      <c r="G9668">
        <v>0.44</v>
      </c>
    </row>
    <row r="9669" spans="1:7">
      <c r="A9669" s="89">
        <v>42553.791666666664</v>
      </c>
      <c r="B9669" t="s">
        <v>234</v>
      </c>
      <c r="C9669">
        <v>46.520406000000001</v>
      </c>
      <c r="D9669">
        <v>-98.407161450000004</v>
      </c>
      <c r="E9669" t="s">
        <v>250</v>
      </c>
      <c r="F9669">
        <v>282.87</v>
      </c>
      <c r="G9669">
        <v>44.89</v>
      </c>
    </row>
    <row r="9670" spans="1:7">
      <c r="A9670" s="89">
        <v>42553.833333333336</v>
      </c>
      <c r="B9670" t="s">
        <v>251</v>
      </c>
      <c r="C9670">
        <v>-74.328353399999997</v>
      </c>
      <c r="D9670">
        <v>11.19089391</v>
      </c>
      <c r="E9670" t="s">
        <v>250</v>
      </c>
      <c r="F9670">
        <v>6</v>
      </c>
      <c r="G9670">
        <v>16.25</v>
      </c>
    </row>
    <row r="9671" spans="1:7">
      <c r="A9671" s="89">
        <v>42553.875</v>
      </c>
      <c r="B9671" t="s">
        <v>236</v>
      </c>
      <c r="C9671">
        <v>-1.8998673779999999</v>
      </c>
      <c r="D9671">
        <v>-65.311396860000002</v>
      </c>
      <c r="E9671" t="s">
        <v>250</v>
      </c>
      <c r="F9671">
        <v>105.64</v>
      </c>
      <c r="G9671">
        <v>68.11</v>
      </c>
    </row>
    <row r="9672" spans="1:7">
      <c r="A9672" s="89">
        <v>42553.916666666664</v>
      </c>
      <c r="B9672" t="s">
        <v>245</v>
      </c>
      <c r="C9672">
        <v>-88.213822710000002</v>
      </c>
      <c r="D9672">
        <v>-2.2248735509999999</v>
      </c>
      <c r="E9672" t="s">
        <v>237</v>
      </c>
      <c r="F9672">
        <v>481.45</v>
      </c>
      <c r="G9672">
        <v>63.01</v>
      </c>
    </row>
    <row r="9673" spans="1:7">
      <c r="A9673" s="89">
        <v>42553.958333333336</v>
      </c>
      <c r="B9673" t="s">
        <v>234</v>
      </c>
      <c r="C9673">
        <v>84.372748000000001</v>
      </c>
      <c r="D9673">
        <v>20.547298649999998</v>
      </c>
      <c r="E9673" t="s">
        <v>237</v>
      </c>
      <c r="F9673">
        <v>352.38</v>
      </c>
      <c r="G9673">
        <v>80.709999999999994</v>
      </c>
    </row>
    <row r="9674" spans="1:7">
      <c r="A9674" s="89">
        <v>42584</v>
      </c>
      <c r="B9674" t="s">
        <v>251</v>
      </c>
      <c r="C9674">
        <v>45.281453720000002</v>
      </c>
      <c r="D9674">
        <v>-166.972993</v>
      </c>
      <c r="E9674" t="s">
        <v>235</v>
      </c>
      <c r="F9674">
        <v>344.28</v>
      </c>
      <c r="G9674">
        <v>56.34</v>
      </c>
    </row>
    <row r="9675" spans="1:7">
      <c r="A9675" s="89">
        <v>42584.041666666664</v>
      </c>
      <c r="B9675" t="s">
        <v>241</v>
      </c>
      <c r="C9675">
        <v>-61.406626289999998</v>
      </c>
      <c r="D9675">
        <v>-96.027791320000006</v>
      </c>
      <c r="E9675" t="s">
        <v>247</v>
      </c>
      <c r="F9675">
        <v>330.16</v>
      </c>
      <c r="G9675">
        <v>18.940000000000001</v>
      </c>
    </row>
    <row r="9676" spans="1:7">
      <c r="A9676" s="89">
        <v>42584.083333333336</v>
      </c>
      <c r="B9676" t="s">
        <v>241</v>
      </c>
      <c r="C9676">
        <v>-28.498672809999999</v>
      </c>
      <c r="D9676">
        <v>73.718200530000004</v>
      </c>
      <c r="E9676" t="s">
        <v>249</v>
      </c>
      <c r="F9676">
        <v>63.99</v>
      </c>
      <c r="G9676">
        <v>5.33</v>
      </c>
    </row>
    <row r="9677" spans="1:7">
      <c r="A9677" s="89">
        <v>42584.125</v>
      </c>
      <c r="B9677" t="s">
        <v>234</v>
      </c>
      <c r="C9677">
        <v>-61.098771990000003</v>
      </c>
      <c r="D9677">
        <v>98.254088830000001</v>
      </c>
      <c r="E9677" t="s">
        <v>237</v>
      </c>
      <c r="F9677">
        <v>2.14</v>
      </c>
      <c r="G9677">
        <v>72.209999999999994</v>
      </c>
    </row>
    <row r="9678" spans="1:7">
      <c r="A9678" s="89">
        <v>42584.166666666664</v>
      </c>
      <c r="B9678" t="s">
        <v>241</v>
      </c>
      <c r="C9678">
        <v>47.991143540000003</v>
      </c>
      <c r="D9678">
        <v>25.0024923</v>
      </c>
      <c r="E9678" t="s">
        <v>250</v>
      </c>
      <c r="F9678">
        <v>220.38</v>
      </c>
      <c r="G9678">
        <v>43.99</v>
      </c>
    </row>
    <row r="9679" spans="1:7">
      <c r="A9679" s="89">
        <v>42584.208333333336</v>
      </c>
      <c r="B9679" t="s">
        <v>251</v>
      </c>
      <c r="C9679">
        <v>-79.398661419999996</v>
      </c>
      <c r="D9679">
        <v>-82.501549940000004</v>
      </c>
      <c r="E9679" t="s">
        <v>249</v>
      </c>
      <c r="F9679">
        <v>222.22</v>
      </c>
      <c r="G9679">
        <v>22.22</v>
      </c>
    </row>
    <row r="9680" spans="1:7">
      <c r="A9680" s="89">
        <v>42584.25</v>
      </c>
      <c r="B9680" t="s">
        <v>251</v>
      </c>
      <c r="C9680">
        <v>61.273198000000001</v>
      </c>
      <c r="D9680">
        <v>-34.169717980000001</v>
      </c>
      <c r="E9680" t="s">
        <v>235</v>
      </c>
      <c r="F9680">
        <v>405.92</v>
      </c>
      <c r="G9680">
        <v>25.18</v>
      </c>
    </row>
    <row r="9681" spans="1:7">
      <c r="A9681" s="89">
        <v>42584.291666666664</v>
      </c>
      <c r="B9681" t="s">
        <v>241</v>
      </c>
      <c r="C9681">
        <v>79.595340989999997</v>
      </c>
      <c r="D9681">
        <v>-145.42674769999999</v>
      </c>
      <c r="E9681" t="s">
        <v>250</v>
      </c>
      <c r="F9681">
        <v>90.87</v>
      </c>
      <c r="G9681">
        <v>14.9</v>
      </c>
    </row>
    <row r="9682" spans="1:7">
      <c r="A9682" s="89">
        <v>42584.333333333336</v>
      </c>
      <c r="B9682" t="s">
        <v>241</v>
      </c>
      <c r="C9682">
        <v>31.793029709999999</v>
      </c>
      <c r="D9682">
        <v>163.14466200000001</v>
      </c>
      <c r="E9682" t="s">
        <v>247</v>
      </c>
      <c r="F9682">
        <v>137.63</v>
      </c>
      <c r="G9682">
        <v>28.36</v>
      </c>
    </row>
    <row r="9683" spans="1:7">
      <c r="A9683" s="89">
        <v>42584.375</v>
      </c>
      <c r="B9683" t="s">
        <v>236</v>
      </c>
      <c r="C9683">
        <v>-51.666218999999998</v>
      </c>
      <c r="D9683">
        <v>132.72388960000001</v>
      </c>
      <c r="E9683" t="s">
        <v>249</v>
      </c>
      <c r="F9683">
        <v>39.21</v>
      </c>
      <c r="G9683">
        <v>79.2</v>
      </c>
    </row>
    <row r="9684" spans="1:7">
      <c r="A9684" s="89">
        <v>42584.416666666664</v>
      </c>
      <c r="B9684" t="s">
        <v>245</v>
      </c>
      <c r="C9684">
        <v>-25.183782749999999</v>
      </c>
      <c r="D9684">
        <v>-156.38315510000001</v>
      </c>
      <c r="E9684" t="s">
        <v>235</v>
      </c>
      <c r="F9684">
        <v>200</v>
      </c>
      <c r="G9684">
        <v>62.07</v>
      </c>
    </row>
    <row r="9685" spans="1:7">
      <c r="A9685" s="89">
        <v>42584.458333333336</v>
      </c>
      <c r="B9685" t="s">
        <v>234</v>
      </c>
      <c r="C9685">
        <v>-4.0968225340000002</v>
      </c>
      <c r="D9685">
        <v>-120.06336039999999</v>
      </c>
      <c r="E9685" t="s">
        <v>237</v>
      </c>
      <c r="F9685">
        <v>128.07</v>
      </c>
      <c r="G9685">
        <v>98.74</v>
      </c>
    </row>
    <row r="9686" spans="1:7">
      <c r="A9686" s="89">
        <v>42584.5</v>
      </c>
      <c r="B9686" t="s">
        <v>251</v>
      </c>
      <c r="C9686">
        <v>18.832459</v>
      </c>
      <c r="D9686">
        <v>29.193998830000002</v>
      </c>
      <c r="E9686" t="s">
        <v>247</v>
      </c>
      <c r="F9686">
        <v>131.52000000000001</v>
      </c>
      <c r="G9686">
        <v>52.43</v>
      </c>
    </row>
    <row r="9687" spans="1:7">
      <c r="A9687" s="89">
        <v>42584.541666666664</v>
      </c>
      <c r="B9687" t="s">
        <v>234</v>
      </c>
      <c r="C9687">
        <v>30.359356170000002</v>
      </c>
      <c r="D9687">
        <v>-96.325173309999997</v>
      </c>
      <c r="E9687" t="s">
        <v>250</v>
      </c>
      <c r="F9687">
        <v>127.1</v>
      </c>
      <c r="G9687">
        <v>52.15</v>
      </c>
    </row>
    <row r="9688" spans="1:7">
      <c r="A9688" s="89">
        <v>42584.583333333336</v>
      </c>
      <c r="B9688" t="s">
        <v>236</v>
      </c>
      <c r="C9688">
        <v>9.7586487569999996</v>
      </c>
      <c r="D9688">
        <v>156.38425129999999</v>
      </c>
      <c r="E9688" t="s">
        <v>249</v>
      </c>
      <c r="F9688">
        <v>115.84</v>
      </c>
      <c r="G9688">
        <v>19.14</v>
      </c>
    </row>
    <row r="9689" spans="1:7">
      <c r="A9689" s="89">
        <v>42584.625</v>
      </c>
      <c r="B9689" t="s">
        <v>251</v>
      </c>
      <c r="C9689">
        <v>-26.763494250000001</v>
      </c>
      <c r="D9689">
        <v>92.01260911</v>
      </c>
      <c r="E9689" t="s">
        <v>235</v>
      </c>
      <c r="F9689">
        <v>159.96</v>
      </c>
      <c r="G9689">
        <v>58.65</v>
      </c>
    </row>
    <row r="9690" spans="1:7">
      <c r="A9690" s="89">
        <v>42584.666666666664</v>
      </c>
      <c r="B9690" t="s">
        <v>236</v>
      </c>
      <c r="C9690">
        <v>70.3651105</v>
      </c>
      <c r="D9690">
        <v>-81.615055350000006</v>
      </c>
      <c r="E9690" t="s">
        <v>249</v>
      </c>
      <c r="F9690">
        <v>268.39</v>
      </c>
      <c r="G9690">
        <v>60.84</v>
      </c>
    </row>
    <row r="9691" spans="1:7">
      <c r="A9691" s="89">
        <v>42584.708333333336</v>
      </c>
      <c r="B9691" t="s">
        <v>236</v>
      </c>
      <c r="C9691">
        <v>-75.349429560000004</v>
      </c>
      <c r="D9691">
        <v>-177.80349200000001</v>
      </c>
      <c r="E9691" t="s">
        <v>247</v>
      </c>
      <c r="F9691">
        <v>218.91</v>
      </c>
      <c r="G9691">
        <v>20.65</v>
      </c>
    </row>
    <row r="9692" spans="1:7">
      <c r="A9692" s="89">
        <v>42584.75</v>
      </c>
      <c r="B9692" t="s">
        <v>241</v>
      </c>
      <c r="C9692">
        <v>-6.0739102359999997</v>
      </c>
      <c r="D9692">
        <v>107.8010608</v>
      </c>
      <c r="E9692" t="s">
        <v>237</v>
      </c>
      <c r="F9692">
        <v>31.82</v>
      </c>
      <c r="G9692">
        <v>8.8000000000000007</v>
      </c>
    </row>
    <row r="9693" spans="1:7">
      <c r="A9693" s="89">
        <v>42584.791666666664</v>
      </c>
      <c r="B9693" t="s">
        <v>234</v>
      </c>
      <c r="C9693">
        <v>49.601670919999997</v>
      </c>
      <c r="D9693">
        <v>-27.327704539999999</v>
      </c>
      <c r="E9693" t="s">
        <v>237</v>
      </c>
      <c r="F9693">
        <v>212.99</v>
      </c>
      <c r="G9693">
        <v>36.880000000000003</v>
      </c>
    </row>
    <row r="9694" spans="1:7">
      <c r="A9694" s="89">
        <v>42584.833333333336</v>
      </c>
      <c r="B9694" t="s">
        <v>234</v>
      </c>
      <c r="C9694">
        <v>-79.042920249999995</v>
      </c>
      <c r="D9694">
        <v>51.255976269999998</v>
      </c>
      <c r="E9694" t="s">
        <v>247</v>
      </c>
      <c r="F9694">
        <v>423.15</v>
      </c>
      <c r="G9694">
        <v>17.21</v>
      </c>
    </row>
    <row r="9695" spans="1:7">
      <c r="A9695" s="89">
        <v>42584.875</v>
      </c>
      <c r="B9695" t="s">
        <v>241</v>
      </c>
      <c r="C9695">
        <v>36.96033903</v>
      </c>
      <c r="D9695">
        <v>-76.689062849999999</v>
      </c>
      <c r="E9695" t="s">
        <v>250</v>
      </c>
      <c r="F9695">
        <v>50.44</v>
      </c>
      <c r="G9695">
        <v>50.32</v>
      </c>
    </row>
    <row r="9696" spans="1:7">
      <c r="A9696" s="89">
        <v>42584.916666666664</v>
      </c>
      <c r="B9696" t="s">
        <v>234</v>
      </c>
      <c r="C9696">
        <v>57.548092099999998</v>
      </c>
      <c r="D9696">
        <v>-128.5656266</v>
      </c>
      <c r="E9696" t="s">
        <v>249</v>
      </c>
      <c r="F9696">
        <v>472.19</v>
      </c>
      <c r="G9696">
        <v>52.61</v>
      </c>
    </row>
    <row r="9697" spans="1:7">
      <c r="A9697" s="89">
        <v>42584.958333333336</v>
      </c>
      <c r="B9697" t="s">
        <v>241</v>
      </c>
      <c r="C9697">
        <v>28.949633729999999</v>
      </c>
      <c r="D9697">
        <v>63.112173040000002</v>
      </c>
      <c r="E9697" t="s">
        <v>250</v>
      </c>
      <c r="F9697">
        <v>154.36000000000001</v>
      </c>
      <c r="G9697">
        <v>60.82</v>
      </c>
    </row>
    <row r="9698" spans="1:7">
      <c r="A9698" s="89">
        <v>42615</v>
      </c>
      <c r="B9698" t="s">
        <v>251</v>
      </c>
      <c r="C9698">
        <v>-87.671359390000006</v>
      </c>
      <c r="D9698">
        <v>-17.88314827</v>
      </c>
      <c r="E9698" t="s">
        <v>235</v>
      </c>
      <c r="F9698">
        <v>7.37</v>
      </c>
      <c r="G9698">
        <v>60.28</v>
      </c>
    </row>
    <row r="9699" spans="1:7">
      <c r="A9699" s="89">
        <v>42615.041666666664</v>
      </c>
      <c r="B9699" t="s">
        <v>236</v>
      </c>
      <c r="C9699">
        <v>-57.575335119999998</v>
      </c>
      <c r="D9699">
        <v>-95.338907610000007</v>
      </c>
      <c r="E9699" t="s">
        <v>250</v>
      </c>
      <c r="F9699">
        <v>126.65</v>
      </c>
      <c r="G9699">
        <v>67.489999999999995</v>
      </c>
    </row>
    <row r="9700" spans="1:7">
      <c r="A9700" s="89">
        <v>42615.083333333336</v>
      </c>
      <c r="B9700" t="s">
        <v>236</v>
      </c>
      <c r="C9700">
        <v>-28.419645800000001</v>
      </c>
      <c r="D9700">
        <v>-130.4539202</v>
      </c>
      <c r="E9700" t="s">
        <v>247</v>
      </c>
      <c r="F9700">
        <v>34.92</v>
      </c>
      <c r="G9700">
        <v>23.05</v>
      </c>
    </row>
    <row r="9701" spans="1:7">
      <c r="A9701" s="89">
        <v>42615.125</v>
      </c>
      <c r="B9701" t="s">
        <v>234</v>
      </c>
      <c r="C9701">
        <v>-47.935793590000003</v>
      </c>
      <c r="D9701">
        <v>28.972653999999999</v>
      </c>
      <c r="E9701" t="s">
        <v>237</v>
      </c>
      <c r="F9701">
        <v>283.23</v>
      </c>
      <c r="G9701">
        <v>73.08</v>
      </c>
    </row>
    <row r="9702" spans="1:7">
      <c r="A9702" s="89">
        <v>42615.166666666664</v>
      </c>
      <c r="B9702" t="s">
        <v>245</v>
      </c>
      <c r="C9702">
        <v>83.277385240000001</v>
      </c>
      <c r="D9702">
        <v>81.197978469999995</v>
      </c>
      <c r="E9702" t="s">
        <v>247</v>
      </c>
      <c r="F9702">
        <v>158.22999999999999</v>
      </c>
      <c r="G9702">
        <v>52.48</v>
      </c>
    </row>
    <row r="9703" spans="1:7">
      <c r="A9703" s="89">
        <v>42615.208333333336</v>
      </c>
      <c r="B9703" t="s">
        <v>236</v>
      </c>
      <c r="C9703">
        <v>27.286904539999998</v>
      </c>
      <c r="D9703">
        <v>-77.800693640000006</v>
      </c>
      <c r="E9703" t="s">
        <v>247</v>
      </c>
      <c r="F9703">
        <v>403.46</v>
      </c>
      <c r="G9703">
        <v>43.73</v>
      </c>
    </row>
    <row r="9704" spans="1:7">
      <c r="A9704" s="89">
        <v>42615.25</v>
      </c>
      <c r="B9704" t="s">
        <v>241</v>
      </c>
      <c r="C9704">
        <v>-36.545227680000004</v>
      </c>
      <c r="D9704">
        <v>84.651312720000007</v>
      </c>
      <c r="E9704" t="s">
        <v>249</v>
      </c>
      <c r="F9704">
        <v>366.34</v>
      </c>
      <c r="G9704">
        <v>64.790000000000006</v>
      </c>
    </row>
    <row r="9705" spans="1:7">
      <c r="A9705" s="89">
        <v>42615.291666666664</v>
      </c>
      <c r="B9705" t="s">
        <v>245</v>
      </c>
      <c r="C9705">
        <v>77.345549759999997</v>
      </c>
      <c r="D9705">
        <v>-114.0760085</v>
      </c>
      <c r="E9705" t="s">
        <v>247</v>
      </c>
      <c r="F9705">
        <v>234.35</v>
      </c>
      <c r="G9705">
        <v>50.13</v>
      </c>
    </row>
    <row r="9706" spans="1:7">
      <c r="A9706" s="89">
        <v>42615.333333333336</v>
      </c>
      <c r="B9706" t="s">
        <v>245</v>
      </c>
      <c r="C9706">
        <v>43.306955909999999</v>
      </c>
      <c r="D9706">
        <v>-58.17035121</v>
      </c>
      <c r="E9706" t="s">
        <v>235</v>
      </c>
      <c r="F9706">
        <v>280.33999999999997</v>
      </c>
      <c r="G9706">
        <v>52.57</v>
      </c>
    </row>
    <row r="9707" spans="1:7">
      <c r="A9707" s="89">
        <v>42615.375</v>
      </c>
      <c r="B9707" t="s">
        <v>236</v>
      </c>
      <c r="C9707">
        <v>-38.770701870000003</v>
      </c>
      <c r="D9707">
        <v>88.15762325</v>
      </c>
      <c r="E9707" t="s">
        <v>249</v>
      </c>
      <c r="F9707">
        <v>304.42</v>
      </c>
      <c r="G9707">
        <v>2.3199999999999998</v>
      </c>
    </row>
    <row r="9708" spans="1:7">
      <c r="A9708" s="89">
        <v>42615.416666666664</v>
      </c>
      <c r="B9708" t="s">
        <v>236</v>
      </c>
      <c r="C9708">
        <v>-21.801317510000001</v>
      </c>
      <c r="D9708">
        <v>57.651667070000002</v>
      </c>
      <c r="E9708" t="s">
        <v>249</v>
      </c>
      <c r="F9708">
        <v>135.43</v>
      </c>
      <c r="G9708">
        <v>80.2</v>
      </c>
    </row>
    <row r="9709" spans="1:7">
      <c r="A9709" s="89">
        <v>42615.458333333336</v>
      </c>
      <c r="B9709" t="s">
        <v>236</v>
      </c>
      <c r="C9709">
        <v>-54.102805510000003</v>
      </c>
      <c r="D9709">
        <v>-82.611494309999998</v>
      </c>
      <c r="E9709" t="s">
        <v>250</v>
      </c>
      <c r="F9709">
        <v>69.77</v>
      </c>
      <c r="G9709">
        <v>42.42</v>
      </c>
    </row>
    <row r="9710" spans="1:7">
      <c r="A9710" s="89">
        <v>42615.5</v>
      </c>
      <c r="B9710" t="s">
        <v>241</v>
      </c>
      <c r="C9710">
        <v>84.793319690000004</v>
      </c>
      <c r="D9710">
        <v>-136.0313994</v>
      </c>
      <c r="E9710" t="s">
        <v>247</v>
      </c>
      <c r="F9710">
        <v>188.32</v>
      </c>
      <c r="G9710">
        <v>51.81</v>
      </c>
    </row>
    <row r="9711" spans="1:7">
      <c r="A9711" s="89">
        <v>42615.541666666664</v>
      </c>
      <c r="B9711" t="s">
        <v>245</v>
      </c>
      <c r="C9711">
        <v>3.1133692599999998</v>
      </c>
      <c r="D9711">
        <v>-164.70956699999999</v>
      </c>
      <c r="E9711" t="s">
        <v>250</v>
      </c>
      <c r="F9711">
        <v>47.52</v>
      </c>
      <c r="G9711">
        <v>38.99</v>
      </c>
    </row>
    <row r="9712" spans="1:7">
      <c r="A9712" s="89">
        <v>42615.583333333336</v>
      </c>
      <c r="B9712" t="s">
        <v>234</v>
      </c>
      <c r="C9712">
        <v>71.290203750000003</v>
      </c>
      <c r="D9712">
        <v>121.6494648</v>
      </c>
      <c r="E9712" t="s">
        <v>250</v>
      </c>
      <c r="F9712">
        <v>157.5</v>
      </c>
      <c r="G9712">
        <v>55.15</v>
      </c>
    </row>
    <row r="9713" spans="1:7">
      <c r="A9713" s="89">
        <v>42615.625</v>
      </c>
      <c r="B9713" t="s">
        <v>241</v>
      </c>
      <c r="C9713">
        <v>-27.630041219999999</v>
      </c>
      <c r="D9713">
        <v>-152.9488982</v>
      </c>
      <c r="E9713" t="s">
        <v>249</v>
      </c>
      <c r="F9713">
        <v>276.35000000000002</v>
      </c>
      <c r="G9713">
        <v>5.4</v>
      </c>
    </row>
    <row r="9714" spans="1:7">
      <c r="A9714" s="89">
        <v>42615.666666666664</v>
      </c>
      <c r="B9714" t="s">
        <v>251</v>
      </c>
      <c r="C9714">
        <v>64.951488560000001</v>
      </c>
      <c r="D9714">
        <v>-138.65574520000001</v>
      </c>
      <c r="E9714" t="s">
        <v>250</v>
      </c>
      <c r="F9714">
        <v>270.10000000000002</v>
      </c>
      <c r="G9714">
        <v>38.39</v>
      </c>
    </row>
    <row r="9715" spans="1:7">
      <c r="A9715" s="89">
        <v>42615.708333333336</v>
      </c>
      <c r="B9715" t="s">
        <v>236</v>
      </c>
      <c r="C9715">
        <v>-80.300367280000003</v>
      </c>
      <c r="D9715">
        <v>-94.424173100000004</v>
      </c>
      <c r="E9715" t="s">
        <v>250</v>
      </c>
      <c r="F9715">
        <v>60.39</v>
      </c>
      <c r="G9715">
        <v>66.87</v>
      </c>
    </row>
    <row r="9716" spans="1:7">
      <c r="A9716" s="89">
        <v>42615.75</v>
      </c>
      <c r="B9716" t="s">
        <v>245</v>
      </c>
      <c r="C9716">
        <v>86.776257150000006</v>
      </c>
      <c r="D9716">
        <v>-19.55890647</v>
      </c>
      <c r="E9716" t="s">
        <v>249</v>
      </c>
      <c r="F9716">
        <v>4.2699999999999996</v>
      </c>
      <c r="G9716">
        <v>93.84</v>
      </c>
    </row>
    <row r="9717" spans="1:7">
      <c r="A9717" s="89">
        <v>42615.791666666664</v>
      </c>
      <c r="B9717" t="s">
        <v>241</v>
      </c>
      <c r="C9717">
        <v>74.166186069999995</v>
      </c>
      <c r="D9717">
        <v>104.3233489</v>
      </c>
      <c r="E9717" t="s">
        <v>249</v>
      </c>
      <c r="F9717">
        <v>44.56</v>
      </c>
      <c r="G9717">
        <v>84.92</v>
      </c>
    </row>
    <row r="9718" spans="1:7">
      <c r="A9718" s="89">
        <v>42615.833333333336</v>
      </c>
      <c r="B9718" t="s">
        <v>251</v>
      </c>
      <c r="C9718">
        <v>-24.62346994</v>
      </c>
      <c r="D9718">
        <v>-90.90708266</v>
      </c>
      <c r="E9718" t="s">
        <v>237</v>
      </c>
      <c r="F9718">
        <v>18.170000000000002</v>
      </c>
      <c r="G9718">
        <v>96.28</v>
      </c>
    </row>
    <row r="9719" spans="1:7">
      <c r="A9719" s="89">
        <v>42615.875</v>
      </c>
      <c r="B9719" t="s">
        <v>241</v>
      </c>
      <c r="C9719">
        <v>49.449989760000001</v>
      </c>
      <c r="D9719">
        <v>15.662969410000001</v>
      </c>
      <c r="E9719" t="s">
        <v>247</v>
      </c>
      <c r="F9719">
        <v>200.29</v>
      </c>
      <c r="G9719">
        <v>78.150000000000006</v>
      </c>
    </row>
    <row r="9720" spans="1:7">
      <c r="A9720" s="89">
        <v>42615.916666666664</v>
      </c>
      <c r="B9720" t="s">
        <v>241</v>
      </c>
      <c r="C9720">
        <v>45.406426770000003</v>
      </c>
      <c r="D9720">
        <v>-147.46589209999999</v>
      </c>
      <c r="E9720" t="s">
        <v>237</v>
      </c>
      <c r="F9720">
        <v>194.94</v>
      </c>
      <c r="G9720">
        <v>63.26</v>
      </c>
    </row>
    <row r="9721" spans="1:7">
      <c r="A9721" s="89">
        <v>42615.958333333336</v>
      </c>
      <c r="B9721" t="s">
        <v>234</v>
      </c>
      <c r="C9721">
        <v>72.225863480000001</v>
      </c>
      <c r="D9721">
        <v>-12.77603815</v>
      </c>
      <c r="E9721" t="s">
        <v>249</v>
      </c>
      <c r="F9721">
        <v>120.88</v>
      </c>
      <c r="G9721">
        <v>42.33</v>
      </c>
    </row>
    <row r="9722" spans="1:7">
      <c r="A9722" s="89">
        <v>42645</v>
      </c>
      <c r="B9722" t="s">
        <v>234</v>
      </c>
      <c r="C9722">
        <v>-34.694103400000003</v>
      </c>
      <c r="D9722">
        <v>-116.0499624</v>
      </c>
      <c r="E9722" t="s">
        <v>235</v>
      </c>
      <c r="F9722">
        <v>107.8</v>
      </c>
      <c r="G9722">
        <v>12.31</v>
      </c>
    </row>
    <row r="9723" spans="1:7">
      <c r="A9723" s="89">
        <v>42645.041666666664</v>
      </c>
      <c r="B9723" t="s">
        <v>241</v>
      </c>
      <c r="C9723">
        <v>-6.2063990430000002</v>
      </c>
      <c r="D9723">
        <v>-103.9710388</v>
      </c>
      <c r="E9723" t="s">
        <v>250</v>
      </c>
      <c r="F9723">
        <v>198.27</v>
      </c>
      <c r="G9723">
        <v>25.08</v>
      </c>
    </row>
    <row r="9724" spans="1:7">
      <c r="A9724" s="89">
        <v>42645.083333333336</v>
      </c>
      <c r="B9724" t="s">
        <v>251</v>
      </c>
      <c r="C9724">
        <v>65.699930269999996</v>
      </c>
      <c r="D9724">
        <v>-47.941763719999997</v>
      </c>
      <c r="E9724" t="s">
        <v>250</v>
      </c>
      <c r="F9724">
        <v>43.38</v>
      </c>
      <c r="G9724">
        <v>27.12</v>
      </c>
    </row>
    <row r="9725" spans="1:7">
      <c r="A9725" s="89">
        <v>42645.125</v>
      </c>
      <c r="B9725" t="s">
        <v>245</v>
      </c>
      <c r="C9725">
        <v>50.144301740000003</v>
      </c>
      <c r="D9725">
        <v>94.085171529999997</v>
      </c>
      <c r="E9725" t="s">
        <v>249</v>
      </c>
      <c r="F9725">
        <v>107.23</v>
      </c>
      <c r="G9725">
        <v>42.79</v>
      </c>
    </row>
    <row r="9726" spans="1:7">
      <c r="A9726" s="89">
        <v>42645.166666666664</v>
      </c>
      <c r="B9726" t="s">
        <v>245</v>
      </c>
      <c r="C9726">
        <v>-19.175990630000001</v>
      </c>
      <c r="D9726">
        <v>87.835114759999996</v>
      </c>
      <c r="E9726" t="s">
        <v>250</v>
      </c>
      <c r="F9726">
        <v>202.91</v>
      </c>
      <c r="G9726">
        <v>60.98</v>
      </c>
    </row>
    <row r="9727" spans="1:7">
      <c r="A9727" s="89">
        <v>42645.208333333336</v>
      </c>
      <c r="B9727" t="s">
        <v>236</v>
      </c>
      <c r="C9727">
        <v>62.23054192</v>
      </c>
      <c r="D9727">
        <v>-30.60972847</v>
      </c>
      <c r="E9727" t="s">
        <v>237</v>
      </c>
      <c r="F9727">
        <v>47.51</v>
      </c>
      <c r="G9727">
        <v>61.87</v>
      </c>
    </row>
    <row r="9728" spans="1:7">
      <c r="A9728" s="89">
        <v>42645.25</v>
      </c>
      <c r="B9728" t="s">
        <v>236</v>
      </c>
      <c r="C9728">
        <v>-81.548272940000004</v>
      </c>
      <c r="D9728">
        <v>-137.27838449999999</v>
      </c>
      <c r="E9728" t="s">
        <v>250</v>
      </c>
      <c r="F9728">
        <v>420.42</v>
      </c>
      <c r="G9728">
        <v>45.55</v>
      </c>
    </row>
    <row r="9729" spans="1:7">
      <c r="A9729" s="89">
        <v>42645.291666666664</v>
      </c>
      <c r="B9729" t="s">
        <v>245</v>
      </c>
      <c r="C9729">
        <v>50.768334529999997</v>
      </c>
      <c r="D9729">
        <v>-78.951016789999997</v>
      </c>
      <c r="E9729" t="s">
        <v>235</v>
      </c>
      <c r="F9729">
        <v>338.04</v>
      </c>
      <c r="G9729">
        <v>27.46</v>
      </c>
    </row>
    <row r="9730" spans="1:7">
      <c r="A9730" s="89">
        <v>42645.333333333336</v>
      </c>
      <c r="B9730" t="s">
        <v>241</v>
      </c>
      <c r="C9730">
        <v>-52.782145300000003</v>
      </c>
      <c r="D9730">
        <v>1.9280795509999999</v>
      </c>
      <c r="E9730" t="s">
        <v>247</v>
      </c>
      <c r="F9730">
        <v>191.62</v>
      </c>
      <c r="G9730">
        <v>5.65</v>
      </c>
    </row>
    <row r="9731" spans="1:7">
      <c r="A9731" s="89">
        <v>42645.375</v>
      </c>
      <c r="B9731" t="s">
        <v>241</v>
      </c>
      <c r="C9731">
        <v>-38.498236589999998</v>
      </c>
      <c r="D9731">
        <v>132.9882403</v>
      </c>
      <c r="E9731" t="s">
        <v>237</v>
      </c>
      <c r="F9731">
        <v>75.28</v>
      </c>
      <c r="G9731">
        <v>98.88</v>
      </c>
    </row>
    <row r="9732" spans="1:7">
      <c r="A9732" s="89">
        <v>42645.416666666664</v>
      </c>
      <c r="B9732" t="s">
        <v>234</v>
      </c>
      <c r="C9732">
        <v>-1.221328153</v>
      </c>
      <c r="D9732">
        <v>168.57166129999999</v>
      </c>
      <c r="E9732" t="s">
        <v>247</v>
      </c>
      <c r="F9732">
        <v>97.17</v>
      </c>
      <c r="G9732">
        <v>93.96</v>
      </c>
    </row>
    <row r="9733" spans="1:7">
      <c r="A9733" s="89">
        <v>42645.458333333336</v>
      </c>
      <c r="B9733" t="s">
        <v>234</v>
      </c>
      <c r="C9733">
        <v>-9.0477898069999991</v>
      </c>
      <c r="D9733">
        <v>49.489536610000002</v>
      </c>
      <c r="E9733" t="s">
        <v>247</v>
      </c>
      <c r="F9733">
        <v>60.13</v>
      </c>
      <c r="G9733">
        <v>18.29</v>
      </c>
    </row>
    <row r="9734" spans="1:7">
      <c r="A9734" s="89">
        <v>42645.5</v>
      </c>
      <c r="B9734" t="s">
        <v>236</v>
      </c>
      <c r="C9734">
        <v>3.702619237</v>
      </c>
      <c r="D9734">
        <v>-53.752863419999997</v>
      </c>
      <c r="E9734" t="s">
        <v>235</v>
      </c>
      <c r="F9734">
        <v>80.13</v>
      </c>
      <c r="G9734">
        <v>60.54</v>
      </c>
    </row>
    <row r="9735" spans="1:7">
      <c r="A9735" s="89">
        <v>42645.541666666664</v>
      </c>
      <c r="B9735" t="s">
        <v>245</v>
      </c>
      <c r="C9735">
        <v>8.0596072210000003</v>
      </c>
      <c r="D9735">
        <v>69.643243330000004</v>
      </c>
      <c r="E9735" t="s">
        <v>235</v>
      </c>
      <c r="F9735">
        <v>211.31</v>
      </c>
      <c r="G9735">
        <v>29.57</v>
      </c>
    </row>
    <row r="9736" spans="1:7">
      <c r="A9736" s="89">
        <v>42645.583333333336</v>
      </c>
      <c r="B9736" t="s">
        <v>241</v>
      </c>
      <c r="C9736">
        <v>-30.325015610000001</v>
      </c>
      <c r="D9736">
        <v>-58.957151099999997</v>
      </c>
      <c r="E9736" t="s">
        <v>235</v>
      </c>
      <c r="F9736">
        <v>122.91</v>
      </c>
      <c r="G9736">
        <v>19.440000000000001</v>
      </c>
    </row>
    <row r="9737" spans="1:7">
      <c r="A9737" s="89">
        <v>42645.625</v>
      </c>
      <c r="B9737" t="s">
        <v>245</v>
      </c>
      <c r="C9737">
        <v>-58.459047660000003</v>
      </c>
      <c r="D9737">
        <v>45.170443229999997</v>
      </c>
      <c r="E9737" t="s">
        <v>235</v>
      </c>
      <c r="F9737">
        <v>442.3</v>
      </c>
      <c r="G9737">
        <v>68.44</v>
      </c>
    </row>
    <row r="9738" spans="1:7">
      <c r="A9738" s="89">
        <v>42645.666666666664</v>
      </c>
      <c r="B9738" t="s">
        <v>251</v>
      </c>
      <c r="C9738">
        <v>48.326621269999997</v>
      </c>
      <c r="D9738">
        <v>-92.244034189999994</v>
      </c>
      <c r="E9738" t="s">
        <v>237</v>
      </c>
      <c r="F9738">
        <v>480.47</v>
      </c>
      <c r="G9738">
        <v>78.62</v>
      </c>
    </row>
    <row r="9739" spans="1:7">
      <c r="A9739" s="89">
        <v>42645.708333333336</v>
      </c>
      <c r="B9739" t="s">
        <v>245</v>
      </c>
      <c r="C9739">
        <v>-18.00429316</v>
      </c>
      <c r="D9739">
        <v>-83.884067560000005</v>
      </c>
      <c r="E9739" t="s">
        <v>235</v>
      </c>
      <c r="F9739">
        <v>345.71</v>
      </c>
      <c r="G9739">
        <v>40.659999999999997</v>
      </c>
    </row>
    <row r="9740" spans="1:7">
      <c r="A9740" s="89">
        <v>42645.75</v>
      </c>
      <c r="B9740" t="s">
        <v>251</v>
      </c>
      <c r="C9740">
        <v>1.0513552429999999</v>
      </c>
      <c r="D9740">
        <v>-152.91878790000001</v>
      </c>
      <c r="E9740" t="s">
        <v>237</v>
      </c>
      <c r="F9740">
        <v>404.4</v>
      </c>
      <c r="G9740">
        <v>5.91</v>
      </c>
    </row>
    <row r="9741" spans="1:7">
      <c r="A9741" s="89">
        <v>42645.791666666664</v>
      </c>
      <c r="B9741" t="s">
        <v>234</v>
      </c>
      <c r="C9741">
        <v>26.045409299999999</v>
      </c>
      <c r="D9741">
        <v>-28.749185199999999</v>
      </c>
      <c r="E9741" t="s">
        <v>250</v>
      </c>
      <c r="F9741">
        <v>127.63</v>
      </c>
      <c r="G9741">
        <v>40.15</v>
      </c>
    </row>
    <row r="9742" spans="1:7">
      <c r="A9742" s="89">
        <v>42645.833333333336</v>
      </c>
      <c r="B9742" t="s">
        <v>234</v>
      </c>
      <c r="C9742">
        <v>73.73482602</v>
      </c>
      <c r="D9742">
        <v>42.54282723</v>
      </c>
      <c r="E9742" t="s">
        <v>247</v>
      </c>
      <c r="F9742">
        <v>332.55</v>
      </c>
      <c r="G9742">
        <v>53.22</v>
      </c>
    </row>
    <row r="9743" spans="1:7">
      <c r="A9743" s="89">
        <v>42645.875</v>
      </c>
      <c r="B9743" t="s">
        <v>236</v>
      </c>
      <c r="C9743">
        <v>37.359509610000003</v>
      </c>
      <c r="D9743">
        <v>103.96617980000001</v>
      </c>
      <c r="E9743" t="s">
        <v>250</v>
      </c>
      <c r="F9743">
        <v>29.09</v>
      </c>
      <c r="G9743">
        <v>89.32</v>
      </c>
    </row>
    <row r="9744" spans="1:7">
      <c r="A9744" s="89">
        <v>42645.916666666664</v>
      </c>
      <c r="B9744" t="s">
        <v>245</v>
      </c>
      <c r="C9744">
        <v>-81.817339390000001</v>
      </c>
      <c r="D9744">
        <v>111.72547609999999</v>
      </c>
      <c r="E9744" t="s">
        <v>250</v>
      </c>
      <c r="F9744">
        <v>480.11</v>
      </c>
      <c r="G9744">
        <v>65.680000000000007</v>
      </c>
    </row>
    <row r="9745" spans="1:7">
      <c r="A9745" s="89">
        <v>42645.958333333336</v>
      </c>
      <c r="B9745" t="s">
        <v>245</v>
      </c>
      <c r="C9745">
        <v>60.940865410000001</v>
      </c>
      <c r="D9745">
        <v>177.28000180000001</v>
      </c>
      <c r="E9745" t="s">
        <v>249</v>
      </c>
      <c r="F9745">
        <v>335.14</v>
      </c>
      <c r="G9745">
        <v>71.05</v>
      </c>
    </row>
    <row r="9746" spans="1:7">
      <c r="A9746" s="89">
        <v>42676</v>
      </c>
      <c r="B9746" t="s">
        <v>251</v>
      </c>
      <c r="C9746">
        <v>88.083902719999998</v>
      </c>
      <c r="D9746">
        <v>-148.40793869999999</v>
      </c>
      <c r="E9746" t="s">
        <v>250</v>
      </c>
      <c r="F9746">
        <v>158.49</v>
      </c>
      <c r="G9746">
        <v>20.260000000000002</v>
      </c>
    </row>
    <row r="9747" spans="1:7">
      <c r="A9747" s="89">
        <v>42676.041666666664</v>
      </c>
      <c r="B9747" t="s">
        <v>234</v>
      </c>
      <c r="C9747">
        <v>-4.9526954329999997</v>
      </c>
      <c r="D9747">
        <v>-2.4707633599999999</v>
      </c>
      <c r="E9747" t="s">
        <v>250</v>
      </c>
      <c r="F9747">
        <v>386.54</v>
      </c>
      <c r="G9747">
        <v>72.03</v>
      </c>
    </row>
    <row r="9748" spans="1:7">
      <c r="A9748" s="89">
        <v>42676.083333333336</v>
      </c>
      <c r="B9748" t="s">
        <v>251</v>
      </c>
      <c r="C9748">
        <v>84.526260559999997</v>
      </c>
      <c r="D9748">
        <v>7.6948471449999998</v>
      </c>
      <c r="E9748" t="s">
        <v>249</v>
      </c>
      <c r="F9748">
        <v>8</v>
      </c>
      <c r="G9748">
        <v>50.18</v>
      </c>
    </row>
    <row r="9749" spans="1:7">
      <c r="A9749" s="89">
        <v>42676.125</v>
      </c>
      <c r="B9749" t="s">
        <v>234</v>
      </c>
      <c r="C9749">
        <v>8.5191736220000003</v>
      </c>
      <c r="D9749">
        <v>109.63203350000001</v>
      </c>
      <c r="E9749" t="s">
        <v>250</v>
      </c>
      <c r="F9749">
        <v>188.18</v>
      </c>
      <c r="G9749">
        <v>82.04</v>
      </c>
    </row>
    <row r="9750" spans="1:7">
      <c r="A9750" s="89">
        <v>42676.166666666664</v>
      </c>
      <c r="B9750" t="s">
        <v>251</v>
      </c>
      <c r="C9750">
        <v>-7.2691207430000002</v>
      </c>
      <c r="D9750">
        <v>-84.110934389999997</v>
      </c>
      <c r="E9750" t="s">
        <v>249</v>
      </c>
      <c r="F9750">
        <v>447.84</v>
      </c>
      <c r="G9750">
        <v>21.64</v>
      </c>
    </row>
    <row r="9751" spans="1:7">
      <c r="A9751" s="89">
        <v>42676.208333333336</v>
      </c>
      <c r="B9751" t="s">
        <v>234</v>
      </c>
      <c r="C9751">
        <v>-30.347142349999999</v>
      </c>
      <c r="D9751">
        <v>-155.0259648</v>
      </c>
      <c r="E9751" t="s">
        <v>237</v>
      </c>
      <c r="F9751">
        <v>131.66999999999999</v>
      </c>
      <c r="G9751">
        <v>51.49</v>
      </c>
    </row>
    <row r="9752" spans="1:7">
      <c r="A9752" s="89">
        <v>42676.25</v>
      </c>
      <c r="B9752" t="s">
        <v>251</v>
      </c>
      <c r="C9752">
        <v>28.359877650000001</v>
      </c>
      <c r="D9752">
        <v>-67.046828300000001</v>
      </c>
      <c r="E9752" t="s">
        <v>247</v>
      </c>
      <c r="F9752">
        <v>333.99</v>
      </c>
      <c r="G9752">
        <v>20.95</v>
      </c>
    </row>
    <row r="9753" spans="1:7">
      <c r="A9753" s="89">
        <v>42676.291666666664</v>
      </c>
      <c r="B9753" t="s">
        <v>234</v>
      </c>
      <c r="C9753">
        <v>-48.632324310000001</v>
      </c>
      <c r="D9753">
        <v>174.21401850000001</v>
      </c>
      <c r="E9753" t="s">
        <v>235</v>
      </c>
      <c r="F9753">
        <v>180.12</v>
      </c>
      <c r="G9753">
        <v>28.59</v>
      </c>
    </row>
    <row r="9754" spans="1:7">
      <c r="A9754" s="89">
        <v>42676.333333333336</v>
      </c>
      <c r="B9754" t="s">
        <v>251</v>
      </c>
      <c r="C9754">
        <v>-71.111840670000007</v>
      </c>
      <c r="D9754">
        <v>143.7988312</v>
      </c>
      <c r="E9754" t="s">
        <v>250</v>
      </c>
      <c r="F9754">
        <v>196.24</v>
      </c>
      <c r="G9754">
        <v>83.22</v>
      </c>
    </row>
    <row r="9755" spans="1:7">
      <c r="A9755" s="89">
        <v>42676.375</v>
      </c>
      <c r="B9755" t="s">
        <v>245</v>
      </c>
      <c r="C9755">
        <v>-85.097321530000002</v>
      </c>
      <c r="D9755">
        <v>-37.711094060000001</v>
      </c>
      <c r="E9755" t="s">
        <v>237</v>
      </c>
      <c r="F9755">
        <v>372.99</v>
      </c>
      <c r="G9755">
        <v>68.78</v>
      </c>
    </row>
    <row r="9756" spans="1:7">
      <c r="A9756" s="89">
        <v>42676.416666666664</v>
      </c>
      <c r="B9756" t="s">
        <v>236</v>
      </c>
      <c r="C9756">
        <v>-37.371579709999999</v>
      </c>
      <c r="D9756">
        <v>135.4579195</v>
      </c>
      <c r="E9756" t="s">
        <v>247</v>
      </c>
      <c r="F9756">
        <v>455.11</v>
      </c>
      <c r="G9756">
        <v>72.849999999999994</v>
      </c>
    </row>
    <row r="9757" spans="1:7">
      <c r="A9757" s="89">
        <v>42676.458333333336</v>
      </c>
      <c r="B9757" t="s">
        <v>251</v>
      </c>
      <c r="C9757">
        <v>-18.76125021</v>
      </c>
      <c r="D9757">
        <v>-168.20838570000001</v>
      </c>
      <c r="E9757" t="s">
        <v>237</v>
      </c>
      <c r="F9757">
        <v>83.44</v>
      </c>
      <c r="G9757">
        <v>6.85</v>
      </c>
    </row>
    <row r="9758" spans="1:7">
      <c r="A9758" s="89">
        <v>42676.5</v>
      </c>
      <c r="B9758" t="s">
        <v>236</v>
      </c>
      <c r="C9758">
        <v>9.3738053309999998</v>
      </c>
      <c r="D9758">
        <v>-66.886532110000005</v>
      </c>
      <c r="E9758" t="s">
        <v>249</v>
      </c>
      <c r="F9758">
        <v>138.52000000000001</v>
      </c>
      <c r="G9758">
        <v>72.88</v>
      </c>
    </row>
    <row r="9759" spans="1:7">
      <c r="A9759" s="89">
        <v>42676.541666666664</v>
      </c>
      <c r="B9759" t="s">
        <v>245</v>
      </c>
      <c r="C9759">
        <v>-37.305031470000003</v>
      </c>
      <c r="D9759">
        <v>81.652265279999995</v>
      </c>
      <c r="E9759" t="s">
        <v>237</v>
      </c>
      <c r="F9759">
        <v>243.94</v>
      </c>
      <c r="G9759">
        <v>49.14</v>
      </c>
    </row>
    <row r="9760" spans="1:7">
      <c r="A9760" s="89">
        <v>42676.583333333336</v>
      </c>
      <c r="B9760" t="s">
        <v>245</v>
      </c>
      <c r="C9760">
        <v>87.130723029999999</v>
      </c>
      <c r="D9760">
        <v>-100.2771896</v>
      </c>
      <c r="E9760" t="s">
        <v>250</v>
      </c>
      <c r="F9760">
        <v>306.95</v>
      </c>
      <c r="G9760">
        <v>45.91</v>
      </c>
    </row>
    <row r="9761" spans="1:7">
      <c r="A9761" s="89">
        <v>42676.625</v>
      </c>
      <c r="B9761" t="s">
        <v>234</v>
      </c>
      <c r="C9761">
        <v>-37.485869719999997</v>
      </c>
      <c r="D9761">
        <v>-108.5792575</v>
      </c>
      <c r="E9761" t="s">
        <v>250</v>
      </c>
      <c r="F9761">
        <v>233.95</v>
      </c>
      <c r="G9761">
        <v>41.26</v>
      </c>
    </row>
    <row r="9762" spans="1:7">
      <c r="A9762" s="89">
        <v>42676.666666666664</v>
      </c>
      <c r="B9762" t="s">
        <v>236</v>
      </c>
      <c r="C9762">
        <v>-10.62443008</v>
      </c>
      <c r="D9762">
        <v>130.25071650000001</v>
      </c>
      <c r="E9762" t="s">
        <v>235</v>
      </c>
      <c r="F9762">
        <v>402.78</v>
      </c>
      <c r="G9762">
        <v>85.18</v>
      </c>
    </row>
    <row r="9763" spans="1:7">
      <c r="A9763" s="89">
        <v>42676.708333333336</v>
      </c>
      <c r="B9763" t="s">
        <v>241</v>
      </c>
      <c r="C9763">
        <v>-71.410290200000006</v>
      </c>
      <c r="D9763">
        <v>41.743425989999999</v>
      </c>
      <c r="E9763" t="s">
        <v>235</v>
      </c>
      <c r="F9763">
        <v>384.07</v>
      </c>
      <c r="G9763">
        <v>17.75</v>
      </c>
    </row>
    <row r="9764" spans="1:7">
      <c r="A9764" s="89">
        <v>42676.75</v>
      </c>
      <c r="B9764" t="s">
        <v>234</v>
      </c>
      <c r="C9764">
        <v>-43.087227599999999</v>
      </c>
      <c r="D9764">
        <v>176.0481786</v>
      </c>
      <c r="E9764" t="s">
        <v>250</v>
      </c>
      <c r="F9764">
        <v>202.68</v>
      </c>
      <c r="G9764">
        <v>81.41</v>
      </c>
    </row>
    <row r="9765" spans="1:7">
      <c r="A9765" s="89">
        <v>42676.791666666664</v>
      </c>
      <c r="B9765" t="s">
        <v>236</v>
      </c>
      <c r="C9765">
        <v>-81.300214839999995</v>
      </c>
      <c r="D9765">
        <v>-131.51891649999999</v>
      </c>
      <c r="E9765" t="s">
        <v>237</v>
      </c>
      <c r="F9765">
        <v>20.399999999999999</v>
      </c>
      <c r="G9765">
        <v>92.83</v>
      </c>
    </row>
    <row r="9766" spans="1:7">
      <c r="A9766" s="89">
        <v>42676.833333333336</v>
      </c>
      <c r="B9766" t="s">
        <v>251</v>
      </c>
      <c r="C9766">
        <v>10.711554019999999</v>
      </c>
      <c r="D9766">
        <v>-51.793773399999999</v>
      </c>
      <c r="E9766" t="s">
        <v>250</v>
      </c>
      <c r="F9766">
        <v>97.33</v>
      </c>
      <c r="G9766">
        <v>16.82</v>
      </c>
    </row>
    <row r="9767" spans="1:7">
      <c r="A9767" s="89">
        <v>42676.875</v>
      </c>
      <c r="B9767" t="s">
        <v>251</v>
      </c>
      <c r="C9767">
        <v>45.191642960000003</v>
      </c>
      <c r="D9767">
        <v>-67.963186149999999</v>
      </c>
      <c r="E9767" t="s">
        <v>237</v>
      </c>
      <c r="F9767">
        <v>243.53</v>
      </c>
      <c r="G9767">
        <v>99.96</v>
      </c>
    </row>
    <row r="9768" spans="1:7">
      <c r="A9768" s="89">
        <v>42676.916666666664</v>
      </c>
      <c r="B9768" t="s">
        <v>245</v>
      </c>
      <c r="C9768">
        <v>-54.772233419999999</v>
      </c>
      <c r="D9768">
        <v>136.84760560000001</v>
      </c>
      <c r="E9768" t="s">
        <v>250</v>
      </c>
      <c r="F9768">
        <v>463.76</v>
      </c>
      <c r="G9768">
        <v>99.05</v>
      </c>
    </row>
    <row r="9769" spans="1:7">
      <c r="A9769" s="89">
        <v>42676.958333333336</v>
      </c>
      <c r="B9769" t="s">
        <v>241</v>
      </c>
      <c r="C9769">
        <v>-23.776031190000001</v>
      </c>
      <c r="D9769">
        <v>-88.09325278</v>
      </c>
      <c r="E9769" t="s">
        <v>247</v>
      </c>
      <c r="F9769">
        <v>283.83</v>
      </c>
      <c r="G9769">
        <v>62.13</v>
      </c>
    </row>
    <row r="9770" spans="1:7">
      <c r="A9770" s="89">
        <v>42706</v>
      </c>
      <c r="B9770" t="s">
        <v>251</v>
      </c>
      <c r="C9770">
        <v>-87.009079189999994</v>
      </c>
      <c r="D9770">
        <v>-52.754040840000002</v>
      </c>
      <c r="E9770" t="s">
        <v>237</v>
      </c>
      <c r="F9770">
        <v>265.24</v>
      </c>
      <c r="G9770">
        <v>26.85</v>
      </c>
    </row>
    <row r="9771" spans="1:7">
      <c r="A9771" s="89">
        <v>42706.041666666664</v>
      </c>
      <c r="B9771" t="s">
        <v>236</v>
      </c>
      <c r="C9771">
        <v>61.113970029999997</v>
      </c>
      <c r="D9771">
        <v>-128.57980480000001</v>
      </c>
      <c r="E9771" t="s">
        <v>249</v>
      </c>
      <c r="F9771">
        <v>362.01</v>
      </c>
      <c r="G9771">
        <v>42.96</v>
      </c>
    </row>
    <row r="9772" spans="1:7">
      <c r="A9772" s="89">
        <v>42706.083333333336</v>
      </c>
      <c r="B9772" t="s">
        <v>236</v>
      </c>
      <c r="C9772">
        <v>50.393434489999997</v>
      </c>
      <c r="D9772">
        <v>99.144353749999993</v>
      </c>
      <c r="E9772" t="s">
        <v>249</v>
      </c>
      <c r="F9772">
        <v>76.23</v>
      </c>
      <c r="G9772">
        <v>17.04</v>
      </c>
    </row>
    <row r="9773" spans="1:7">
      <c r="A9773" s="89">
        <v>42706.125</v>
      </c>
      <c r="B9773" t="s">
        <v>251</v>
      </c>
      <c r="C9773">
        <v>-78.614274440000003</v>
      </c>
      <c r="D9773">
        <v>-94.42681777</v>
      </c>
      <c r="E9773" t="s">
        <v>235</v>
      </c>
      <c r="F9773">
        <v>73.540000000000006</v>
      </c>
      <c r="G9773">
        <v>12.02</v>
      </c>
    </row>
    <row r="9774" spans="1:7">
      <c r="A9774" s="89">
        <v>42706.166666666664</v>
      </c>
      <c r="B9774" t="s">
        <v>236</v>
      </c>
      <c r="C9774">
        <v>-24.323830319999999</v>
      </c>
      <c r="D9774">
        <v>-155.40470199999999</v>
      </c>
      <c r="E9774" t="s">
        <v>247</v>
      </c>
      <c r="F9774">
        <v>172.76</v>
      </c>
      <c r="G9774">
        <v>70.400000000000006</v>
      </c>
    </row>
    <row r="9775" spans="1:7">
      <c r="A9775" s="89">
        <v>42706.208333333336</v>
      </c>
      <c r="B9775" t="s">
        <v>236</v>
      </c>
      <c r="C9775">
        <v>81.951590490000001</v>
      </c>
      <c r="D9775">
        <v>-23.36085623</v>
      </c>
      <c r="E9775" t="s">
        <v>249</v>
      </c>
      <c r="F9775">
        <v>497.43</v>
      </c>
      <c r="G9775">
        <v>57.98</v>
      </c>
    </row>
    <row r="9776" spans="1:7">
      <c r="A9776" s="89">
        <v>42706.25</v>
      </c>
      <c r="B9776" t="s">
        <v>245</v>
      </c>
      <c r="C9776">
        <v>-19.435129910000001</v>
      </c>
      <c r="D9776">
        <v>-39.07507537</v>
      </c>
      <c r="E9776" t="s">
        <v>250</v>
      </c>
      <c r="F9776">
        <v>437.98</v>
      </c>
      <c r="G9776">
        <v>56.36</v>
      </c>
    </row>
    <row r="9777" spans="1:7">
      <c r="A9777" s="89">
        <v>42706.291666666664</v>
      </c>
      <c r="B9777" t="s">
        <v>241</v>
      </c>
      <c r="C9777">
        <v>4.7175618100000003</v>
      </c>
      <c r="D9777">
        <v>-116.0606865</v>
      </c>
      <c r="E9777" t="s">
        <v>249</v>
      </c>
      <c r="F9777">
        <v>340.09</v>
      </c>
      <c r="G9777">
        <v>24.78</v>
      </c>
    </row>
    <row r="9778" spans="1:7">
      <c r="A9778" s="89">
        <v>42706.333333333336</v>
      </c>
      <c r="B9778" t="s">
        <v>245</v>
      </c>
      <c r="C9778">
        <v>-26.056285020000001</v>
      </c>
      <c r="D9778">
        <v>-131.9048784</v>
      </c>
      <c r="E9778" t="s">
        <v>250</v>
      </c>
      <c r="F9778">
        <v>195.64</v>
      </c>
      <c r="G9778">
        <v>23.49</v>
      </c>
    </row>
    <row r="9779" spans="1:7">
      <c r="A9779" s="89">
        <v>42706.375</v>
      </c>
      <c r="B9779" t="s">
        <v>241</v>
      </c>
      <c r="C9779">
        <v>17.30364986</v>
      </c>
      <c r="D9779">
        <v>142.7605968</v>
      </c>
      <c r="E9779" t="s">
        <v>247</v>
      </c>
      <c r="F9779">
        <v>277.38</v>
      </c>
      <c r="G9779">
        <v>98.97</v>
      </c>
    </row>
    <row r="9780" spans="1:7">
      <c r="A9780" s="89">
        <v>42706.416666666664</v>
      </c>
      <c r="B9780" t="s">
        <v>236</v>
      </c>
      <c r="C9780">
        <v>86.068237609999997</v>
      </c>
      <c r="D9780">
        <v>-155.57598479999999</v>
      </c>
      <c r="E9780" t="s">
        <v>235</v>
      </c>
      <c r="F9780">
        <v>151.85</v>
      </c>
      <c r="G9780">
        <v>62.88</v>
      </c>
    </row>
    <row r="9781" spans="1:7">
      <c r="A9781" s="89">
        <v>42706.458333333336</v>
      </c>
      <c r="B9781" t="s">
        <v>241</v>
      </c>
      <c r="C9781">
        <v>89.55045063</v>
      </c>
      <c r="D9781">
        <v>-144.24805559999999</v>
      </c>
      <c r="E9781" t="s">
        <v>249</v>
      </c>
      <c r="F9781">
        <v>337.19</v>
      </c>
      <c r="G9781">
        <v>81.95</v>
      </c>
    </row>
    <row r="9782" spans="1:7">
      <c r="A9782" s="89">
        <v>42706.5</v>
      </c>
      <c r="B9782" t="s">
        <v>236</v>
      </c>
      <c r="C9782">
        <v>49.448696040000002</v>
      </c>
      <c r="D9782">
        <v>-91.782978790000001</v>
      </c>
      <c r="E9782" t="s">
        <v>235</v>
      </c>
      <c r="F9782">
        <v>209.48</v>
      </c>
      <c r="G9782">
        <v>37.85</v>
      </c>
    </row>
    <row r="9783" spans="1:7">
      <c r="A9783" s="89">
        <v>42706.541666666664</v>
      </c>
      <c r="B9783" t="s">
        <v>236</v>
      </c>
      <c r="C9783">
        <v>-17.22400236</v>
      </c>
      <c r="D9783">
        <v>163.02210830000001</v>
      </c>
      <c r="E9783" t="s">
        <v>247</v>
      </c>
      <c r="F9783">
        <v>60.2</v>
      </c>
      <c r="G9783">
        <v>84.37</v>
      </c>
    </row>
    <row r="9784" spans="1:7">
      <c r="A9784" s="89">
        <v>42706.583333333336</v>
      </c>
      <c r="B9784" t="s">
        <v>245</v>
      </c>
      <c r="C9784">
        <v>-1.002203851</v>
      </c>
      <c r="D9784">
        <v>-149.2616702</v>
      </c>
      <c r="E9784" t="s">
        <v>237</v>
      </c>
      <c r="F9784">
        <v>107.62</v>
      </c>
      <c r="G9784">
        <v>72.239999999999995</v>
      </c>
    </row>
    <row r="9785" spans="1:7">
      <c r="A9785" s="89">
        <v>42706.625</v>
      </c>
      <c r="B9785" t="s">
        <v>245</v>
      </c>
      <c r="C9785">
        <v>-25.78836094</v>
      </c>
      <c r="D9785">
        <v>113.7653376</v>
      </c>
      <c r="E9785" t="s">
        <v>247</v>
      </c>
      <c r="F9785">
        <v>304.39</v>
      </c>
      <c r="G9785">
        <v>35.01</v>
      </c>
    </row>
    <row r="9786" spans="1:7">
      <c r="A9786" s="89">
        <v>42706.666666666664</v>
      </c>
      <c r="B9786" t="s">
        <v>234</v>
      </c>
      <c r="C9786">
        <v>87.403433379999996</v>
      </c>
      <c r="D9786">
        <v>141.1387752</v>
      </c>
      <c r="E9786" t="s">
        <v>247</v>
      </c>
      <c r="F9786">
        <v>347.31</v>
      </c>
      <c r="G9786">
        <v>71.77</v>
      </c>
    </row>
    <row r="9787" spans="1:7">
      <c r="A9787" s="89">
        <v>42706.708333333336</v>
      </c>
      <c r="B9787" t="s">
        <v>251</v>
      </c>
      <c r="C9787">
        <v>37.396855049999999</v>
      </c>
      <c r="D9787">
        <v>-43.96761308</v>
      </c>
      <c r="E9787" t="s">
        <v>247</v>
      </c>
      <c r="F9787">
        <v>48.1</v>
      </c>
      <c r="G9787">
        <v>92.56</v>
      </c>
    </row>
    <row r="9788" spans="1:7">
      <c r="A9788" s="89">
        <v>42706.75</v>
      </c>
      <c r="B9788" t="s">
        <v>234</v>
      </c>
      <c r="C9788">
        <v>-9.1923398219999992</v>
      </c>
      <c r="D9788">
        <v>-74.19801606</v>
      </c>
      <c r="E9788" t="s">
        <v>237</v>
      </c>
      <c r="F9788">
        <v>404.19</v>
      </c>
      <c r="G9788">
        <v>21.37</v>
      </c>
    </row>
    <row r="9789" spans="1:7">
      <c r="A9789" s="89">
        <v>42706.791666666664</v>
      </c>
      <c r="B9789" t="s">
        <v>234</v>
      </c>
      <c r="C9789">
        <v>-87.819251379999997</v>
      </c>
      <c r="D9789">
        <v>63.855982169999997</v>
      </c>
      <c r="E9789" t="s">
        <v>237</v>
      </c>
      <c r="F9789">
        <v>412.19</v>
      </c>
      <c r="G9789">
        <v>54.76</v>
      </c>
    </row>
    <row r="9790" spans="1:7">
      <c r="A9790" s="89">
        <v>42706.833333333336</v>
      </c>
      <c r="B9790" t="s">
        <v>241</v>
      </c>
      <c r="C9790">
        <v>3.68701459</v>
      </c>
      <c r="D9790">
        <v>72.948456219999997</v>
      </c>
      <c r="E9790" t="s">
        <v>247</v>
      </c>
      <c r="F9790">
        <v>361.57</v>
      </c>
      <c r="G9790">
        <v>96.67</v>
      </c>
    </row>
    <row r="9791" spans="1:7">
      <c r="A9791" s="89">
        <v>42706.875</v>
      </c>
      <c r="B9791" t="s">
        <v>236</v>
      </c>
      <c r="C9791">
        <v>87.107076309999997</v>
      </c>
      <c r="D9791">
        <v>100.7917786</v>
      </c>
      <c r="E9791" t="s">
        <v>237</v>
      </c>
      <c r="F9791">
        <v>341.83</v>
      </c>
      <c r="G9791">
        <v>82.14</v>
      </c>
    </row>
    <row r="9792" spans="1:7">
      <c r="A9792" s="89">
        <v>42706.916666666664</v>
      </c>
      <c r="B9792" t="s">
        <v>236</v>
      </c>
      <c r="C9792">
        <v>4.1509636150000002</v>
      </c>
      <c r="D9792">
        <v>119.0040413</v>
      </c>
      <c r="E9792" t="s">
        <v>250</v>
      </c>
      <c r="F9792">
        <v>116.01</v>
      </c>
      <c r="G9792">
        <v>62.03</v>
      </c>
    </row>
    <row r="9793" spans="1:7">
      <c r="A9793" s="89">
        <v>42706.958333333336</v>
      </c>
      <c r="B9793" t="s">
        <v>236</v>
      </c>
      <c r="C9793">
        <v>-57.16319661</v>
      </c>
      <c r="D9793">
        <v>-83.377635839999996</v>
      </c>
      <c r="E9793" t="s">
        <v>247</v>
      </c>
      <c r="F9793">
        <v>459.82</v>
      </c>
      <c r="G9793">
        <v>6.98</v>
      </c>
    </row>
    <row r="9794" spans="1:7">
      <c r="A9794" s="88" t="s">
        <v>6012</v>
      </c>
      <c r="B9794" t="s">
        <v>251</v>
      </c>
      <c r="C9794">
        <v>-86.023125519999994</v>
      </c>
      <c r="D9794">
        <v>67.306176679999993</v>
      </c>
      <c r="E9794" t="s">
        <v>249</v>
      </c>
      <c r="F9794">
        <v>134.36000000000001</v>
      </c>
      <c r="G9794">
        <v>40.630000000000003</v>
      </c>
    </row>
    <row r="9795" spans="1:7">
      <c r="A9795" s="88" t="s">
        <v>6013</v>
      </c>
      <c r="B9795" t="s">
        <v>241</v>
      </c>
      <c r="C9795">
        <v>-26.153323539999999</v>
      </c>
      <c r="D9795">
        <v>-131.43393929999999</v>
      </c>
      <c r="E9795" t="s">
        <v>250</v>
      </c>
      <c r="F9795">
        <v>91.33</v>
      </c>
      <c r="G9795">
        <v>65.08</v>
      </c>
    </row>
    <row r="9796" spans="1:7">
      <c r="A9796" s="88" t="s">
        <v>6014</v>
      </c>
      <c r="B9796" t="s">
        <v>241</v>
      </c>
      <c r="C9796">
        <v>75.281050030000003</v>
      </c>
      <c r="D9796">
        <v>3.8632793560000001</v>
      </c>
      <c r="E9796" t="s">
        <v>247</v>
      </c>
      <c r="F9796">
        <v>319.3</v>
      </c>
      <c r="G9796">
        <v>40.97</v>
      </c>
    </row>
    <row r="9797" spans="1:7">
      <c r="A9797" s="88" t="s">
        <v>6015</v>
      </c>
      <c r="B9797" t="s">
        <v>236</v>
      </c>
      <c r="C9797">
        <v>89.379739470000004</v>
      </c>
      <c r="D9797">
        <v>40.639289939999998</v>
      </c>
      <c r="E9797" t="s">
        <v>249</v>
      </c>
      <c r="F9797">
        <v>182.12</v>
      </c>
      <c r="G9797">
        <v>99.71</v>
      </c>
    </row>
    <row r="9798" spans="1:7">
      <c r="A9798" s="88" t="s">
        <v>6016</v>
      </c>
      <c r="B9798" t="s">
        <v>234</v>
      </c>
      <c r="C9798">
        <v>80.166235470000004</v>
      </c>
      <c r="D9798">
        <v>-121.7765028</v>
      </c>
      <c r="E9798" t="s">
        <v>249</v>
      </c>
      <c r="F9798">
        <v>466.52</v>
      </c>
      <c r="G9798">
        <v>75.34</v>
      </c>
    </row>
    <row r="9799" spans="1:7">
      <c r="A9799" s="88" t="s">
        <v>6017</v>
      </c>
      <c r="B9799" t="s">
        <v>251</v>
      </c>
      <c r="C9799">
        <v>41.29559879</v>
      </c>
      <c r="D9799">
        <v>-152.4576457</v>
      </c>
      <c r="E9799" t="s">
        <v>235</v>
      </c>
      <c r="F9799">
        <v>230.18</v>
      </c>
      <c r="G9799">
        <v>18.71</v>
      </c>
    </row>
    <row r="9800" spans="1:7">
      <c r="A9800" s="88" t="s">
        <v>6018</v>
      </c>
      <c r="B9800" t="s">
        <v>234</v>
      </c>
      <c r="C9800">
        <v>10.465691120000001</v>
      </c>
      <c r="D9800">
        <v>-109.8913369</v>
      </c>
      <c r="E9800" t="s">
        <v>235</v>
      </c>
      <c r="F9800">
        <v>81.94</v>
      </c>
      <c r="G9800">
        <v>49.04</v>
      </c>
    </row>
    <row r="9801" spans="1:7">
      <c r="A9801" s="88" t="s">
        <v>6019</v>
      </c>
      <c r="B9801" t="s">
        <v>245</v>
      </c>
      <c r="C9801">
        <v>16.323506349999999</v>
      </c>
      <c r="D9801">
        <v>-28.588050769999999</v>
      </c>
      <c r="E9801" t="s">
        <v>249</v>
      </c>
      <c r="F9801">
        <v>478.77</v>
      </c>
      <c r="G9801">
        <v>38.4</v>
      </c>
    </row>
    <row r="9802" spans="1:7">
      <c r="A9802" s="88" t="s">
        <v>6020</v>
      </c>
      <c r="B9802" t="s">
        <v>241</v>
      </c>
      <c r="C9802">
        <v>7.0185616370000004</v>
      </c>
      <c r="D9802">
        <v>139.62275199999999</v>
      </c>
      <c r="E9802" t="s">
        <v>247</v>
      </c>
      <c r="F9802">
        <v>257.77</v>
      </c>
      <c r="G9802">
        <v>59.38</v>
      </c>
    </row>
    <row r="9803" spans="1:7">
      <c r="A9803" s="88" t="s">
        <v>6021</v>
      </c>
      <c r="B9803" t="s">
        <v>241</v>
      </c>
      <c r="C9803">
        <v>37.268874889999999</v>
      </c>
      <c r="D9803">
        <v>11.48919283</v>
      </c>
      <c r="E9803" t="s">
        <v>247</v>
      </c>
      <c r="F9803">
        <v>259.33</v>
      </c>
      <c r="G9803">
        <v>44.66</v>
      </c>
    </row>
    <row r="9804" spans="1:7">
      <c r="A9804" s="88" t="s">
        <v>6022</v>
      </c>
      <c r="B9804" t="s">
        <v>234</v>
      </c>
      <c r="C9804">
        <v>-14.60281919</v>
      </c>
      <c r="D9804">
        <v>89.457441020000005</v>
      </c>
      <c r="E9804" t="s">
        <v>247</v>
      </c>
      <c r="F9804">
        <v>192.96</v>
      </c>
      <c r="G9804">
        <v>23.79</v>
      </c>
    </row>
    <row r="9805" spans="1:7">
      <c r="A9805" s="88" t="s">
        <v>6023</v>
      </c>
      <c r="B9805" t="s">
        <v>251</v>
      </c>
      <c r="C9805">
        <v>30.45672089</v>
      </c>
      <c r="D9805">
        <v>-117.3079698</v>
      </c>
      <c r="E9805" t="s">
        <v>247</v>
      </c>
      <c r="F9805">
        <v>418.01</v>
      </c>
      <c r="G9805">
        <v>72.44</v>
      </c>
    </row>
    <row r="9806" spans="1:7">
      <c r="A9806" s="88" t="s">
        <v>6024</v>
      </c>
      <c r="B9806" t="s">
        <v>241</v>
      </c>
      <c r="C9806">
        <v>-68.109819310000006</v>
      </c>
      <c r="D9806">
        <v>-141.84784869999999</v>
      </c>
      <c r="E9806" t="s">
        <v>249</v>
      </c>
      <c r="F9806">
        <v>143.88999999999999</v>
      </c>
      <c r="G9806">
        <v>10.67</v>
      </c>
    </row>
    <row r="9807" spans="1:7">
      <c r="A9807" s="88" t="s">
        <v>6025</v>
      </c>
      <c r="B9807" t="s">
        <v>234</v>
      </c>
      <c r="C9807">
        <v>-42.174844819999997</v>
      </c>
      <c r="D9807">
        <v>-93.737751250000002</v>
      </c>
      <c r="E9807" t="s">
        <v>237</v>
      </c>
      <c r="F9807">
        <v>6.95</v>
      </c>
      <c r="G9807">
        <v>53.21</v>
      </c>
    </row>
    <row r="9808" spans="1:7">
      <c r="A9808" s="88" t="s">
        <v>6026</v>
      </c>
      <c r="B9808" t="s">
        <v>251</v>
      </c>
      <c r="C9808">
        <v>60.480546990000001</v>
      </c>
      <c r="D9808">
        <v>-67.003051400000004</v>
      </c>
      <c r="E9808" t="s">
        <v>237</v>
      </c>
      <c r="F9808">
        <v>248.69</v>
      </c>
      <c r="G9808">
        <v>31.02</v>
      </c>
    </row>
    <row r="9809" spans="1:7">
      <c r="A9809" s="88" t="s">
        <v>6027</v>
      </c>
      <c r="B9809" t="s">
        <v>234</v>
      </c>
      <c r="C9809">
        <v>72.674807529999995</v>
      </c>
      <c r="D9809">
        <v>17.31672678</v>
      </c>
      <c r="E9809" t="s">
        <v>247</v>
      </c>
      <c r="F9809">
        <v>462.95</v>
      </c>
      <c r="G9809">
        <v>96.65</v>
      </c>
    </row>
    <row r="9810" spans="1:7">
      <c r="A9810" s="88" t="s">
        <v>6028</v>
      </c>
      <c r="B9810" t="s">
        <v>251</v>
      </c>
      <c r="C9810">
        <v>7.0214827609999997</v>
      </c>
      <c r="D9810">
        <v>137.2475953</v>
      </c>
      <c r="E9810" t="s">
        <v>235</v>
      </c>
      <c r="F9810">
        <v>136.71</v>
      </c>
      <c r="G9810">
        <v>30.36</v>
      </c>
    </row>
    <row r="9811" spans="1:7">
      <c r="A9811" s="88" t="s">
        <v>6029</v>
      </c>
      <c r="B9811" t="s">
        <v>236</v>
      </c>
      <c r="C9811">
        <v>-84.305588900000004</v>
      </c>
      <c r="D9811">
        <v>-26.60665796</v>
      </c>
      <c r="E9811" t="s">
        <v>249</v>
      </c>
      <c r="F9811">
        <v>133.22999999999999</v>
      </c>
      <c r="G9811">
        <v>34.090000000000003</v>
      </c>
    </row>
    <row r="9812" spans="1:7">
      <c r="A9812" s="88" t="s">
        <v>6030</v>
      </c>
      <c r="B9812" t="s">
        <v>251</v>
      </c>
      <c r="C9812">
        <v>76.855242739999994</v>
      </c>
      <c r="D9812">
        <v>6.7673476240000001</v>
      </c>
      <c r="E9812" t="s">
        <v>237</v>
      </c>
      <c r="F9812">
        <v>369.08</v>
      </c>
      <c r="G9812">
        <v>70.709999999999994</v>
      </c>
    </row>
    <row r="9813" spans="1:7">
      <c r="A9813" s="88" t="s">
        <v>6031</v>
      </c>
      <c r="B9813" t="s">
        <v>245</v>
      </c>
      <c r="C9813">
        <v>36.371566440000002</v>
      </c>
      <c r="D9813">
        <v>-178.33912699999999</v>
      </c>
      <c r="E9813" t="s">
        <v>249</v>
      </c>
      <c r="F9813">
        <v>387.79</v>
      </c>
      <c r="G9813">
        <v>12.85</v>
      </c>
    </row>
    <row r="9814" spans="1:7">
      <c r="A9814" s="88" t="s">
        <v>6032</v>
      </c>
      <c r="B9814" t="s">
        <v>236</v>
      </c>
      <c r="C9814">
        <v>-15.474973719999999</v>
      </c>
      <c r="D9814">
        <v>-168.0076574</v>
      </c>
      <c r="E9814" t="s">
        <v>235</v>
      </c>
      <c r="F9814">
        <v>217.83</v>
      </c>
      <c r="G9814">
        <v>32.46</v>
      </c>
    </row>
    <row r="9815" spans="1:7">
      <c r="A9815" s="88" t="s">
        <v>6033</v>
      </c>
      <c r="B9815" t="s">
        <v>234</v>
      </c>
      <c r="C9815">
        <v>17.708209780000001</v>
      </c>
      <c r="D9815">
        <v>-149.84308799999999</v>
      </c>
      <c r="E9815" t="s">
        <v>249</v>
      </c>
      <c r="F9815">
        <v>416.84</v>
      </c>
      <c r="G9815">
        <v>69.59</v>
      </c>
    </row>
    <row r="9816" spans="1:7">
      <c r="A9816" s="88" t="s">
        <v>6034</v>
      </c>
      <c r="B9816" t="s">
        <v>236</v>
      </c>
      <c r="C9816">
        <v>-12.640529799999999</v>
      </c>
      <c r="D9816">
        <v>71.637870770000006</v>
      </c>
      <c r="E9816" t="s">
        <v>235</v>
      </c>
      <c r="F9816">
        <v>86.05</v>
      </c>
      <c r="G9816">
        <v>3.08</v>
      </c>
    </row>
    <row r="9817" spans="1:7">
      <c r="A9817" s="88" t="s">
        <v>6035</v>
      </c>
      <c r="B9817" t="s">
        <v>236</v>
      </c>
      <c r="C9817">
        <v>-6.2389391879999998</v>
      </c>
      <c r="D9817">
        <v>-4.9711072420000004</v>
      </c>
      <c r="E9817" t="s">
        <v>235</v>
      </c>
      <c r="F9817">
        <v>183.58</v>
      </c>
      <c r="G9817">
        <v>31.1</v>
      </c>
    </row>
    <row r="9818" spans="1:7">
      <c r="A9818" s="88" t="s">
        <v>6036</v>
      </c>
      <c r="B9818" t="s">
        <v>234</v>
      </c>
      <c r="C9818">
        <v>69.625775820000001</v>
      </c>
      <c r="D9818">
        <v>-110.5339685</v>
      </c>
      <c r="E9818" t="s">
        <v>250</v>
      </c>
      <c r="F9818">
        <v>202.2</v>
      </c>
      <c r="G9818">
        <v>0.83</v>
      </c>
    </row>
    <row r="9819" spans="1:7">
      <c r="A9819" s="88" t="s">
        <v>6037</v>
      </c>
      <c r="B9819" t="s">
        <v>234</v>
      </c>
      <c r="C9819">
        <v>-61.004835550000003</v>
      </c>
      <c r="D9819">
        <v>33.335797929999998</v>
      </c>
      <c r="E9819" t="s">
        <v>235</v>
      </c>
      <c r="F9819">
        <v>156.47</v>
      </c>
      <c r="G9819">
        <v>15.02</v>
      </c>
    </row>
    <row r="9820" spans="1:7">
      <c r="A9820" s="88" t="s">
        <v>6038</v>
      </c>
      <c r="B9820" t="s">
        <v>245</v>
      </c>
      <c r="C9820">
        <v>-71.339555610000005</v>
      </c>
      <c r="D9820">
        <v>16.06037465</v>
      </c>
      <c r="E9820" t="s">
        <v>250</v>
      </c>
      <c r="F9820">
        <v>108.95</v>
      </c>
      <c r="G9820">
        <v>60.42</v>
      </c>
    </row>
    <row r="9821" spans="1:7">
      <c r="A9821" s="88" t="s">
        <v>6039</v>
      </c>
      <c r="B9821" t="s">
        <v>234</v>
      </c>
      <c r="C9821">
        <v>-89.508825990000005</v>
      </c>
      <c r="D9821">
        <v>-148.03225130000001</v>
      </c>
      <c r="E9821" t="s">
        <v>235</v>
      </c>
      <c r="F9821">
        <v>169.14</v>
      </c>
      <c r="G9821">
        <v>45.67</v>
      </c>
    </row>
    <row r="9822" spans="1:7">
      <c r="A9822" s="88" t="s">
        <v>6040</v>
      </c>
      <c r="B9822" t="s">
        <v>241</v>
      </c>
      <c r="C9822">
        <v>-33.479932390000002</v>
      </c>
      <c r="D9822">
        <v>50.548598179999999</v>
      </c>
      <c r="E9822" t="s">
        <v>235</v>
      </c>
      <c r="F9822">
        <v>9.1</v>
      </c>
      <c r="G9822">
        <v>15.6</v>
      </c>
    </row>
    <row r="9823" spans="1:7">
      <c r="A9823" s="88" t="s">
        <v>6041</v>
      </c>
      <c r="B9823" t="s">
        <v>241</v>
      </c>
      <c r="C9823">
        <v>-63.465522030000002</v>
      </c>
      <c r="D9823">
        <v>96.175754150000003</v>
      </c>
      <c r="E9823" t="s">
        <v>249</v>
      </c>
      <c r="F9823">
        <v>351.7</v>
      </c>
      <c r="G9823">
        <v>7.8</v>
      </c>
    </row>
    <row r="9824" spans="1:7">
      <c r="A9824" s="88" t="s">
        <v>6042</v>
      </c>
      <c r="B9824" t="s">
        <v>245</v>
      </c>
      <c r="C9824">
        <v>-50.402610879999997</v>
      </c>
      <c r="D9824">
        <v>-76.840413220000002</v>
      </c>
      <c r="E9824" t="s">
        <v>250</v>
      </c>
      <c r="F9824">
        <v>342.01</v>
      </c>
      <c r="G9824">
        <v>5.63</v>
      </c>
    </row>
    <row r="9825" spans="1:7">
      <c r="A9825" s="88" t="s">
        <v>6043</v>
      </c>
      <c r="B9825" t="s">
        <v>251</v>
      </c>
      <c r="C9825">
        <v>-87.97698312</v>
      </c>
      <c r="D9825">
        <v>67.495990320000004</v>
      </c>
      <c r="E9825" t="s">
        <v>237</v>
      </c>
      <c r="F9825">
        <v>225.16</v>
      </c>
      <c r="G9825">
        <v>8.5399999999999991</v>
      </c>
    </row>
    <row r="9826" spans="1:7">
      <c r="A9826" s="88" t="s">
        <v>6044</v>
      </c>
      <c r="B9826" t="s">
        <v>251</v>
      </c>
      <c r="C9826">
        <v>-49.10482536</v>
      </c>
      <c r="D9826">
        <v>-108.1009739</v>
      </c>
      <c r="E9826" t="s">
        <v>237</v>
      </c>
      <c r="F9826">
        <v>161.53</v>
      </c>
      <c r="G9826">
        <v>9.61</v>
      </c>
    </row>
    <row r="9827" spans="1:7">
      <c r="A9827" s="88" t="s">
        <v>6045</v>
      </c>
      <c r="B9827" t="s">
        <v>241</v>
      </c>
      <c r="C9827">
        <v>-30.111915249999999</v>
      </c>
      <c r="D9827">
        <v>92.422372940000002</v>
      </c>
      <c r="E9827" t="s">
        <v>249</v>
      </c>
      <c r="F9827">
        <v>217.1</v>
      </c>
      <c r="G9827">
        <v>8.6300000000000008</v>
      </c>
    </row>
    <row r="9828" spans="1:7">
      <c r="A9828" s="88" t="s">
        <v>6046</v>
      </c>
      <c r="B9828" t="s">
        <v>234</v>
      </c>
      <c r="C9828">
        <v>-84.317850649999997</v>
      </c>
      <c r="D9828">
        <v>148.2387009</v>
      </c>
      <c r="E9828" t="s">
        <v>237</v>
      </c>
      <c r="F9828">
        <v>468.27</v>
      </c>
      <c r="G9828">
        <v>5.51</v>
      </c>
    </row>
    <row r="9829" spans="1:7">
      <c r="A9829" s="88" t="s">
        <v>6047</v>
      </c>
      <c r="B9829" t="s">
        <v>245</v>
      </c>
      <c r="C9829">
        <v>19.422742370000002</v>
      </c>
      <c r="D9829">
        <v>-20.927835429999998</v>
      </c>
      <c r="E9829" t="s">
        <v>237</v>
      </c>
      <c r="F9829">
        <v>301.82</v>
      </c>
      <c r="G9829">
        <v>69.7</v>
      </c>
    </row>
    <row r="9830" spans="1:7">
      <c r="A9830" s="88" t="s">
        <v>6048</v>
      </c>
      <c r="B9830" t="s">
        <v>251</v>
      </c>
      <c r="C9830">
        <v>12.384062800000001</v>
      </c>
      <c r="D9830">
        <v>-91.936051840000005</v>
      </c>
      <c r="E9830" t="s">
        <v>235</v>
      </c>
      <c r="F9830">
        <v>365.71</v>
      </c>
      <c r="G9830">
        <v>94.13</v>
      </c>
    </row>
    <row r="9831" spans="1:7">
      <c r="A9831" s="88" t="s">
        <v>6049</v>
      </c>
      <c r="B9831" t="s">
        <v>251</v>
      </c>
      <c r="C9831">
        <v>-72.533559870000005</v>
      </c>
      <c r="D9831">
        <v>-36.296387209999999</v>
      </c>
      <c r="E9831" t="s">
        <v>247</v>
      </c>
      <c r="F9831">
        <v>114.84</v>
      </c>
      <c r="G9831">
        <v>85.6</v>
      </c>
    </row>
    <row r="9832" spans="1:7">
      <c r="A9832" s="88" t="s">
        <v>6050</v>
      </c>
      <c r="B9832" t="s">
        <v>236</v>
      </c>
      <c r="C9832">
        <v>17.101759950000002</v>
      </c>
      <c r="D9832">
        <v>-89.972109840000002</v>
      </c>
      <c r="E9832" t="s">
        <v>247</v>
      </c>
      <c r="F9832">
        <v>47.47</v>
      </c>
      <c r="G9832">
        <v>26.59</v>
      </c>
    </row>
    <row r="9833" spans="1:7">
      <c r="A9833" s="88" t="s">
        <v>6051</v>
      </c>
      <c r="B9833" t="s">
        <v>241</v>
      </c>
      <c r="C9833">
        <v>89.757705349999995</v>
      </c>
      <c r="D9833">
        <v>-179.55382470000001</v>
      </c>
      <c r="E9833" t="s">
        <v>237</v>
      </c>
      <c r="F9833">
        <v>41.68</v>
      </c>
      <c r="G9833">
        <v>20.43</v>
      </c>
    </row>
    <row r="9834" spans="1:7">
      <c r="A9834" s="88" t="s">
        <v>6052</v>
      </c>
      <c r="B9834" t="s">
        <v>234</v>
      </c>
      <c r="C9834">
        <v>80.004411509999997</v>
      </c>
      <c r="D9834">
        <v>54.164380250000001</v>
      </c>
      <c r="E9834" t="s">
        <v>249</v>
      </c>
      <c r="F9834">
        <v>236.06</v>
      </c>
      <c r="G9834">
        <v>4.79</v>
      </c>
    </row>
    <row r="9835" spans="1:7">
      <c r="A9835" s="88" t="s">
        <v>6053</v>
      </c>
      <c r="B9835" t="s">
        <v>245</v>
      </c>
      <c r="C9835">
        <v>-89.519221189999996</v>
      </c>
      <c r="D9835">
        <v>-164.69040889999999</v>
      </c>
      <c r="E9835" t="s">
        <v>249</v>
      </c>
      <c r="F9835">
        <v>358.37</v>
      </c>
      <c r="G9835">
        <v>15.6</v>
      </c>
    </row>
    <row r="9836" spans="1:7">
      <c r="A9836" s="88" t="s">
        <v>6054</v>
      </c>
      <c r="B9836" t="s">
        <v>251</v>
      </c>
      <c r="C9836">
        <v>53.168096040000002</v>
      </c>
      <c r="D9836">
        <v>-104.2593335</v>
      </c>
      <c r="E9836" t="s">
        <v>250</v>
      </c>
      <c r="F9836">
        <v>387.08</v>
      </c>
      <c r="G9836">
        <v>56.78</v>
      </c>
    </row>
    <row r="9837" spans="1:7">
      <c r="A9837" s="88" t="s">
        <v>6055</v>
      </c>
      <c r="B9837" t="s">
        <v>236</v>
      </c>
      <c r="C9837">
        <v>-26.351050279999999</v>
      </c>
      <c r="D9837">
        <v>80.081840209999996</v>
      </c>
      <c r="E9837" t="s">
        <v>249</v>
      </c>
      <c r="F9837">
        <v>360.23</v>
      </c>
      <c r="G9837">
        <v>99.81</v>
      </c>
    </row>
    <row r="9838" spans="1:7">
      <c r="A9838" s="88" t="s">
        <v>6056</v>
      </c>
      <c r="B9838" t="s">
        <v>241</v>
      </c>
      <c r="C9838">
        <v>-78.542753340000004</v>
      </c>
      <c r="D9838">
        <v>59.661005009999997</v>
      </c>
      <c r="E9838" t="s">
        <v>249</v>
      </c>
      <c r="F9838">
        <v>456.39</v>
      </c>
      <c r="G9838">
        <v>85.9</v>
      </c>
    </row>
    <row r="9839" spans="1:7">
      <c r="A9839" s="88" t="s">
        <v>6057</v>
      </c>
      <c r="B9839" t="s">
        <v>241</v>
      </c>
      <c r="C9839">
        <v>-36.723021529999997</v>
      </c>
      <c r="D9839">
        <v>-153.6015917</v>
      </c>
      <c r="E9839" t="s">
        <v>235</v>
      </c>
      <c r="F9839">
        <v>26.1</v>
      </c>
      <c r="G9839">
        <v>51.49</v>
      </c>
    </row>
    <row r="9840" spans="1:7">
      <c r="A9840" s="88" t="s">
        <v>6058</v>
      </c>
      <c r="B9840" t="s">
        <v>245</v>
      </c>
      <c r="C9840">
        <v>-32.087427060000003</v>
      </c>
      <c r="D9840">
        <v>57.619706790000002</v>
      </c>
      <c r="E9840" t="s">
        <v>235</v>
      </c>
      <c r="F9840">
        <v>427.68</v>
      </c>
      <c r="G9840">
        <v>42.35</v>
      </c>
    </row>
    <row r="9841" spans="1:7">
      <c r="A9841" s="88" t="s">
        <v>6059</v>
      </c>
      <c r="B9841" t="s">
        <v>251</v>
      </c>
      <c r="C9841">
        <v>4.1839630760000004</v>
      </c>
      <c r="D9841">
        <v>155.00696020000001</v>
      </c>
      <c r="E9841" t="s">
        <v>237</v>
      </c>
      <c r="F9841">
        <v>330.37</v>
      </c>
      <c r="G9841">
        <v>14.78</v>
      </c>
    </row>
    <row r="9842" spans="1:7">
      <c r="A9842" s="88" t="s">
        <v>6060</v>
      </c>
      <c r="B9842" t="s">
        <v>245</v>
      </c>
      <c r="C9842">
        <v>28.995078110000001</v>
      </c>
      <c r="D9842">
        <v>-153.17911119999999</v>
      </c>
      <c r="E9842" t="s">
        <v>249</v>
      </c>
      <c r="F9842">
        <v>87.84</v>
      </c>
      <c r="G9842">
        <v>41.86</v>
      </c>
    </row>
    <row r="9843" spans="1:7">
      <c r="A9843" s="88" t="s">
        <v>6061</v>
      </c>
      <c r="B9843" t="s">
        <v>245</v>
      </c>
      <c r="C9843">
        <v>44.830010199999997</v>
      </c>
      <c r="D9843">
        <v>-30.35223804</v>
      </c>
      <c r="E9843" t="s">
        <v>247</v>
      </c>
      <c r="F9843">
        <v>341.22</v>
      </c>
      <c r="G9843">
        <v>59.49</v>
      </c>
    </row>
    <row r="9844" spans="1:7">
      <c r="A9844" s="88" t="s">
        <v>6062</v>
      </c>
      <c r="B9844" t="s">
        <v>236</v>
      </c>
      <c r="C9844">
        <v>-45.737452339999997</v>
      </c>
      <c r="D9844">
        <v>82.596200440000004</v>
      </c>
      <c r="E9844" t="s">
        <v>249</v>
      </c>
      <c r="F9844">
        <v>255.93</v>
      </c>
      <c r="G9844">
        <v>59.55</v>
      </c>
    </row>
    <row r="9845" spans="1:7">
      <c r="A9845" s="88" t="s">
        <v>6063</v>
      </c>
      <c r="B9845" t="s">
        <v>241</v>
      </c>
      <c r="C9845">
        <v>-32.081297360000001</v>
      </c>
      <c r="D9845">
        <v>60.380281140000001</v>
      </c>
      <c r="E9845" t="s">
        <v>249</v>
      </c>
      <c r="F9845">
        <v>179.58</v>
      </c>
      <c r="G9845">
        <v>55.75</v>
      </c>
    </row>
    <row r="9846" spans="1:7">
      <c r="A9846" s="88" t="s">
        <v>6064</v>
      </c>
      <c r="B9846" t="s">
        <v>234</v>
      </c>
      <c r="C9846">
        <v>-34.491292770000001</v>
      </c>
      <c r="D9846">
        <v>-98.456204709999994</v>
      </c>
      <c r="E9846" t="s">
        <v>237</v>
      </c>
      <c r="F9846">
        <v>124.05</v>
      </c>
      <c r="G9846">
        <v>82.4</v>
      </c>
    </row>
    <row r="9847" spans="1:7">
      <c r="A9847" s="88" t="s">
        <v>6065</v>
      </c>
      <c r="B9847" t="s">
        <v>241</v>
      </c>
      <c r="C9847">
        <v>-24.707363740000002</v>
      </c>
      <c r="D9847">
        <v>-121.2957801</v>
      </c>
      <c r="E9847" t="s">
        <v>247</v>
      </c>
      <c r="F9847">
        <v>232.13</v>
      </c>
      <c r="G9847">
        <v>51.01</v>
      </c>
    </row>
    <row r="9848" spans="1:7">
      <c r="A9848" s="88" t="s">
        <v>6066</v>
      </c>
      <c r="B9848" t="s">
        <v>241</v>
      </c>
      <c r="C9848">
        <v>89.938135610000003</v>
      </c>
      <c r="D9848">
        <v>102.32892150000001</v>
      </c>
      <c r="E9848" t="s">
        <v>237</v>
      </c>
      <c r="F9848">
        <v>119.64</v>
      </c>
      <c r="G9848">
        <v>47.28</v>
      </c>
    </row>
    <row r="9849" spans="1:7">
      <c r="A9849" s="88" t="s">
        <v>6067</v>
      </c>
      <c r="B9849" t="s">
        <v>236</v>
      </c>
      <c r="C9849">
        <v>50.029794510000002</v>
      </c>
      <c r="D9849">
        <v>164.2480759</v>
      </c>
      <c r="E9849" t="s">
        <v>249</v>
      </c>
      <c r="F9849">
        <v>41.52</v>
      </c>
      <c r="G9849">
        <v>30.58</v>
      </c>
    </row>
    <row r="9850" spans="1:7">
      <c r="A9850" s="88" t="s">
        <v>6068</v>
      </c>
      <c r="B9850" t="s">
        <v>234</v>
      </c>
      <c r="C9850">
        <v>85.498283749999999</v>
      </c>
      <c r="D9850">
        <v>96.330048320000003</v>
      </c>
      <c r="E9850" t="s">
        <v>247</v>
      </c>
      <c r="F9850">
        <v>423.08</v>
      </c>
      <c r="G9850">
        <v>18.02</v>
      </c>
    </row>
    <row r="9851" spans="1:7">
      <c r="A9851" s="88" t="s">
        <v>6069</v>
      </c>
      <c r="B9851" t="s">
        <v>251</v>
      </c>
      <c r="C9851">
        <v>34.759990719999998</v>
      </c>
      <c r="D9851">
        <v>166.75361359999999</v>
      </c>
      <c r="E9851" t="s">
        <v>249</v>
      </c>
      <c r="F9851">
        <v>296.45999999999998</v>
      </c>
      <c r="G9851">
        <v>0.14000000000000001</v>
      </c>
    </row>
    <row r="9852" spans="1:7">
      <c r="A9852" s="88" t="s">
        <v>6070</v>
      </c>
      <c r="B9852" t="s">
        <v>234</v>
      </c>
      <c r="C9852">
        <v>-16.8712737</v>
      </c>
      <c r="D9852">
        <v>37.798352690000002</v>
      </c>
      <c r="E9852" t="s">
        <v>237</v>
      </c>
      <c r="F9852">
        <v>181.9</v>
      </c>
      <c r="G9852">
        <v>32.21</v>
      </c>
    </row>
    <row r="9853" spans="1:7">
      <c r="A9853" s="88" t="s">
        <v>6071</v>
      </c>
      <c r="B9853" t="s">
        <v>251</v>
      </c>
      <c r="C9853">
        <v>-19.846046950000002</v>
      </c>
      <c r="D9853">
        <v>154.47558979999999</v>
      </c>
      <c r="E9853" t="s">
        <v>237</v>
      </c>
      <c r="F9853">
        <v>223.4</v>
      </c>
      <c r="G9853">
        <v>63.31</v>
      </c>
    </row>
    <row r="9854" spans="1:7">
      <c r="A9854" s="88" t="s">
        <v>6072</v>
      </c>
      <c r="B9854" t="s">
        <v>234</v>
      </c>
      <c r="C9854">
        <v>-2.0553939040000002</v>
      </c>
      <c r="D9854">
        <v>68.55685004</v>
      </c>
      <c r="E9854" t="s">
        <v>235</v>
      </c>
      <c r="F9854">
        <v>432.43</v>
      </c>
      <c r="G9854">
        <v>55.89</v>
      </c>
    </row>
    <row r="9855" spans="1:7">
      <c r="A9855" s="88" t="s">
        <v>6073</v>
      </c>
      <c r="B9855" t="s">
        <v>245</v>
      </c>
      <c r="C9855">
        <v>-14.96343899</v>
      </c>
      <c r="D9855">
        <v>147.19851009999999</v>
      </c>
      <c r="E9855" t="s">
        <v>247</v>
      </c>
      <c r="F9855">
        <v>159.99</v>
      </c>
      <c r="G9855">
        <v>53.05</v>
      </c>
    </row>
    <row r="9856" spans="1:7">
      <c r="A9856" s="88" t="s">
        <v>6074</v>
      </c>
      <c r="B9856" t="s">
        <v>234</v>
      </c>
      <c r="C9856">
        <v>59.098724300000001</v>
      </c>
      <c r="D9856">
        <v>-121.8279715</v>
      </c>
      <c r="E9856" t="s">
        <v>235</v>
      </c>
      <c r="F9856">
        <v>190.15</v>
      </c>
      <c r="G9856">
        <v>77.239999999999995</v>
      </c>
    </row>
    <row r="9857" spans="1:7">
      <c r="A9857" s="88" t="s">
        <v>6075</v>
      </c>
      <c r="B9857" t="s">
        <v>236</v>
      </c>
      <c r="C9857">
        <v>-6.2996376549999997</v>
      </c>
      <c r="D9857">
        <v>113.6034777</v>
      </c>
      <c r="E9857" t="s">
        <v>247</v>
      </c>
      <c r="F9857">
        <v>383.06</v>
      </c>
      <c r="G9857">
        <v>23.28</v>
      </c>
    </row>
    <row r="9858" spans="1:7">
      <c r="A9858" s="88" t="s">
        <v>6076</v>
      </c>
      <c r="B9858" t="s">
        <v>251</v>
      </c>
      <c r="C9858">
        <v>-36.789415159999997</v>
      </c>
      <c r="D9858">
        <v>-109.1715117</v>
      </c>
      <c r="E9858" t="s">
        <v>250</v>
      </c>
      <c r="F9858">
        <v>100.34</v>
      </c>
      <c r="G9858">
        <v>67.849999999999994</v>
      </c>
    </row>
    <row r="9859" spans="1:7">
      <c r="A9859" s="88" t="s">
        <v>6077</v>
      </c>
      <c r="B9859" t="s">
        <v>241</v>
      </c>
      <c r="C9859">
        <v>49.474848369999997</v>
      </c>
      <c r="D9859">
        <v>-170.1255233</v>
      </c>
      <c r="E9859" t="s">
        <v>247</v>
      </c>
      <c r="F9859">
        <v>329.67</v>
      </c>
      <c r="G9859">
        <v>60.72</v>
      </c>
    </row>
    <row r="9860" spans="1:7">
      <c r="A9860" s="88" t="s">
        <v>6078</v>
      </c>
      <c r="B9860" t="s">
        <v>236</v>
      </c>
      <c r="C9860">
        <v>63.795673690000001</v>
      </c>
      <c r="D9860">
        <v>6.3310082550000004</v>
      </c>
      <c r="E9860" t="s">
        <v>249</v>
      </c>
      <c r="F9860">
        <v>217.22</v>
      </c>
      <c r="G9860">
        <v>33.9</v>
      </c>
    </row>
    <row r="9861" spans="1:7">
      <c r="A9861" s="88" t="s">
        <v>6079</v>
      </c>
      <c r="B9861" t="s">
        <v>251</v>
      </c>
      <c r="C9861">
        <v>-14.322787890000001</v>
      </c>
      <c r="D9861">
        <v>-65.429359000000005</v>
      </c>
      <c r="E9861" t="s">
        <v>247</v>
      </c>
      <c r="F9861">
        <v>250.13</v>
      </c>
      <c r="G9861">
        <v>21.85</v>
      </c>
    </row>
    <row r="9862" spans="1:7">
      <c r="A9862" s="88" t="s">
        <v>6080</v>
      </c>
      <c r="B9862" t="s">
        <v>251</v>
      </c>
      <c r="C9862">
        <v>30.205542940000001</v>
      </c>
      <c r="D9862">
        <v>-164.32870980000001</v>
      </c>
      <c r="E9862" t="s">
        <v>235</v>
      </c>
      <c r="F9862">
        <v>393.46</v>
      </c>
      <c r="G9862">
        <v>56.27</v>
      </c>
    </row>
    <row r="9863" spans="1:7">
      <c r="A9863" s="88" t="s">
        <v>6081</v>
      </c>
      <c r="B9863" t="s">
        <v>241</v>
      </c>
      <c r="C9863">
        <v>-79.415183900000002</v>
      </c>
      <c r="D9863">
        <v>172.9095763</v>
      </c>
      <c r="E9863" t="s">
        <v>237</v>
      </c>
      <c r="F9863">
        <v>496.57</v>
      </c>
      <c r="G9863">
        <v>94.51</v>
      </c>
    </row>
    <row r="9864" spans="1:7">
      <c r="A9864" s="88" t="s">
        <v>6082</v>
      </c>
      <c r="B9864" t="s">
        <v>245</v>
      </c>
      <c r="C9864">
        <v>5.3036733549999999</v>
      </c>
      <c r="D9864">
        <v>59.927794380000002</v>
      </c>
      <c r="E9864" t="s">
        <v>237</v>
      </c>
      <c r="F9864">
        <v>415.77</v>
      </c>
      <c r="G9864">
        <v>7.64</v>
      </c>
    </row>
    <row r="9865" spans="1:7">
      <c r="A9865" s="88" t="s">
        <v>6083</v>
      </c>
      <c r="B9865" t="s">
        <v>236</v>
      </c>
      <c r="C9865">
        <v>-81.903395209999999</v>
      </c>
      <c r="D9865">
        <v>144.65238239999999</v>
      </c>
      <c r="E9865" t="s">
        <v>247</v>
      </c>
      <c r="F9865">
        <v>80.36</v>
      </c>
      <c r="G9865">
        <v>95.3</v>
      </c>
    </row>
    <row r="9866" spans="1:7">
      <c r="A9866" s="88" t="s">
        <v>6084</v>
      </c>
      <c r="B9866" t="s">
        <v>241</v>
      </c>
      <c r="C9866">
        <v>-84.745648709999998</v>
      </c>
      <c r="D9866">
        <v>179.66973089999999</v>
      </c>
      <c r="E9866" t="s">
        <v>250</v>
      </c>
      <c r="F9866">
        <v>112.35</v>
      </c>
      <c r="G9866">
        <v>46.48</v>
      </c>
    </row>
    <row r="9867" spans="1:7">
      <c r="A9867" s="88" t="s">
        <v>6085</v>
      </c>
      <c r="B9867" t="s">
        <v>241</v>
      </c>
      <c r="C9867">
        <v>20.32647309</v>
      </c>
      <c r="D9867">
        <v>-38.8919748</v>
      </c>
      <c r="E9867" t="s">
        <v>237</v>
      </c>
      <c r="F9867">
        <v>205.02</v>
      </c>
      <c r="G9867">
        <v>71</v>
      </c>
    </row>
    <row r="9868" spans="1:7">
      <c r="A9868" s="88" t="s">
        <v>6086</v>
      </c>
      <c r="B9868" t="s">
        <v>245</v>
      </c>
      <c r="C9868">
        <v>-35.399631169999999</v>
      </c>
      <c r="D9868">
        <v>-88.294669659999997</v>
      </c>
      <c r="E9868" t="s">
        <v>237</v>
      </c>
      <c r="F9868">
        <v>359.64</v>
      </c>
      <c r="G9868">
        <v>80.319999999999993</v>
      </c>
    </row>
    <row r="9869" spans="1:7">
      <c r="A9869" s="88" t="s">
        <v>6087</v>
      </c>
      <c r="B9869" t="s">
        <v>236</v>
      </c>
      <c r="C9869">
        <v>43.656689239999999</v>
      </c>
      <c r="D9869">
        <v>-113.8016186</v>
      </c>
      <c r="E9869" t="s">
        <v>237</v>
      </c>
      <c r="F9869">
        <v>254.73</v>
      </c>
      <c r="G9869">
        <v>15.15</v>
      </c>
    </row>
    <row r="9870" spans="1:7">
      <c r="A9870" s="88" t="s">
        <v>6088</v>
      </c>
      <c r="B9870" t="s">
        <v>241</v>
      </c>
      <c r="C9870">
        <v>71.294860909999997</v>
      </c>
      <c r="D9870">
        <v>5.4673588049999999</v>
      </c>
      <c r="E9870" t="s">
        <v>250</v>
      </c>
      <c r="F9870">
        <v>450.91</v>
      </c>
      <c r="G9870">
        <v>4.5</v>
      </c>
    </row>
    <row r="9871" spans="1:7">
      <c r="A9871" s="88" t="s">
        <v>6089</v>
      </c>
      <c r="B9871" t="s">
        <v>245</v>
      </c>
      <c r="C9871">
        <v>-64.909588729999996</v>
      </c>
      <c r="D9871">
        <v>38.189079900000003</v>
      </c>
      <c r="E9871" t="s">
        <v>235</v>
      </c>
      <c r="F9871">
        <v>24.43</v>
      </c>
      <c r="G9871">
        <v>12.85</v>
      </c>
    </row>
    <row r="9872" spans="1:7">
      <c r="A9872" s="88" t="s">
        <v>6090</v>
      </c>
      <c r="B9872" t="s">
        <v>236</v>
      </c>
      <c r="C9872">
        <v>40.41411094</v>
      </c>
      <c r="D9872">
        <v>-9.9278150279999995</v>
      </c>
      <c r="E9872" t="s">
        <v>247</v>
      </c>
      <c r="F9872">
        <v>129.33000000000001</v>
      </c>
      <c r="G9872">
        <v>34.1</v>
      </c>
    </row>
    <row r="9873" spans="1:7">
      <c r="A9873" s="88" t="s">
        <v>6091</v>
      </c>
      <c r="B9873" t="s">
        <v>234</v>
      </c>
      <c r="C9873">
        <v>2.6135996920000002</v>
      </c>
      <c r="D9873">
        <v>-40.589274660000001</v>
      </c>
      <c r="E9873" t="s">
        <v>250</v>
      </c>
      <c r="F9873">
        <v>109.71</v>
      </c>
      <c r="G9873">
        <v>95.66</v>
      </c>
    </row>
    <row r="9874" spans="1:7">
      <c r="A9874" s="88" t="s">
        <v>6092</v>
      </c>
      <c r="B9874" t="s">
        <v>251</v>
      </c>
      <c r="C9874">
        <v>-69.818534970000002</v>
      </c>
      <c r="D9874">
        <v>-119.4218772</v>
      </c>
      <c r="E9874" t="s">
        <v>247</v>
      </c>
      <c r="F9874">
        <v>372.11</v>
      </c>
      <c r="G9874">
        <v>4.28</v>
      </c>
    </row>
    <row r="9875" spans="1:7">
      <c r="A9875" s="88" t="s">
        <v>6093</v>
      </c>
      <c r="B9875" t="s">
        <v>245</v>
      </c>
      <c r="C9875">
        <v>27.28666917</v>
      </c>
      <c r="D9875">
        <v>-20.930535429999999</v>
      </c>
      <c r="E9875" t="s">
        <v>249</v>
      </c>
      <c r="F9875">
        <v>232.44</v>
      </c>
      <c r="G9875">
        <v>91.98</v>
      </c>
    </row>
    <row r="9876" spans="1:7">
      <c r="A9876" s="88" t="s">
        <v>6094</v>
      </c>
      <c r="B9876" t="s">
        <v>251</v>
      </c>
      <c r="C9876">
        <v>19.704024560000001</v>
      </c>
      <c r="D9876">
        <v>-149.31247070000001</v>
      </c>
      <c r="E9876" t="s">
        <v>247</v>
      </c>
      <c r="F9876">
        <v>7.61</v>
      </c>
      <c r="G9876">
        <v>56.13</v>
      </c>
    </row>
    <row r="9877" spans="1:7">
      <c r="A9877" s="88" t="s">
        <v>6095</v>
      </c>
      <c r="B9877" t="s">
        <v>234</v>
      </c>
      <c r="C9877">
        <v>2.8155361320000001</v>
      </c>
      <c r="D9877">
        <v>131.41719320000001</v>
      </c>
      <c r="E9877" t="s">
        <v>237</v>
      </c>
      <c r="F9877">
        <v>386.74</v>
      </c>
      <c r="G9877">
        <v>10.23</v>
      </c>
    </row>
    <row r="9878" spans="1:7">
      <c r="A9878" s="88" t="s">
        <v>6096</v>
      </c>
      <c r="B9878" t="s">
        <v>241</v>
      </c>
      <c r="C9878">
        <v>76.764816819999993</v>
      </c>
      <c r="D9878">
        <v>-163.1150452</v>
      </c>
      <c r="E9878" t="s">
        <v>250</v>
      </c>
      <c r="F9878">
        <v>180.97</v>
      </c>
      <c r="G9878">
        <v>15.27</v>
      </c>
    </row>
    <row r="9879" spans="1:7">
      <c r="A9879" s="88" t="s">
        <v>6097</v>
      </c>
      <c r="B9879" t="s">
        <v>241</v>
      </c>
      <c r="C9879">
        <v>3.7943452990000002</v>
      </c>
      <c r="D9879">
        <v>-42.967417779999998</v>
      </c>
      <c r="E9879" t="s">
        <v>250</v>
      </c>
      <c r="F9879">
        <v>130.30000000000001</v>
      </c>
      <c r="G9879">
        <v>68.930000000000007</v>
      </c>
    </row>
    <row r="9880" spans="1:7">
      <c r="A9880" s="88" t="s">
        <v>6098</v>
      </c>
      <c r="B9880" t="s">
        <v>236</v>
      </c>
      <c r="C9880">
        <v>88.292720779999996</v>
      </c>
      <c r="D9880">
        <v>-143.95036709999999</v>
      </c>
      <c r="E9880" t="s">
        <v>235</v>
      </c>
      <c r="F9880">
        <v>91.44</v>
      </c>
      <c r="G9880">
        <v>60.85</v>
      </c>
    </row>
    <row r="9881" spans="1:7">
      <c r="A9881" s="88" t="s">
        <v>6099</v>
      </c>
      <c r="B9881" t="s">
        <v>245</v>
      </c>
      <c r="C9881">
        <v>1.661186493</v>
      </c>
      <c r="D9881">
        <v>98.992979809999994</v>
      </c>
      <c r="E9881" t="s">
        <v>249</v>
      </c>
      <c r="F9881">
        <v>473.01</v>
      </c>
      <c r="G9881">
        <v>16.75</v>
      </c>
    </row>
    <row r="9882" spans="1:7">
      <c r="A9882" s="88" t="s">
        <v>6100</v>
      </c>
      <c r="B9882" t="s">
        <v>245</v>
      </c>
      <c r="C9882">
        <v>-69.146633109999996</v>
      </c>
      <c r="D9882">
        <v>-67.414687619999995</v>
      </c>
      <c r="E9882" t="s">
        <v>235</v>
      </c>
      <c r="F9882">
        <v>471.02</v>
      </c>
      <c r="G9882">
        <v>90.43</v>
      </c>
    </row>
    <row r="9883" spans="1:7">
      <c r="A9883" s="88" t="s">
        <v>6101</v>
      </c>
      <c r="B9883" t="s">
        <v>236</v>
      </c>
      <c r="C9883">
        <v>-5.3151748059999999</v>
      </c>
      <c r="D9883">
        <v>-139.28197940000001</v>
      </c>
      <c r="E9883" t="s">
        <v>235</v>
      </c>
      <c r="F9883">
        <v>38.369999999999997</v>
      </c>
      <c r="G9883">
        <v>13.29</v>
      </c>
    </row>
    <row r="9884" spans="1:7">
      <c r="A9884" s="88" t="s">
        <v>6102</v>
      </c>
      <c r="B9884" t="s">
        <v>251</v>
      </c>
      <c r="C9884">
        <v>-57.180822740000004</v>
      </c>
      <c r="D9884">
        <v>11.336867590000001</v>
      </c>
      <c r="E9884" t="s">
        <v>249</v>
      </c>
      <c r="F9884">
        <v>116.46</v>
      </c>
      <c r="G9884">
        <v>51.16</v>
      </c>
    </row>
    <row r="9885" spans="1:7">
      <c r="A9885" s="88" t="s">
        <v>6103</v>
      </c>
      <c r="B9885" t="s">
        <v>241</v>
      </c>
      <c r="C9885">
        <v>17.484027340000001</v>
      </c>
      <c r="D9885">
        <v>149.8597226</v>
      </c>
      <c r="E9885" t="s">
        <v>237</v>
      </c>
      <c r="F9885">
        <v>323.10000000000002</v>
      </c>
      <c r="G9885">
        <v>52.83</v>
      </c>
    </row>
    <row r="9886" spans="1:7">
      <c r="A9886" s="88" t="s">
        <v>6104</v>
      </c>
      <c r="B9886" t="s">
        <v>241</v>
      </c>
      <c r="C9886">
        <v>34.763791529999999</v>
      </c>
      <c r="D9886">
        <v>147.1121536</v>
      </c>
      <c r="E9886" t="s">
        <v>250</v>
      </c>
      <c r="F9886">
        <v>335.25</v>
      </c>
      <c r="G9886">
        <v>87.05</v>
      </c>
    </row>
    <row r="9887" spans="1:7">
      <c r="A9887" s="88" t="s">
        <v>6105</v>
      </c>
      <c r="B9887" t="s">
        <v>245</v>
      </c>
      <c r="C9887">
        <v>-5.6816498329999998</v>
      </c>
      <c r="D9887">
        <v>-90.125625189999994</v>
      </c>
      <c r="E9887" t="s">
        <v>247</v>
      </c>
      <c r="F9887">
        <v>208.89</v>
      </c>
      <c r="G9887">
        <v>2.2200000000000002</v>
      </c>
    </row>
    <row r="9888" spans="1:7">
      <c r="A9888" s="88" t="s">
        <v>6106</v>
      </c>
      <c r="B9888" t="s">
        <v>245</v>
      </c>
      <c r="C9888">
        <v>-72.413465819999999</v>
      </c>
      <c r="D9888">
        <v>79.077483349999994</v>
      </c>
      <c r="E9888" t="s">
        <v>249</v>
      </c>
      <c r="F9888">
        <v>284.3</v>
      </c>
      <c r="G9888">
        <v>13.65</v>
      </c>
    </row>
    <row r="9889" spans="1:7">
      <c r="A9889" s="88" t="s">
        <v>6107</v>
      </c>
      <c r="B9889" t="s">
        <v>236</v>
      </c>
      <c r="C9889">
        <v>-5.6445482550000001</v>
      </c>
      <c r="D9889">
        <v>-169.09769059999999</v>
      </c>
      <c r="E9889" t="s">
        <v>235</v>
      </c>
      <c r="F9889">
        <v>351.35</v>
      </c>
      <c r="G9889">
        <v>17.07</v>
      </c>
    </row>
    <row r="9890" spans="1:7">
      <c r="A9890" s="88" t="s">
        <v>6108</v>
      </c>
      <c r="B9890" t="s">
        <v>234</v>
      </c>
      <c r="C9890">
        <v>-75.338241350000004</v>
      </c>
      <c r="D9890">
        <v>-132.53335329999999</v>
      </c>
      <c r="E9890" t="s">
        <v>247</v>
      </c>
      <c r="F9890">
        <v>475.26</v>
      </c>
      <c r="G9890">
        <v>6.29</v>
      </c>
    </row>
    <row r="9891" spans="1:7">
      <c r="A9891" s="88" t="s">
        <v>6109</v>
      </c>
      <c r="B9891" t="s">
        <v>251</v>
      </c>
      <c r="C9891">
        <v>32.782671989999997</v>
      </c>
      <c r="D9891">
        <v>-0.189946687</v>
      </c>
      <c r="E9891" t="s">
        <v>249</v>
      </c>
      <c r="F9891">
        <v>362.58</v>
      </c>
      <c r="G9891">
        <v>63.15</v>
      </c>
    </row>
    <row r="9892" spans="1:7">
      <c r="A9892" s="88" t="s">
        <v>6110</v>
      </c>
      <c r="B9892" t="s">
        <v>234</v>
      </c>
      <c r="C9892">
        <v>52.266280479999999</v>
      </c>
      <c r="D9892">
        <v>-97.647683580000006</v>
      </c>
      <c r="E9892" t="s">
        <v>249</v>
      </c>
      <c r="F9892">
        <v>55.22</v>
      </c>
      <c r="G9892">
        <v>22.96</v>
      </c>
    </row>
    <row r="9893" spans="1:7">
      <c r="A9893" s="88" t="s">
        <v>6111</v>
      </c>
      <c r="B9893" t="s">
        <v>234</v>
      </c>
      <c r="C9893">
        <v>83.228458900000007</v>
      </c>
      <c r="D9893">
        <v>107.37426739999999</v>
      </c>
      <c r="E9893" t="s">
        <v>237</v>
      </c>
      <c r="F9893">
        <v>358.95</v>
      </c>
      <c r="G9893">
        <v>57.67</v>
      </c>
    </row>
    <row r="9894" spans="1:7">
      <c r="A9894" s="88" t="s">
        <v>6112</v>
      </c>
      <c r="B9894" t="s">
        <v>245</v>
      </c>
      <c r="C9894">
        <v>-63.215620719999997</v>
      </c>
      <c r="D9894">
        <v>155.1859819</v>
      </c>
      <c r="E9894" t="s">
        <v>237</v>
      </c>
      <c r="F9894">
        <v>33.96</v>
      </c>
      <c r="G9894">
        <v>78.260000000000005</v>
      </c>
    </row>
    <row r="9895" spans="1:7">
      <c r="A9895" s="88" t="s">
        <v>6113</v>
      </c>
      <c r="B9895" t="s">
        <v>245</v>
      </c>
      <c r="C9895">
        <v>5.8356603959999997</v>
      </c>
      <c r="D9895">
        <v>-178.44000610000001</v>
      </c>
      <c r="E9895" t="s">
        <v>250</v>
      </c>
      <c r="F9895">
        <v>251.3</v>
      </c>
      <c r="G9895">
        <v>40.85</v>
      </c>
    </row>
    <row r="9896" spans="1:7">
      <c r="A9896" s="88" t="s">
        <v>6114</v>
      </c>
      <c r="B9896" t="s">
        <v>245</v>
      </c>
      <c r="C9896">
        <v>12.15672616</v>
      </c>
      <c r="D9896">
        <v>-96.150301339999999</v>
      </c>
      <c r="E9896" t="s">
        <v>250</v>
      </c>
      <c r="F9896">
        <v>263.49</v>
      </c>
      <c r="G9896">
        <v>76.89</v>
      </c>
    </row>
    <row r="9897" spans="1:7">
      <c r="A9897" s="88" t="s">
        <v>6115</v>
      </c>
      <c r="B9897" t="s">
        <v>234</v>
      </c>
      <c r="C9897">
        <v>76.045776079999996</v>
      </c>
      <c r="D9897">
        <v>-21.76079541</v>
      </c>
      <c r="E9897" t="s">
        <v>247</v>
      </c>
      <c r="F9897">
        <v>389.15</v>
      </c>
      <c r="G9897">
        <v>77.790000000000006</v>
      </c>
    </row>
    <row r="9898" spans="1:7">
      <c r="A9898" s="88" t="s">
        <v>6116</v>
      </c>
      <c r="B9898" t="s">
        <v>251</v>
      </c>
      <c r="C9898">
        <v>22.90979531</v>
      </c>
      <c r="D9898">
        <v>22.708543809999998</v>
      </c>
      <c r="E9898" t="s">
        <v>250</v>
      </c>
      <c r="F9898">
        <v>5.88</v>
      </c>
      <c r="G9898">
        <v>26.34</v>
      </c>
    </row>
    <row r="9899" spans="1:7">
      <c r="A9899" s="88" t="s">
        <v>6117</v>
      </c>
      <c r="B9899" t="s">
        <v>245</v>
      </c>
      <c r="C9899">
        <v>-63.808263779999997</v>
      </c>
      <c r="D9899">
        <v>149.7249999</v>
      </c>
      <c r="E9899" t="s">
        <v>249</v>
      </c>
      <c r="F9899">
        <v>437.39</v>
      </c>
      <c r="G9899">
        <v>1.57</v>
      </c>
    </row>
    <row r="9900" spans="1:7">
      <c r="A9900" s="88" t="s">
        <v>6118</v>
      </c>
      <c r="B9900" t="s">
        <v>241</v>
      </c>
      <c r="C9900">
        <v>-11.45676169</v>
      </c>
      <c r="D9900">
        <v>141.0780566</v>
      </c>
      <c r="E9900" t="s">
        <v>249</v>
      </c>
      <c r="F9900">
        <v>331.98</v>
      </c>
      <c r="G9900">
        <v>10.33</v>
      </c>
    </row>
    <row r="9901" spans="1:7">
      <c r="A9901" s="88" t="s">
        <v>6119</v>
      </c>
      <c r="B9901" t="s">
        <v>251</v>
      </c>
      <c r="C9901">
        <v>27.857255129999999</v>
      </c>
      <c r="D9901">
        <v>49.38123581</v>
      </c>
      <c r="E9901" t="s">
        <v>249</v>
      </c>
      <c r="F9901">
        <v>15.69</v>
      </c>
      <c r="G9901">
        <v>82.35</v>
      </c>
    </row>
    <row r="9902" spans="1:7">
      <c r="A9902" s="88" t="s">
        <v>6120</v>
      </c>
      <c r="B9902" t="s">
        <v>241</v>
      </c>
      <c r="C9902">
        <v>36.051197770000002</v>
      </c>
      <c r="D9902">
        <v>-87.340314930000005</v>
      </c>
      <c r="E9902" t="s">
        <v>249</v>
      </c>
      <c r="F9902">
        <v>80.099999999999994</v>
      </c>
      <c r="G9902">
        <v>40.53</v>
      </c>
    </row>
    <row r="9903" spans="1:7">
      <c r="A9903" s="88" t="s">
        <v>6121</v>
      </c>
      <c r="B9903" t="s">
        <v>251</v>
      </c>
      <c r="C9903">
        <v>65.353319749999997</v>
      </c>
      <c r="D9903">
        <v>101.9836116</v>
      </c>
      <c r="E9903" t="s">
        <v>237</v>
      </c>
      <c r="F9903">
        <v>19.850000000000001</v>
      </c>
      <c r="G9903">
        <v>83.91</v>
      </c>
    </row>
    <row r="9904" spans="1:7">
      <c r="A9904" s="88" t="s">
        <v>6122</v>
      </c>
      <c r="B9904" t="s">
        <v>245</v>
      </c>
      <c r="C9904">
        <v>-57.508718430000002</v>
      </c>
      <c r="D9904">
        <v>-107.04536229999999</v>
      </c>
      <c r="E9904" t="s">
        <v>249</v>
      </c>
      <c r="F9904">
        <v>382.99</v>
      </c>
      <c r="G9904">
        <v>54.75</v>
      </c>
    </row>
    <row r="9905" spans="1:7">
      <c r="A9905" s="88" t="s">
        <v>6123</v>
      </c>
      <c r="B9905" t="s">
        <v>236</v>
      </c>
      <c r="C9905">
        <v>81.277586420000006</v>
      </c>
      <c r="D9905">
        <v>167.4620367</v>
      </c>
      <c r="E9905" t="s">
        <v>249</v>
      </c>
      <c r="F9905">
        <v>85.54</v>
      </c>
      <c r="G9905">
        <v>19.739999999999998</v>
      </c>
    </row>
    <row r="9906" spans="1:7">
      <c r="A9906" s="88" t="s">
        <v>6124</v>
      </c>
      <c r="B9906" t="s">
        <v>245</v>
      </c>
      <c r="C9906">
        <v>-79.354905840000001</v>
      </c>
      <c r="D9906">
        <v>-177.8976303</v>
      </c>
      <c r="E9906" t="s">
        <v>249</v>
      </c>
      <c r="F9906">
        <v>22.9</v>
      </c>
      <c r="G9906">
        <v>71.22</v>
      </c>
    </row>
    <row r="9907" spans="1:7">
      <c r="A9907" s="88" t="s">
        <v>6125</v>
      </c>
      <c r="B9907" t="s">
        <v>234</v>
      </c>
      <c r="C9907">
        <v>87.077184220000007</v>
      </c>
      <c r="D9907">
        <v>25.11738141</v>
      </c>
      <c r="E9907" t="s">
        <v>235</v>
      </c>
      <c r="F9907">
        <v>69.08</v>
      </c>
      <c r="G9907">
        <v>55.82</v>
      </c>
    </row>
    <row r="9908" spans="1:7">
      <c r="A9908" s="88" t="s">
        <v>6126</v>
      </c>
      <c r="B9908" t="s">
        <v>234</v>
      </c>
      <c r="C9908">
        <v>64.398076720000006</v>
      </c>
      <c r="D9908">
        <v>-148.17699110000001</v>
      </c>
      <c r="E9908" t="s">
        <v>247</v>
      </c>
      <c r="F9908">
        <v>279.82</v>
      </c>
      <c r="G9908">
        <v>35.18</v>
      </c>
    </row>
    <row r="9909" spans="1:7">
      <c r="A9909" s="88" t="s">
        <v>6127</v>
      </c>
      <c r="B9909" t="s">
        <v>251</v>
      </c>
      <c r="C9909">
        <v>28.8491009</v>
      </c>
      <c r="D9909">
        <v>-33.264169129999999</v>
      </c>
      <c r="E9909" t="s">
        <v>247</v>
      </c>
      <c r="F9909">
        <v>247.79</v>
      </c>
      <c r="G9909">
        <v>8.77</v>
      </c>
    </row>
    <row r="9910" spans="1:7">
      <c r="A9910" s="88" t="s">
        <v>6128</v>
      </c>
      <c r="B9910" t="s">
        <v>234</v>
      </c>
      <c r="C9910">
        <v>42.29919005</v>
      </c>
      <c r="D9910">
        <v>48.576074509999998</v>
      </c>
      <c r="E9910" t="s">
        <v>249</v>
      </c>
      <c r="F9910">
        <v>123.2</v>
      </c>
      <c r="G9910">
        <v>10.23</v>
      </c>
    </row>
    <row r="9911" spans="1:7">
      <c r="A9911" s="88" t="s">
        <v>6129</v>
      </c>
      <c r="B9911" t="s">
        <v>245</v>
      </c>
      <c r="C9911">
        <v>-76.915438929999993</v>
      </c>
      <c r="D9911">
        <v>68.255458410000003</v>
      </c>
      <c r="E9911" t="s">
        <v>249</v>
      </c>
      <c r="F9911">
        <v>471.47</v>
      </c>
      <c r="G9911">
        <v>18.850000000000001</v>
      </c>
    </row>
    <row r="9912" spans="1:7">
      <c r="A9912" s="88" t="s">
        <v>6130</v>
      </c>
      <c r="B9912" t="s">
        <v>241</v>
      </c>
      <c r="C9912">
        <v>-82.533624680000003</v>
      </c>
      <c r="D9912">
        <v>102.80500910000001</v>
      </c>
      <c r="E9912" t="s">
        <v>247</v>
      </c>
      <c r="F9912">
        <v>427.42</v>
      </c>
      <c r="G9912">
        <v>67.290000000000006</v>
      </c>
    </row>
    <row r="9913" spans="1:7">
      <c r="A9913" s="88" t="s">
        <v>6131</v>
      </c>
      <c r="B9913" t="s">
        <v>245</v>
      </c>
      <c r="C9913">
        <v>-71.682156620000001</v>
      </c>
      <c r="D9913">
        <v>33.597973000000003</v>
      </c>
      <c r="E9913" t="s">
        <v>250</v>
      </c>
      <c r="F9913">
        <v>157.30000000000001</v>
      </c>
      <c r="G9913">
        <v>72.8</v>
      </c>
    </row>
    <row r="9914" spans="1:7">
      <c r="A9914" s="88" t="s">
        <v>6132</v>
      </c>
      <c r="B9914" t="s">
        <v>251</v>
      </c>
      <c r="C9914">
        <v>-74.275233360000001</v>
      </c>
      <c r="D9914">
        <v>-89.525033539999995</v>
      </c>
      <c r="E9914" t="s">
        <v>235</v>
      </c>
      <c r="F9914">
        <v>237.34</v>
      </c>
      <c r="G9914">
        <v>63.09</v>
      </c>
    </row>
    <row r="9915" spans="1:7">
      <c r="A9915" s="88" t="s">
        <v>6133</v>
      </c>
      <c r="B9915" t="s">
        <v>234</v>
      </c>
      <c r="C9915">
        <v>8.5286220240000006</v>
      </c>
      <c r="D9915">
        <v>140.1311675</v>
      </c>
      <c r="E9915" t="s">
        <v>235</v>
      </c>
      <c r="F9915">
        <v>258.45999999999998</v>
      </c>
      <c r="G9915">
        <v>33.729999999999997</v>
      </c>
    </row>
    <row r="9916" spans="1:7">
      <c r="A9916" s="88" t="s">
        <v>6134</v>
      </c>
      <c r="B9916" t="s">
        <v>241</v>
      </c>
      <c r="C9916">
        <v>-51.220082320000003</v>
      </c>
      <c r="D9916">
        <v>111.9986687</v>
      </c>
      <c r="E9916" t="s">
        <v>250</v>
      </c>
      <c r="F9916">
        <v>378.11</v>
      </c>
      <c r="G9916">
        <v>44.05</v>
      </c>
    </row>
    <row r="9917" spans="1:7">
      <c r="A9917" s="88" t="s">
        <v>6135</v>
      </c>
      <c r="B9917" t="s">
        <v>236</v>
      </c>
      <c r="C9917">
        <v>64.837014699999997</v>
      </c>
      <c r="D9917">
        <v>-122.3811656</v>
      </c>
      <c r="E9917" t="s">
        <v>249</v>
      </c>
      <c r="F9917">
        <v>214.03</v>
      </c>
      <c r="G9917">
        <v>70.959999999999994</v>
      </c>
    </row>
    <row r="9918" spans="1:7">
      <c r="A9918" s="88" t="s">
        <v>6136</v>
      </c>
      <c r="B9918" t="s">
        <v>241</v>
      </c>
      <c r="C9918">
        <v>-9.7652478479999996</v>
      </c>
      <c r="D9918">
        <v>117.5440263</v>
      </c>
      <c r="E9918" t="s">
        <v>247</v>
      </c>
      <c r="F9918">
        <v>273.27999999999997</v>
      </c>
      <c r="G9918">
        <v>65.989999999999995</v>
      </c>
    </row>
    <row r="9919" spans="1:7">
      <c r="A9919" s="88" t="s">
        <v>6137</v>
      </c>
      <c r="B9919" t="s">
        <v>241</v>
      </c>
      <c r="C9919">
        <v>35.191885759999998</v>
      </c>
      <c r="D9919">
        <v>170.1520257</v>
      </c>
      <c r="E9919" t="s">
        <v>235</v>
      </c>
      <c r="F9919">
        <v>206.34</v>
      </c>
      <c r="G9919">
        <v>77.3</v>
      </c>
    </row>
    <row r="9920" spans="1:7">
      <c r="A9920" s="88" t="s">
        <v>6138</v>
      </c>
      <c r="B9920" t="s">
        <v>245</v>
      </c>
      <c r="C9920">
        <v>27.51715673</v>
      </c>
      <c r="D9920">
        <v>49.398882049999997</v>
      </c>
      <c r="E9920" t="s">
        <v>250</v>
      </c>
      <c r="F9920">
        <v>381.43</v>
      </c>
      <c r="G9920">
        <v>24.11</v>
      </c>
    </row>
    <row r="9921" spans="1:7">
      <c r="A9921" s="88" t="s">
        <v>6139</v>
      </c>
      <c r="B9921" t="s">
        <v>236</v>
      </c>
      <c r="C9921">
        <v>-32.426452990000001</v>
      </c>
      <c r="D9921">
        <v>-78.550119679999995</v>
      </c>
      <c r="E9921" t="s">
        <v>250</v>
      </c>
      <c r="F9921">
        <v>278.01</v>
      </c>
      <c r="G9921">
        <v>0.45</v>
      </c>
    </row>
    <row r="9922" spans="1:7">
      <c r="A9922" s="88" t="s">
        <v>6140</v>
      </c>
      <c r="B9922" t="s">
        <v>251</v>
      </c>
      <c r="C9922">
        <v>-46.229836769999999</v>
      </c>
      <c r="D9922">
        <v>38.373779259999999</v>
      </c>
      <c r="E9922" t="s">
        <v>237</v>
      </c>
      <c r="F9922">
        <v>413.91</v>
      </c>
      <c r="G9922">
        <v>26.64</v>
      </c>
    </row>
    <row r="9923" spans="1:7">
      <c r="A9923" s="88" t="s">
        <v>6141</v>
      </c>
      <c r="B9923" t="s">
        <v>251</v>
      </c>
      <c r="C9923">
        <v>-28.35786865</v>
      </c>
      <c r="D9923">
        <v>-56.687375109999998</v>
      </c>
      <c r="E9923" t="s">
        <v>250</v>
      </c>
      <c r="F9923">
        <v>26.96</v>
      </c>
      <c r="G9923">
        <v>34.79</v>
      </c>
    </row>
    <row r="9924" spans="1:7">
      <c r="A9924" s="88" t="s">
        <v>6142</v>
      </c>
      <c r="B9924" t="s">
        <v>241</v>
      </c>
      <c r="C9924">
        <v>53.398507289999998</v>
      </c>
      <c r="D9924">
        <v>63.340729430000003</v>
      </c>
      <c r="E9924" t="s">
        <v>237</v>
      </c>
      <c r="F9924">
        <v>452.16</v>
      </c>
      <c r="G9924">
        <v>96.05</v>
      </c>
    </row>
    <row r="9925" spans="1:7">
      <c r="A9925" s="88" t="s">
        <v>6143</v>
      </c>
      <c r="B9925" t="s">
        <v>241</v>
      </c>
      <c r="C9925">
        <v>15.52983272</v>
      </c>
      <c r="D9925">
        <v>16.1279854</v>
      </c>
      <c r="E9925" t="s">
        <v>237</v>
      </c>
      <c r="F9925">
        <v>409.71</v>
      </c>
      <c r="G9925">
        <v>21.77</v>
      </c>
    </row>
    <row r="9926" spans="1:7">
      <c r="A9926" s="88" t="s">
        <v>6144</v>
      </c>
      <c r="B9926" t="s">
        <v>234</v>
      </c>
      <c r="C9926">
        <v>-44.363040750000003</v>
      </c>
      <c r="D9926">
        <v>154.61662039999999</v>
      </c>
      <c r="E9926" t="s">
        <v>235</v>
      </c>
      <c r="F9926">
        <v>409.27</v>
      </c>
      <c r="G9926">
        <v>82.64</v>
      </c>
    </row>
    <row r="9927" spans="1:7">
      <c r="A9927" s="88" t="s">
        <v>6145</v>
      </c>
      <c r="B9927" t="s">
        <v>236</v>
      </c>
      <c r="C9927">
        <v>57.212359749999997</v>
      </c>
      <c r="D9927">
        <v>42.447075550000001</v>
      </c>
      <c r="E9927" t="s">
        <v>249</v>
      </c>
      <c r="F9927">
        <v>70.239999999999995</v>
      </c>
      <c r="G9927">
        <v>62.25</v>
      </c>
    </row>
    <row r="9928" spans="1:7">
      <c r="A9928" s="88" t="s">
        <v>6146</v>
      </c>
      <c r="B9928" t="s">
        <v>241</v>
      </c>
      <c r="C9928">
        <v>-80.143310499999998</v>
      </c>
      <c r="D9928">
        <v>-102.96659390000001</v>
      </c>
      <c r="E9928" t="s">
        <v>249</v>
      </c>
      <c r="F9928">
        <v>131.81</v>
      </c>
      <c r="G9928">
        <v>16.75</v>
      </c>
    </row>
    <row r="9929" spans="1:7">
      <c r="A9929" s="88" t="s">
        <v>6147</v>
      </c>
      <c r="B9929" t="s">
        <v>234</v>
      </c>
      <c r="C9929">
        <v>35.853007499999997</v>
      </c>
      <c r="D9929">
        <v>81.0395544</v>
      </c>
      <c r="E9929" t="s">
        <v>250</v>
      </c>
      <c r="F9929">
        <v>490.13</v>
      </c>
      <c r="G9929">
        <v>40.35</v>
      </c>
    </row>
    <row r="9930" spans="1:7">
      <c r="A9930" s="88" t="s">
        <v>6148</v>
      </c>
      <c r="B9930" t="s">
        <v>236</v>
      </c>
      <c r="C9930">
        <v>-10.961854969999999</v>
      </c>
      <c r="D9930">
        <v>-71.683805570000004</v>
      </c>
      <c r="E9930" t="s">
        <v>247</v>
      </c>
      <c r="F9930">
        <v>475.14</v>
      </c>
      <c r="G9930">
        <v>51.02</v>
      </c>
    </row>
    <row r="9931" spans="1:7">
      <c r="A9931" s="88" t="s">
        <v>6149</v>
      </c>
      <c r="B9931" t="s">
        <v>251</v>
      </c>
      <c r="C9931">
        <v>41.632269489999999</v>
      </c>
      <c r="D9931">
        <v>-81.939256940000007</v>
      </c>
      <c r="E9931" t="s">
        <v>247</v>
      </c>
      <c r="F9931">
        <v>113.35</v>
      </c>
      <c r="G9931">
        <v>34.42</v>
      </c>
    </row>
    <row r="9932" spans="1:7">
      <c r="A9932" s="88" t="s">
        <v>6150</v>
      </c>
      <c r="B9932" t="s">
        <v>234</v>
      </c>
      <c r="C9932">
        <v>76.943030440000001</v>
      </c>
      <c r="D9932">
        <v>-38.960414790000002</v>
      </c>
      <c r="E9932" t="s">
        <v>237</v>
      </c>
      <c r="F9932">
        <v>216.51</v>
      </c>
      <c r="G9932">
        <v>22.62</v>
      </c>
    </row>
    <row r="9933" spans="1:7">
      <c r="A9933" s="88" t="s">
        <v>6151</v>
      </c>
      <c r="B9933" t="s">
        <v>236</v>
      </c>
      <c r="C9933">
        <v>45.006137629999998</v>
      </c>
      <c r="D9933">
        <v>-175.6811955</v>
      </c>
      <c r="E9933" t="s">
        <v>250</v>
      </c>
      <c r="F9933">
        <v>78.06</v>
      </c>
      <c r="G9933">
        <v>25.29</v>
      </c>
    </row>
    <row r="9934" spans="1:7">
      <c r="A9934" s="88" t="s">
        <v>6152</v>
      </c>
      <c r="B9934" t="s">
        <v>234</v>
      </c>
      <c r="C9934">
        <v>-10.446236040000001</v>
      </c>
      <c r="D9934">
        <v>168.89063770000001</v>
      </c>
      <c r="E9934" t="s">
        <v>250</v>
      </c>
      <c r="F9934">
        <v>131.38999999999999</v>
      </c>
      <c r="G9934">
        <v>58.52</v>
      </c>
    </row>
    <row r="9935" spans="1:7">
      <c r="A9935" s="88" t="s">
        <v>6153</v>
      </c>
      <c r="B9935" t="s">
        <v>241</v>
      </c>
      <c r="C9935">
        <v>-62.824377329999997</v>
      </c>
      <c r="D9935">
        <v>11.639200089999999</v>
      </c>
      <c r="E9935" t="s">
        <v>249</v>
      </c>
      <c r="F9935">
        <v>92.45</v>
      </c>
      <c r="G9935">
        <v>68.81</v>
      </c>
    </row>
    <row r="9936" spans="1:7">
      <c r="A9936" s="88" t="s">
        <v>6154</v>
      </c>
      <c r="B9936" t="s">
        <v>245</v>
      </c>
      <c r="C9936">
        <v>55.143175640000003</v>
      </c>
      <c r="D9936">
        <v>98.457801790000005</v>
      </c>
      <c r="E9936" t="s">
        <v>247</v>
      </c>
      <c r="F9936">
        <v>40.56</v>
      </c>
      <c r="G9936">
        <v>46.9</v>
      </c>
    </row>
    <row r="9937" spans="1:7">
      <c r="A9937" s="88" t="s">
        <v>6155</v>
      </c>
      <c r="B9937" t="s">
        <v>251</v>
      </c>
      <c r="C9937">
        <v>-7.0730051539999996</v>
      </c>
      <c r="D9937">
        <v>-87.173199940000003</v>
      </c>
      <c r="E9937" t="s">
        <v>235</v>
      </c>
      <c r="F9937">
        <v>289.77999999999997</v>
      </c>
      <c r="G9937">
        <v>94.17</v>
      </c>
    </row>
    <row r="9938" spans="1:7">
      <c r="A9938" s="88" t="s">
        <v>6156</v>
      </c>
      <c r="B9938" t="s">
        <v>241</v>
      </c>
      <c r="C9938">
        <v>-76.443781779999995</v>
      </c>
      <c r="D9938">
        <v>88.782527389999998</v>
      </c>
      <c r="E9938" t="s">
        <v>250</v>
      </c>
      <c r="F9938">
        <v>120.47</v>
      </c>
      <c r="G9938">
        <v>72.86</v>
      </c>
    </row>
    <row r="9939" spans="1:7">
      <c r="A9939" s="88" t="s">
        <v>6157</v>
      </c>
      <c r="B9939" t="s">
        <v>241</v>
      </c>
      <c r="C9939">
        <v>39.429971600000002</v>
      </c>
      <c r="D9939">
        <v>24.181380820000001</v>
      </c>
      <c r="E9939" t="s">
        <v>250</v>
      </c>
      <c r="F9939">
        <v>496.12</v>
      </c>
      <c r="G9939">
        <v>89.18</v>
      </c>
    </row>
    <row r="9940" spans="1:7">
      <c r="A9940" s="88" t="s">
        <v>6158</v>
      </c>
      <c r="B9940" t="s">
        <v>236</v>
      </c>
      <c r="C9940">
        <v>-37.466646140000002</v>
      </c>
      <c r="D9940">
        <v>-27.308097440000001</v>
      </c>
      <c r="E9940" t="s">
        <v>249</v>
      </c>
      <c r="F9940">
        <v>257.77</v>
      </c>
      <c r="G9940">
        <v>47.57</v>
      </c>
    </row>
    <row r="9941" spans="1:7">
      <c r="A9941" s="88" t="s">
        <v>6159</v>
      </c>
      <c r="B9941" t="s">
        <v>234</v>
      </c>
      <c r="C9941">
        <v>-81.200118689999996</v>
      </c>
      <c r="D9941">
        <v>169.44092140000001</v>
      </c>
      <c r="E9941" t="s">
        <v>235</v>
      </c>
      <c r="F9941">
        <v>179.61</v>
      </c>
      <c r="G9941">
        <v>1.49</v>
      </c>
    </row>
    <row r="9942" spans="1:7">
      <c r="A9942" s="88" t="s">
        <v>6160</v>
      </c>
      <c r="B9942" t="s">
        <v>251</v>
      </c>
      <c r="C9942">
        <v>72.495182700000001</v>
      </c>
      <c r="D9942">
        <v>-2.2162629069999999</v>
      </c>
      <c r="E9942" t="s">
        <v>235</v>
      </c>
      <c r="F9942">
        <v>456.59</v>
      </c>
      <c r="G9942">
        <v>59.21</v>
      </c>
    </row>
    <row r="9943" spans="1:7">
      <c r="A9943" s="88" t="s">
        <v>6161</v>
      </c>
      <c r="B9943" t="s">
        <v>241</v>
      </c>
      <c r="C9943">
        <v>-3.0418034230000002</v>
      </c>
      <c r="D9943">
        <v>56.685089480000002</v>
      </c>
      <c r="E9943" t="s">
        <v>235</v>
      </c>
      <c r="F9943">
        <v>310.41000000000003</v>
      </c>
      <c r="G9943">
        <v>81.83</v>
      </c>
    </row>
    <row r="9944" spans="1:7">
      <c r="A9944" s="88" t="s">
        <v>6162</v>
      </c>
      <c r="B9944" t="s">
        <v>236</v>
      </c>
      <c r="C9944">
        <v>-39.427010430000003</v>
      </c>
      <c r="D9944">
        <v>-174.47681109999999</v>
      </c>
      <c r="E9944" t="s">
        <v>235</v>
      </c>
      <c r="F9944">
        <v>63.63</v>
      </c>
      <c r="G9944">
        <v>53.65</v>
      </c>
    </row>
    <row r="9945" spans="1:7">
      <c r="A9945" s="88" t="s">
        <v>6163</v>
      </c>
      <c r="B9945" t="s">
        <v>251</v>
      </c>
      <c r="C9945">
        <v>38.949580419999997</v>
      </c>
      <c r="D9945">
        <v>-71.476125659999994</v>
      </c>
      <c r="E9945" t="s">
        <v>247</v>
      </c>
      <c r="F9945">
        <v>248.96</v>
      </c>
      <c r="G9945">
        <v>56.79</v>
      </c>
    </row>
    <row r="9946" spans="1:7">
      <c r="A9946" s="88" t="s">
        <v>6164</v>
      </c>
      <c r="B9946" t="s">
        <v>234</v>
      </c>
      <c r="C9946">
        <v>69.462427980000001</v>
      </c>
      <c r="D9946">
        <v>139.92896379999999</v>
      </c>
      <c r="E9946" t="s">
        <v>237</v>
      </c>
      <c r="F9946">
        <v>220.6</v>
      </c>
      <c r="G9946">
        <v>97.5</v>
      </c>
    </row>
    <row r="9947" spans="1:7">
      <c r="A9947" s="88" t="s">
        <v>6165</v>
      </c>
      <c r="B9947" t="s">
        <v>241</v>
      </c>
      <c r="C9947">
        <v>-89.944726489999994</v>
      </c>
      <c r="D9947">
        <v>93.225262000000001</v>
      </c>
      <c r="E9947" t="s">
        <v>235</v>
      </c>
      <c r="F9947">
        <v>382.59</v>
      </c>
      <c r="G9947">
        <v>36.61</v>
      </c>
    </row>
    <row r="9948" spans="1:7">
      <c r="A9948" s="88" t="s">
        <v>6166</v>
      </c>
      <c r="B9948" t="s">
        <v>241</v>
      </c>
      <c r="C9948">
        <v>33.813393310000002</v>
      </c>
      <c r="D9948">
        <v>13.23145302</v>
      </c>
      <c r="E9948" t="s">
        <v>237</v>
      </c>
      <c r="F9948">
        <v>346.92</v>
      </c>
      <c r="G9948">
        <v>80.19</v>
      </c>
    </row>
    <row r="9949" spans="1:7">
      <c r="A9949" s="88" t="s">
        <v>6167</v>
      </c>
      <c r="B9949" t="s">
        <v>241</v>
      </c>
      <c r="C9949">
        <v>48.062104920000003</v>
      </c>
      <c r="D9949">
        <v>144.05749460000001</v>
      </c>
      <c r="E9949" t="s">
        <v>237</v>
      </c>
      <c r="F9949">
        <v>185.46</v>
      </c>
      <c r="G9949">
        <v>50.51</v>
      </c>
    </row>
    <row r="9950" spans="1:7">
      <c r="A9950" s="88" t="s">
        <v>6168</v>
      </c>
      <c r="B9950" t="s">
        <v>251</v>
      </c>
      <c r="C9950">
        <v>-52.213063089999999</v>
      </c>
      <c r="D9950">
        <v>-4.9606152449999996</v>
      </c>
      <c r="E9950" t="s">
        <v>249</v>
      </c>
      <c r="F9950">
        <v>234.79</v>
      </c>
      <c r="G9950">
        <v>46.37</v>
      </c>
    </row>
    <row r="9951" spans="1:7">
      <c r="A9951" s="88" t="s">
        <v>6169</v>
      </c>
      <c r="B9951" t="s">
        <v>251</v>
      </c>
      <c r="C9951">
        <v>-1.867710346</v>
      </c>
      <c r="D9951">
        <v>23.942543109999999</v>
      </c>
      <c r="E9951" t="s">
        <v>235</v>
      </c>
      <c r="F9951">
        <v>259.44</v>
      </c>
      <c r="G9951">
        <v>14.56</v>
      </c>
    </row>
    <row r="9952" spans="1:7">
      <c r="A9952" s="88" t="s">
        <v>6170</v>
      </c>
      <c r="B9952" t="s">
        <v>251</v>
      </c>
      <c r="C9952">
        <v>-73.928538189999998</v>
      </c>
      <c r="D9952">
        <v>-42.424975009999997</v>
      </c>
      <c r="E9952" t="s">
        <v>247</v>
      </c>
      <c r="F9952">
        <v>211.29</v>
      </c>
      <c r="G9952">
        <v>74.84</v>
      </c>
    </row>
    <row r="9953" spans="1:7">
      <c r="A9953" s="88" t="s">
        <v>6171</v>
      </c>
      <c r="B9953" t="s">
        <v>251</v>
      </c>
      <c r="C9953">
        <v>44.414978849999997</v>
      </c>
      <c r="D9953">
        <v>43.214413219999997</v>
      </c>
      <c r="E9953" t="s">
        <v>249</v>
      </c>
      <c r="F9953">
        <v>53.95</v>
      </c>
      <c r="G9953">
        <v>82.33</v>
      </c>
    </row>
    <row r="9954" spans="1:7">
      <c r="A9954" s="88" t="s">
        <v>6172</v>
      </c>
      <c r="B9954" t="s">
        <v>236</v>
      </c>
      <c r="C9954">
        <v>62.542083339999998</v>
      </c>
      <c r="D9954">
        <v>-65.159448870000006</v>
      </c>
      <c r="E9954" t="s">
        <v>249</v>
      </c>
      <c r="F9954">
        <v>452.73</v>
      </c>
      <c r="G9954">
        <v>43.09</v>
      </c>
    </row>
    <row r="9955" spans="1:7">
      <c r="A9955" s="88" t="s">
        <v>6173</v>
      </c>
      <c r="B9955" t="s">
        <v>245</v>
      </c>
      <c r="C9955">
        <v>-70.526401680000006</v>
      </c>
      <c r="D9955">
        <v>-41.222816080000001</v>
      </c>
      <c r="E9955" t="s">
        <v>237</v>
      </c>
      <c r="F9955">
        <v>336.31</v>
      </c>
      <c r="G9955">
        <v>76.349999999999994</v>
      </c>
    </row>
    <row r="9956" spans="1:7">
      <c r="A9956" s="88" t="s">
        <v>6174</v>
      </c>
      <c r="B9956" t="s">
        <v>236</v>
      </c>
      <c r="C9956">
        <v>56.962845620000003</v>
      </c>
      <c r="D9956">
        <v>167.87745480000001</v>
      </c>
      <c r="E9956" t="s">
        <v>250</v>
      </c>
      <c r="F9956">
        <v>234.91</v>
      </c>
      <c r="G9956">
        <v>58.11</v>
      </c>
    </row>
    <row r="9957" spans="1:7">
      <c r="A9957" s="88" t="s">
        <v>6175</v>
      </c>
      <c r="B9957" t="s">
        <v>241</v>
      </c>
      <c r="C9957">
        <v>48.882630689999999</v>
      </c>
      <c r="D9957">
        <v>-139.92887529999999</v>
      </c>
      <c r="E9957" t="s">
        <v>247</v>
      </c>
      <c r="F9957">
        <v>284.83999999999997</v>
      </c>
      <c r="G9957">
        <v>25.76</v>
      </c>
    </row>
    <row r="9958" spans="1:7">
      <c r="A9958" s="88" t="s">
        <v>6176</v>
      </c>
      <c r="B9958" t="s">
        <v>236</v>
      </c>
      <c r="C9958">
        <v>-27.555602329999999</v>
      </c>
      <c r="D9958">
        <v>-142.1080757</v>
      </c>
      <c r="E9958" t="s">
        <v>235</v>
      </c>
      <c r="F9958">
        <v>106.66</v>
      </c>
      <c r="G9958">
        <v>92.37</v>
      </c>
    </row>
    <row r="9959" spans="1:7">
      <c r="A9959" s="88" t="s">
        <v>6177</v>
      </c>
      <c r="B9959" t="s">
        <v>234</v>
      </c>
      <c r="C9959">
        <v>34.25211539</v>
      </c>
      <c r="D9959">
        <v>-164.40623299999999</v>
      </c>
      <c r="E9959" t="s">
        <v>235</v>
      </c>
      <c r="F9959">
        <v>265.33</v>
      </c>
      <c r="G9959">
        <v>69.680000000000007</v>
      </c>
    </row>
    <row r="9960" spans="1:7">
      <c r="A9960" s="88" t="s">
        <v>6178</v>
      </c>
      <c r="B9960" t="s">
        <v>251</v>
      </c>
      <c r="C9960">
        <v>-89.991337700000003</v>
      </c>
      <c r="D9960">
        <v>-64.783972890000001</v>
      </c>
      <c r="E9960" t="s">
        <v>247</v>
      </c>
      <c r="F9960">
        <v>373.04</v>
      </c>
      <c r="G9960">
        <v>87.83</v>
      </c>
    </row>
    <row r="9961" spans="1:7">
      <c r="A9961" s="88" t="s">
        <v>6179</v>
      </c>
      <c r="B9961" t="s">
        <v>234</v>
      </c>
      <c r="C9961">
        <v>77.723577800000001</v>
      </c>
      <c r="D9961">
        <v>-36.637472709999997</v>
      </c>
      <c r="E9961" t="s">
        <v>235</v>
      </c>
      <c r="F9961">
        <v>266.88</v>
      </c>
      <c r="G9961">
        <v>28.15</v>
      </c>
    </row>
    <row r="9962" spans="1:7">
      <c r="A9962" s="88" t="s">
        <v>6180</v>
      </c>
      <c r="B9962" t="s">
        <v>234</v>
      </c>
      <c r="C9962">
        <v>9.0689823559999994</v>
      </c>
      <c r="D9962">
        <v>-145.97436809999999</v>
      </c>
      <c r="E9962" t="s">
        <v>250</v>
      </c>
      <c r="F9962">
        <v>240.38</v>
      </c>
      <c r="G9962">
        <v>91.64</v>
      </c>
    </row>
    <row r="9963" spans="1:7">
      <c r="A9963" s="88" t="s">
        <v>6181</v>
      </c>
      <c r="B9963" t="s">
        <v>241</v>
      </c>
      <c r="C9963">
        <v>21.660995530000001</v>
      </c>
      <c r="D9963">
        <v>17.687158329999999</v>
      </c>
      <c r="E9963" t="s">
        <v>250</v>
      </c>
      <c r="F9963">
        <v>231.25</v>
      </c>
      <c r="G9963">
        <v>36.47</v>
      </c>
    </row>
    <row r="9964" spans="1:7">
      <c r="A9964" s="88" t="s">
        <v>6182</v>
      </c>
      <c r="B9964" t="s">
        <v>251</v>
      </c>
      <c r="C9964">
        <v>29.638694439999998</v>
      </c>
      <c r="D9964">
        <v>29.988550459999999</v>
      </c>
      <c r="E9964" t="s">
        <v>235</v>
      </c>
      <c r="F9964">
        <v>380.84</v>
      </c>
      <c r="G9964">
        <v>0.95</v>
      </c>
    </row>
    <row r="9965" spans="1:7">
      <c r="A9965" s="88" t="s">
        <v>6183</v>
      </c>
      <c r="B9965" t="s">
        <v>234</v>
      </c>
      <c r="C9965">
        <v>11.0464231</v>
      </c>
      <c r="D9965">
        <v>90.369609699999998</v>
      </c>
      <c r="E9965" t="s">
        <v>249</v>
      </c>
      <c r="F9965">
        <v>376.69</v>
      </c>
      <c r="G9965">
        <v>7.5</v>
      </c>
    </row>
    <row r="9966" spans="1:7">
      <c r="A9966" s="88" t="s">
        <v>6184</v>
      </c>
      <c r="B9966" t="s">
        <v>241</v>
      </c>
      <c r="C9966">
        <v>64.217499759999995</v>
      </c>
      <c r="D9966">
        <v>171.348522</v>
      </c>
      <c r="E9966" t="s">
        <v>235</v>
      </c>
      <c r="F9966">
        <v>375.06</v>
      </c>
      <c r="G9966">
        <v>8.93</v>
      </c>
    </row>
    <row r="9967" spans="1:7">
      <c r="A9967" s="88" t="s">
        <v>6185</v>
      </c>
      <c r="B9967" t="s">
        <v>251</v>
      </c>
      <c r="C9967">
        <v>19.746329790000001</v>
      </c>
      <c r="D9967">
        <v>42.96680903</v>
      </c>
      <c r="E9967" t="s">
        <v>235</v>
      </c>
      <c r="F9967">
        <v>123.16</v>
      </c>
      <c r="G9967">
        <v>20.71</v>
      </c>
    </row>
    <row r="9968" spans="1:7">
      <c r="A9968" s="88" t="s">
        <v>6186</v>
      </c>
      <c r="B9968" t="s">
        <v>245</v>
      </c>
      <c r="C9968">
        <v>73.396798419999996</v>
      </c>
      <c r="D9968">
        <v>-139.8057096</v>
      </c>
      <c r="E9968" t="s">
        <v>247</v>
      </c>
      <c r="F9968">
        <v>308.99</v>
      </c>
      <c r="G9968">
        <v>18.649999999999999</v>
      </c>
    </row>
    <row r="9969" spans="1:7">
      <c r="A9969" s="88" t="s">
        <v>6187</v>
      </c>
      <c r="B9969" t="s">
        <v>241</v>
      </c>
      <c r="C9969">
        <v>14.819692</v>
      </c>
      <c r="D9969">
        <v>-148.1312724</v>
      </c>
      <c r="E9969" t="s">
        <v>250</v>
      </c>
      <c r="F9969">
        <v>389.48</v>
      </c>
      <c r="G9969">
        <v>5.79</v>
      </c>
    </row>
    <row r="9970" spans="1:7">
      <c r="A9970" s="88" t="s">
        <v>6188</v>
      </c>
      <c r="B9970" t="s">
        <v>236</v>
      </c>
      <c r="C9970">
        <v>-59.197964040000002</v>
      </c>
      <c r="D9970">
        <v>99.91687091</v>
      </c>
      <c r="E9970" t="s">
        <v>249</v>
      </c>
      <c r="F9970">
        <v>280.99</v>
      </c>
      <c r="G9970">
        <v>89.54</v>
      </c>
    </row>
    <row r="9971" spans="1:7">
      <c r="A9971" s="88" t="s">
        <v>6189</v>
      </c>
      <c r="B9971" t="s">
        <v>251</v>
      </c>
      <c r="C9971">
        <v>74.441260049999997</v>
      </c>
      <c r="D9971">
        <v>54.120286270000001</v>
      </c>
      <c r="E9971" t="s">
        <v>247</v>
      </c>
      <c r="F9971">
        <v>389.51</v>
      </c>
      <c r="G9971">
        <v>82.83</v>
      </c>
    </row>
    <row r="9972" spans="1:7">
      <c r="A9972" s="88" t="s">
        <v>6190</v>
      </c>
      <c r="B9972" t="s">
        <v>234</v>
      </c>
      <c r="C9972">
        <v>32.6929497</v>
      </c>
      <c r="D9972">
        <v>-121.7108179</v>
      </c>
      <c r="E9972" t="s">
        <v>247</v>
      </c>
      <c r="F9972">
        <v>427.22</v>
      </c>
      <c r="G9972">
        <v>76.28</v>
      </c>
    </row>
    <row r="9973" spans="1:7">
      <c r="A9973" s="88" t="s">
        <v>6191</v>
      </c>
      <c r="B9973" t="s">
        <v>234</v>
      </c>
      <c r="C9973">
        <v>35.863019000000001</v>
      </c>
      <c r="D9973">
        <v>-88.790409830000002</v>
      </c>
      <c r="E9973" t="s">
        <v>249</v>
      </c>
      <c r="F9973">
        <v>87.03</v>
      </c>
      <c r="G9973">
        <v>47.91</v>
      </c>
    </row>
    <row r="9974" spans="1:7">
      <c r="A9974" s="88" t="s">
        <v>6192</v>
      </c>
      <c r="B9974" t="s">
        <v>236</v>
      </c>
      <c r="C9974">
        <v>87.386715100000004</v>
      </c>
      <c r="D9974">
        <v>90.086539430000002</v>
      </c>
      <c r="E9974" t="s">
        <v>249</v>
      </c>
      <c r="F9974">
        <v>153.24</v>
      </c>
      <c r="G9974">
        <v>42.51</v>
      </c>
    </row>
    <row r="9975" spans="1:7">
      <c r="A9975" s="88" t="s">
        <v>6193</v>
      </c>
      <c r="B9975" t="s">
        <v>236</v>
      </c>
      <c r="C9975">
        <v>-76.464620240000002</v>
      </c>
      <c r="D9975">
        <v>23.816081449999999</v>
      </c>
      <c r="E9975" t="s">
        <v>247</v>
      </c>
      <c r="F9975">
        <v>300.69</v>
      </c>
      <c r="G9975">
        <v>42.54</v>
      </c>
    </row>
    <row r="9976" spans="1:7">
      <c r="A9976" s="88" t="s">
        <v>6194</v>
      </c>
      <c r="B9976" t="s">
        <v>234</v>
      </c>
      <c r="C9976">
        <v>-12.853330720000001</v>
      </c>
      <c r="D9976">
        <v>30.600022500000001</v>
      </c>
      <c r="E9976" t="s">
        <v>235</v>
      </c>
      <c r="F9976">
        <v>144.91</v>
      </c>
      <c r="G9976">
        <v>26.18</v>
      </c>
    </row>
    <row r="9977" spans="1:7">
      <c r="A9977" s="88" t="s">
        <v>6195</v>
      </c>
      <c r="B9977" t="s">
        <v>251</v>
      </c>
      <c r="C9977">
        <v>-46.962829259999999</v>
      </c>
      <c r="D9977">
        <v>-104.3968783</v>
      </c>
      <c r="E9977" t="s">
        <v>249</v>
      </c>
      <c r="F9977">
        <v>470.7</v>
      </c>
      <c r="G9977">
        <v>60.83</v>
      </c>
    </row>
    <row r="9978" spans="1:7">
      <c r="A9978" s="88" t="s">
        <v>6196</v>
      </c>
      <c r="B9978" t="s">
        <v>241</v>
      </c>
      <c r="C9978">
        <v>23.476763649999999</v>
      </c>
      <c r="D9978">
        <v>46.460873399999997</v>
      </c>
      <c r="E9978" t="s">
        <v>237</v>
      </c>
      <c r="F9978">
        <v>97.15</v>
      </c>
      <c r="G9978">
        <v>5.91</v>
      </c>
    </row>
    <row r="9979" spans="1:7">
      <c r="A9979" s="88" t="s">
        <v>6197</v>
      </c>
      <c r="B9979" t="s">
        <v>236</v>
      </c>
      <c r="C9979">
        <v>55.226103070000001</v>
      </c>
      <c r="D9979">
        <v>97.426294350000006</v>
      </c>
      <c r="E9979" t="s">
        <v>249</v>
      </c>
      <c r="F9979">
        <v>178.54</v>
      </c>
      <c r="G9979">
        <v>65.88</v>
      </c>
    </row>
    <row r="9980" spans="1:7">
      <c r="A9980" s="88" t="s">
        <v>6198</v>
      </c>
      <c r="B9980" t="s">
        <v>236</v>
      </c>
      <c r="C9980">
        <v>83.935927599999999</v>
      </c>
      <c r="D9980">
        <v>138.69080120000001</v>
      </c>
      <c r="E9980" t="s">
        <v>247</v>
      </c>
      <c r="F9980">
        <v>497.15</v>
      </c>
      <c r="G9980">
        <v>51.39</v>
      </c>
    </row>
    <row r="9981" spans="1:7">
      <c r="A9981" s="88" t="s">
        <v>6199</v>
      </c>
      <c r="B9981" t="s">
        <v>236</v>
      </c>
      <c r="C9981">
        <v>-8.1727007480000005</v>
      </c>
      <c r="D9981">
        <v>85.218236930000003</v>
      </c>
      <c r="E9981" t="s">
        <v>237</v>
      </c>
      <c r="F9981">
        <v>94.67</v>
      </c>
      <c r="G9981">
        <v>81.650000000000006</v>
      </c>
    </row>
    <row r="9982" spans="1:7">
      <c r="A9982" s="88" t="s">
        <v>6200</v>
      </c>
      <c r="B9982" t="s">
        <v>245</v>
      </c>
      <c r="C9982">
        <v>51.51928152</v>
      </c>
      <c r="D9982">
        <v>27.495234360000001</v>
      </c>
      <c r="E9982" t="s">
        <v>247</v>
      </c>
      <c r="F9982">
        <v>224.46</v>
      </c>
      <c r="G9982">
        <v>97.27</v>
      </c>
    </row>
    <row r="9983" spans="1:7">
      <c r="A9983" s="88" t="s">
        <v>6201</v>
      </c>
      <c r="B9983" t="s">
        <v>251</v>
      </c>
      <c r="C9983">
        <v>75.069286570000003</v>
      </c>
      <c r="D9983">
        <v>62.373350610000003</v>
      </c>
      <c r="E9983" t="s">
        <v>250</v>
      </c>
      <c r="F9983">
        <v>156.96</v>
      </c>
      <c r="G9983">
        <v>87.66</v>
      </c>
    </row>
    <row r="9984" spans="1:7">
      <c r="A9984" s="88" t="s">
        <v>6202</v>
      </c>
      <c r="B9984" t="s">
        <v>251</v>
      </c>
      <c r="C9984">
        <v>32.998577859999997</v>
      </c>
      <c r="D9984">
        <v>-5.3598734950000004</v>
      </c>
      <c r="E9984" t="s">
        <v>250</v>
      </c>
      <c r="F9984">
        <v>404.92</v>
      </c>
      <c r="G9984">
        <v>71.989999999999995</v>
      </c>
    </row>
    <row r="9985" spans="1:7">
      <c r="A9985" s="88" t="s">
        <v>6203</v>
      </c>
      <c r="B9985" t="s">
        <v>251</v>
      </c>
      <c r="C9985">
        <v>-46.308140559999998</v>
      </c>
      <c r="D9985">
        <v>-98.316632479999996</v>
      </c>
      <c r="E9985" t="s">
        <v>235</v>
      </c>
      <c r="F9985">
        <v>152.13999999999999</v>
      </c>
      <c r="G9985">
        <v>43.28</v>
      </c>
    </row>
    <row r="9986" spans="1:7">
      <c r="A9986" s="88" t="s">
        <v>6204</v>
      </c>
      <c r="B9986" t="s">
        <v>251</v>
      </c>
      <c r="C9986">
        <v>19.4137472</v>
      </c>
      <c r="D9986">
        <v>137.5945102</v>
      </c>
      <c r="E9986" t="s">
        <v>249</v>
      </c>
      <c r="F9986">
        <v>80.8</v>
      </c>
      <c r="G9986">
        <v>21.45</v>
      </c>
    </row>
    <row r="9987" spans="1:7">
      <c r="A9987" s="88" t="s">
        <v>6205</v>
      </c>
      <c r="B9987" t="s">
        <v>251</v>
      </c>
      <c r="C9987">
        <v>84.591368610000004</v>
      </c>
      <c r="D9987">
        <v>11.74414794</v>
      </c>
      <c r="E9987" t="s">
        <v>247</v>
      </c>
      <c r="F9987">
        <v>466.57</v>
      </c>
      <c r="G9987">
        <v>66.489999999999995</v>
      </c>
    </row>
    <row r="9988" spans="1:7">
      <c r="A9988" s="88" t="s">
        <v>6206</v>
      </c>
      <c r="B9988" t="s">
        <v>234</v>
      </c>
      <c r="C9988">
        <v>87.759689199999997</v>
      </c>
      <c r="D9988">
        <v>33.954592009999999</v>
      </c>
      <c r="E9988" t="s">
        <v>237</v>
      </c>
      <c r="F9988">
        <v>158.77000000000001</v>
      </c>
      <c r="G9988">
        <v>20.16</v>
      </c>
    </row>
    <row r="9989" spans="1:7">
      <c r="A9989" s="88" t="s">
        <v>6207</v>
      </c>
      <c r="B9989" t="s">
        <v>236</v>
      </c>
      <c r="C9989">
        <v>25.624768270000001</v>
      </c>
      <c r="D9989">
        <v>176.43920900000001</v>
      </c>
      <c r="E9989" t="s">
        <v>249</v>
      </c>
      <c r="F9989">
        <v>370.9</v>
      </c>
      <c r="G9989">
        <v>2.0299999999999998</v>
      </c>
    </row>
    <row r="9990" spans="1:7">
      <c r="A9990" s="88" t="s">
        <v>6208</v>
      </c>
      <c r="B9990" t="s">
        <v>234</v>
      </c>
      <c r="C9990">
        <v>69.657796419999997</v>
      </c>
      <c r="D9990">
        <v>174.6056442</v>
      </c>
      <c r="E9990" t="s">
        <v>235</v>
      </c>
      <c r="F9990">
        <v>145.35</v>
      </c>
      <c r="G9990">
        <v>57.32</v>
      </c>
    </row>
    <row r="9991" spans="1:7">
      <c r="A9991" s="88" t="s">
        <v>6209</v>
      </c>
      <c r="B9991" t="s">
        <v>245</v>
      </c>
      <c r="C9991">
        <v>-53.937114510000001</v>
      </c>
      <c r="D9991">
        <v>31.071954600000002</v>
      </c>
      <c r="E9991" t="s">
        <v>247</v>
      </c>
      <c r="F9991">
        <v>89.37</v>
      </c>
      <c r="G9991">
        <v>39.409999999999997</v>
      </c>
    </row>
    <row r="9992" spans="1:7">
      <c r="A9992" s="88" t="s">
        <v>6210</v>
      </c>
      <c r="B9992" t="s">
        <v>241</v>
      </c>
      <c r="C9992">
        <v>-45.705851109999998</v>
      </c>
      <c r="D9992">
        <v>-167.77538569999999</v>
      </c>
      <c r="E9992" t="s">
        <v>247</v>
      </c>
      <c r="F9992">
        <v>401.23</v>
      </c>
      <c r="G9992">
        <v>87.6</v>
      </c>
    </row>
    <row r="9993" spans="1:7">
      <c r="A9993" s="88" t="s">
        <v>6211</v>
      </c>
      <c r="B9993" t="s">
        <v>236</v>
      </c>
      <c r="C9993">
        <v>81.519770320000006</v>
      </c>
      <c r="D9993">
        <v>-37.3868863</v>
      </c>
      <c r="E9993" t="s">
        <v>250</v>
      </c>
      <c r="F9993">
        <v>27.89</v>
      </c>
      <c r="G9993">
        <v>64.58</v>
      </c>
    </row>
    <row r="9994" spans="1:7">
      <c r="A9994" s="88" t="s">
        <v>6212</v>
      </c>
      <c r="B9994" t="s">
        <v>245</v>
      </c>
      <c r="C9994">
        <v>-65.657632410000005</v>
      </c>
      <c r="D9994">
        <v>157.42558080000001</v>
      </c>
      <c r="E9994" t="s">
        <v>235</v>
      </c>
      <c r="F9994">
        <v>166.05</v>
      </c>
      <c r="G9994">
        <v>64.73</v>
      </c>
    </row>
    <row r="9995" spans="1:7">
      <c r="A9995" s="88" t="s">
        <v>6213</v>
      </c>
      <c r="B9995" t="s">
        <v>234</v>
      </c>
      <c r="C9995">
        <v>-55.60084114</v>
      </c>
      <c r="D9995">
        <v>-76.209626740000004</v>
      </c>
      <c r="E9995" t="s">
        <v>247</v>
      </c>
      <c r="F9995">
        <v>390.06</v>
      </c>
      <c r="G9995">
        <v>78.790000000000006</v>
      </c>
    </row>
    <row r="9996" spans="1:7">
      <c r="A9996" s="88" t="s">
        <v>6214</v>
      </c>
      <c r="B9996" t="s">
        <v>241</v>
      </c>
      <c r="C9996">
        <v>-14.301252160000001</v>
      </c>
      <c r="D9996">
        <v>179.73672669999999</v>
      </c>
      <c r="E9996" t="s">
        <v>250</v>
      </c>
      <c r="F9996">
        <v>256.12</v>
      </c>
      <c r="G9996">
        <v>33.57</v>
      </c>
    </row>
    <row r="9997" spans="1:7">
      <c r="A9997" s="88" t="s">
        <v>6215</v>
      </c>
      <c r="B9997" t="s">
        <v>245</v>
      </c>
      <c r="C9997">
        <v>16.1251718</v>
      </c>
      <c r="D9997">
        <v>-149.64569030000001</v>
      </c>
      <c r="E9997" t="s">
        <v>250</v>
      </c>
      <c r="F9997">
        <v>344.82</v>
      </c>
      <c r="G9997">
        <v>95.82</v>
      </c>
    </row>
    <row r="9998" spans="1:7">
      <c r="A9998" s="88" t="s">
        <v>6216</v>
      </c>
      <c r="B9998" t="s">
        <v>241</v>
      </c>
      <c r="C9998">
        <v>18.687099409999998</v>
      </c>
      <c r="D9998">
        <v>24.521105160000001</v>
      </c>
      <c r="E9998" t="s">
        <v>237</v>
      </c>
      <c r="F9998">
        <v>33.5</v>
      </c>
      <c r="G9998">
        <v>22.13</v>
      </c>
    </row>
    <row r="9999" spans="1:7">
      <c r="A9999" s="88" t="s">
        <v>6217</v>
      </c>
      <c r="B9999" t="s">
        <v>245</v>
      </c>
      <c r="C9999">
        <v>-37.444318440000004</v>
      </c>
      <c r="D9999">
        <v>5.5617696629999998</v>
      </c>
      <c r="E9999" t="s">
        <v>235</v>
      </c>
      <c r="F9999">
        <v>374.93</v>
      </c>
      <c r="G9999">
        <v>87.17</v>
      </c>
    </row>
    <row r="10000" spans="1:7">
      <c r="A10000" s="88" t="s">
        <v>6218</v>
      </c>
      <c r="B10000" t="s">
        <v>234</v>
      </c>
      <c r="C10000">
        <v>75.710501629999996</v>
      </c>
      <c r="D10000">
        <v>-88.072951189999998</v>
      </c>
      <c r="E10000" t="s">
        <v>235</v>
      </c>
      <c r="F10000">
        <v>86.05</v>
      </c>
      <c r="G10000">
        <v>91.08</v>
      </c>
    </row>
    <row r="10001" spans="1:7">
      <c r="A10001" s="88" t="s">
        <v>6219</v>
      </c>
      <c r="B10001" t="s">
        <v>241</v>
      </c>
      <c r="C10001">
        <v>74.717983369999999</v>
      </c>
      <c r="D10001">
        <v>161.49856700000001</v>
      </c>
      <c r="E10001" t="s">
        <v>247</v>
      </c>
      <c r="F10001">
        <v>404.37</v>
      </c>
      <c r="G10001">
        <v>3.9</v>
      </c>
    </row>
    <row r="10002" spans="1:7">
      <c r="A10002" s="88" t="s">
        <v>6220</v>
      </c>
      <c r="B10002" t="s">
        <v>245</v>
      </c>
      <c r="C10002">
        <v>-19.427750450000001</v>
      </c>
      <c r="D10002">
        <v>42.901635599999999</v>
      </c>
      <c r="E10002" t="s">
        <v>237</v>
      </c>
      <c r="F10002">
        <v>282.13</v>
      </c>
      <c r="G10002">
        <v>63.18</v>
      </c>
    </row>
    <row r="10003" spans="1:7">
      <c r="A10003" s="88" t="s">
        <v>6221</v>
      </c>
      <c r="B10003" t="s">
        <v>234</v>
      </c>
      <c r="C10003">
        <v>-11.827481499999999</v>
      </c>
      <c r="D10003">
        <v>-97.117817959999996</v>
      </c>
      <c r="E10003" t="s">
        <v>249</v>
      </c>
      <c r="F10003">
        <v>369.61</v>
      </c>
      <c r="G10003">
        <v>74.94</v>
      </c>
    </row>
    <row r="10004" spans="1:7">
      <c r="A10004" s="88" t="s">
        <v>6222</v>
      </c>
      <c r="B10004" t="s">
        <v>236</v>
      </c>
      <c r="C10004">
        <v>36.449481030000001</v>
      </c>
      <c r="D10004">
        <v>-41.742648780000003</v>
      </c>
      <c r="E10004" t="s">
        <v>247</v>
      </c>
      <c r="F10004">
        <v>106.5</v>
      </c>
      <c r="G10004">
        <v>95.38</v>
      </c>
    </row>
    <row r="10005" spans="1:7">
      <c r="A10005" s="88" t="s">
        <v>6223</v>
      </c>
      <c r="B10005" t="s">
        <v>234</v>
      </c>
      <c r="C10005">
        <v>29.339261350000001</v>
      </c>
      <c r="D10005">
        <v>79.642593680000004</v>
      </c>
      <c r="E10005" t="s">
        <v>250</v>
      </c>
      <c r="F10005">
        <v>197.77</v>
      </c>
      <c r="G10005">
        <v>25.14</v>
      </c>
    </row>
    <row r="10006" spans="1:7">
      <c r="A10006" s="88" t="s">
        <v>6224</v>
      </c>
      <c r="B10006" t="s">
        <v>234</v>
      </c>
      <c r="C10006">
        <v>-21.186537309999999</v>
      </c>
      <c r="D10006">
        <v>-72.82918343</v>
      </c>
      <c r="E10006" t="s">
        <v>249</v>
      </c>
      <c r="F10006">
        <v>401.05</v>
      </c>
      <c r="G10006">
        <v>56.19</v>
      </c>
    </row>
    <row r="10007" spans="1:7">
      <c r="A10007" s="88" t="s">
        <v>6225</v>
      </c>
      <c r="B10007" t="s">
        <v>236</v>
      </c>
      <c r="C10007">
        <v>-15.436034729999999</v>
      </c>
      <c r="D10007">
        <v>136.65823270000001</v>
      </c>
      <c r="E10007" t="s">
        <v>249</v>
      </c>
      <c r="F10007">
        <v>455.41</v>
      </c>
      <c r="G10007">
        <v>77.31</v>
      </c>
    </row>
    <row r="10008" spans="1:7">
      <c r="A10008" s="88" t="s">
        <v>6226</v>
      </c>
      <c r="B10008" t="s">
        <v>234</v>
      </c>
      <c r="C10008">
        <v>-27.352990179999999</v>
      </c>
      <c r="D10008">
        <v>-120.3573967</v>
      </c>
      <c r="E10008" t="s">
        <v>247</v>
      </c>
      <c r="F10008">
        <v>113.36</v>
      </c>
      <c r="G10008">
        <v>14.84</v>
      </c>
    </row>
    <row r="10009" spans="1:7">
      <c r="A10009" s="88" t="s">
        <v>6227</v>
      </c>
      <c r="B10009" t="s">
        <v>236</v>
      </c>
      <c r="C10009">
        <v>-47.630698750000001</v>
      </c>
      <c r="D10009">
        <v>-84.77816765</v>
      </c>
      <c r="E10009" t="s">
        <v>237</v>
      </c>
      <c r="F10009">
        <v>396.72</v>
      </c>
      <c r="G10009">
        <v>85.3</v>
      </c>
    </row>
    <row r="10010" spans="1:7">
      <c r="A10010" s="88" t="s">
        <v>6228</v>
      </c>
      <c r="B10010" t="s">
        <v>236</v>
      </c>
      <c r="C10010">
        <v>-7.5350946739999998</v>
      </c>
      <c r="D10010">
        <v>-127.83649920000001</v>
      </c>
      <c r="E10010" t="s">
        <v>235</v>
      </c>
      <c r="F10010">
        <v>54.37</v>
      </c>
      <c r="G10010">
        <v>40.36</v>
      </c>
    </row>
    <row r="10011" spans="1:7">
      <c r="A10011" s="88" t="s">
        <v>6229</v>
      </c>
      <c r="B10011" t="s">
        <v>236</v>
      </c>
      <c r="C10011">
        <v>33.558143739999998</v>
      </c>
      <c r="D10011">
        <v>-142.49561800000001</v>
      </c>
      <c r="E10011" t="s">
        <v>237</v>
      </c>
      <c r="F10011">
        <v>212.93</v>
      </c>
      <c r="G10011">
        <v>63.98</v>
      </c>
    </row>
    <row r="10012" spans="1:7">
      <c r="A10012" s="88" t="s">
        <v>6230</v>
      </c>
      <c r="B10012" t="s">
        <v>245</v>
      </c>
      <c r="C10012">
        <v>43.554006960000002</v>
      </c>
      <c r="D10012">
        <v>-71.88644755</v>
      </c>
      <c r="E10012" t="s">
        <v>247</v>
      </c>
      <c r="F10012">
        <v>469.37</v>
      </c>
      <c r="G10012">
        <v>4.2</v>
      </c>
    </row>
    <row r="10013" spans="1:7">
      <c r="A10013" s="88" t="s">
        <v>6231</v>
      </c>
      <c r="B10013" t="s">
        <v>241</v>
      </c>
      <c r="C10013">
        <v>50.197256690000003</v>
      </c>
      <c r="D10013">
        <v>179.7043487</v>
      </c>
      <c r="E10013" t="s">
        <v>235</v>
      </c>
      <c r="F10013">
        <v>472.57</v>
      </c>
      <c r="G10013">
        <v>22.29</v>
      </c>
    </row>
    <row r="10014" spans="1:7">
      <c r="A10014" s="88" t="s">
        <v>6232</v>
      </c>
      <c r="B10014" t="s">
        <v>245</v>
      </c>
      <c r="C10014">
        <v>-22.548237579999999</v>
      </c>
      <c r="D10014">
        <v>-146.0414112</v>
      </c>
      <c r="E10014" t="s">
        <v>249</v>
      </c>
      <c r="F10014">
        <v>148.41</v>
      </c>
      <c r="G10014">
        <v>47.82</v>
      </c>
    </row>
    <row r="10015" spans="1:7">
      <c r="A10015" s="88" t="s">
        <v>6233</v>
      </c>
      <c r="B10015" t="s">
        <v>236</v>
      </c>
      <c r="C10015">
        <v>47.634478970000004</v>
      </c>
      <c r="D10015">
        <v>-103.3192109</v>
      </c>
      <c r="E10015" t="s">
        <v>250</v>
      </c>
      <c r="F10015">
        <v>96.54</v>
      </c>
      <c r="G10015">
        <v>28.92</v>
      </c>
    </row>
    <row r="10016" spans="1:7">
      <c r="A10016" s="88" t="s">
        <v>6234</v>
      </c>
      <c r="B10016" t="s">
        <v>241</v>
      </c>
      <c r="C10016">
        <v>-88.827063179999996</v>
      </c>
      <c r="D10016">
        <v>-82.217952330000003</v>
      </c>
      <c r="E10016" t="s">
        <v>237</v>
      </c>
      <c r="F10016">
        <v>74.83</v>
      </c>
      <c r="G10016">
        <v>95.78</v>
      </c>
    </row>
    <row r="10017" spans="1:7">
      <c r="A10017" s="88" t="s">
        <v>6235</v>
      </c>
      <c r="B10017" t="s">
        <v>241</v>
      </c>
      <c r="C10017">
        <v>-4.1310112109999997</v>
      </c>
      <c r="D10017">
        <v>42.886686410000003</v>
      </c>
      <c r="E10017" t="s">
        <v>235</v>
      </c>
      <c r="F10017">
        <v>240.49</v>
      </c>
      <c r="G10017">
        <v>79.489999999999995</v>
      </c>
    </row>
    <row r="10018" spans="1:7">
      <c r="A10018" s="88" t="s">
        <v>6236</v>
      </c>
      <c r="B10018" t="s">
        <v>236</v>
      </c>
      <c r="C10018">
        <v>52.90279202</v>
      </c>
      <c r="D10018">
        <v>88.324450709999994</v>
      </c>
      <c r="E10018" t="s">
        <v>237</v>
      </c>
      <c r="F10018">
        <v>46.13</v>
      </c>
      <c r="G10018">
        <v>86.49</v>
      </c>
    </row>
    <row r="10019" spans="1:7">
      <c r="A10019" s="88" t="s">
        <v>6237</v>
      </c>
      <c r="B10019" t="s">
        <v>241</v>
      </c>
      <c r="C10019">
        <v>23.408049720000001</v>
      </c>
      <c r="D10019">
        <v>90.696122950000003</v>
      </c>
      <c r="E10019" t="s">
        <v>235</v>
      </c>
      <c r="F10019">
        <v>178.49</v>
      </c>
      <c r="G10019">
        <v>46.63</v>
      </c>
    </row>
    <row r="10020" spans="1:7">
      <c r="A10020" s="88" t="s">
        <v>6238</v>
      </c>
      <c r="B10020" t="s">
        <v>241</v>
      </c>
      <c r="C10020">
        <v>-4.6686376520000001</v>
      </c>
      <c r="D10020">
        <v>-176.89104649999999</v>
      </c>
      <c r="E10020" t="s">
        <v>250</v>
      </c>
      <c r="F10020">
        <v>8.6</v>
      </c>
      <c r="G10020">
        <v>47.36</v>
      </c>
    </row>
    <row r="10021" spans="1:7">
      <c r="A10021" s="88" t="s">
        <v>6239</v>
      </c>
      <c r="B10021" t="s">
        <v>245</v>
      </c>
      <c r="C10021">
        <v>26.035561189999999</v>
      </c>
      <c r="D10021">
        <v>54.666165169999999</v>
      </c>
      <c r="E10021" t="s">
        <v>247</v>
      </c>
      <c r="F10021">
        <v>129.77000000000001</v>
      </c>
      <c r="G10021">
        <v>80.52</v>
      </c>
    </row>
    <row r="10022" spans="1:7">
      <c r="A10022" s="88" t="s">
        <v>6240</v>
      </c>
      <c r="B10022" t="s">
        <v>241</v>
      </c>
      <c r="C10022">
        <v>73.250280570000001</v>
      </c>
      <c r="D10022">
        <v>47.065276570000002</v>
      </c>
      <c r="E10022" t="s">
        <v>247</v>
      </c>
      <c r="F10022">
        <v>450.15</v>
      </c>
      <c r="G10022">
        <v>38.75</v>
      </c>
    </row>
    <row r="10023" spans="1:7">
      <c r="A10023" s="88" t="s">
        <v>6241</v>
      </c>
      <c r="B10023" t="s">
        <v>236</v>
      </c>
      <c r="C10023">
        <v>11.948724110000001</v>
      </c>
      <c r="D10023">
        <v>6.35568548</v>
      </c>
      <c r="E10023" t="s">
        <v>235</v>
      </c>
      <c r="F10023">
        <v>223.54</v>
      </c>
      <c r="G10023">
        <v>48.08</v>
      </c>
    </row>
    <row r="10024" spans="1:7">
      <c r="A10024" s="88" t="s">
        <v>6242</v>
      </c>
      <c r="B10024" t="s">
        <v>251</v>
      </c>
      <c r="C10024">
        <v>53.961514459999997</v>
      </c>
      <c r="D10024">
        <v>-43.484917889999998</v>
      </c>
      <c r="E10024" t="s">
        <v>235</v>
      </c>
      <c r="F10024">
        <v>36.97</v>
      </c>
      <c r="G10024">
        <v>52.86</v>
      </c>
    </row>
    <row r="10025" spans="1:7">
      <c r="A10025" s="88" t="s">
        <v>6243</v>
      </c>
      <c r="B10025" t="s">
        <v>251</v>
      </c>
      <c r="C10025">
        <v>86.533690539999995</v>
      </c>
      <c r="D10025">
        <v>107.0799111</v>
      </c>
      <c r="E10025" t="s">
        <v>247</v>
      </c>
      <c r="F10025">
        <v>323.45</v>
      </c>
      <c r="G10025">
        <v>60.72</v>
      </c>
    </row>
    <row r="10026" spans="1:7">
      <c r="A10026" s="88" t="s">
        <v>6244</v>
      </c>
      <c r="B10026" t="s">
        <v>251</v>
      </c>
      <c r="C10026">
        <v>37.002276369999997</v>
      </c>
      <c r="D10026">
        <v>-56.202913639999998</v>
      </c>
      <c r="E10026" t="s">
        <v>249</v>
      </c>
      <c r="F10026">
        <v>477.82</v>
      </c>
      <c r="G10026">
        <v>65</v>
      </c>
    </row>
    <row r="10027" spans="1:7">
      <c r="A10027" s="88" t="s">
        <v>6245</v>
      </c>
      <c r="B10027" t="s">
        <v>236</v>
      </c>
      <c r="C10027">
        <v>13.1986375</v>
      </c>
      <c r="D10027">
        <v>-97.195582040000005</v>
      </c>
      <c r="E10027" t="s">
        <v>249</v>
      </c>
      <c r="F10027">
        <v>231.76</v>
      </c>
      <c r="G10027">
        <v>68.08</v>
      </c>
    </row>
    <row r="10028" spans="1:7">
      <c r="A10028" s="88" t="s">
        <v>6246</v>
      </c>
      <c r="B10028" t="s">
        <v>251</v>
      </c>
      <c r="C10028">
        <v>-83.252529519999996</v>
      </c>
      <c r="D10028">
        <v>-68.365737159999995</v>
      </c>
      <c r="E10028" t="s">
        <v>249</v>
      </c>
      <c r="F10028">
        <v>312.18</v>
      </c>
      <c r="G10028">
        <v>44.4</v>
      </c>
    </row>
    <row r="10029" spans="1:7">
      <c r="A10029" s="88" t="s">
        <v>6247</v>
      </c>
      <c r="B10029" t="s">
        <v>245</v>
      </c>
      <c r="C10029">
        <v>-22.593978310000001</v>
      </c>
      <c r="D10029">
        <v>-21.72674984</v>
      </c>
      <c r="E10029" t="s">
        <v>250</v>
      </c>
      <c r="F10029">
        <v>459.72</v>
      </c>
      <c r="G10029">
        <v>29.51</v>
      </c>
    </row>
    <row r="10030" spans="1:7">
      <c r="A10030" s="88" t="s">
        <v>6248</v>
      </c>
      <c r="B10030" t="s">
        <v>236</v>
      </c>
      <c r="C10030">
        <v>11.77969203</v>
      </c>
      <c r="D10030">
        <v>-102.9393403</v>
      </c>
      <c r="E10030" t="s">
        <v>235</v>
      </c>
      <c r="F10030">
        <v>209.61</v>
      </c>
      <c r="G10030">
        <v>92.02</v>
      </c>
    </row>
    <row r="10031" spans="1:7">
      <c r="A10031" s="88" t="s">
        <v>6249</v>
      </c>
      <c r="B10031" t="s">
        <v>236</v>
      </c>
      <c r="C10031">
        <v>53.497182909999999</v>
      </c>
      <c r="D10031">
        <v>38.725648630000002</v>
      </c>
      <c r="E10031" t="s">
        <v>237</v>
      </c>
      <c r="F10031">
        <v>332.33</v>
      </c>
      <c r="G10031">
        <v>82.67</v>
      </c>
    </row>
    <row r="10032" spans="1:7">
      <c r="A10032" s="88" t="s">
        <v>6250</v>
      </c>
      <c r="B10032" t="s">
        <v>236</v>
      </c>
      <c r="C10032">
        <v>-11.141137860000001</v>
      </c>
      <c r="D10032">
        <v>138.31531290000001</v>
      </c>
      <c r="E10032" t="s">
        <v>237</v>
      </c>
      <c r="F10032">
        <v>220.41</v>
      </c>
      <c r="G10032">
        <v>0.34</v>
      </c>
    </row>
    <row r="10033" spans="1:7">
      <c r="A10033" s="88" t="s">
        <v>6251</v>
      </c>
      <c r="B10033" t="s">
        <v>241</v>
      </c>
      <c r="C10033">
        <v>82.81048964</v>
      </c>
      <c r="D10033">
        <v>34.365644699999997</v>
      </c>
      <c r="E10033" t="s">
        <v>235</v>
      </c>
      <c r="F10033">
        <v>481.07</v>
      </c>
      <c r="G10033">
        <v>51.29</v>
      </c>
    </row>
    <row r="10034" spans="1:7">
      <c r="A10034" s="88" t="s">
        <v>6252</v>
      </c>
      <c r="B10034" t="s">
        <v>241</v>
      </c>
      <c r="C10034">
        <v>-41.077124529999999</v>
      </c>
      <c r="D10034">
        <v>-19.19940931</v>
      </c>
      <c r="E10034" t="s">
        <v>247</v>
      </c>
      <c r="F10034">
        <v>251.95</v>
      </c>
      <c r="G10034">
        <v>27.46</v>
      </c>
    </row>
    <row r="10035" spans="1:7">
      <c r="A10035" s="88" t="s">
        <v>6253</v>
      </c>
      <c r="B10035" t="s">
        <v>241</v>
      </c>
      <c r="C10035">
        <v>44.022095139999998</v>
      </c>
      <c r="D10035">
        <v>106.87275579999999</v>
      </c>
      <c r="E10035" t="s">
        <v>235</v>
      </c>
      <c r="F10035">
        <v>442.84</v>
      </c>
      <c r="G10035">
        <v>64.27</v>
      </c>
    </row>
    <row r="10036" spans="1:7">
      <c r="A10036" s="88" t="s">
        <v>6254</v>
      </c>
      <c r="B10036" t="s">
        <v>234</v>
      </c>
      <c r="C10036">
        <v>-14.57434492</v>
      </c>
      <c r="D10036">
        <v>89.293904229999995</v>
      </c>
      <c r="E10036" t="s">
        <v>249</v>
      </c>
      <c r="F10036">
        <v>253.65</v>
      </c>
      <c r="G10036">
        <v>50.26</v>
      </c>
    </row>
    <row r="10037" spans="1:7">
      <c r="A10037" s="88" t="s">
        <v>6255</v>
      </c>
      <c r="B10037" t="s">
        <v>245</v>
      </c>
      <c r="C10037">
        <v>-2.5220709779999999</v>
      </c>
      <c r="D10037">
        <v>-47.859076250000001</v>
      </c>
      <c r="E10037" t="s">
        <v>249</v>
      </c>
      <c r="F10037">
        <v>334.23</v>
      </c>
      <c r="G10037">
        <v>2.12</v>
      </c>
    </row>
    <row r="10038" spans="1:7">
      <c r="A10038" s="88" t="s">
        <v>6256</v>
      </c>
      <c r="B10038" t="s">
        <v>236</v>
      </c>
      <c r="C10038">
        <v>54.450366099999997</v>
      </c>
      <c r="D10038">
        <v>37.495249440000002</v>
      </c>
      <c r="E10038" t="s">
        <v>237</v>
      </c>
      <c r="F10038">
        <v>193.13</v>
      </c>
      <c r="G10038">
        <v>72.78</v>
      </c>
    </row>
    <row r="10039" spans="1:7">
      <c r="A10039" s="88" t="s">
        <v>6257</v>
      </c>
      <c r="B10039" t="s">
        <v>236</v>
      </c>
      <c r="C10039">
        <v>-36.681252899999997</v>
      </c>
      <c r="D10039">
        <v>82.743429710000001</v>
      </c>
      <c r="E10039" t="s">
        <v>235</v>
      </c>
      <c r="F10039">
        <v>458.79</v>
      </c>
      <c r="G10039">
        <v>27.54</v>
      </c>
    </row>
    <row r="10040" spans="1:7">
      <c r="A10040" s="88" t="s">
        <v>6258</v>
      </c>
      <c r="B10040" t="s">
        <v>241</v>
      </c>
      <c r="C10040">
        <v>-72.573829810000007</v>
      </c>
      <c r="D10040">
        <v>-91.633227110000007</v>
      </c>
      <c r="E10040" t="s">
        <v>237</v>
      </c>
      <c r="F10040">
        <v>323.51</v>
      </c>
      <c r="G10040">
        <v>26.02</v>
      </c>
    </row>
    <row r="10041" spans="1:7">
      <c r="A10041" s="88" t="s">
        <v>6259</v>
      </c>
      <c r="B10041" t="s">
        <v>236</v>
      </c>
      <c r="C10041">
        <v>3.6460052300000001</v>
      </c>
      <c r="D10041">
        <v>-48.141403529999998</v>
      </c>
      <c r="E10041" t="s">
        <v>247</v>
      </c>
      <c r="F10041">
        <v>10.050000000000001</v>
      </c>
      <c r="G10041">
        <v>3.19</v>
      </c>
    </row>
    <row r="10042" spans="1:7">
      <c r="A10042" s="88" t="s">
        <v>6260</v>
      </c>
      <c r="B10042" t="s">
        <v>236</v>
      </c>
      <c r="C10042">
        <v>5.1830301250000002</v>
      </c>
      <c r="D10042">
        <v>-141.92061459999999</v>
      </c>
      <c r="E10042" t="s">
        <v>250</v>
      </c>
      <c r="F10042">
        <v>7.92</v>
      </c>
      <c r="G10042">
        <v>82.83</v>
      </c>
    </row>
    <row r="10043" spans="1:7">
      <c r="A10043" s="88" t="s">
        <v>6261</v>
      </c>
      <c r="B10043" t="s">
        <v>251</v>
      </c>
      <c r="C10043">
        <v>53.490198999999997</v>
      </c>
      <c r="D10043">
        <v>175.56490020000001</v>
      </c>
      <c r="E10043" t="s">
        <v>250</v>
      </c>
      <c r="F10043">
        <v>338.12</v>
      </c>
      <c r="G10043">
        <v>57.88</v>
      </c>
    </row>
    <row r="10044" spans="1:7">
      <c r="A10044" s="88" t="s">
        <v>6262</v>
      </c>
      <c r="B10044" t="s">
        <v>236</v>
      </c>
      <c r="C10044">
        <v>84.297457120000004</v>
      </c>
      <c r="D10044">
        <v>-149.08404580000001</v>
      </c>
      <c r="E10044" t="s">
        <v>247</v>
      </c>
      <c r="F10044">
        <v>57.22</v>
      </c>
      <c r="G10044">
        <v>48.48</v>
      </c>
    </row>
    <row r="10045" spans="1:7">
      <c r="A10045" s="88" t="s">
        <v>6263</v>
      </c>
      <c r="B10045" t="s">
        <v>234</v>
      </c>
      <c r="C10045">
        <v>-80.045876460000002</v>
      </c>
      <c r="D10045">
        <v>-119.301795</v>
      </c>
      <c r="E10045" t="s">
        <v>249</v>
      </c>
      <c r="F10045">
        <v>358.11</v>
      </c>
      <c r="G10045">
        <v>67.58</v>
      </c>
    </row>
    <row r="10046" spans="1:7">
      <c r="A10046" s="88" t="s">
        <v>6264</v>
      </c>
      <c r="B10046" t="s">
        <v>241</v>
      </c>
      <c r="C10046">
        <v>16.50410527</v>
      </c>
      <c r="D10046">
        <v>-7.2604981210000004</v>
      </c>
      <c r="E10046" t="s">
        <v>249</v>
      </c>
      <c r="F10046">
        <v>161.08000000000001</v>
      </c>
      <c r="G10046">
        <v>34.54</v>
      </c>
    </row>
    <row r="10047" spans="1:7">
      <c r="A10047" s="88" t="s">
        <v>6265</v>
      </c>
      <c r="B10047" t="s">
        <v>245</v>
      </c>
      <c r="C10047">
        <v>32.630135459999998</v>
      </c>
      <c r="D10047">
        <v>131.4978601</v>
      </c>
      <c r="E10047" t="s">
        <v>249</v>
      </c>
      <c r="F10047">
        <v>269.51</v>
      </c>
      <c r="G10047">
        <v>56.95</v>
      </c>
    </row>
    <row r="10048" spans="1:7">
      <c r="A10048" s="88" t="s">
        <v>6266</v>
      </c>
      <c r="B10048" t="s">
        <v>245</v>
      </c>
      <c r="C10048">
        <v>87.444243130000004</v>
      </c>
      <c r="D10048">
        <v>-51.88247174</v>
      </c>
      <c r="E10048" t="s">
        <v>237</v>
      </c>
      <c r="F10048">
        <v>87.28</v>
      </c>
      <c r="G10048">
        <v>24.93</v>
      </c>
    </row>
    <row r="10049" spans="1:7">
      <c r="A10049" s="88" t="s">
        <v>6267</v>
      </c>
      <c r="B10049" t="s">
        <v>251</v>
      </c>
      <c r="C10049">
        <v>79.666238570000004</v>
      </c>
      <c r="D10049">
        <v>96.694613110000006</v>
      </c>
      <c r="E10049" t="s">
        <v>237</v>
      </c>
      <c r="F10049">
        <v>123.19</v>
      </c>
      <c r="G10049">
        <v>6.3</v>
      </c>
    </row>
    <row r="10050" spans="1:7">
      <c r="A10050" s="88" t="s">
        <v>6268</v>
      </c>
      <c r="B10050" t="s">
        <v>245</v>
      </c>
      <c r="C10050">
        <v>38.241137649999999</v>
      </c>
      <c r="D10050">
        <v>63.37226639</v>
      </c>
      <c r="E10050" t="s">
        <v>250</v>
      </c>
      <c r="F10050">
        <v>218.52</v>
      </c>
      <c r="G10050">
        <v>56.13</v>
      </c>
    </row>
    <row r="10051" spans="1:7">
      <c r="A10051" s="88" t="s">
        <v>6269</v>
      </c>
      <c r="B10051" t="s">
        <v>245</v>
      </c>
      <c r="C10051">
        <v>3.9220940240000002</v>
      </c>
      <c r="D10051">
        <v>49.919067779999999</v>
      </c>
      <c r="E10051" t="s">
        <v>249</v>
      </c>
      <c r="F10051">
        <v>332.77</v>
      </c>
      <c r="G10051">
        <v>22.12</v>
      </c>
    </row>
    <row r="10052" spans="1:7">
      <c r="A10052" s="88" t="s">
        <v>6270</v>
      </c>
      <c r="B10052" t="s">
        <v>241</v>
      </c>
      <c r="C10052">
        <v>-60.925693989999999</v>
      </c>
      <c r="D10052">
        <v>124.2062103</v>
      </c>
      <c r="E10052" t="s">
        <v>249</v>
      </c>
      <c r="F10052">
        <v>77.95</v>
      </c>
      <c r="G10052">
        <v>75</v>
      </c>
    </row>
    <row r="10053" spans="1:7">
      <c r="A10053" s="88" t="s">
        <v>6271</v>
      </c>
      <c r="B10053" t="s">
        <v>241</v>
      </c>
      <c r="C10053">
        <v>-20.848220059999999</v>
      </c>
      <c r="D10053">
        <v>-174.89869569999999</v>
      </c>
      <c r="E10053" t="s">
        <v>247</v>
      </c>
      <c r="F10053">
        <v>140.71</v>
      </c>
      <c r="G10053">
        <v>45.18</v>
      </c>
    </row>
    <row r="10054" spans="1:7">
      <c r="A10054" s="88" t="s">
        <v>6272</v>
      </c>
      <c r="B10054" t="s">
        <v>234</v>
      </c>
      <c r="C10054">
        <v>15.322018509999999</v>
      </c>
      <c r="D10054">
        <v>154.4950939</v>
      </c>
      <c r="E10054" t="s">
        <v>250</v>
      </c>
      <c r="F10054">
        <v>103.56</v>
      </c>
      <c r="G10054">
        <v>25.04</v>
      </c>
    </row>
    <row r="10055" spans="1:7">
      <c r="A10055" s="88" t="s">
        <v>6273</v>
      </c>
      <c r="B10055" t="s">
        <v>251</v>
      </c>
      <c r="C10055">
        <v>40.536071389999996</v>
      </c>
      <c r="D10055">
        <v>118.5214249</v>
      </c>
      <c r="E10055" t="s">
        <v>237</v>
      </c>
      <c r="F10055">
        <v>431.35</v>
      </c>
      <c r="G10055">
        <v>60.83</v>
      </c>
    </row>
    <row r="10056" spans="1:7">
      <c r="A10056" s="88" t="s">
        <v>6274</v>
      </c>
      <c r="B10056" t="s">
        <v>245</v>
      </c>
      <c r="C10056">
        <v>24.37192035</v>
      </c>
      <c r="D10056">
        <v>157.63219910000001</v>
      </c>
      <c r="E10056" t="s">
        <v>250</v>
      </c>
      <c r="F10056">
        <v>324.04000000000002</v>
      </c>
      <c r="G10056">
        <v>11.66</v>
      </c>
    </row>
    <row r="10057" spans="1:7">
      <c r="A10057" s="88" t="s">
        <v>6275</v>
      </c>
      <c r="B10057" t="s">
        <v>234</v>
      </c>
      <c r="C10057">
        <v>38.542104330000001</v>
      </c>
      <c r="D10057">
        <v>105.6916382</v>
      </c>
      <c r="E10057" t="s">
        <v>249</v>
      </c>
      <c r="F10057">
        <v>234.3</v>
      </c>
      <c r="G10057">
        <v>76.14</v>
      </c>
    </row>
    <row r="10058" spans="1:7">
      <c r="A10058" s="88" t="s">
        <v>6276</v>
      </c>
      <c r="B10058" t="s">
        <v>251</v>
      </c>
      <c r="C10058">
        <v>-12.752549180000001</v>
      </c>
      <c r="D10058">
        <v>136.2929067</v>
      </c>
      <c r="E10058" t="s">
        <v>249</v>
      </c>
      <c r="F10058">
        <v>473.48</v>
      </c>
      <c r="G10058">
        <v>45.22</v>
      </c>
    </row>
    <row r="10059" spans="1:7">
      <c r="A10059" s="88" t="s">
        <v>6277</v>
      </c>
      <c r="B10059" t="s">
        <v>245</v>
      </c>
      <c r="C10059">
        <v>40.972912299999997</v>
      </c>
      <c r="D10059">
        <v>-106.89190259999999</v>
      </c>
      <c r="E10059" t="s">
        <v>237</v>
      </c>
      <c r="F10059">
        <v>367.94</v>
      </c>
      <c r="G10059">
        <v>81.260000000000005</v>
      </c>
    </row>
    <row r="10060" spans="1:7">
      <c r="A10060" s="88" t="s">
        <v>6278</v>
      </c>
      <c r="B10060" t="s">
        <v>245</v>
      </c>
      <c r="C10060">
        <v>-64.126573919999998</v>
      </c>
      <c r="D10060">
        <v>-65.077535920000003</v>
      </c>
      <c r="E10060" t="s">
        <v>237</v>
      </c>
      <c r="F10060">
        <v>466.12</v>
      </c>
      <c r="G10060">
        <v>13.81</v>
      </c>
    </row>
    <row r="10061" spans="1:7">
      <c r="A10061" s="88" t="s">
        <v>6279</v>
      </c>
      <c r="B10061" t="s">
        <v>241</v>
      </c>
      <c r="C10061">
        <v>-60.73446388</v>
      </c>
      <c r="D10061">
        <v>-66.520435149999997</v>
      </c>
      <c r="E10061" t="s">
        <v>250</v>
      </c>
      <c r="F10061">
        <v>298.83999999999997</v>
      </c>
      <c r="G10061">
        <v>38.25</v>
      </c>
    </row>
    <row r="10062" spans="1:7">
      <c r="A10062" s="88" t="s">
        <v>6280</v>
      </c>
      <c r="B10062" t="s">
        <v>236</v>
      </c>
      <c r="C10062">
        <v>-60.690213749999998</v>
      </c>
      <c r="D10062">
        <v>-140.6999715</v>
      </c>
      <c r="E10062" t="s">
        <v>235</v>
      </c>
      <c r="F10062">
        <v>69.11</v>
      </c>
      <c r="G10062">
        <v>18</v>
      </c>
    </row>
    <row r="10063" spans="1:7">
      <c r="A10063" s="88" t="s">
        <v>6281</v>
      </c>
      <c r="B10063" t="s">
        <v>251</v>
      </c>
      <c r="C10063">
        <v>70.355692270000006</v>
      </c>
      <c r="D10063">
        <v>82.648531899999995</v>
      </c>
      <c r="E10063" t="s">
        <v>249</v>
      </c>
      <c r="F10063">
        <v>337.75</v>
      </c>
      <c r="G10063">
        <v>6.12</v>
      </c>
    </row>
    <row r="10064" spans="1:7">
      <c r="A10064" s="88" t="s">
        <v>6282</v>
      </c>
      <c r="B10064" t="s">
        <v>245</v>
      </c>
      <c r="C10064">
        <v>-76.313868600000006</v>
      </c>
      <c r="D10064">
        <v>-130.97847859999999</v>
      </c>
      <c r="E10064" t="s">
        <v>249</v>
      </c>
      <c r="F10064">
        <v>100.83</v>
      </c>
      <c r="G10064">
        <v>95.53</v>
      </c>
    </row>
    <row r="10065" spans="1:7">
      <c r="A10065" s="88" t="s">
        <v>6283</v>
      </c>
      <c r="B10065" t="s">
        <v>251</v>
      </c>
      <c r="C10065">
        <v>54.27150709</v>
      </c>
      <c r="D10065">
        <v>-161.09670019999999</v>
      </c>
      <c r="E10065" t="s">
        <v>235</v>
      </c>
      <c r="F10065">
        <v>173.05</v>
      </c>
      <c r="G10065">
        <v>72.66</v>
      </c>
    </row>
    <row r="10066" spans="1:7">
      <c r="A10066" s="88" t="s">
        <v>6284</v>
      </c>
      <c r="B10066" t="s">
        <v>234</v>
      </c>
      <c r="C10066">
        <v>-47.957238349999997</v>
      </c>
      <c r="D10066">
        <v>99.160873219999999</v>
      </c>
      <c r="E10066" t="s">
        <v>250</v>
      </c>
      <c r="F10066">
        <v>254.86</v>
      </c>
      <c r="G10066">
        <v>32.56</v>
      </c>
    </row>
    <row r="10067" spans="1:7">
      <c r="A10067" s="88" t="s">
        <v>6285</v>
      </c>
      <c r="B10067" t="s">
        <v>234</v>
      </c>
      <c r="C10067">
        <v>-5.6826107109999997</v>
      </c>
      <c r="D10067">
        <v>145.6787411</v>
      </c>
      <c r="E10067" t="s">
        <v>247</v>
      </c>
      <c r="F10067">
        <v>78.77</v>
      </c>
      <c r="G10067">
        <v>24.62</v>
      </c>
    </row>
    <row r="10068" spans="1:7">
      <c r="A10068" s="88" t="s">
        <v>6286</v>
      </c>
      <c r="B10068" t="s">
        <v>236</v>
      </c>
      <c r="C10068">
        <v>74.872187179999997</v>
      </c>
      <c r="D10068">
        <v>95.084405270000005</v>
      </c>
      <c r="E10068" t="s">
        <v>247</v>
      </c>
      <c r="F10068">
        <v>10.49</v>
      </c>
      <c r="G10068">
        <v>20.43</v>
      </c>
    </row>
    <row r="10069" spans="1:7">
      <c r="A10069" s="88" t="s">
        <v>6287</v>
      </c>
      <c r="B10069" t="s">
        <v>245</v>
      </c>
      <c r="C10069">
        <v>15.468701340000001</v>
      </c>
      <c r="D10069">
        <v>117.12679660000001</v>
      </c>
      <c r="E10069" t="s">
        <v>249</v>
      </c>
      <c r="F10069">
        <v>163.61000000000001</v>
      </c>
      <c r="G10069">
        <v>4.3</v>
      </c>
    </row>
    <row r="10070" spans="1:7">
      <c r="A10070" s="88" t="s">
        <v>6288</v>
      </c>
      <c r="B10070" t="s">
        <v>241</v>
      </c>
      <c r="C10070">
        <v>-52.178816480000002</v>
      </c>
      <c r="D10070">
        <v>34.423804019999999</v>
      </c>
      <c r="E10070" t="s">
        <v>247</v>
      </c>
      <c r="F10070">
        <v>412.18</v>
      </c>
      <c r="G10070">
        <v>10.27</v>
      </c>
    </row>
    <row r="10071" spans="1:7">
      <c r="A10071" s="88" t="s">
        <v>6289</v>
      </c>
      <c r="B10071" t="s">
        <v>245</v>
      </c>
      <c r="C10071">
        <v>-38.863789140000002</v>
      </c>
      <c r="D10071">
        <v>139.5886816</v>
      </c>
      <c r="E10071" t="s">
        <v>250</v>
      </c>
      <c r="F10071">
        <v>7.79</v>
      </c>
      <c r="G10071">
        <v>10.29</v>
      </c>
    </row>
    <row r="10072" spans="1:7">
      <c r="A10072" s="88" t="s">
        <v>6290</v>
      </c>
      <c r="B10072" t="s">
        <v>251</v>
      </c>
      <c r="C10072">
        <v>75.680392299999994</v>
      </c>
      <c r="D10072">
        <v>-1.186746351</v>
      </c>
      <c r="E10072" t="s">
        <v>247</v>
      </c>
      <c r="F10072">
        <v>54.81</v>
      </c>
      <c r="G10072">
        <v>66.63</v>
      </c>
    </row>
    <row r="10073" spans="1:7">
      <c r="A10073" s="88" t="s">
        <v>6291</v>
      </c>
      <c r="B10073" t="s">
        <v>234</v>
      </c>
      <c r="C10073">
        <v>-13.114093479999999</v>
      </c>
      <c r="D10073">
        <v>175.79614269999999</v>
      </c>
      <c r="E10073" t="s">
        <v>237</v>
      </c>
      <c r="F10073">
        <v>403.45</v>
      </c>
      <c r="G10073">
        <v>59.47</v>
      </c>
    </row>
    <row r="10074" spans="1:7">
      <c r="A10074" s="88" t="s">
        <v>6292</v>
      </c>
      <c r="B10074" t="s">
        <v>251</v>
      </c>
      <c r="C10074">
        <v>15.65738694</v>
      </c>
      <c r="D10074">
        <v>-142.77058460000001</v>
      </c>
      <c r="E10074" t="s">
        <v>250</v>
      </c>
      <c r="F10074">
        <v>153</v>
      </c>
      <c r="G10074">
        <v>56.82</v>
      </c>
    </row>
    <row r="10075" spans="1:7">
      <c r="A10075" s="88" t="s">
        <v>6293</v>
      </c>
      <c r="B10075" t="s">
        <v>236</v>
      </c>
      <c r="C10075">
        <v>-7.2122046070000003</v>
      </c>
      <c r="D10075">
        <v>111.3050544</v>
      </c>
      <c r="E10075" t="s">
        <v>235</v>
      </c>
      <c r="F10075">
        <v>469.11</v>
      </c>
      <c r="G10075">
        <v>73.45</v>
      </c>
    </row>
    <row r="10076" spans="1:7">
      <c r="A10076" s="88" t="s">
        <v>6294</v>
      </c>
      <c r="B10076" t="s">
        <v>234</v>
      </c>
      <c r="C10076">
        <v>-21.881144150000001</v>
      </c>
      <c r="D10076">
        <v>50.900189760000004</v>
      </c>
      <c r="E10076" t="s">
        <v>249</v>
      </c>
      <c r="F10076">
        <v>190.18</v>
      </c>
      <c r="G10076">
        <v>25.12</v>
      </c>
    </row>
    <row r="10077" spans="1:7">
      <c r="A10077" s="88" t="s">
        <v>6295</v>
      </c>
      <c r="B10077" t="s">
        <v>241</v>
      </c>
      <c r="C10077">
        <v>-49.809757150000003</v>
      </c>
      <c r="D10077">
        <v>29.03258456</v>
      </c>
      <c r="E10077" t="s">
        <v>250</v>
      </c>
      <c r="F10077">
        <v>398.37</v>
      </c>
      <c r="G10077">
        <v>34.25</v>
      </c>
    </row>
    <row r="10078" spans="1:7">
      <c r="A10078" s="88" t="s">
        <v>6296</v>
      </c>
      <c r="B10078" t="s">
        <v>234</v>
      </c>
      <c r="C10078">
        <v>33.514470090000003</v>
      </c>
      <c r="D10078">
        <v>81.291791110000005</v>
      </c>
      <c r="E10078" t="s">
        <v>247</v>
      </c>
      <c r="F10078">
        <v>129.47</v>
      </c>
      <c r="G10078">
        <v>12.67</v>
      </c>
    </row>
    <row r="10079" spans="1:7">
      <c r="A10079" s="88" t="s">
        <v>6297</v>
      </c>
      <c r="B10079" t="s">
        <v>245</v>
      </c>
      <c r="C10079">
        <v>39.283564730000002</v>
      </c>
      <c r="D10079">
        <v>122.5049511</v>
      </c>
      <c r="E10079" t="s">
        <v>250</v>
      </c>
      <c r="F10079">
        <v>31.01</v>
      </c>
      <c r="G10079">
        <v>58.77</v>
      </c>
    </row>
    <row r="10080" spans="1:7">
      <c r="A10080" s="88" t="s">
        <v>6298</v>
      </c>
      <c r="B10080" t="s">
        <v>245</v>
      </c>
      <c r="C10080">
        <v>-40.520683509999998</v>
      </c>
      <c r="D10080">
        <v>130.63826409999999</v>
      </c>
      <c r="E10080" t="s">
        <v>235</v>
      </c>
      <c r="F10080">
        <v>440.79</v>
      </c>
      <c r="G10080">
        <v>93.29</v>
      </c>
    </row>
    <row r="10081" spans="1:7">
      <c r="A10081" s="88" t="s">
        <v>6299</v>
      </c>
      <c r="B10081" t="s">
        <v>234</v>
      </c>
      <c r="C10081">
        <v>52.021951749999999</v>
      </c>
      <c r="D10081">
        <v>-116.8628533</v>
      </c>
      <c r="E10081" t="s">
        <v>250</v>
      </c>
      <c r="F10081">
        <v>463.66</v>
      </c>
      <c r="G10081">
        <v>86.31</v>
      </c>
    </row>
    <row r="10082" spans="1:7">
      <c r="A10082" s="88" t="s">
        <v>6300</v>
      </c>
      <c r="B10082" t="s">
        <v>236</v>
      </c>
      <c r="C10082">
        <v>63.816336049999997</v>
      </c>
      <c r="D10082">
        <v>-109.0670653</v>
      </c>
      <c r="E10082" t="s">
        <v>235</v>
      </c>
      <c r="F10082">
        <v>354.08</v>
      </c>
      <c r="G10082">
        <v>55.5</v>
      </c>
    </row>
    <row r="10083" spans="1:7">
      <c r="A10083" s="88" t="s">
        <v>6301</v>
      </c>
      <c r="B10083" t="s">
        <v>245</v>
      </c>
      <c r="C10083">
        <v>75.721517320000004</v>
      </c>
      <c r="D10083">
        <v>-174.1800566</v>
      </c>
      <c r="E10083" t="s">
        <v>235</v>
      </c>
      <c r="F10083">
        <v>385.06</v>
      </c>
      <c r="G10083">
        <v>64.459999999999994</v>
      </c>
    </row>
    <row r="10084" spans="1:7">
      <c r="A10084" s="88" t="s">
        <v>6302</v>
      </c>
      <c r="B10084" t="s">
        <v>245</v>
      </c>
      <c r="C10084">
        <v>-60.981765490000001</v>
      </c>
      <c r="D10084">
        <v>-132.5367152</v>
      </c>
      <c r="E10084" t="s">
        <v>250</v>
      </c>
      <c r="F10084">
        <v>3.66</v>
      </c>
      <c r="G10084">
        <v>99.23</v>
      </c>
    </row>
    <row r="10085" spans="1:7">
      <c r="A10085" s="88" t="s">
        <v>6303</v>
      </c>
      <c r="B10085" t="s">
        <v>241</v>
      </c>
      <c r="C10085">
        <v>-35.293736950000003</v>
      </c>
      <c r="D10085">
        <v>-85.002302569999998</v>
      </c>
      <c r="E10085" t="s">
        <v>249</v>
      </c>
      <c r="F10085">
        <v>376.94</v>
      </c>
      <c r="G10085">
        <v>51.74</v>
      </c>
    </row>
    <row r="10086" spans="1:7">
      <c r="A10086" s="88" t="s">
        <v>6304</v>
      </c>
      <c r="B10086" t="s">
        <v>234</v>
      </c>
      <c r="C10086">
        <v>64.863602549999996</v>
      </c>
      <c r="D10086">
        <v>79.572896119999996</v>
      </c>
      <c r="E10086" t="s">
        <v>249</v>
      </c>
      <c r="F10086">
        <v>236.15</v>
      </c>
      <c r="G10086">
        <v>87.06</v>
      </c>
    </row>
    <row r="10087" spans="1:7">
      <c r="A10087" s="88" t="s">
        <v>6305</v>
      </c>
      <c r="B10087" t="s">
        <v>245</v>
      </c>
      <c r="C10087">
        <v>-54.262763489999998</v>
      </c>
      <c r="D10087">
        <v>-8.7236967589999992</v>
      </c>
      <c r="E10087" t="s">
        <v>247</v>
      </c>
      <c r="F10087">
        <v>226.45</v>
      </c>
      <c r="G10087">
        <v>50.07</v>
      </c>
    </row>
    <row r="10088" spans="1:7">
      <c r="A10088" s="88" t="s">
        <v>6306</v>
      </c>
      <c r="B10088" t="s">
        <v>236</v>
      </c>
      <c r="C10088">
        <v>-89.375677339999996</v>
      </c>
      <c r="D10088">
        <v>92.845272809999997</v>
      </c>
      <c r="E10088" t="s">
        <v>250</v>
      </c>
      <c r="F10088">
        <v>270.08</v>
      </c>
      <c r="G10088">
        <v>4.79</v>
      </c>
    </row>
    <row r="10089" spans="1:7">
      <c r="A10089" s="88" t="s">
        <v>6307</v>
      </c>
      <c r="B10089" t="s">
        <v>251</v>
      </c>
      <c r="C10089">
        <v>66.748915850000003</v>
      </c>
      <c r="D10089">
        <v>-4.8470947850000003</v>
      </c>
      <c r="E10089" t="s">
        <v>250</v>
      </c>
      <c r="F10089">
        <v>135.68</v>
      </c>
      <c r="G10089">
        <v>93.47</v>
      </c>
    </row>
    <row r="10090" spans="1:7">
      <c r="A10090" s="88" t="s">
        <v>6308</v>
      </c>
      <c r="B10090" t="s">
        <v>234</v>
      </c>
      <c r="C10090">
        <v>-31.239100480000001</v>
      </c>
      <c r="D10090">
        <v>20.015083050000001</v>
      </c>
      <c r="E10090" t="s">
        <v>237</v>
      </c>
      <c r="F10090">
        <v>348.17</v>
      </c>
      <c r="G10090">
        <v>11.19</v>
      </c>
    </row>
    <row r="10091" spans="1:7">
      <c r="A10091" s="88" t="s">
        <v>6309</v>
      </c>
      <c r="B10091" t="s">
        <v>241</v>
      </c>
      <c r="C10091">
        <v>-15.39044547</v>
      </c>
      <c r="D10091">
        <v>-140.01602879999999</v>
      </c>
      <c r="E10091" t="s">
        <v>249</v>
      </c>
      <c r="F10091">
        <v>147.86000000000001</v>
      </c>
      <c r="G10091">
        <v>70.42</v>
      </c>
    </row>
    <row r="10092" spans="1:7">
      <c r="A10092" s="88" t="s">
        <v>6310</v>
      </c>
      <c r="B10092" t="s">
        <v>245</v>
      </c>
      <c r="C10092">
        <v>-9.65987537</v>
      </c>
      <c r="D10092">
        <v>99.560982480000007</v>
      </c>
      <c r="E10092" t="s">
        <v>235</v>
      </c>
      <c r="F10092">
        <v>279.35000000000002</v>
      </c>
      <c r="G10092">
        <v>23.8</v>
      </c>
    </row>
    <row r="10093" spans="1:7">
      <c r="A10093" s="88" t="s">
        <v>6311</v>
      </c>
      <c r="B10093" t="s">
        <v>236</v>
      </c>
      <c r="C10093">
        <v>62.689428120000002</v>
      </c>
      <c r="D10093">
        <v>92.925551589999998</v>
      </c>
      <c r="E10093" t="s">
        <v>237</v>
      </c>
      <c r="F10093">
        <v>68.55</v>
      </c>
      <c r="G10093">
        <v>90.1</v>
      </c>
    </row>
    <row r="10094" spans="1:7">
      <c r="A10094" s="88" t="s">
        <v>6312</v>
      </c>
      <c r="B10094" t="s">
        <v>234</v>
      </c>
      <c r="C10094">
        <v>-29.179413969999999</v>
      </c>
      <c r="D10094">
        <v>-69.277826989999994</v>
      </c>
      <c r="E10094" t="s">
        <v>250</v>
      </c>
      <c r="F10094">
        <v>337.57</v>
      </c>
      <c r="G10094">
        <v>20.05</v>
      </c>
    </row>
    <row r="10095" spans="1:7">
      <c r="A10095" s="88" t="s">
        <v>6313</v>
      </c>
      <c r="B10095" t="s">
        <v>236</v>
      </c>
      <c r="C10095">
        <v>70.610379449999996</v>
      </c>
      <c r="D10095">
        <v>-61.711891989999998</v>
      </c>
      <c r="E10095" t="s">
        <v>237</v>
      </c>
      <c r="F10095">
        <v>94.89</v>
      </c>
      <c r="G10095">
        <v>14.01</v>
      </c>
    </row>
    <row r="10096" spans="1:7">
      <c r="A10096" s="88" t="s">
        <v>6314</v>
      </c>
      <c r="B10096" t="s">
        <v>236</v>
      </c>
      <c r="C10096">
        <v>21.049044850000001</v>
      </c>
      <c r="D10096">
        <v>-100.91467780000001</v>
      </c>
      <c r="E10096" t="s">
        <v>249</v>
      </c>
      <c r="F10096">
        <v>85.29</v>
      </c>
      <c r="G10096">
        <v>43.87</v>
      </c>
    </row>
    <row r="10097" spans="1:7">
      <c r="A10097" s="88" t="s">
        <v>6315</v>
      </c>
      <c r="B10097" t="s">
        <v>241</v>
      </c>
      <c r="C10097">
        <v>4.9116103259999999</v>
      </c>
      <c r="D10097">
        <v>112.9822834</v>
      </c>
      <c r="E10097" t="s">
        <v>250</v>
      </c>
      <c r="F10097">
        <v>12.24</v>
      </c>
      <c r="G10097">
        <v>49.67</v>
      </c>
    </row>
    <row r="10098" spans="1:7">
      <c r="A10098" s="88" t="s">
        <v>6316</v>
      </c>
      <c r="B10098" t="s">
        <v>234</v>
      </c>
      <c r="C10098">
        <v>-31.389388719999999</v>
      </c>
      <c r="D10098">
        <v>88.922448709999998</v>
      </c>
      <c r="E10098" t="s">
        <v>249</v>
      </c>
      <c r="F10098">
        <v>60.98</v>
      </c>
      <c r="G10098">
        <v>81.89</v>
      </c>
    </row>
    <row r="10099" spans="1:7">
      <c r="A10099" s="88" t="s">
        <v>6317</v>
      </c>
      <c r="B10099" t="s">
        <v>245</v>
      </c>
      <c r="C10099">
        <v>-46.131894670000001</v>
      </c>
      <c r="D10099">
        <v>39.293185749999999</v>
      </c>
      <c r="E10099" t="s">
        <v>237</v>
      </c>
      <c r="F10099">
        <v>116.36</v>
      </c>
      <c r="G10099">
        <v>76.239999999999995</v>
      </c>
    </row>
    <row r="10100" spans="1:7">
      <c r="A10100" s="88" t="s">
        <v>6318</v>
      </c>
      <c r="B10100" t="s">
        <v>241</v>
      </c>
      <c r="C10100">
        <v>22.3305197</v>
      </c>
      <c r="D10100">
        <v>-94.024042870000002</v>
      </c>
      <c r="E10100" t="s">
        <v>247</v>
      </c>
      <c r="F10100">
        <v>111.23</v>
      </c>
      <c r="G10100">
        <v>32.83</v>
      </c>
    </row>
    <row r="10101" spans="1:7">
      <c r="A10101" s="88" t="s">
        <v>6319</v>
      </c>
      <c r="B10101" t="s">
        <v>245</v>
      </c>
      <c r="C10101">
        <v>-9.5590511899999999</v>
      </c>
      <c r="D10101">
        <v>-118.1328003</v>
      </c>
      <c r="E10101" t="s">
        <v>235</v>
      </c>
      <c r="F10101">
        <v>163.9</v>
      </c>
      <c r="G10101">
        <v>38.49</v>
      </c>
    </row>
    <row r="10102" spans="1:7">
      <c r="A10102" s="88" t="s">
        <v>6320</v>
      </c>
      <c r="B10102" t="s">
        <v>251</v>
      </c>
      <c r="C10102">
        <v>73.892881790000004</v>
      </c>
      <c r="D10102">
        <v>-161.90321359999999</v>
      </c>
      <c r="E10102" t="s">
        <v>235</v>
      </c>
      <c r="F10102">
        <v>27.3</v>
      </c>
      <c r="G10102">
        <v>57.67</v>
      </c>
    </row>
    <row r="10103" spans="1:7">
      <c r="A10103" s="88" t="s">
        <v>6321</v>
      </c>
      <c r="B10103" t="s">
        <v>236</v>
      </c>
      <c r="C10103">
        <v>-1.505031099</v>
      </c>
      <c r="D10103">
        <v>-163.5798666</v>
      </c>
      <c r="E10103" t="s">
        <v>247</v>
      </c>
      <c r="F10103">
        <v>467.61</v>
      </c>
      <c r="G10103">
        <v>55.16</v>
      </c>
    </row>
    <row r="10104" spans="1:7">
      <c r="A10104" s="88" t="s">
        <v>6322</v>
      </c>
      <c r="B10104" t="s">
        <v>251</v>
      </c>
      <c r="C10104">
        <v>2.1230850060000002</v>
      </c>
      <c r="D10104">
        <v>-112.6309897</v>
      </c>
      <c r="E10104" t="s">
        <v>247</v>
      </c>
      <c r="F10104">
        <v>59.68</v>
      </c>
      <c r="G10104">
        <v>86.2</v>
      </c>
    </row>
    <row r="10105" spans="1:7">
      <c r="A10105" s="88" t="s">
        <v>6323</v>
      </c>
      <c r="B10105" t="s">
        <v>236</v>
      </c>
      <c r="C10105">
        <v>-14.9898094</v>
      </c>
      <c r="D10105">
        <v>-143.80828840000001</v>
      </c>
      <c r="E10105" t="s">
        <v>247</v>
      </c>
      <c r="F10105">
        <v>351.01</v>
      </c>
      <c r="G10105">
        <v>47.25</v>
      </c>
    </row>
    <row r="10106" spans="1:7">
      <c r="A10106" s="88" t="s">
        <v>6324</v>
      </c>
      <c r="B10106" t="s">
        <v>241</v>
      </c>
      <c r="C10106">
        <v>52.067339459999999</v>
      </c>
      <c r="D10106">
        <v>20.198762250000001</v>
      </c>
      <c r="E10106" t="s">
        <v>249</v>
      </c>
      <c r="F10106">
        <v>267.58</v>
      </c>
      <c r="G10106">
        <v>89.35</v>
      </c>
    </row>
    <row r="10107" spans="1:7">
      <c r="A10107" s="88" t="s">
        <v>6325</v>
      </c>
      <c r="B10107" t="s">
        <v>245</v>
      </c>
      <c r="C10107">
        <v>-13.528944340000001</v>
      </c>
      <c r="D10107">
        <v>-51.087553990000004</v>
      </c>
      <c r="E10107" t="s">
        <v>250</v>
      </c>
      <c r="F10107">
        <v>276.44</v>
      </c>
      <c r="G10107">
        <v>20.51</v>
      </c>
    </row>
    <row r="10108" spans="1:7">
      <c r="A10108" s="88" t="s">
        <v>6326</v>
      </c>
      <c r="B10108" t="s">
        <v>245</v>
      </c>
      <c r="C10108">
        <v>-41.518440050000002</v>
      </c>
      <c r="D10108">
        <v>-19.819518420000001</v>
      </c>
      <c r="E10108" t="s">
        <v>247</v>
      </c>
      <c r="F10108">
        <v>52.85</v>
      </c>
      <c r="G10108">
        <v>86.76</v>
      </c>
    </row>
    <row r="10109" spans="1:7">
      <c r="A10109" s="88" t="s">
        <v>6327</v>
      </c>
      <c r="B10109" t="s">
        <v>241</v>
      </c>
      <c r="C10109">
        <v>65.165557370000002</v>
      </c>
      <c r="D10109">
        <v>33.864186089999997</v>
      </c>
      <c r="E10109" t="s">
        <v>249</v>
      </c>
      <c r="F10109">
        <v>121.68</v>
      </c>
      <c r="G10109">
        <v>30.43</v>
      </c>
    </row>
    <row r="10110" spans="1:7">
      <c r="A10110" s="88" t="s">
        <v>6328</v>
      </c>
      <c r="B10110" t="s">
        <v>234</v>
      </c>
      <c r="C10110">
        <v>17.429079850000001</v>
      </c>
      <c r="D10110">
        <v>57.276628330000001</v>
      </c>
      <c r="E10110" t="s">
        <v>237</v>
      </c>
      <c r="F10110">
        <v>389.96</v>
      </c>
      <c r="G10110">
        <v>78.930000000000007</v>
      </c>
    </row>
    <row r="10111" spans="1:7">
      <c r="A10111" s="88" t="s">
        <v>6329</v>
      </c>
      <c r="B10111" t="s">
        <v>251</v>
      </c>
      <c r="C10111">
        <v>16.471839559999999</v>
      </c>
      <c r="D10111">
        <v>53.352619160000003</v>
      </c>
      <c r="E10111" t="s">
        <v>237</v>
      </c>
      <c r="F10111">
        <v>231.9</v>
      </c>
      <c r="G10111">
        <v>56.54</v>
      </c>
    </row>
    <row r="10112" spans="1:7">
      <c r="A10112" s="88" t="s">
        <v>6330</v>
      </c>
      <c r="B10112" t="s">
        <v>251</v>
      </c>
      <c r="C10112">
        <v>19.94799729</v>
      </c>
      <c r="D10112">
        <v>-86.091628740000004</v>
      </c>
      <c r="E10112" t="s">
        <v>247</v>
      </c>
      <c r="F10112">
        <v>228.59</v>
      </c>
      <c r="G10112">
        <v>87.56</v>
      </c>
    </row>
    <row r="10113" spans="1:7">
      <c r="A10113" s="88" t="s">
        <v>6331</v>
      </c>
      <c r="B10113" t="s">
        <v>245</v>
      </c>
      <c r="C10113">
        <v>39.39115468</v>
      </c>
      <c r="D10113">
        <v>111.4657273</v>
      </c>
      <c r="E10113" t="s">
        <v>237</v>
      </c>
      <c r="F10113">
        <v>273</v>
      </c>
      <c r="G10113">
        <v>23.13</v>
      </c>
    </row>
    <row r="10114" spans="1:7">
      <c r="A10114" s="88" t="s">
        <v>6332</v>
      </c>
      <c r="B10114" t="s">
        <v>245</v>
      </c>
      <c r="C10114">
        <v>-33.647761920000001</v>
      </c>
      <c r="D10114">
        <v>150.3754812</v>
      </c>
      <c r="E10114" t="s">
        <v>247</v>
      </c>
      <c r="F10114">
        <v>216.96</v>
      </c>
      <c r="G10114">
        <v>70.150000000000006</v>
      </c>
    </row>
    <row r="10115" spans="1:7">
      <c r="A10115" s="88" t="s">
        <v>6333</v>
      </c>
      <c r="B10115" t="s">
        <v>245</v>
      </c>
      <c r="C10115">
        <v>-83.908013249999996</v>
      </c>
      <c r="D10115">
        <v>-66.262195000000006</v>
      </c>
      <c r="E10115" t="s">
        <v>237</v>
      </c>
      <c r="F10115">
        <v>403.09</v>
      </c>
      <c r="G10115">
        <v>84.9</v>
      </c>
    </row>
    <row r="10116" spans="1:7">
      <c r="A10116" s="88" t="s">
        <v>6334</v>
      </c>
      <c r="B10116" t="s">
        <v>241</v>
      </c>
      <c r="C10116">
        <v>55.906768960000001</v>
      </c>
      <c r="D10116">
        <v>-173.85645</v>
      </c>
      <c r="E10116" t="s">
        <v>237</v>
      </c>
      <c r="F10116">
        <v>374.38</v>
      </c>
      <c r="G10116">
        <v>77.67</v>
      </c>
    </row>
    <row r="10117" spans="1:7">
      <c r="A10117" s="88" t="s">
        <v>6335</v>
      </c>
      <c r="B10117" t="s">
        <v>234</v>
      </c>
      <c r="C10117">
        <v>-66.797090299999994</v>
      </c>
      <c r="D10117">
        <v>143.69550720000001</v>
      </c>
      <c r="E10117" t="s">
        <v>250</v>
      </c>
      <c r="F10117">
        <v>158.57</v>
      </c>
      <c r="G10117">
        <v>56.6</v>
      </c>
    </row>
    <row r="10118" spans="1:7">
      <c r="A10118" s="88" t="s">
        <v>6336</v>
      </c>
      <c r="B10118" t="s">
        <v>251</v>
      </c>
      <c r="C10118">
        <v>39.9275527</v>
      </c>
      <c r="D10118">
        <v>152.4775439</v>
      </c>
      <c r="E10118" t="s">
        <v>250</v>
      </c>
      <c r="F10118">
        <v>406.06</v>
      </c>
      <c r="G10118">
        <v>67.540000000000006</v>
      </c>
    </row>
    <row r="10119" spans="1:7">
      <c r="A10119" s="88" t="s">
        <v>6337</v>
      </c>
      <c r="B10119" t="s">
        <v>236</v>
      </c>
      <c r="C10119">
        <v>-75.183246310000001</v>
      </c>
      <c r="D10119">
        <v>-161.65928149999999</v>
      </c>
      <c r="E10119" t="s">
        <v>237</v>
      </c>
      <c r="F10119">
        <v>259.35000000000002</v>
      </c>
      <c r="G10119">
        <v>19.649999999999999</v>
      </c>
    </row>
    <row r="10120" spans="1:7">
      <c r="A10120" s="88" t="s">
        <v>6338</v>
      </c>
      <c r="B10120" t="s">
        <v>241</v>
      </c>
      <c r="C10120">
        <v>-22.44458843</v>
      </c>
      <c r="D10120">
        <v>-178.21562689999999</v>
      </c>
      <c r="E10120" t="s">
        <v>250</v>
      </c>
      <c r="F10120">
        <v>313.91000000000003</v>
      </c>
      <c r="G10120">
        <v>21.65</v>
      </c>
    </row>
    <row r="10121" spans="1:7">
      <c r="A10121" s="88" t="s">
        <v>6339</v>
      </c>
      <c r="B10121" t="s">
        <v>251</v>
      </c>
      <c r="C10121">
        <v>-78.655307429999993</v>
      </c>
      <c r="D10121">
        <v>113.9057219</v>
      </c>
      <c r="E10121" t="s">
        <v>247</v>
      </c>
      <c r="F10121">
        <v>433.1</v>
      </c>
      <c r="G10121">
        <v>26.73</v>
      </c>
    </row>
    <row r="10122" spans="1:7">
      <c r="A10122" s="88" t="s">
        <v>6340</v>
      </c>
      <c r="B10122" t="s">
        <v>234</v>
      </c>
      <c r="C10122">
        <v>3.998462333</v>
      </c>
      <c r="D10122">
        <v>-71.473192389999994</v>
      </c>
      <c r="E10122" t="s">
        <v>235</v>
      </c>
      <c r="F10122">
        <v>238.05</v>
      </c>
      <c r="G10122">
        <v>82.8</v>
      </c>
    </row>
    <row r="10123" spans="1:7">
      <c r="A10123" s="88" t="s">
        <v>6341</v>
      </c>
      <c r="B10123" t="s">
        <v>241</v>
      </c>
      <c r="C10123">
        <v>27.564439100000001</v>
      </c>
      <c r="D10123">
        <v>149.2495802</v>
      </c>
      <c r="E10123" t="s">
        <v>247</v>
      </c>
      <c r="F10123">
        <v>378.15</v>
      </c>
      <c r="G10123">
        <v>16.739999999999998</v>
      </c>
    </row>
    <row r="10124" spans="1:7">
      <c r="A10124" s="88" t="s">
        <v>6342</v>
      </c>
      <c r="B10124" t="s">
        <v>251</v>
      </c>
      <c r="C10124">
        <v>-59.142034590000002</v>
      </c>
      <c r="D10124">
        <v>-101.97231360000001</v>
      </c>
      <c r="E10124" t="s">
        <v>250</v>
      </c>
      <c r="F10124">
        <v>314.08</v>
      </c>
      <c r="G10124">
        <v>29.89</v>
      </c>
    </row>
    <row r="10125" spans="1:7">
      <c r="A10125" s="88" t="s">
        <v>6343</v>
      </c>
      <c r="B10125" t="s">
        <v>241</v>
      </c>
      <c r="C10125">
        <v>-23.107028679999999</v>
      </c>
      <c r="D10125">
        <v>130.0156618</v>
      </c>
      <c r="E10125" t="s">
        <v>249</v>
      </c>
      <c r="F10125">
        <v>213.43</v>
      </c>
      <c r="G10125">
        <v>92.04</v>
      </c>
    </row>
    <row r="10126" spans="1:7">
      <c r="A10126" s="88" t="s">
        <v>6344</v>
      </c>
      <c r="B10126" t="s">
        <v>251</v>
      </c>
      <c r="C10126">
        <v>77.443108390000006</v>
      </c>
      <c r="D10126">
        <v>-155.2880629</v>
      </c>
      <c r="E10126" t="s">
        <v>237</v>
      </c>
      <c r="F10126">
        <v>394.55</v>
      </c>
      <c r="G10126">
        <v>75.52</v>
      </c>
    </row>
    <row r="10127" spans="1:7">
      <c r="A10127" s="88" t="s">
        <v>6345</v>
      </c>
      <c r="B10127" t="s">
        <v>251</v>
      </c>
      <c r="C10127">
        <v>-10.36995892</v>
      </c>
      <c r="D10127">
        <v>-86.170734969999998</v>
      </c>
      <c r="E10127" t="s">
        <v>250</v>
      </c>
      <c r="F10127">
        <v>52.67</v>
      </c>
      <c r="G10127">
        <v>73.31</v>
      </c>
    </row>
    <row r="10128" spans="1:7">
      <c r="A10128" s="88" t="s">
        <v>6346</v>
      </c>
      <c r="B10128" t="s">
        <v>234</v>
      </c>
      <c r="C10128">
        <v>54.457842419999999</v>
      </c>
      <c r="D10128">
        <v>170.32639649999999</v>
      </c>
      <c r="E10128" t="s">
        <v>250</v>
      </c>
      <c r="F10128">
        <v>290.64999999999998</v>
      </c>
      <c r="G10128">
        <v>45.51</v>
      </c>
    </row>
    <row r="10129" spans="1:7">
      <c r="A10129" s="88" t="s">
        <v>6347</v>
      </c>
      <c r="B10129" t="s">
        <v>236</v>
      </c>
      <c r="C10129">
        <v>76.893254110000001</v>
      </c>
      <c r="D10129">
        <v>-96.769204439999996</v>
      </c>
      <c r="E10129" t="s">
        <v>250</v>
      </c>
      <c r="F10129">
        <v>23.3</v>
      </c>
      <c r="G10129">
        <v>70.239999999999995</v>
      </c>
    </row>
    <row r="10130" spans="1:7">
      <c r="A10130" s="88" t="s">
        <v>6348</v>
      </c>
      <c r="B10130" t="s">
        <v>234</v>
      </c>
      <c r="C10130">
        <v>85.382248500000003</v>
      </c>
      <c r="D10130">
        <v>-132.1153257</v>
      </c>
      <c r="E10130" t="s">
        <v>247</v>
      </c>
      <c r="F10130">
        <v>78.17</v>
      </c>
      <c r="G10130">
        <v>56.57</v>
      </c>
    </row>
    <row r="10131" spans="1:7">
      <c r="A10131" s="88" t="s">
        <v>6349</v>
      </c>
      <c r="B10131" t="s">
        <v>251</v>
      </c>
      <c r="C10131">
        <v>71.697963540000003</v>
      </c>
      <c r="D10131">
        <v>128.53967489999999</v>
      </c>
      <c r="E10131" t="s">
        <v>237</v>
      </c>
      <c r="F10131">
        <v>299.48</v>
      </c>
      <c r="G10131">
        <v>7.15</v>
      </c>
    </row>
    <row r="10132" spans="1:7">
      <c r="A10132" s="88" t="s">
        <v>6350</v>
      </c>
      <c r="B10132" t="s">
        <v>241</v>
      </c>
      <c r="C10132">
        <v>-32.867040750000001</v>
      </c>
      <c r="D10132">
        <v>-137.59171499999999</v>
      </c>
      <c r="E10132" t="s">
        <v>235</v>
      </c>
      <c r="F10132">
        <v>153.87</v>
      </c>
      <c r="G10132">
        <v>57.65</v>
      </c>
    </row>
    <row r="10133" spans="1:7">
      <c r="A10133" s="88" t="s">
        <v>6351</v>
      </c>
      <c r="B10133" t="s">
        <v>234</v>
      </c>
      <c r="C10133">
        <v>83.263119509999996</v>
      </c>
      <c r="D10133">
        <v>-144.91580089999999</v>
      </c>
      <c r="E10133" t="s">
        <v>250</v>
      </c>
      <c r="F10133">
        <v>131.31</v>
      </c>
      <c r="G10133">
        <v>45.22</v>
      </c>
    </row>
    <row r="10134" spans="1:7">
      <c r="A10134" s="88" t="s">
        <v>6352</v>
      </c>
      <c r="B10134" t="s">
        <v>236</v>
      </c>
      <c r="C10134">
        <v>56.231143510000003</v>
      </c>
      <c r="D10134">
        <v>-63.566951690000003</v>
      </c>
      <c r="E10134" t="s">
        <v>249</v>
      </c>
      <c r="F10134">
        <v>477.92</v>
      </c>
      <c r="G10134">
        <v>11.4</v>
      </c>
    </row>
    <row r="10135" spans="1:7">
      <c r="A10135" s="88" t="s">
        <v>6353</v>
      </c>
      <c r="B10135" t="s">
        <v>251</v>
      </c>
      <c r="C10135">
        <v>60.691605060000001</v>
      </c>
      <c r="D10135">
        <v>48.718262369999998</v>
      </c>
      <c r="E10135" t="s">
        <v>237</v>
      </c>
      <c r="F10135">
        <v>183.02</v>
      </c>
      <c r="G10135">
        <v>34.43</v>
      </c>
    </row>
    <row r="10136" spans="1:7">
      <c r="A10136" s="88" t="s">
        <v>6354</v>
      </c>
      <c r="B10136" t="s">
        <v>234</v>
      </c>
      <c r="C10136">
        <v>-87.268862850000005</v>
      </c>
      <c r="D10136">
        <v>75.868694559999994</v>
      </c>
      <c r="E10136" t="s">
        <v>235</v>
      </c>
      <c r="F10136">
        <v>282.41000000000003</v>
      </c>
      <c r="G10136">
        <v>89.48</v>
      </c>
    </row>
    <row r="10137" spans="1:7">
      <c r="A10137" s="88" t="s">
        <v>6355</v>
      </c>
      <c r="B10137" t="s">
        <v>234</v>
      </c>
      <c r="C10137">
        <v>81.762995399999994</v>
      </c>
      <c r="D10137">
        <v>137.24596220000001</v>
      </c>
      <c r="E10137" t="s">
        <v>249</v>
      </c>
      <c r="F10137">
        <v>267.17</v>
      </c>
      <c r="G10137">
        <v>80.37</v>
      </c>
    </row>
    <row r="10138" spans="1:7">
      <c r="A10138" s="88" t="s">
        <v>6356</v>
      </c>
      <c r="B10138" t="s">
        <v>234</v>
      </c>
      <c r="C10138">
        <v>50.056240289999998</v>
      </c>
      <c r="D10138">
        <v>14.728149350000001</v>
      </c>
      <c r="E10138" t="s">
        <v>235</v>
      </c>
      <c r="F10138">
        <v>31.1</v>
      </c>
      <c r="G10138">
        <v>91.39</v>
      </c>
    </row>
    <row r="10139" spans="1:7">
      <c r="A10139" s="88" t="s">
        <v>6357</v>
      </c>
      <c r="B10139" t="s">
        <v>234</v>
      </c>
      <c r="C10139">
        <v>48.234149369999997</v>
      </c>
      <c r="D10139">
        <v>-38.369596770000001</v>
      </c>
      <c r="E10139" t="s">
        <v>235</v>
      </c>
      <c r="F10139">
        <v>337.17</v>
      </c>
      <c r="G10139">
        <v>71.709999999999994</v>
      </c>
    </row>
    <row r="10140" spans="1:7">
      <c r="A10140" s="88" t="s">
        <v>6358</v>
      </c>
      <c r="B10140" t="s">
        <v>241</v>
      </c>
      <c r="C10140">
        <v>-75.325548429999998</v>
      </c>
      <c r="D10140">
        <v>-50.819845739999998</v>
      </c>
      <c r="E10140" t="s">
        <v>237</v>
      </c>
      <c r="F10140">
        <v>256.5</v>
      </c>
      <c r="G10140">
        <v>63.26</v>
      </c>
    </row>
    <row r="10141" spans="1:7">
      <c r="A10141" s="88" t="s">
        <v>6359</v>
      </c>
      <c r="B10141" t="s">
        <v>236</v>
      </c>
      <c r="C10141">
        <v>-48.13766261</v>
      </c>
      <c r="D10141">
        <v>124.8849823</v>
      </c>
      <c r="E10141" t="s">
        <v>247</v>
      </c>
      <c r="F10141">
        <v>190.77</v>
      </c>
      <c r="G10141">
        <v>13.92</v>
      </c>
    </row>
    <row r="10142" spans="1:7">
      <c r="A10142" s="88" t="s">
        <v>6360</v>
      </c>
      <c r="B10142" t="s">
        <v>236</v>
      </c>
      <c r="C10142">
        <v>83.207099720000002</v>
      </c>
      <c r="D10142">
        <v>80.573511409999995</v>
      </c>
      <c r="E10142" t="s">
        <v>249</v>
      </c>
      <c r="F10142">
        <v>33.1</v>
      </c>
      <c r="G10142">
        <v>10.72</v>
      </c>
    </row>
    <row r="10143" spans="1:7">
      <c r="A10143" s="88" t="s">
        <v>6361</v>
      </c>
      <c r="B10143" t="s">
        <v>251</v>
      </c>
      <c r="C10143">
        <v>0.121873465</v>
      </c>
      <c r="D10143">
        <v>145.9544449</v>
      </c>
      <c r="E10143" t="s">
        <v>250</v>
      </c>
      <c r="F10143">
        <v>146.58000000000001</v>
      </c>
      <c r="G10143">
        <v>24.68</v>
      </c>
    </row>
    <row r="10144" spans="1:7">
      <c r="A10144" s="88" t="s">
        <v>6362</v>
      </c>
      <c r="B10144" t="s">
        <v>245</v>
      </c>
      <c r="C10144">
        <v>-18.38555672</v>
      </c>
      <c r="D10144">
        <v>167.05276409999999</v>
      </c>
      <c r="E10144" t="s">
        <v>235</v>
      </c>
      <c r="F10144">
        <v>442.06</v>
      </c>
      <c r="G10144">
        <v>31.42</v>
      </c>
    </row>
    <row r="10145" spans="1:7">
      <c r="A10145" s="88" t="s">
        <v>6363</v>
      </c>
      <c r="B10145" t="s">
        <v>241</v>
      </c>
      <c r="C10145">
        <v>61.189347089999998</v>
      </c>
      <c r="D10145">
        <v>-71.98169901</v>
      </c>
      <c r="E10145" t="s">
        <v>249</v>
      </c>
      <c r="F10145">
        <v>86.94</v>
      </c>
      <c r="G10145">
        <v>60.7</v>
      </c>
    </row>
    <row r="10146" spans="1:7">
      <c r="A10146" s="88" t="s">
        <v>6364</v>
      </c>
      <c r="B10146" t="s">
        <v>251</v>
      </c>
      <c r="C10146">
        <v>-74.278725460000004</v>
      </c>
      <c r="D10146">
        <v>10.68268273</v>
      </c>
      <c r="E10146" t="s">
        <v>237</v>
      </c>
      <c r="F10146">
        <v>109.74</v>
      </c>
      <c r="G10146">
        <v>87.73</v>
      </c>
    </row>
    <row r="10147" spans="1:7">
      <c r="A10147" s="88" t="s">
        <v>6365</v>
      </c>
      <c r="B10147" t="s">
        <v>251</v>
      </c>
      <c r="C10147">
        <v>-14.95043707</v>
      </c>
      <c r="D10147">
        <v>47.455490650000002</v>
      </c>
      <c r="E10147" t="s">
        <v>249</v>
      </c>
      <c r="F10147">
        <v>102.73</v>
      </c>
      <c r="G10147">
        <v>89.07</v>
      </c>
    </row>
    <row r="10148" spans="1:7">
      <c r="A10148" s="88" t="s">
        <v>6366</v>
      </c>
      <c r="B10148" t="s">
        <v>234</v>
      </c>
      <c r="C10148">
        <v>-22.3738606</v>
      </c>
      <c r="D10148">
        <v>-121.01437919999999</v>
      </c>
      <c r="E10148" t="s">
        <v>250</v>
      </c>
      <c r="F10148">
        <v>445.41</v>
      </c>
      <c r="G10148">
        <v>68.239999999999995</v>
      </c>
    </row>
    <row r="10149" spans="1:7">
      <c r="A10149" s="88" t="s">
        <v>6367</v>
      </c>
      <c r="B10149" t="s">
        <v>245</v>
      </c>
      <c r="C10149">
        <v>-27.026750329999999</v>
      </c>
      <c r="D10149">
        <v>-160.7950678</v>
      </c>
      <c r="E10149" t="s">
        <v>250</v>
      </c>
      <c r="F10149">
        <v>350.03</v>
      </c>
      <c r="G10149">
        <v>57.39</v>
      </c>
    </row>
    <row r="10150" spans="1:7">
      <c r="A10150" s="88" t="s">
        <v>6368</v>
      </c>
      <c r="B10150" t="s">
        <v>245</v>
      </c>
      <c r="C10150">
        <v>-34.615396140000001</v>
      </c>
      <c r="D10150">
        <v>132.39500910000001</v>
      </c>
      <c r="E10150" t="s">
        <v>237</v>
      </c>
      <c r="F10150">
        <v>440.93</v>
      </c>
      <c r="G10150">
        <v>24.44</v>
      </c>
    </row>
    <row r="10151" spans="1:7">
      <c r="A10151" s="88" t="s">
        <v>6369</v>
      </c>
      <c r="B10151" t="s">
        <v>241</v>
      </c>
      <c r="C10151">
        <v>-52.186507779999999</v>
      </c>
      <c r="D10151">
        <v>12.788463869999999</v>
      </c>
      <c r="E10151" t="s">
        <v>249</v>
      </c>
      <c r="F10151">
        <v>456.88</v>
      </c>
      <c r="G10151">
        <v>93.79</v>
      </c>
    </row>
    <row r="10152" spans="1:7">
      <c r="A10152" s="88" t="s">
        <v>6370</v>
      </c>
      <c r="B10152" t="s">
        <v>245</v>
      </c>
      <c r="C10152">
        <v>-58.876055460000003</v>
      </c>
      <c r="D10152">
        <v>25.478717889999999</v>
      </c>
      <c r="E10152" t="s">
        <v>247</v>
      </c>
      <c r="F10152">
        <v>463.99</v>
      </c>
      <c r="G10152">
        <v>67.11</v>
      </c>
    </row>
    <row r="10153" spans="1:7">
      <c r="A10153" s="88" t="s">
        <v>6371</v>
      </c>
      <c r="B10153" t="s">
        <v>251</v>
      </c>
      <c r="C10153">
        <v>25.273101050000001</v>
      </c>
      <c r="D10153">
        <v>19.76916435</v>
      </c>
      <c r="E10153" t="s">
        <v>247</v>
      </c>
      <c r="F10153">
        <v>242.91</v>
      </c>
      <c r="G10153">
        <v>53.35</v>
      </c>
    </row>
    <row r="10154" spans="1:7">
      <c r="A10154" s="88" t="s">
        <v>6372</v>
      </c>
      <c r="B10154" t="s">
        <v>245</v>
      </c>
      <c r="C10154">
        <v>75.491071419999997</v>
      </c>
      <c r="D10154">
        <v>91.785853739999993</v>
      </c>
      <c r="E10154" t="s">
        <v>235</v>
      </c>
      <c r="F10154">
        <v>238.16</v>
      </c>
      <c r="G10154">
        <v>10.4</v>
      </c>
    </row>
    <row r="10155" spans="1:7">
      <c r="A10155" s="88" t="s">
        <v>6373</v>
      </c>
      <c r="B10155" t="s">
        <v>245</v>
      </c>
      <c r="C10155">
        <v>1.5932961450000001</v>
      </c>
      <c r="D10155">
        <v>-127.6192999</v>
      </c>
      <c r="E10155" t="s">
        <v>235</v>
      </c>
      <c r="F10155">
        <v>414.48</v>
      </c>
      <c r="G10155">
        <v>82.59</v>
      </c>
    </row>
    <row r="10156" spans="1:7">
      <c r="A10156" s="88" t="s">
        <v>6374</v>
      </c>
      <c r="B10156" t="s">
        <v>236</v>
      </c>
      <c r="C10156">
        <v>-36.364580580000002</v>
      </c>
      <c r="D10156">
        <v>41.057438679999997</v>
      </c>
      <c r="E10156" t="s">
        <v>249</v>
      </c>
      <c r="F10156">
        <v>166.03</v>
      </c>
      <c r="G10156">
        <v>34.9</v>
      </c>
    </row>
    <row r="10157" spans="1:7">
      <c r="A10157" s="88" t="s">
        <v>6375</v>
      </c>
      <c r="B10157" t="s">
        <v>251</v>
      </c>
      <c r="C10157">
        <v>-61.351164410000003</v>
      </c>
      <c r="D10157">
        <v>-10.98737583</v>
      </c>
      <c r="E10157" t="s">
        <v>235</v>
      </c>
      <c r="F10157">
        <v>11.2</v>
      </c>
      <c r="G10157">
        <v>90.06</v>
      </c>
    </row>
    <row r="10158" spans="1:7">
      <c r="A10158" s="88" t="s">
        <v>6376</v>
      </c>
      <c r="B10158" t="s">
        <v>245</v>
      </c>
      <c r="C10158">
        <v>59.425805709999999</v>
      </c>
      <c r="D10158">
        <v>142.90493739999999</v>
      </c>
      <c r="E10158" t="s">
        <v>250</v>
      </c>
      <c r="F10158">
        <v>165.84</v>
      </c>
      <c r="G10158">
        <v>16.84</v>
      </c>
    </row>
    <row r="10159" spans="1:7">
      <c r="A10159" s="88" t="s">
        <v>6377</v>
      </c>
      <c r="B10159" t="s">
        <v>245</v>
      </c>
      <c r="C10159">
        <v>84.868570169999998</v>
      </c>
      <c r="D10159">
        <v>7.0635376430000001</v>
      </c>
      <c r="E10159" t="s">
        <v>237</v>
      </c>
      <c r="F10159">
        <v>358.2</v>
      </c>
      <c r="G10159">
        <v>4.8600000000000003</v>
      </c>
    </row>
    <row r="10160" spans="1:7">
      <c r="A10160" s="88" t="s">
        <v>6378</v>
      </c>
      <c r="B10160" t="s">
        <v>234</v>
      </c>
      <c r="C10160">
        <v>-27.152027740000001</v>
      </c>
      <c r="D10160">
        <v>159.45659069999999</v>
      </c>
      <c r="E10160" t="s">
        <v>235</v>
      </c>
      <c r="F10160">
        <v>61.89</v>
      </c>
      <c r="G10160">
        <v>43.47</v>
      </c>
    </row>
    <row r="10161" spans="1:7">
      <c r="A10161" s="88" t="s">
        <v>6379</v>
      </c>
      <c r="B10161" t="s">
        <v>245</v>
      </c>
      <c r="C10161">
        <v>-37.628923399999998</v>
      </c>
      <c r="D10161">
        <v>-52.8289221</v>
      </c>
      <c r="E10161" t="s">
        <v>247</v>
      </c>
      <c r="F10161">
        <v>392.41</v>
      </c>
      <c r="G10161">
        <v>7.83</v>
      </c>
    </row>
    <row r="10162" spans="1:7">
      <c r="A10162" s="88" t="s">
        <v>6380</v>
      </c>
      <c r="B10162" t="s">
        <v>245</v>
      </c>
      <c r="C10162">
        <v>18.268731540000001</v>
      </c>
      <c r="D10162">
        <v>168.08209429999999</v>
      </c>
      <c r="E10162" t="s">
        <v>250</v>
      </c>
      <c r="F10162">
        <v>407.76</v>
      </c>
      <c r="G10162">
        <v>6.18</v>
      </c>
    </row>
    <row r="10163" spans="1:7">
      <c r="A10163" s="88" t="s">
        <v>6381</v>
      </c>
      <c r="B10163" t="s">
        <v>236</v>
      </c>
      <c r="C10163">
        <v>49.559216569999997</v>
      </c>
      <c r="D10163">
        <v>135.05686130000001</v>
      </c>
      <c r="E10163" t="s">
        <v>247</v>
      </c>
      <c r="F10163">
        <v>50.55</v>
      </c>
      <c r="G10163">
        <v>71.37</v>
      </c>
    </row>
    <row r="10164" spans="1:7">
      <c r="A10164" s="88" t="s">
        <v>6382</v>
      </c>
      <c r="B10164" t="s">
        <v>251</v>
      </c>
      <c r="C10164">
        <v>-8.0274953609999997</v>
      </c>
      <c r="D10164">
        <v>30.334784299999999</v>
      </c>
      <c r="E10164" t="s">
        <v>235</v>
      </c>
      <c r="F10164">
        <v>49.01</v>
      </c>
      <c r="G10164">
        <v>25.74</v>
      </c>
    </row>
    <row r="10165" spans="1:7">
      <c r="A10165" s="88" t="s">
        <v>6383</v>
      </c>
      <c r="B10165" t="s">
        <v>241</v>
      </c>
      <c r="C10165">
        <v>23.413166969999999</v>
      </c>
      <c r="D10165">
        <v>-52.664424009999998</v>
      </c>
      <c r="E10165" t="s">
        <v>235</v>
      </c>
      <c r="F10165">
        <v>99.49</v>
      </c>
      <c r="G10165">
        <v>63.89</v>
      </c>
    </row>
    <row r="10166" spans="1:7">
      <c r="A10166" s="88" t="s">
        <v>6384</v>
      </c>
      <c r="B10166" t="s">
        <v>251</v>
      </c>
      <c r="C10166">
        <v>38.978832240000003</v>
      </c>
      <c r="D10166">
        <v>-44.66759132</v>
      </c>
      <c r="E10166" t="s">
        <v>250</v>
      </c>
      <c r="F10166">
        <v>178.26</v>
      </c>
      <c r="G10166">
        <v>57.08</v>
      </c>
    </row>
    <row r="10167" spans="1:7">
      <c r="A10167" s="88" t="s">
        <v>6385</v>
      </c>
      <c r="B10167" t="s">
        <v>234</v>
      </c>
      <c r="C10167">
        <v>82.906611810000001</v>
      </c>
      <c r="D10167">
        <v>98.190751120000002</v>
      </c>
      <c r="E10167" t="s">
        <v>247</v>
      </c>
      <c r="F10167">
        <v>266.41000000000003</v>
      </c>
      <c r="G10167">
        <v>14.08</v>
      </c>
    </row>
    <row r="10168" spans="1:7">
      <c r="A10168" s="88" t="s">
        <v>6386</v>
      </c>
      <c r="B10168" t="s">
        <v>251</v>
      </c>
      <c r="C10168">
        <v>-60.293280510000002</v>
      </c>
      <c r="D10168">
        <v>29.027286419999999</v>
      </c>
      <c r="E10168" t="s">
        <v>237</v>
      </c>
      <c r="F10168">
        <v>242.82</v>
      </c>
      <c r="G10168">
        <v>38.58</v>
      </c>
    </row>
    <row r="10169" spans="1:7">
      <c r="A10169" s="88" t="s">
        <v>6387</v>
      </c>
      <c r="B10169" t="s">
        <v>245</v>
      </c>
      <c r="C10169">
        <v>89.528848890000006</v>
      </c>
      <c r="D10169">
        <v>-35.428469229999997</v>
      </c>
      <c r="E10169" t="s">
        <v>237</v>
      </c>
      <c r="F10169">
        <v>426.6</v>
      </c>
      <c r="G10169">
        <v>6.61</v>
      </c>
    </row>
    <row r="10170" spans="1:7">
      <c r="A10170" s="88" t="s">
        <v>6388</v>
      </c>
      <c r="B10170" t="s">
        <v>234</v>
      </c>
      <c r="C10170">
        <v>-19.411802059999999</v>
      </c>
      <c r="D10170">
        <v>48.979786109999999</v>
      </c>
      <c r="E10170" t="s">
        <v>250</v>
      </c>
      <c r="F10170">
        <v>71.2</v>
      </c>
      <c r="G10170">
        <v>42.17</v>
      </c>
    </row>
    <row r="10171" spans="1:7">
      <c r="A10171" s="88" t="s">
        <v>6389</v>
      </c>
      <c r="B10171" t="s">
        <v>251</v>
      </c>
      <c r="C10171">
        <v>40.176025690000003</v>
      </c>
      <c r="D10171">
        <v>83.964023240000003</v>
      </c>
      <c r="E10171" t="s">
        <v>235</v>
      </c>
      <c r="F10171">
        <v>348.82</v>
      </c>
      <c r="G10171">
        <v>18.239999999999998</v>
      </c>
    </row>
    <row r="10172" spans="1:7">
      <c r="A10172" s="88" t="s">
        <v>6390</v>
      </c>
      <c r="B10172" t="s">
        <v>234</v>
      </c>
      <c r="C10172">
        <v>13.034588039999999</v>
      </c>
      <c r="D10172">
        <v>-171.75581550000001</v>
      </c>
      <c r="E10172" t="s">
        <v>250</v>
      </c>
      <c r="F10172">
        <v>274.49</v>
      </c>
      <c r="G10172">
        <v>9.6300000000000008</v>
      </c>
    </row>
    <row r="10173" spans="1:7">
      <c r="A10173" s="88" t="s">
        <v>6391</v>
      </c>
      <c r="B10173" t="s">
        <v>241</v>
      </c>
      <c r="C10173">
        <v>-2.3996489379999999</v>
      </c>
      <c r="D10173">
        <v>-147.6493916</v>
      </c>
      <c r="E10173" t="s">
        <v>247</v>
      </c>
      <c r="F10173">
        <v>368.44</v>
      </c>
      <c r="G10173">
        <v>31.7</v>
      </c>
    </row>
    <row r="10174" spans="1:7">
      <c r="A10174" s="88" t="s">
        <v>6392</v>
      </c>
      <c r="B10174" t="s">
        <v>251</v>
      </c>
      <c r="C10174">
        <v>35.65356637</v>
      </c>
      <c r="D10174">
        <v>-145.9852415</v>
      </c>
      <c r="E10174" t="s">
        <v>237</v>
      </c>
      <c r="F10174">
        <v>171.04</v>
      </c>
      <c r="G10174">
        <v>0.34</v>
      </c>
    </row>
    <row r="10175" spans="1:7">
      <c r="A10175" s="88" t="s">
        <v>6393</v>
      </c>
      <c r="B10175" t="s">
        <v>245</v>
      </c>
      <c r="C10175">
        <v>-18.764306959999999</v>
      </c>
      <c r="D10175">
        <v>-96.503830109999996</v>
      </c>
      <c r="E10175" t="s">
        <v>235</v>
      </c>
      <c r="F10175">
        <v>235.74</v>
      </c>
      <c r="G10175">
        <v>75.78</v>
      </c>
    </row>
    <row r="10176" spans="1:7">
      <c r="A10176" s="88" t="s">
        <v>6394</v>
      </c>
      <c r="B10176" t="s">
        <v>234</v>
      </c>
      <c r="C10176">
        <v>-67.300203359999998</v>
      </c>
      <c r="D10176">
        <v>-26.283441880000002</v>
      </c>
      <c r="E10176" t="s">
        <v>247</v>
      </c>
      <c r="F10176">
        <v>14.39</v>
      </c>
      <c r="G10176">
        <v>15.82</v>
      </c>
    </row>
    <row r="10177" spans="1:7">
      <c r="A10177" s="88" t="s">
        <v>6395</v>
      </c>
      <c r="B10177" t="s">
        <v>236</v>
      </c>
      <c r="C10177">
        <v>-1.999191038</v>
      </c>
      <c r="D10177">
        <v>109.3139637</v>
      </c>
      <c r="E10177" t="s">
        <v>237</v>
      </c>
      <c r="F10177">
        <v>58.14</v>
      </c>
      <c r="G10177">
        <v>62.58</v>
      </c>
    </row>
    <row r="10178" spans="1:7">
      <c r="A10178" s="88" t="s">
        <v>6396</v>
      </c>
      <c r="B10178" t="s">
        <v>234</v>
      </c>
      <c r="C10178">
        <v>3.944856723</v>
      </c>
      <c r="D10178">
        <v>-53.604347400000002</v>
      </c>
      <c r="E10178" t="s">
        <v>237</v>
      </c>
      <c r="F10178">
        <v>187.56</v>
      </c>
      <c r="G10178">
        <v>83.26</v>
      </c>
    </row>
    <row r="10179" spans="1:7">
      <c r="A10179" s="88" t="s">
        <v>6397</v>
      </c>
      <c r="B10179" t="s">
        <v>236</v>
      </c>
      <c r="C10179">
        <v>-53.657612389999997</v>
      </c>
      <c r="D10179">
        <v>-173.7079962</v>
      </c>
      <c r="E10179" t="s">
        <v>249</v>
      </c>
      <c r="F10179">
        <v>240.68</v>
      </c>
      <c r="G10179">
        <v>91.72</v>
      </c>
    </row>
    <row r="10180" spans="1:7">
      <c r="A10180" s="88" t="s">
        <v>6398</v>
      </c>
      <c r="B10180" t="s">
        <v>245</v>
      </c>
      <c r="C10180">
        <v>78.411484139999999</v>
      </c>
      <c r="D10180">
        <v>-5.9897329370000003</v>
      </c>
      <c r="E10180" t="s">
        <v>235</v>
      </c>
      <c r="F10180">
        <v>42.96</v>
      </c>
      <c r="G10180">
        <v>55.76</v>
      </c>
    </row>
    <row r="10181" spans="1:7">
      <c r="A10181" s="88" t="s">
        <v>6399</v>
      </c>
      <c r="B10181" t="s">
        <v>241</v>
      </c>
      <c r="C10181">
        <v>-49.054383600000001</v>
      </c>
      <c r="D10181">
        <v>178.7862944</v>
      </c>
      <c r="E10181" t="s">
        <v>250</v>
      </c>
      <c r="F10181">
        <v>412.51</v>
      </c>
      <c r="G10181">
        <v>78.83</v>
      </c>
    </row>
    <row r="10182" spans="1:7">
      <c r="A10182" s="88" t="s">
        <v>6400</v>
      </c>
      <c r="B10182" t="s">
        <v>236</v>
      </c>
      <c r="C10182">
        <v>-16.339033059999998</v>
      </c>
      <c r="D10182">
        <v>-54.352441560000003</v>
      </c>
      <c r="E10182" t="s">
        <v>249</v>
      </c>
      <c r="F10182">
        <v>473.03</v>
      </c>
      <c r="G10182">
        <v>45.48</v>
      </c>
    </row>
    <row r="10183" spans="1:7">
      <c r="A10183" s="88" t="s">
        <v>6401</v>
      </c>
      <c r="B10183" t="s">
        <v>241</v>
      </c>
      <c r="C10183">
        <v>-62.112656370000003</v>
      </c>
      <c r="D10183">
        <v>166.05162680000001</v>
      </c>
      <c r="E10183" t="s">
        <v>237</v>
      </c>
      <c r="F10183">
        <v>298.24</v>
      </c>
      <c r="G10183">
        <v>49.02</v>
      </c>
    </row>
    <row r="10184" spans="1:7">
      <c r="A10184" s="88" t="s">
        <v>6402</v>
      </c>
      <c r="B10184" t="s">
        <v>234</v>
      </c>
      <c r="C10184">
        <v>6.4433963140000001</v>
      </c>
      <c r="D10184">
        <v>-143.5157528</v>
      </c>
      <c r="E10184" t="s">
        <v>235</v>
      </c>
      <c r="F10184">
        <v>26.8</v>
      </c>
      <c r="G10184">
        <v>54.68</v>
      </c>
    </row>
    <row r="10185" spans="1:7">
      <c r="A10185" s="88" t="s">
        <v>6403</v>
      </c>
      <c r="B10185" t="s">
        <v>245</v>
      </c>
      <c r="C10185">
        <v>-34.625230539999997</v>
      </c>
      <c r="D10185">
        <v>-117.6841232</v>
      </c>
      <c r="E10185" t="s">
        <v>235</v>
      </c>
      <c r="F10185">
        <v>369.44</v>
      </c>
      <c r="G10185">
        <v>67.010000000000005</v>
      </c>
    </row>
    <row r="10186" spans="1:7">
      <c r="A10186" s="88" t="s">
        <v>6404</v>
      </c>
      <c r="B10186" t="s">
        <v>236</v>
      </c>
      <c r="C10186">
        <v>-1.9309464039999999</v>
      </c>
      <c r="D10186">
        <v>80.683945249999994</v>
      </c>
      <c r="E10186" t="s">
        <v>249</v>
      </c>
      <c r="F10186">
        <v>108.66</v>
      </c>
      <c r="G10186">
        <v>66.989999999999995</v>
      </c>
    </row>
    <row r="10187" spans="1:7">
      <c r="A10187" s="88" t="s">
        <v>6405</v>
      </c>
      <c r="B10187" t="s">
        <v>234</v>
      </c>
      <c r="C10187">
        <v>-49.568955039999999</v>
      </c>
      <c r="D10187">
        <v>0.43648162899999998</v>
      </c>
      <c r="E10187" t="s">
        <v>247</v>
      </c>
      <c r="F10187">
        <v>366.85</v>
      </c>
      <c r="G10187">
        <v>78.540000000000006</v>
      </c>
    </row>
    <row r="10188" spans="1:7">
      <c r="A10188" s="88" t="s">
        <v>6406</v>
      </c>
      <c r="B10188" t="s">
        <v>251</v>
      </c>
      <c r="C10188">
        <v>-80.320476970000001</v>
      </c>
      <c r="D10188">
        <v>95.44384925</v>
      </c>
      <c r="E10188" t="s">
        <v>247</v>
      </c>
      <c r="F10188">
        <v>217.23</v>
      </c>
      <c r="G10188">
        <v>61.69</v>
      </c>
    </row>
    <row r="10189" spans="1:7">
      <c r="A10189" s="88" t="s">
        <v>6407</v>
      </c>
      <c r="B10189" t="s">
        <v>234</v>
      </c>
      <c r="C10189">
        <v>50.260797189999998</v>
      </c>
      <c r="D10189">
        <v>130.88100420000001</v>
      </c>
      <c r="E10189" t="s">
        <v>250</v>
      </c>
      <c r="F10189">
        <v>26.81</v>
      </c>
      <c r="G10189">
        <v>88.26</v>
      </c>
    </row>
    <row r="10190" spans="1:7">
      <c r="A10190" s="88" t="s">
        <v>6408</v>
      </c>
      <c r="B10190" t="s">
        <v>241</v>
      </c>
      <c r="C10190">
        <v>25.39553111</v>
      </c>
      <c r="D10190">
        <v>-89.609444620000005</v>
      </c>
      <c r="E10190" t="s">
        <v>235</v>
      </c>
      <c r="F10190">
        <v>139.44999999999999</v>
      </c>
      <c r="G10190">
        <v>70.92</v>
      </c>
    </row>
    <row r="10191" spans="1:7">
      <c r="A10191" s="88" t="s">
        <v>6409</v>
      </c>
      <c r="B10191" t="s">
        <v>245</v>
      </c>
      <c r="C10191">
        <v>-28.666915970000002</v>
      </c>
      <c r="D10191">
        <v>65.818501359999999</v>
      </c>
      <c r="E10191" t="s">
        <v>249</v>
      </c>
      <c r="F10191">
        <v>213.57</v>
      </c>
      <c r="G10191">
        <v>92.9</v>
      </c>
    </row>
    <row r="10192" spans="1:7">
      <c r="A10192" s="88" t="s">
        <v>6410</v>
      </c>
      <c r="B10192" t="s">
        <v>245</v>
      </c>
      <c r="C10192">
        <v>-81.451039559999998</v>
      </c>
      <c r="D10192">
        <v>38.736445189999998</v>
      </c>
      <c r="E10192" t="s">
        <v>237</v>
      </c>
      <c r="F10192">
        <v>368.15</v>
      </c>
      <c r="G10192">
        <v>75.040000000000006</v>
      </c>
    </row>
    <row r="10193" spans="1:7">
      <c r="A10193" s="88" t="s">
        <v>6411</v>
      </c>
      <c r="B10193" t="s">
        <v>234</v>
      </c>
      <c r="C10193">
        <v>65.803511290000003</v>
      </c>
      <c r="D10193">
        <v>130.15261050000001</v>
      </c>
      <c r="E10193" t="s">
        <v>247</v>
      </c>
      <c r="F10193">
        <v>66.62</v>
      </c>
      <c r="G10193">
        <v>73.87</v>
      </c>
    </row>
    <row r="10194" spans="1:7">
      <c r="A10194" s="88" t="s">
        <v>6412</v>
      </c>
      <c r="B10194" t="s">
        <v>251</v>
      </c>
      <c r="C10194">
        <v>-59.436899109999999</v>
      </c>
      <c r="D10194">
        <v>-25.16259578</v>
      </c>
      <c r="E10194" t="s">
        <v>249</v>
      </c>
      <c r="F10194">
        <v>143.57</v>
      </c>
      <c r="G10194">
        <v>86.04</v>
      </c>
    </row>
    <row r="10195" spans="1:7">
      <c r="A10195" s="88" t="s">
        <v>6413</v>
      </c>
      <c r="B10195" t="s">
        <v>241</v>
      </c>
      <c r="C10195">
        <v>77.533599289999998</v>
      </c>
      <c r="D10195">
        <v>-161.32664489999999</v>
      </c>
      <c r="E10195" t="s">
        <v>250</v>
      </c>
      <c r="F10195">
        <v>41.86</v>
      </c>
      <c r="G10195">
        <v>65.58</v>
      </c>
    </row>
    <row r="10196" spans="1:7">
      <c r="A10196" s="88" t="s">
        <v>6414</v>
      </c>
      <c r="B10196" t="s">
        <v>234</v>
      </c>
      <c r="C10196">
        <v>-3.8528318530000001</v>
      </c>
      <c r="D10196">
        <v>26.707005819999999</v>
      </c>
      <c r="E10196" t="s">
        <v>250</v>
      </c>
      <c r="F10196">
        <v>307.94</v>
      </c>
      <c r="G10196">
        <v>17.96</v>
      </c>
    </row>
    <row r="10197" spans="1:7">
      <c r="A10197" s="88" t="s">
        <v>6415</v>
      </c>
      <c r="B10197" t="s">
        <v>234</v>
      </c>
      <c r="C10197">
        <v>-28.730392219999999</v>
      </c>
      <c r="D10197">
        <v>165.19619489999999</v>
      </c>
      <c r="E10197" t="s">
        <v>235</v>
      </c>
      <c r="F10197">
        <v>237.19</v>
      </c>
      <c r="G10197">
        <v>8.3000000000000007</v>
      </c>
    </row>
    <row r="10198" spans="1:7">
      <c r="A10198" s="88" t="s">
        <v>6416</v>
      </c>
      <c r="B10198" t="s">
        <v>245</v>
      </c>
      <c r="C10198">
        <v>43.51670584</v>
      </c>
      <c r="D10198">
        <v>-174.73277540000001</v>
      </c>
      <c r="E10198" t="s">
        <v>250</v>
      </c>
      <c r="F10198">
        <v>464.51</v>
      </c>
      <c r="G10198">
        <v>31.58</v>
      </c>
    </row>
    <row r="10199" spans="1:7">
      <c r="A10199" s="88" t="s">
        <v>6417</v>
      </c>
      <c r="B10199" t="s">
        <v>241</v>
      </c>
      <c r="C10199">
        <v>67.831093089999996</v>
      </c>
      <c r="D10199">
        <v>-93.507124169999997</v>
      </c>
      <c r="E10199" t="s">
        <v>250</v>
      </c>
      <c r="F10199">
        <v>370.3</v>
      </c>
      <c r="G10199">
        <v>81.44</v>
      </c>
    </row>
    <row r="10200" spans="1:7">
      <c r="A10200" s="88" t="s">
        <v>6418</v>
      </c>
      <c r="B10200" t="s">
        <v>251</v>
      </c>
      <c r="C10200">
        <v>-23.271558540000001</v>
      </c>
      <c r="D10200">
        <v>-66.215595609999994</v>
      </c>
      <c r="E10200" t="s">
        <v>247</v>
      </c>
      <c r="F10200">
        <v>388.97</v>
      </c>
      <c r="G10200">
        <v>2.17</v>
      </c>
    </row>
    <row r="10201" spans="1:7">
      <c r="A10201" s="88" t="s">
        <v>6419</v>
      </c>
      <c r="B10201" t="s">
        <v>245</v>
      </c>
      <c r="C10201">
        <v>-16.678124610000001</v>
      </c>
      <c r="D10201">
        <v>95.701999639999997</v>
      </c>
      <c r="E10201" t="s">
        <v>247</v>
      </c>
      <c r="F10201">
        <v>82.28</v>
      </c>
      <c r="G10201">
        <v>15</v>
      </c>
    </row>
    <row r="10202" spans="1:7">
      <c r="A10202" s="89">
        <v>42372</v>
      </c>
      <c r="B10202" t="s">
        <v>234</v>
      </c>
      <c r="C10202">
        <v>-12.031520520000001</v>
      </c>
      <c r="D10202">
        <v>-63.620307910000001</v>
      </c>
      <c r="E10202" t="s">
        <v>250</v>
      </c>
      <c r="F10202">
        <v>133.38</v>
      </c>
      <c r="G10202">
        <v>10.61</v>
      </c>
    </row>
    <row r="10203" spans="1:7">
      <c r="A10203" s="89">
        <v>42372.041666666664</v>
      </c>
      <c r="B10203" t="s">
        <v>245</v>
      </c>
      <c r="C10203">
        <v>76.018151070000002</v>
      </c>
      <c r="D10203">
        <v>-93.929809250000005</v>
      </c>
      <c r="E10203" t="s">
        <v>235</v>
      </c>
      <c r="F10203">
        <v>256.62</v>
      </c>
      <c r="G10203">
        <v>3.72</v>
      </c>
    </row>
    <row r="10204" spans="1:7">
      <c r="A10204" s="89">
        <v>42372.083333333336</v>
      </c>
      <c r="B10204" t="s">
        <v>245</v>
      </c>
      <c r="C10204">
        <v>34.661518469999997</v>
      </c>
      <c r="D10204">
        <v>53.480885209999997</v>
      </c>
      <c r="E10204" t="s">
        <v>247</v>
      </c>
      <c r="F10204">
        <v>6.84</v>
      </c>
      <c r="G10204">
        <v>81.03</v>
      </c>
    </row>
    <row r="10205" spans="1:7">
      <c r="A10205" s="89">
        <v>42372.125</v>
      </c>
      <c r="B10205" t="s">
        <v>236</v>
      </c>
      <c r="C10205">
        <v>-45.42369893</v>
      </c>
      <c r="D10205">
        <v>-163.294096</v>
      </c>
      <c r="E10205" t="s">
        <v>247</v>
      </c>
      <c r="F10205">
        <v>435.08</v>
      </c>
      <c r="G10205">
        <v>27.96</v>
      </c>
    </row>
    <row r="10206" spans="1:7">
      <c r="A10206" s="89">
        <v>42372.166666666664</v>
      </c>
      <c r="B10206" t="s">
        <v>245</v>
      </c>
      <c r="C10206">
        <v>-56.700054450000003</v>
      </c>
      <c r="D10206">
        <v>-118.5851304</v>
      </c>
      <c r="E10206" t="s">
        <v>250</v>
      </c>
      <c r="F10206">
        <v>388.89</v>
      </c>
      <c r="G10206">
        <v>72.89</v>
      </c>
    </row>
    <row r="10207" spans="1:7">
      <c r="A10207" s="89">
        <v>42372.208333333336</v>
      </c>
      <c r="B10207" t="s">
        <v>245</v>
      </c>
      <c r="C10207">
        <v>-48.533820579999997</v>
      </c>
      <c r="D10207">
        <v>-33.109117679999997</v>
      </c>
      <c r="E10207" t="s">
        <v>235</v>
      </c>
      <c r="F10207">
        <v>29.06</v>
      </c>
      <c r="G10207">
        <v>14.19</v>
      </c>
    </row>
    <row r="10208" spans="1:7">
      <c r="A10208" s="89">
        <v>42372.25</v>
      </c>
      <c r="B10208" t="s">
        <v>241</v>
      </c>
      <c r="C10208">
        <v>-42.558499949999998</v>
      </c>
      <c r="D10208">
        <v>-51.984013560000001</v>
      </c>
      <c r="E10208" t="s">
        <v>250</v>
      </c>
      <c r="F10208">
        <v>424.53</v>
      </c>
      <c r="G10208">
        <v>40.89</v>
      </c>
    </row>
    <row r="10209" spans="1:7">
      <c r="A10209" s="89">
        <v>42372.291666666664</v>
      </c>
      <c r="B10209" t="s">
        <v>245</v>
      </c>
      <c r="C10209">
        <v>-48.566971559999999</v>
      </c>
      <c r="D10209">
        <v>-55.020305090000001</v>
      </c>
      <c r="E10209" t="s">
        <v>237</v>
      </c>
      <c r="F10209">
        <v>2.34</v>
      </c>
      <c r="G10209">
        <v>11.65</v>
      </c>
    </row>
    <row r="10210" spans="1:7">
      <c r="A10210" s="89">
        <v>42372.333333333336</v>
      </c>
      <c r="B10210" t="s">
        <v>251</v>
      </c>
      <c r="C10210">
        <v>28.531160490000001</v>
      </c>
      <c r="D10210">
        <v>-140.92019529999999</v>
      </c>
      <c r="E10210" t="s">
        <v>237</v>
      </c>
      <c r="F10210">
        <v>57.2</v>
      </c>
      <c r="G10210">
        <v>0.25</v>
      </c>
    </row>
    <row r="10211" spans="1:7">
      <c r="A10211" s="89">
        <v>42372.375</v>
      </c>
      <c r="B10211" t="s">
        <v>234</v>
      </c>
      <c r="C10211">
        <v>-69.131968079999993</v>
      </c>
      <c r="D10211">
        <v>-50.097593000000003</v>
      </c>
      <c r="E10211" t="s">
        <v>235</v>
      </c>
      <c r="F10211">
        <v>27.78</v>
      </c>
      <c r="G10211">
        <v>61.32</v>
      </c>
    </row>
    <row r="10212" spans="1:7">
      <c r="A10212" s="89">
        <v>42372.416666666664</v>
      </c>
      <c r="B10212" t="s">
        <v>241</v>
      </c>
      <c r="C10212">
        <v>-20.275471849999999</v>
      </c>
      <c r="D10212">
        <v>107.2773979</v>
      </c>
      <c r="E10212" t="s">
        <v>237</v>
      </c>
      <c r="F10212">
        <v>239.63</v>
      </c>
      <c r="G10212">
        <v>48.1</v>
      </c>
    </row>
    <row r="10213" spans="1:7">
      <c r="A10213" s="89">
        <v>42372.458333333336</v>
      </c>
      <c r="B10213" t="s">
        <v>245</v>
      </c>
      <c r="C10213">
        <v>22.509643130000001</v>
      </c>
      <c r="D10213">
        <v>-31.016087349999999</v>
      </c>
      <c r="E10213" t="s">
        <v>235</v>
      </c>
      <c r="F10213">
        <v>392.05</v>
      </c>
      <c r="G10213">
        <v>41.66</v>
      </c>
    </row>
    <row r="10214" spans="1:7">
      <c r="A10214" s="89">
        <v>42372.5</v>
      </c>
      <c r="B10214" t="s">
        <v>251</v>
      </c>
      <c r="C10214">
        <v>-37.64520469</v>
      </c>
      <c r="D10214">
        <v>31.021626529999999</v>
      </c>
      <c r="E10214" t="s">
        <v>237</v>
      </c>
      <c r="F10214">
        <v>89.35</v>
      </c>
      <c r="G10214">
        <v>7.87</v>
      </c>
    </row>
    <row r="10215" spans="1:7">
      <c r="A10215" s="89">
        <v>42372.541666666664</v>
      </c>
      <c r="B10215" t="s">
        <v>234</v>
      </c>
      <c r="C10215">
        <v>-78.250610750000007</v>
      </c>
      <c r="D10215">
        <v>-121.11141259999999</v>
      </c>
      <c r="E10215" t="s">
        <v>249</v>
      </c>
      <c r="F10215">
        <v>385.77</v>
      </c>
      <c r="G10215">
        <v>58.82</v>
      </c>
    </row>
    <row r="10216" spans="1:7">
      <c r="A10216" s="89">
        <v>42372.583333333336</v>
      </c>
      <c r="B10216" t="s">
        <v>241</v>
      </c>
      <c r="C10216">
        <v>-75.271693889999995</v>
      </c>
      <c r="D10216">
        <v>-154.90390919999999</v>
      </c>
      <c r="E10216" t="s">
        <v>247</v>
      </c>
      <c r="F10216">
        <v>92.54</v>
      </c>
      <c r="G10216">
        <v>78</v>
      </c>
    </row>
    <row r="10217" spans="1:7">
      <c r="A10217" s="89">
        <v>42372.625</v>
      </c>
      <c r="B10217" t="s">
        <v>251</v>
      </c>
      <c r="C10217">
        <v>-67.325980270000002</v>
      </c>
      <c r="D10217">
        <v>136.7841751</v>
      </c>
      <c r="E10217" t="s">
        <v>250</v>
      </c>
      <c r="F10217">
        <v>495.27</v>
      </c>
      <c r="G10217">
        <v>6.72</v>
      </c>
    </row>
    <row r="10218" spans="1:7">
      <c r="A10218" s="89">
        <v>42372.666666666664</v>
      </c>
      <c r="B10218" t="s">
        <v>245</v>
      </c>
      <c r="C10218">
        <v>60.451744480000002</v>
      </c>
      <c r="D10218">
        <v>-60.70586539</v>
      </c>
      <c r="E10218" t="s">
        <v>235</v>
      </c>
      <c r="F10218">
        <v>426.75</v>
      </c>
      <c r="G10218">
        <v>41.35</v>
      </c>
    </row>
    <row r="10219" spans="1:7">
      <c r="A10219" s="89">
        <v>42372.708333333336</v>
      </c>
      <c r="B10219" t="s">
        <v>236</v>
      </c>
      <c r="C10219">
        <v>28.415431009999999</v>
      </c>
      <c r="D10219">
        <v>-53.878596100000003</v>
      </c>
      <c r="E10219" t="s">
        <v>237</v>
      </c>
      <c r="F10219">
        <v>368.62</v>
      </c>
      <c r="G10219">
        <v>31.16</v>
      </c>
    </row>
    <row r="10220" spans="1:7">
      <c r="A10220" s="89">
        <v>42372.75</v>
      </c>
      <c r="B10220" t="s">
        <v>236</v>
      </c>
      <c r="C10220">
        <v>-78.385965999999996</v>
      </c>
      <c r="D10220">
        <v>135.96762580000001</v>
      </c>
      <c r="E10220" t="s">
        <v>249</v>
      </c>
      <c r="F10220">
        <v>295.89</v>
      </c>
      <c r="G10220">
        <v>89.19</v>
      </c>
    </row>
    <row r="10221" spans="1:7">
      <c r="A10221" s="89">
        <v>42372.791666666664</v>
      </c>
      <c r="B10221" t="s">
        <v>241</v>
      </c>
      <c r="C10221">
        <v>-19.607601750000001</v>
      </c>
      <c r="D10221">
        <v>74.797685610000002</v>
      </c>
      <c r="E10221" t="s">
        <v>237</v>
      </c>
      <c r="F10221">
        <v>121.35</v>
      </c>
      <c r="G10221">
        <v>26.27</v>
      </c>
    </row>
    <row r="10222" spans="1:7">
      <c r="A10222" s="89">
        <v>42372.833333333336</v>
      </c>
      <c r="B10222" t="s">
        <v>251</v>
      </c>
      <c r="C10222">
        <v>-39.854668889999999</v>
      </c>
      <c r="D10222">
        <v>92.254575959999997</v>
      </c>
      <c r="E10222" t="s">
        <v>249</v>
      </c>
      <c r="F10222">
        <v>59.72</v>
      </c>
      <c r="G10222">
        <v>94.43</v>
      </c>
    </row>
    <row r="10223" spans="1:7">
      <c r="A10223" s="89">
        <v>42372.875</v>
      </c>
      <c r="B10223" t="s">
        <v>234</v>
      </c>
      <c r="C10223">
        <v>14.04722009</v>
      </c>
      <c r="D10223">
        <v>65.521254299999995</v>
      </c>
      <c r="E10223" t="s">
        <v>250</v>
      </c>
      <c r="F10223">
        <v>230.21</v>
      </c>
      <c r="G10223">
        <v>82.84</v>
      </c>
    </row>
    <row r="10224" spans="1:7">
      <c r="A10224" s="89">
        <v>42372.916666666664</v>
      </c>
      <c r="B10224" t="s">
        <v>251</v>
      </c>
      <c r="C10224">
        <v>4.1050709410000001</v>
      </c>
      <c r="D10224">
        <v>-141.91479190000001</v>
      </c>
      <c r="E10224" t="s">
        <v>247</v>
      </c>
      <c r="F10224">
        <v>201.39</v>
      </c>
      <c r="G10224">
        <v>10.02</v>
      </c>
    </row>
    <row r="10225" spans="1:7">
      <c r="A10225" s="89">
        <v>42372.958333333336</v>
      </c>
      <c r="B10225" t="s">
        <v>236</v>
      </c>
      <c r="C10225">
        <v>-3.3976757929999999</v>
      </c>
      <c r="D10225">
        <v>164.87849560000001</v>
      </c>
      <c r="E10225" t="s">
        <v>247</v>
      </c>
      <c r="F10225">
        <v>337.27</v>
      </c>
      <c r="G10225">
        <v>48.06</v>
      </c>
    </row>
    <row r="10226" spans="1:7">
      <c r="A10226" s="89">
        <v>42403</v>
      </c>
      <c r="B10226" t="s">
        <v>241</v>
      </c>
      <c r="C10226">
        <v>-33.387773330000002</v>
      </c>
      <c r="D10226">
        <v>147.2890634</v>
      </c>
      <c r="E10226" t="s">
        <v>249</v>
      </c>
      <c r="F10226">
        <v>85.13</v>
      </c>
      <c r="G10226">
        <v>64.900000000000006</v>
      </c>
    </row>
    <row r="10227" spans="1:7">
      <c r="A10227" s="89">
        <v>42403.041666666664</v>
      </c>
      <c r="B10227" t="s">
        <v>245</v>
      </c>
      <c r="C10227">
        <v>-65.196041030000004</v>
      </c>
      <c r="D10227">
        <v>-94.960754339999994</v>
      </c>
      <c r="E10227" t="s">
        <v>237</v>
      </c>
      <c r="F10227">
        <v>281.11</v>
      </c>
      <c r="G10227">
        <v>59.31</v>
      </c>
    </row>
    <row r="10228" spans="1:7">
      <c r="A10228" s="89">
        <v>42403.083333333336</v>
      </c>
      <c r="B10228" t="s">
        <v>251</v>
      </c>
      <c r="C10228">
        <v>43.627748920000002</v>
      </c>
      <c r="D10228">
        <v>109.4379088</v>
      </c>
      <c r="E10228" t="s">
        <v>247</v>
      </c>
      <c r="F10228">
        <v>346.71</v>
      </c>
      <c r="G10228">
        <v>67.92</v>
      </c>
    </row>
    <row r="10229" spans="1:7">
      <c r="A10229" s="89">
        <v>42403.125</v>
      </c>
      <c r="B10229" t="s">
        <v>236</v>
      </c>
      <c r="C10229">
        <v>68.374218389999996</v>
      </c>
      <c r="D10229">
        <v>-32.617284660000003</v>
      </c>
      <c r="E10229" t="s">
        <v>237</v>
      </c>
      <c r="F10229">
        <v>149.55000000000001</v>
      </c>
      <c r="G10229">
        <v>42.63</v>
      </c>
    </row>
    <row r="10230" spans="1:7">
      <c r="A10230" s="89">
        <v>42403.166666666664</v>
      </c>
      <c r="B10230" t="s">
        <v>234</v>
      </c>
      <c r="C10230">
        <v>79.947163660000001</v>
      </c>
      <c r="D10230">
        <v>66.156108430000003</v>
      </c>
      <c r="E10230" t="s">
        <v>235</v>
      </c>
      <c r="F10230">
        <v>390.03</v>
      </c>
      <c r="G10230">
        <v>90.47</v>
      </c>
    </row>
    <row r="10231" spans="1:7">
      <c r="A10231" s="89">
        <v>42403.208333333336</v>
      </c>
      <c r="B10231" t="s">
        <v>241</v>
      </c>
      <c r="C10231">
        <v>-79.448585289999997</v>
      </c>
      <c r="D10231">
        <v>-120.38292010000001</v>
      </c>
      <c r="E10231" t="s">
        <v>237</v>
      </c>
      <c r="F10231">
        <v>215.98</v>
      </c>
      <c r="G10231">
        <v>27.04</v>
      </c>
    </row>
    <row r="10232" spans="1:7">
      <c r="A10232" s="89">
        <v>42403.25</v>
      </c>
      <c r="B10232" t="s">
        <v>245</v>
      </c>
      <c r="C10232">
        <v>43.183568090000001</v>
      </c>
      <c r="D10232">
        <v>13.879530239999999</v>
      </c>
      <c r="E10232" t="s">
        <v>235</v>
      </c>
      <c r="F10232">
        <v>81.400000000000006</v>
      </c>
      <c r="G10232">
        <v>9.41</v>
      </c>
    </row>
    <row r="10233" spans="1:7">
      <c r="A10233" s="89">
        <v>42403.291666666664</v>
      </c>
      <c r="B10233" t="s">
        <v>251</v>
      </c>
      <c r="C10233">
        <v>40.770622690000003</v>
      </c>
      <c r="D10233">
        <v>-134.4181322</v>
      </c>
      <c r="E10233" t="s">
        <v>235</v>
      </c>
      <c r="F10233">
        <v>97.47</v>
      </c>
      <c r="G10233">
        <v>97.8</v>
      </c>
    </row>
    <row r="10234" spans="1:7">
      <c r="A10234" s="89">
        <v>42403.333333333336</v>
      </c>
      <c r="B10234" t="s">
        <v>234</v>
      </c>
      <c r="C10234">
        <v>80.479730549999999</v>
      </c>
      <c r="D10234">
        <v>13.02017953</v>
      </c>
      <c r="E10234" t="s">
        <v>247</v>
      </c>
      <c r="F10234">
        <v>139.52000000000001</v>
      </c>
      <c r="G10234">
        <v>65.2</v>
      </c>
    </row>
    <row r="10235" spans="1:7">
      <c r="A10235" s="89">
        <v>42403.375</v>
      </c>
      <c r="B10235" t="s">
        <v>245</v>
      </c>
      <c r="C10235">
        <v>-44.475372989999997</v>
      </c>
      <c r="D10235">
        <v>-92.306175820000007</v>
      </c>
      <c r="E10235" t="s">
        <v>235</v>
      </c>
      <c r="F10235">
        <v>79.150000000000006</v>
      </c>
      <c r="G10235">
        <v>65.92</v>
      </c>
    </row>
    <row r="10236" spans="1:7">
      <c r="A10236" s="89">
        <v>42403.416666666664</v>
      </c>
      <c r="B10236" t="s">
        <v>236</v>
      </c>
      <c r="C10236">
        <v>43.592226889999999</v>
      </c>
      <c r="D10236">
        <v>-17.112049639999999</v>
      </c>
      <c r="E10236" t="s">
        <v>237</v>
      </c>
      <c r="F10236">
        <v>281.5</v>
      </c>
      <c r="G10236">
        <v>81.75</v>
      </c>
    </row>
    <row r="10237" spans="1:7">
      <c r="A10237" s="89">
        <v>42403.458333333336</v>
      </c>
      <c r="B10237" t="s">
        <v>236</v>
      </c>
      <c r="C10237">
        <v>-80.167268019999995</v>
      </c>
      <c r="D10237">
        <v>60.468972180000002</v>
      </c>
      <c r="E10237" t="s">
        <v>250</v>
      </c>
      <c r="F10237">
        <v>474.58</v>
      </c>
      <c r="G10237">
        <v>42.14</v>
      </c>
    </row>
    <row r="10238" spans="1:7">
      <c r="A10238" s="89">
        <v>42403.5</v>
      </c>
      <c r="B10238" t="s">
        <v>234</v>
      </c>
      <c r="C10238">
        <v>23.624229740000001</v>
      </c>
      <c r="D10238">
        <v>135.7468494</v>
      </c>
      <c r="E10238" t="s">
        <v>237</v>
      </c>
      <c r="F10238">
        <v>448.05</v>
      </c>
      <c r="G10238">
        <v>38.619999999999997</v>
      </c>
    </row>
    <row r="10239" spans="1:7">
      <c r="A10239" s="89">
        <v>42403.541666666664</v>
      </c>
      <c r="B10239" t="s">
        <v>236</v>
      </c>
      <c r="C10239">
        <v>-26.84739167</v>
      </c>
      <c r="D10239">
        <v>-120.49595890000001</v>
      </c>
      <c r="E10239" t="s">
        <v>249</v>
      </c>
      <c r="F10239">
        <v>161.94</v>
      </c>
      <c r="G10239">
        <v>94.91</v>
      </c>
    </row>
    <row r="10240" spans="1:7">
      <c r="A10240" s="89">
        <v>42403.583333333336</v>
      </c>
      <c r="B10240" t="s">
        <v>241</v>
      </c>
      <c r="C10240">
        <v>48.403699119999999</v>
      </c>
      <c r="D10240">
        <v>141.57688160000001</v>
      </c>
      <c r="E10240" t="s">
        <v>249</v>
      </c>
      <c r="F10240">
        <v>432.35</v>
      </c>
      <c r="G10240">
        <v>38.68</v>
      </c>
    </row>
    <row r="10241" spans="1:7">
      <c r="A10241" s="89">
        <v>42403.625</v>
      </c>
      <c r="B10241" t="s">
        <v>234</v>
      </c>
      <c r="C10241">
        <v>65.394771559999995</v>
      </c>
      <c r="D10241">
        <v>-39.58644675</v>
      </c>
      <c r="E10241" t="s">
        <v>237</v>
      </c>
      <c r="F10241">
        <v>477.02</v>
      </c>
      <c r="G10241">
        <v>7.85</v>
      </c>
    </row>
    <row r="10242" spans="1:7">
      <c r="A10242" s="89">
        <v>42403.666666666664</v>
      </c>
      <c r="B10242" t="s">
        <v>236</v>
      </c>
      <c r="C10242">
        <v>-24.3322124</v>
      </c>
      <c r="D10242">
        <v>123.7667647</v>
      </c>
      <c r="E10242" t="s">
        <v>249</v>
      </c>
      <c r="F10242">
        <v>147.15</v>
      </c>
      <c r="G10242">
        <v>30.78</v>
      </c>
    </row>
    <row r="10243" spans="1:7">
      <c r="A10243" s="89">
        <v>42403.708333333336</v>
      </c>
      <c r="B10243" t="s">
        <v>251</v>
      </c>
      <c r="C10243">
        <v>4.6054966860000004</v>
      </c>
      <c r="D10243">
        <v>4.5172506300000004</v>
      </c>
      <c r="E10243" t="s">
        <v>250</v>
      </c>
      <c r="F10243">
        <v>452.65</v>
      </c>
      <c r="G10243">
        <v>87.35</v>
      </c>
    </row>
    <row r="10244" spans="1:7">
      <c r="A10244" s="89">
        <v>42403.75</v>
      </c>
      <c r="B10244" t="s">
        <v>236</v>
      </c>
      <c r="C10244">
        <v>-68.867268769999995</v>
      </c>
      <c r="D10244">
        <v>130.3950858</v>
      </c>
      <c r="E10244" t="s">
        <v>249</v>
      </c>
      <c r="F10244">
        <v>498.71</v>
      </c>
      <c r="G10244">
        <v>9.5</v>
      </c>
    </row>
    <row r="10245" spans="1:7">
      <c r="A10245" s="89">
        <v>42403.791666666664</v>
      </c>
      <c r="B10245" t="s">
        <v>241</v>
      </c>
      <c r="C10245">
        <v>-14.956746259999999</v>
      </c>
      <c r="D10245">
        <v>58.616664309999997</v>
      </c>
      <c r="E10245" t="s">
        <v>247</v>
      </c>
      <c r="F10245">
        <v>398.86</v>
      </c>
      <c r="G10245">
        <v>71.67</v>
      </c>
    </row>
    <row r="10246" spans="1:7">
      <c r="A10246" s="89">
        <v>42403.833333333336</v>
      </c>
      <c r="B10246" t="s">
        <v>245</v>
      </c>
      <c r="C10246">
        <v>-25.055929209999999</v>
      </c>
      <c r="D10246">
        <v>3.1378106219999999</v>
      </c>
      <c r="E10246" t="s">
        <v>250</v>
      </c>
      <c r="F10246">
        <v>195.17</v>
      </c>
      <c r="G10246">
        <v>26.64</v>
      </c>
    </row>
    <row r="10247" spans="1:7">
      <c r="A10247" s="89">
        <v>42403.875</v>
      </c>
      <c r="B10247" t="s">
        <v>245</v>
      </c>
      <c r="C10247">
        <v>-57.037777239999997</v>
      </c>
      <c r="D10247">
        <v>-67.486092119999995</v>
      </c>
      <c r="E10247" t="s">
        <v>247</v>
      </c>
      <c r="F10247">
        <v>304.31</v>
      </c>
      <c r="G10247">
        <v>74.58</v>
      </c>
    </row>
    <row r="10248" spans="1:7">
      <c r="A10248" s="89">
        <v>42403.916666666664</v>
      </c>
      <c r="B10248" t="s">
        <v>236</v>
      </c>
      <c r="C10248">
        <v>71.006152459999996</v>
      </c>
      <c r="D10248">
        <v>168.80727150000001</v>
      </c>
      <c r="E10248" t="s">
        <v>247</v>
      </c>
      <c r="F10248">
        <v>182.16</v>
      </c>
      <c r="G10248">
        <v>51.46</v>
      </c>
    </row>
    <row r="10249" spans="1:7">
      <c r="A10249" s="89">
        <v>42403.958333333336</v>
      </c>
      <c r="B10249" t="s">
        <v>245</v>
      </c>
      <c r="C10249">
        <v>-63.344189149999998</v>
      </c>
      <c r="D10249">
        <v>108.32315680000001</v>
      </c>
      <c r="E10249" t="s">
        <v>250</v>
      </c>
      <c r="F10249">
        <v>497.98</v>
      </c>
      <c r="G10249">
        <v>63.66</v>
      </c>
    </row>
    <row r="10250" spans="1:7">
      <c r="A10250" s="89">
        <v>42432</v>
      </c>
      <c r="B10250" t="s">
        <v>236</v>
      </c>
      <c r="C10250">
        <v>24.433084359999999</v>
      </c>
      <c r="D10250">
        <v>-42.772613339999999</v>
      </c>
      <c r="E10250" t="s">
        <v>247</v>
      </c>
      <c r="F10250">
        <v>34.020000000000003</v>
      </c>
      <c r="G10250">
        <v>24.32</v>
      </c>
    </row>
    <row r="10251" spans="1:7">
      <c r="A10251" s="89">
        <v>42432.041666666664</v>
      </c>
      <c r="B10251" t="s">
        <v>241</v>
      </c>
      <c r="C10251">
        <v>70.22567583</v>
      </c>
      <c r="D10251">
        <v>-119.9795065</v>
      </c>
      <c r="E10251" t="s">
        <v>249</v>
      </c>
      <c r="F10251">
        <v>446.55</v>
      </c>
      <c r="G10251">
        <v>16.809999999999999</v>
      </c>
    </row>
    <row r="10252" spans="1:7">
      <c r="A10252" s="89">
        <v>42432.083333333336</v>
      </c>
      <c r="B10252" t="s">
        <v>245</v>
      </c>
      <c r="C10252">
        <v>74.154344379999998</v>
      </c>
      <c r="D10252">
        <v>100.6327507</v>
      </c>
      <c r="E10252" t="s">
        <v>237</v>
      </c>
      <c r="F10252">
        <v>37.369999999999997</v>
      </c>
      <c r="G10252">
        <v>6.33</v>
      </c>
    </row>
    <row r="10253" spans="1:7">
      <c r="A10253" s="89">
        <v>42432.125</v>
      </c>
      <c r="B10253" t="s">
        <v>251</v>
      </c>
      <c r="C10253">
        <v>52.78314597</v>
      </c>
      <c r="D10253">
        <v>176.37994359999999</v>
      </c>
      <c r="E10253" t="s">
        <v>250</v>
      </c>
      <c r="F10253">
        <v>21.19</v>
      </c>
      <c r="G10253">
        <v>82.56</v>
      </c>
    </row>
    <row r="10254" spans="1:7">
      <c r="A10254" s="89">
        <v>42432.166666666664</v>
      </c>
      <c r="B10254" t="s">
        <v>236</v>
      </c>
      <c r="C10254">
        <v>-58.294595899999997</v>
      </c>
      <c r="D10254">
        <v>-79.569016629999993</v>
      </c>
      <c r="E10254" t="s">
        <v>237</v>
      </c>
      <c r="F10254">
        <v>469.98</v>
      </c>
      <c r="G10254">
        <v>71.05</v>
      </c>
    </row>
    <row r="10255" spans="1:7">
      <c r="A10255" s="89">
        <v>42432.208333333336</v>
      </c>
      <c r="B10255" t="s">
        <v>245</v>
      </c>
      <c r="C10255">
        <v>57.137653659999998</v>
      </c>
      <c r="D10255">
        <v>149.71070599999999</v>
      </c>
      <c r="E10255" t="s">
        <v>250</v>
      </c>
      <c r="F10255">
        <v>433.65</v>
      </c>
      <c r="G10255">
        <v>29.34</v>
      </c>
    </row>
    <row r="10256" spans="1:7">
      <c r="A10256" s="89">
        <v>42432.25</v>
      </c>
      <c r="B10256" t="s">
        <v>241</v>
      </c>
      <c r="C10256">
        <v>-40.218333770000001</v>
      </c>
      <c r="D10256">
        <v>-134.866546</v>
      </c>
      <c r="E10256" t="s">
        <v>250</v>
      </c>
      <c r="F10256">
        <v>180.84</v>
      </c>
      <c r="G10256">
        <v>83.69</v>
      </c>
    </row>
    <row r="10257" spans="1:7">
      <c r="A10257" s="89">
        <v>42432.291666666664</v>
      </c>
      <c r="B10257" t="s">
        <v>241</v>
      </c>
      <c r="C10257">
        <v>76.031644940000007</v>
      </c>
      <c r="D10257">
        <v>162.7942515</v>
      </c>
      <c r="E10257" t="s">
        <v>247</v>
      </c>
      <c r="F10257">
        <v>478.77</v>
      </c>
      <c r="G10257">
        <v>83.37</v>
      </c>
    </row>
    <row r="10258" spans="1:7">
      <c r="A10258" s="89">
        <v>42432.333333333336</v>
      </c>
      <c r="B10258" t="s">
        <v>251</v>
      </c>
      <c r="C10258">
        <v>37.635602660000004</v>
      </c>
      <c r="D10258">
        <v>88.322008479999994</v>
      </c>
      <c r="E10258" t="s">
        <v>237</v>
      </c>
      <c r="F10258">
        <v>430.94</v>
      </c>
      <c r="G10258">
        <v>13.78</v>
      </c>
    </row>
    <row r="10259" spans="1:7">
      <c r="A10259" s="89">
        <v>42432.375</v>
      </c>
      <c r="B10259" t="s">
        <v>241</v>
      </c>
      <c r="C10259">
        <v>51.348160980000003</v>
      </c>
      <c r="D10259">
        <v>-55.225357469999999</v>
      </c>
      <c r="E10259" t="s">
        <v>249</v>
      </c>
      <c r="F10259">
        <v>451</v>
      </c>
      <c r="G10259">
        <v>71.37</v>
      </c>
    </row>
    <row r="10260" spans="1:7">
      <c r="A10260" s="89">
        <v>42432.416666666664</v>
      </c>
      <c r="B10260" t="s">
        <v>241</v>
      </c>
      <c r="C10260">
        <v>-74.694158369999997</v>
      </c>
      <c r="D10260">
        <v>-70.332543970000003</v>
      </c>
      <c r="E10260" t="s">
        <v>237</v>
      </c>
      <c r="F10260">
        <v>297.60000000000002</v>
      </c>
      <c r="G10260">
        <v>29.23</v>
      </c>
    </row>
    <row r="10261" spans="1:7">
      <c r="A10261" s="89">
        <v>42432.458333333336</v>
      </c>
      <c r="B10261" t="s">
        <v>245</v>
      </c>
      <c r="C10261">
        <v>14.897720420000001</v>
      </c>
      <c r="D10261">
        <v>51.63672742</v>
      </c>
      <c r="E10261" t="s">
        <v>250</v>
      </c>
      <c r="F10261">
        <v>479.17</v>
      </c>
      <c r="G10261">
        <v>46.72</v>
      </c>
    </row>
    <row r="10262" spans="1:7">
      <c r="A10262" s="89">
        <v>42432.5</v>
      </c>
      <c r="B10262" t="s">
        <v>236</v>
      </c>
      <c r="C10262">
        <v>57.80558284</v>
      </c>
      <c r="D10262">
        <v>33.66257049</v>
      </c>
      <c r="E10262" t="s">
        <v>249</v>
      </c>
      <c r="F10262">
        <v>404.81</v>
      </c>
      <c r="G10262">
        <v>43.01</v>
      </c>
    </row>
    <row r="10263" spans="1:7">
      <c r="A10263" s="89">
        <v>42432.541666666664</v>
      </c>
      <c r="B10263" t="s">
        <v>234</v>
      </c>
      <c r="C10263">
        <v>65.086263500000001</v>
      </c>
      <c r="D10263">
        <v>150.81721250000001</v>
      </c>
      <c r="E10263" t="s">
        <v>247</v>
      </c>
      <c r="F10263">
        <v>469.98</v>
      </c>
      <c r="G10263">
        <v>60.02</v>
      </c>
    </row>
    <row r="10264" spans="1:7">
      <c r="A10264" s="89">
        <v>42432.583333333336</v>
      </c>
      <c r="B10264" t="s">
        <v>241</v>
      </c>
      <c r="C10264">
        <v>-84.846293149999994</v>
      </c>
      <c r="D10264">
        <v>95.847528319999995</v>
      </c>
      <c r="E10264" t="s">
        <v>249</v>
      </c>
      <c r="F10264">
        <v>140.83000000000001</v>
      </c>
      <c r="G10264">
        <v>34.71</v>
      </c>
    </row>
    <row r="10265" spans="1:7">
      <c r="A10265" s="89">
        <v>42432.625</v>
      </c>
      <c r="B10265" t="s">
        <v>241</v>
      </c>
      <c r="C10265">
        <v>79.048661859999996</v>
      </c>
      <c r="D10265">
        <v>14.53135413</v>
      </c>
      <c r="E10265" t="s">
        <v>249</v>
      </c>
      <c r="F10265">
        <v>266.10000000000002</v>
      </c>
      <c r="G10265">
        <v>7.33</v>
      </c>
    </row>
    <row r="10266" spans="1:7">
      <c r="A10266" s="89">
        <v>42432.666666666664</v>
      </c>
      <c r="B10266" t="s">
        <v>234</v>
      </c>
      <c r="C10266">
        <v>-82.199028010000006</v>
      </c>
      <c r="D10266">
        <v>153.92370310000001</v>
      </c>
      <c r="E10266" t="s">
        <v>237</v>
      </c>
      <c r="F10266">
        <v>433.84</v>
      </c>
      <c r="G10266">
        <v>67.27</v>
      </c>
    </row>
    <row r="10267" spans="1:7">
      <c r="A10267" s="89">
        <v>42432.708333333336</v>
      </c>
      <c r="B10267" t="s">
        <v>241</v>
      </c>
      <c r="C10267">
        <v>20.613362339999998</v>
      </c>
      <c r="D10267">
        <v>33.38302728</v>
      </c>
      <c r="E10267" t="s">
        <v>250</v>
      </c>
      <c r="F10267">
        <v>289.91000000000003</v>
      </c>
      <c r="G10267">
        <v>96.06</v>
      </c>
    </row>
    <row r="10268" spans="1:7">
      <c r="A10268" s="89">
        <v>42432.75</v>
      </c>
      <c r="B10268" t="s">
        <v>245</v>
      </c>
      <c r="C10268">
        <v>34.80975497</v>
      </c>
      <c r="D10268">
        <v>125.88654080000001</v>
      </c>
      <c r="E10268" t="s">
        <v>250</v>
      </c>
      <c r="F10268">
        <v>400.57</v>
      </c>
      <c r="G10268">
        <v>66.790000000000006</v>
      </c>
    </row>
    <row r="10269" spans="1:7">
      <c r="A10269" s="89">
        <v>42432.791666666664</v>
      </c>
      <c r="B10269" t="s">
        <v>245</v>
      </c>
      <c r="C10269">
        <v>-70.677847589999999</v>
      </c>
      <c r="D10269">
        <v>122.7393548</v>
      </c>
      <c r="E10269" t="s">
        <v>250</v>
      </c>
      <c r="F10269">
        <v>486.55</v>
      </c>
      <c r="G10269">
        <v>53.96</v>
      </c>
    </row>
    <row r="10270" spans="1:7">
      <c r="A10270" s="89">
        <v>42432.833333333336</v>
      </c>
      <c r="B10270" t="s">
        <v>234</v>
      </c>
      <c r="C10270">
        <v>-81.357864190000001</v>
      </c>
      <c r="D10270">
        <v>150.91014920000001</v>
      </c>
      <c r="E10270" t="s">
        <v>235</v>
      </c>
      <c r="F10270">
        <v>402.3</v>
      </c>
      <c r="G10270">
        <v>16.36</v>
      </c>
    </row>
    <row r="10271" spans="1:7">
      <c r="A10271" s="89">
        <v>42432.875</v>
      </c>
      <c r="B10271" t="s">
        <v>241</v>
      </c>
      <c r="C10271">
        <v>51.284187799999998</v>
      </c>
      <c r="D10271">
        <v>-155.6632687</v>
      </c>
      <c r="E10271" t="s">
        <v>247</v>
      </c>
      <c r="F10271">
        <v>157.75</v>
      </c>
      <c r="G10271">
        <v>62.52</v>
      </c>
    </row>
    <row r="10272" spans="1:7">
      <c r="A10272" s="89">
        <v>42432.916666666664</v>
      </c>
      <c r="B10272" t="s">
        <v>241</v>
      </c>
      <c r="C10272">
        <v>-20.759287539999999</v>
      </c>
      <c r="D10272">
        <v>30.17508046</v>
      </c>
      <c r="E10272" t="s">
        <v>237</v>
      </c>
      <c r="F10272">
        <v>59.44</v>
      </c>
      <c r="G10272">
        <v>61.11</v>
      </c>
    </row>
    <row r="10273" spans="1:7">
      <c r="A10273" s="89">
        <v>42432.958333333336</v>
      </c>
      <c r="B10273" t="s">
        <v>236</v>
      </c>
      <c r="C10273">
        <v>-70.719747240000004</v>
      </c>
      <c r="D10273">
        <v>-11.378667180000001</v>
      </c>
      <c r="E10273" t="s">
        <v>250</v>
      </c>
      <c r="F10273">
        <v>136.44999999999999</v>
      </c>
      <c r="G10273">
        <v>61.88</v>
      </c>
    </row>
    <row r="10274" spans="1:7">
      <c r="A10274" s="89">
        <v>42463</v>
      </c>
      <c r="B10274" t="s">
        <v>241</v>
      </c>
      <c r="C10274">
        <v>47.28020695</v>
      </c>
      <c r="D10274">
        <v>-3.4047419529999998</v>
      </c>
      <c r="E10274" t="s">
        <v>249</v>
      </c>
      <c r="F10274">
        <v>331.43</v>
      </c>
      <c r="G10274">
        <v>89.23</v>
      </c>
    </row>
    <row r="10275" spans="1:7">
      <c r="A10275" s="89">
        <v>42463.041666666664</v>
      </c>
      <c r="B10275" t="s">
        <v>245</v>
      </c>
      <c r="C10275">
        <v>62.849352629999998</v>
      </c>
      <c r="D10275">
        <v>-14.4321827</v>
      </c>
      <c r="E10275" t="s">
        <v>235</v>
      </c>
      <c r="F10275">
        <v>5.57</v>
      </c>
      <c r="G10275">
        <v>71.63</v>
      </c>
    </row>
    <row r="10276" spans="1:7">
      <c r="A10276" s="89">
        <v>42463.083333333336</v>
      </c>
      <c r="B10276" t="s">
        <v>251</v>
      </c>
      <c r="C10276">
        <v>15.72951434</v>
      </c>
      <c r="D10276">
        <v>121.4880082</v>
      </c>
      <c r="E10276" t="s">
        <v>247</v>
      </c>
      <c r="F10276">
        <v>94.94</v>
      </c>
      <c r="G10276">
        <v>78.34</v>
      </c>
    </row>
    <row r="10277" spans="1:7">
      <c r="A10277" s="89">
        <v>42463.125</v>
      </c>
      <c r="B10277" t="s">
        <v>251</v>
      </c>
      <c r="C10277">
        <v>-60.977374480000002</v>
      </c>
      <c r="D10277">
        <v>-65.364156929999993</v>
      </c>
      <c r="E10277" t="s">
        <v>250</v>
      </c>
      <c r="F10277">
        <v>163.52000000000001</v>
      </c>
      <c r="G10277">
        <v>31.33</v>
      </c>
    </row>
    <row r="10278" spans="1:7">
      <c r="A10278" s="89">
        <v>42463.166666666664</v>
      </c>
      <c r="B10278" t="s">
        <v>251</v>
      </c>
      <c r="C10278">
        <v>-87.259955129999994</v>
      </c>
      <c r="D10278">
        <v>-13.40961061</v>
      </c>
      <c r="E10278" t="s">
        <v>235</v>
      </c>
      <c r="F10278">
        <v>437.62</v>
      </c>
      <c r="G10278">
        <v>27.04</v>
      </c>
    </row>
    <row r="10279" spans="1:7">
      <c r="A10279" s="89">
        <v>42463.208333333336</v>
      </c>
      <c r="B10279" t="s">
        <v>251</v>
      </c>
      <c r="C10279">
        <v>36.144446629999997</v>
      </c>
      <c r="D10279">
        <v>-107.75428460000001</v>
      </c>
      <c r="E10279" t="s">
        <v>247</v>
      </c>
      <c r="F10279">
        <v>25.6</v>
      </c>
      <c r="G10279">
        <v>20.68</v>
      </c>
    </row>
    <row r="10280" spans="1:7">
      <c r="A10280" s="89">
        <v>42463.25</v>
      </c>
      <c r="B10280" t="s">
        <v>241</v>
      </c>
      <c r="C10280">
        <v>9.0251414689999994</v>
      </c>
      <c r="D10280">
        <v>-89.382018270000003</v>
      </c>
      <c r="E10280" t="s">
        <v>249</v>
      </c>
      <c r="F10280">
        <v>25.06</v>
      </c>
      <c r="G10280">
        <v>77.84</v>
      </c>
    </row>
    <row r="10281" spans="1:7">
      <c r="A10281" s="89">
        <v>42463.291666666664</v>
      </c>
      <c r="B10281" t="s">
        <v>241</v>
      </c>
      <c r="C10281">
        <v>27.143485510000001</v>
      </c>
      <c r="D10281">
        <v>57.75123</v>
      </c>
      <c r="E10281" t="s">
        <v>235</v>
      </c>
      <c r="F10281">
        <v>275.94</v>
      </c>
      <c r="G10281">
        <v>69.86</v>
      </c>
    </row>
    <row r="10282" spans="1:7">
      <c r="A10282" s="89">
        <v>42463.333333333336</v>
      </c>
      <c r="B10282" t="s">
        <v>236</v>
      </c>
      <c r="C10282">
        <v>56.373240639999999</v>
      </c>
      <c r="D10282">
        <v>-137.90306219999999</v>
      </c>
      <c r="E10282" t="s">
        <v>237</v>
      </c>
      <c r="F10282">
        <v>88.97</v>
      </c>
      <c r="G10282">
        <v>34.21</v>
      </c>
    </row>
    <row r="10283" spans="1:7">
      <c r="A10283" s="89">
        <v>42463.375</v>
      </c>
      <c r="B10283" t="s">
        <v>241</v>
      </c>
      <c r="C10283">
        <v>-11.83900014</v>
      </c>
      <c r="D10283">
        <v>-112.384148</v>
      </c>
      <c r="E10283" t="s">
        <v>247</v>
      </c>
      <c r="F10283">
        <v>121.18</v>
      </c>
      <c r="G10283">
        <v>14.11</v>
      </c>
    </row>
    <row r="10284" spans="1:7">
      <c r="A10284" s="89">
        <v>42463.416666666664</v>
      </c>
      <c r="B10284" t="s">
        <v>251</v>
      </c>
      <c r="C10284">
        <v>-67.587215610000001</v>
      </c>
      <c r="D10284">
        <v>10.092441450000001</v>
      </c>
      <c r="E10284" t="s">
        <v>235</v>
      </c>
      <c r="F10284">
        <v>92.2</v>
      </c>
      <c r="G10284">
        <v>84.67</v>
      </c>
    </row>
    <row r="10285" spans="1:7">
      <c r="A10285" s="89">
        <v>42463.458333333336</v>
      </c>
      <c r="B10285" t="s">
        <v>234</v>
      </c>
      <c r="C10285">
        <v>79.196991370000006</v>
      </c>
      <c r="D10285">
        <v>-164.24170989999999</v>
      </c>
      <c r="E10285" t="s">
        <v>235</v>
      </c>
      <c r="F10285">
        <v>290.85000000000002</v>
      </c>
      <c r="G10285">
        <v>38.43</v>
      </c>
    </row>
    <row r="10286" spans="1:7">
      <c r="A10286" s="89">
        <v>42463.5</v>
      </c>
      <c r="B10286" t="s">
        <v>234</v>
      </c>
      <c r="C10286">
        <v>8.1471829039999992</v>
      </c>
      <c r="D10286">
        <v>-134.3062802</v>
      </c>
      <c r="E10286" t="s">
        <v>247</v>
      </c>
      <c r="F10286">
        <v>27.87</v>
      </c>
      <c r="G10286">
        <v>18.97</v>
      </c>
    </row>
    <row r="10287" spans="1:7">
      <c r="A10287" s="89">
        <v>42463.541666666664</v>
      </c>
      <c r="B10287" t="s">
        <v>245</v>
      </c>
      <c r="C10287">
        <v>20.752941440000001</v>
      </c>
      <c r="D10287">
        <v>130.80705800000001</v>
      </c>
      <c r="E10287" t="s">
        <v>235</v>
      </c>
      <c r="F10287">
        <v>470.01</v>
      </c>
      <c r="G10287">
        <v>14.44</v>
      </c>
    </row>
    <row r="10288" spans="1:7">
      <c r="A10288" s="89">
        <v>42463.583333333336</v>
      </c>
      <c r="B10288" t="s">
        <v>245</v>
      </c>
      <c r="C10288">
        <v>78.014057320000006</v>
      </c>
      <c r="D10288">
        <v>124.61283570000001</v>
      </c>
      <c r="E10288" t="s">
        <v>235</v>
      </c>
      <c r="F10288">
        <v>61.66</v>
      </c>
      <c r="G10288">
        <v>91.97</v>
      </c>
    </row>
    <row r="10289" spans="1:7">
      <c r="A10289" s="89">
        <v>42463.625</v>
      </c>
      <c r="B10289" t="s">
        <v>241</v>
      </c>
      <c r="C10289">
        <v>77.685058139999995</v>
      </c>
      <c r="D10289">
        <v>-54.800602179999998</v>
      </c>
      <c r="E10289" t="s">
        <v>247</v>
      </c>
      <c r="F10289">
        <v>475.8</v>
      </c>
      <c r="G10289">
        <v>13.02</v>
      </c>
    </row>
    <row r="10290" spans="1:7">
      <c r="A10290" s="89">
        <v>42463.666666666664</v>
      </c>
      <c r="B10290" t="s">
        <v>234</v>
      </c>
      <c r="C10290">
        <v>12.97702921</v>
      </c>
      <c r="D10290">
        <v>-54.723126489999999</v>
      </c>
      <c r="E10290" t="s">
        <v>249</v>
      </c>
      <c r="F10290">
        <v>389.09</v>
      </c>
      <c r="G10290">
        <v>35.97</v>
      </c>
    </row>
    <row r="10291" spans="1:7">
      <c r="A10291" s="89">
        <v>42463.708333333336</v>
      </c>
      <c r="B10291" t="s">
        <v>251</v>
      </c>
      <c r="C10291">
        <v>-36.429943549999997</v>
      </c>
      <c r="D10291">
        <v>157.1455617</v>
      </c>
      <c r="E10291" t="s">
        <v>237</v>
      </c>
      <c r="F10291">
        <v>414.03</v>
      </c>
      <c r="G10291">
        <v>63.22</v>
      </c>
    </row>
    <row r="10292" spans="1:7">
      <c r="A10292" s="89">
        <v>42463.75</v>
      </c>
      <c r="B10292" t="s">
        <v>251</v>
      </c>
      <c r="C10292">
        <v>89.480454120000005</v>
      </c>
      <c r="D10292">
        <v>-170.69718990000001</v>
      </c>
      <c r="E10292" t="s">
        <v>247</v>
      </c>
      <c r="F10292">
        <v>86.49</v>
      </c>
      <c r="G10292">
        <v>40.81</v>
      </c>
    </row>
    <row r="10293" spans="1:7">
      <c r="A10293" s="89">
        <v>42463.791666666664</v>
      </c>
      <c r="B10293" t="s">
        <v>251</v>
      </c>
      <c r="C10293">
        <v>32.547076189999999</v>
      </c>
      <c r="D10293">
        <v>28.906384710000001</v>
      </c>
      <c r="E10293" t="s">
        <v>250</v>
      </c>
      <c r="F10293">
        <v>334.86</v>
      </c>
      <c r="G10293">
        <v>47.75</v>
      </c>
    </row>
    <row r="10294" spans="1:7">
      <c r="A10294" s="89">
        <v>42463.833333333336</v>
      </c>
      <c r="B10294" t="s">
        <v>241</v>
      </c>
      <c r="C10294">
        <v>-16.481398160000001</v>
      </c>
      <c r="D10294">
        <v>35.060608449999997</v>
      </c>
      <c r="E10294" t="s">
        <v>235</v>
      </c>
      <c r="F10294">
        <v>408.55</v>
      </c>
      <c r="G10294">
        <v>80.260000000000005</v>
      </c>
    </row>
    <row r="10295" spans="1:7">
      <c r="A10295" s="89">
        <v>42463.875</v>
      </c>
      <c r="B10295" t="s">
        <v>241</v>
      </c>
      <c r="C10295">
        <v>10.770624509999999</v>
      </c>
      <c r="D10295">
        <v>103.6393442</v>
      </c>
      <c r="E10295" t="s">
        <v>237</v>
      </c>
      <c r="F10295">
        <v>279.06</v>
      </c>
      <c r="G10295">
        <v>99.92</v>
      </c>
    </row>
    <row r="10296" spans="1:7">
      <c r="A10296" s="89">
        <v>42463.916666666664</v>
      </c>
      <c r="B10296" t="s">
        <v>236</v>
      </c>
      <c r="C10296">
        <v>-15.14987095</v>
      </c>
      <c r="D10296">
        <v>162.6301857</v>
      </c>
      <c r="E10296" t="s">
        <v>237</v>
      </c>
      <c r="F10296">
        <v>275.58</v>
      </c>
      <c r="G10296">
        <v>46.72</v>
      </c>
    </row>
    <row r="10297" spans="1:7">
      <c r="A10297" s="89">
        <v>42463.958333333336</v>
      </c>
      <c r="B10297" t="s">
        <v>251</v>
      </c>
      <c r="C10297">
        <v>69.894927409999994</v>
      </c>
      <c r="D10297">
        <v>-51.902068659999998</v>
      </c>
      <c r="E10297" t="s">
        <v>247</v>
      </c>
      <c r="F10297">
        <v>79.790000000000006</v>
      </c>
      <c r="G10297">
        <v>37.880000000000003</v>
      </c>
    </row>
    <row r="10298" spans="1:7">
      <c r="A10298" s="89">
        <v>42493</v>
      </c>
      <c r="B10298" t="s">
        <v>251</v>
      </c>
      <c r="C10298">
        <v>-3.1501125239999999</v>
      </c>
      <c r="D10298">
        <v>-22.37994956</v>
      </c>
      <c r="E10298" t="s">
        <v>250</v>
      </c>
      <c r="F10298">
        <v>207.17</v>
      </c>
      <c r="G10298">
        <v>40.68</v>
      </c>
    </row>
    <row r="10299" spans="1:7">
      <c r="A10299" s="89">
        <v>42493.041666666664</v>
      </c>
      <c r="B10299" t="s">
        <v>241</v>
      </c>
      <c r="C10299">
        <v>58.235107679999999</v>
      </c>
      <c r="D10299">
        <v>61.667452990000001</v>
      </c>
      <c r="E10299" t="s">
        <v>250</v>
      </c>
      <c r="F10299">
        <v>75.349999999999994</v>
      </c>
      <c r="G10299">
        <v>36.909999999999997</v>
      </c>
    </row>
    <row r="10300" spans="1:7">
      <c r="A10300" s="89">
        <v>42493.083333333336</v>
      </c>
      <c r="B10300" t="s">
        <v>241</v>
      </c>
      <c r="C10300">
        <v>61.231733609999999</v>
      </c>
      <c r="D10300">
        <v>168.21778399999999</v>
      </c>
      <c r="E10300" t="s">
        <v>249</v>
      </c>
      <c r="F10300">
        <v>486.43</v>
      </c>
      <c r="G10300">
        <v>47.38</v>
      </c>
    </row>
    <row r="10301" spans="1:7">
      <c r="A10301" s="89">
        <v>42493.125</v>
      </c>
      <c r="B10301" t="s">
        <v>236</v>
      </c>
      <c r="C10301">
        <v>58.379820789999997</v>
      </c>
      <c r="D10301">
        <v>140.68524729999999</v>
      </c>
      <c r="E10301" t="s">
        <v>250</v>
      </c>
      <c r="F10301">
        <v>342.46</v>
      </c>
      <c r="G10301">
        <v>33.31</v>
      </c>
    </row>
    <row r="10302" spans="1:7">
      <c r="A10302" s="89">
        <v>42493.166666666664</v>
      </c>
      <c r="B10302" t="s">
        <v>236</v>
      </c>
      <c r="C10302">
        <v>39.993950249999997</v>
      </c>
      <c r="D10302">
        <v>60.139081179999998</v>
      </c>
      <c r="E10302" t="s">
        <v>247</v>
      </c>
      <c r="F10302">
        <v>24.31</v>
      </c>
      <c r="G10302">
        <v>46.26</v>
      </c>
    </row>
    <row r="10303" spans="1:7">
      <c r="A10303" s="89">
        <v>42493.208333333336</v>
      </c>
      <c r="B10303" t="s">
        <v>245</v>
      </c>
      <c r="C10303">
        <v>63.877989030000002</v>
      </c>
      <c r="D10303">
        <v>128.42048579999999</v>
      </c>
      <c r="E10303" t="s">
        <v>237</v>
      </c>
      <c r="F10303">
        <v>238.44</v>
      </c>
      <c r="G10303">
        <v>94.55</v>
      </c>
    </row>
    <row r="10304" spans="1:7">
      <c r="A10304" s="89">
        <v>42493.25</v>
      </c>
      <c r="B10304" t="s">
        <v>234</v>
      </c>
      <c r="C10304">
        <v>-20.298675670000002</v>
      </c>
      <c r="D10304">
        <v>-149.3264049</v>
      </c>
      <c r="E10304" t="s">
        <v>237</v>
      </c>
      <c r="F10304">
        <v>319.02</v>
      </c>
      <c r="G10304">
        <v>28.62</v>
      </c>
    </row>
    <row r="10305" spans="1:7">
      <c r="A10305" s="89">
        <v>42493.291666666664</v>
      </c>
      <c r="B10305" t="s">
        <v>251</v>
      </c>
      <c r="C10305">
        <v>-69.360622890000002</v>
      </c>
      <c r="D10305">
        <v>-44.234300570000002</v>
      </c>
      <c r="E10305" t="s">
        <v>250</v>
      </c>
      <c r="F10305">
        <v>47.91</v>
      </c>
      <c r="G10305">
        <v>65.19</v>
      </c>
    </row>
    <row r="10306" spans="1:7">
      <c r="A10306" s="89">
        <v>42493.333333333336</v>
      </c>
      <c r="B10306" t="s">
        <v>251</v>
      </c>
      <c r="C10306">
        <v>61.641756790000002</v>
      </c>
      <c r="D10306">
        <v>-175.28670149999999</v>
      </c>
      <c r="E10306" t="s">
        <v>235</v>
      </c>
      <c r="F10306">
        <v>332.53</v>
      </c>
      <c r="G10306">
        <v>48.69</v>
      </c>
    </row>
    <row r="10307" spans="1:7">
      <c r="A10307" s="89">
        <v>42493.375</v>
      </c>
      <c r="B10307" t="s">
        <v>236</v>
      </c>
      <c r="C10307">
        <v>-0.32968517600000002</v>
      </c>
      <c r="D10307">
        <v>-116.1099942</v>
      </c>
      <c r="E10307" t="s">
        <v>249</v>
      </c>
      <c r="F10307">
        <v>88.73</v>
      </c>
      <c r="G10307">
        <v>73.239999999999995</v>
      </c>
    </row>
    <row r="10308" spans="1:7">
      <c r="A10308" s="89">
        <v>42493.416666666664</v>
      </c>
      <c r="B10308" t="s">
        <v>236</v>
      </c>
      <c r="C10308">
        <v>-67.072314140000003</v>
      </c>
      <c r="D10308">
        <v>46.977325630000003</v>
      </c>
      <c r="E10308" t="s">
        <v>250</v>
      </c>
      <c r="F10308">
        <v>204</v>
      </c>
      <c r="G10308">
        <v>47.23</v>
      </c>
    </row>
    <row r="10309" spans="1:7">
      <c r="A10309" s="89">
        <v>42493.458333333336</v>
      </c>
      <c r="B10309" t="s">
        <v>245</v>
      </c>
      <c r="C10309">
        <v>-69.243746009999995</v>
      </c>
      <c r="D10309">
        <v>138.80218450000001</v>
      </c>
      <c r="E10309" t="s">
        <v>247</v>
      </c>
      <c r="F10309">
        <v>312.81</v>
      </c>
      <c r="G10309">
        <v>16.05</v>
      </c>
    </row>
    <row r="10310" spans="1:7">
      <c r="A10310" s="89">
        <v>42493.5</v>
      </c>
      <c r="B10310" t="s">
        <v>234</v>
      </c>
      <c r="C10310">
        <v>-61.336369079999997</v>
      </c>
      <c r="D10310">
        <v>47.800911599999999</v>
      </c>
      <c r="E10310" t="s">
        <v>249</v>
      </c>
      <c r="F10310">
        <v>182.59</v>
      </c>
      <c r="G10310">
        <v>87.24</v>
      </c>
    </row>
    <row r="10311" spans="1:7">
      <c r="A10311" s="89">
        <v>42493.541666666664</v>
      </c>
      <c r="B10311" t="s">
        <v>245</v>
      </c>
      <c r="C10311">
        <v>45.175186740000001</v>
      </c>
      <c r="D10311">
        <v>59.089718519999998</v>
      </c>
      <c r="E10311" t="s">
        <v>250</v>
      </c>
      <c r="F10311">
        <v>190.5</v>
      </c>
      <c r="G10311">
        <v>67.58</v>
      </c>
    </row>
    <row r="10312" spans="1:7">
      <c r="A10312" s="89">
        <v>42493.583333333336</v>
      </c>
      <c r="B10312" t="s">
        <v>234</v>
      </c>
      <c r="C10312">
        <v>37.954201220000002</v>
      </c>
      <c r="D10312">
        <v>-142.6242221</v>
      </c>
      <c r="E10312" t="s">
        <v>249</v>
      </c>
      <c r="F10312">
        <v>421.82</v>
      </c>
      <c r="G10312">
        <v>52.59</v>
      </c>
    </row>
    <row r="10313" spans="1:7">
      <c r="A10313" s="89">
        <v>42493.625</v>
      </c>
      <c r="B10313" t="s">
        <v>251</v>
      </c>
      <c r="C10313">
        <v>-53.31263757</v>
      </c>
      <c r="D10313">
        <v>59.349776730000002</v>
      </c>
      <c r="E10313" t="s">
        <v>235</v>
      </c>
      <c r="F10313">
        <v>154.69999999999999</v>
      </c>
      <c r="G10313">
        <v>83.11</v>
      </c>
    </row>
    <row r="10314" spans="1:7">
      <c r="A10314" s="89">
        <v>42493.666666666664</v>
      </c>
      <c r="B10314" t="s">
        <v>245</v>
      </c>
      <c r="C10314">
        <v>62.446215260000002</v>
      </c>
      <c r="D10314">
        <v>-16.435181750000002</v>
      </c>
      <c r="E10314" t="s">
        <v>247</v>
      </c>
      <c r="F10314">
        <v>327.63</v>
      </c>
      <c r="G10314">
        <v>97.62</v>
      </c>
    </row>
    <row r="10315" spans="1:7">
      <c r="A10315" s="89">
        <v>42493.708333333336</v>
      </c>
      <c r="B10315" t="s">
        <v>236</v>
      </c>
      <c r="C10315">
        <v>-39.366936799999998</v>
      </c>
      <c r="D10315">
        <v>54.518483369999998</v>
      </c>
      <c r="E10315" t="s">
        <v>250</v>
      </c>
      <c r="F10315">
        <v>424.59</v>
      </c>
      <c r="G10315">
        <v>40.94</v>
      </c>
    </row>
    <row r="10316" spans="1:7">
      <c r="A10316" s="89">
        <v>42493.75</v>
      </c>
      <c r="B10316" t="s">
        <v>245</v>
      </c>
      <c r="C10316">
        <v>52.737405000000003</v>
      </c>
      <c r="D10316">
        <v>-62.577680569999998</v>
      </c>
      <c r="E10316" t="s">
        <v>237</v>
      </c>
      <c r="F10316">
        <v>76.41</v>
      </c>
      <c r="G10316">
        <v>35.31</v>
      </c>
    </row>
    <row r="10317" spans="1:7">
      <c r="A10317" s="89">
        <v>42493.791666666664</v>
      </c>
      <c r="B10317" t="s">
        <v>245</v>
      </c>
      <c r="C10317">
        <v>-2.0149366080000002</v>
      </c>
      <c r="D10317">
        <v>29.334938999999999</v>
      </c>
      <c r="E10317" t="s">
        <v>247</v>
      </c>
      <c r="F10317">
        <v>23.06</v>
      </c>
      <c r="G10317">
        <v>75.36</v>
      </c>
    </row>
    <row r="10318" spans="1:7">
      <c r="A10318" s="89">
        <v>42493.833333333336</v>
      </c>
      <c r="B10318" t="s">
        <v>251</v>
      </c>
      <c r="C10318">
        <v>41.678762859999999</v>
      </c>
      <c r="D10318">
        <v>-27.335053139999999</v>
      </c>
      <c r="E10318" t="s">
        <v>235</v>
      </c>
      <c r="F10318">
        <v>412.78</v>
      </c>
      <c r="G10318">
        <v>45.46</v>
      </c>
    </row>
    <row r="10319" spans="1:7">
      <c r="A10319" s="89">
        <v>42493.875</v>
      </c>
      <c r="B10319" t="s">
        <v>236</v>
      </c>
      <c r="C10319">
        <v>-21.350220650000001</v>
      </c>
      <c r="D10319">
        <v>21.10933996</v>
      </c>
      <c r="E10319" t="s">
        <v>235</v>
      </c>
      <c r="F10319">
        <v>275.61</v>
      </c>
      <c r="G10319">
        <v>8.58</v>
      </c>
    </row>
    <row r="10320" spans="1:7">
      <c r="A10320" s="89">
        <v>42493.916666666664</v>
      </c>
      <c r="B10320" t="s">
        <v>236</v>
      </c>
      <c r="C10320">
        <v>-27.514692520000001</v>
      </c>
      <c r="D10320">
        <v>-127.0477734</v>
      </c>
      <c r="E10320" t="s">
        <v>237</v>
      </c>
      <c r="F10320">
        <v>413.87</v>
      </c>
      <c r="G10320">
        <v>35.44</v>
      </c>
    </row>
    <row r="10321" spans="1:7">
      <c r="A10321" s="89">
        <v>42493.958333333336</v>
      </c>
      <c r="B10321" t="s">
        <v>241</v>
      </c>
      <c r="C10321">
        <v>61.444727810000003</v>
      </c>
      <c r="D10321">
        <v>-37.503052699999998</v>
      </c>
      <c r="E10321" t="s">
        <v>247</v>
      </c>
      <c r="F10321">
        <v>106.6</v>
      </c>
      <c r="G10321">
        <v>80.86</v>
      </c>
    </row>
    <row r="10322" spans="1:7">
      <c r="A10322" s="89">
        <v>42524</v>
      </c>
      <c r="B10322" t="s">
        <v>241</v>
      </c>
      <c r="C10322">
        <v>-83.645594189999997</v>
      </c>
      <c r="D10322">
        <v>-45.259683389999999</v>
      </c>
      <c r="E10322" t="s">
        <v>250</v>
      </c>
      <c r="F10322">
        <v>416.33</v>
      </c>
      <c r="G10322">
        <v>70.67</v>
      </c>
    </row>
    <row r="10323" spans="1:7">
      <c r="A10323" s="89">
        <v>42524.041666666664</v>
      </c>
      <c r="B10323" t="s">
        <v>241</v>
      </c>
      <c r="C10323">
        <v>85.452650509999998</v>
      </c>
      <c r="D10323">
        <v>85.102027440000001</v>
      </c>
      <c r="E10323" t="s">
        <v>237</v>
      </c>
      <c r="F10323">
        <v>47.75</v>
      </c>
      <c r="G10323">
        <v>86.28</v>
      </c>
    </row>
    <row r="10324" spans="1:7">
      <c r="A10324" s="89">
        <v>42524.083333333336</v>
      </c>
      <c r="B10324" t="s">
        <v>251</v>
      </c>
      <c r="C10324">
        <v>26.672320490000001</v>
      </c>
      <c r="D10324">
        <v>74.307425030000005</v>
      </c>
      <c r="E10324" t="s">
        <v>250</v>
      </c>
      <c r="F10324">
        <v>441.61</v>
      </c>
      <c r="G10324">
        <v>14.66</v>
      </c>
    </row>
    <row r="10325" spans="1:7">
      <c r="A10325" s="89">
        <v>42524.125</v>
      </c>
      <c r="B10325" t="s">
        <v>245</v>
      </c>
      <c r="C10325">
        <v>-12.15299012</v>
      </c>
      <c r="D10325">
        <v>147.18912649999999</v>
      </c>
      <c r="E10325" t="s">
        <v>249</v>
      </c>
      <c r="F10325">
        <v>411.28</v>
      </c>
      <c r="G10325">
        <v>24.39</v>
      </c>
    </row>
    <row r="10326" spans="1:7">
      <c r="A10326" s="89">
        <v>42524.166666666664</v>
      </c>
      <c r="B10326" t="s">
        <v>236</v>
      </c>
      <c r="C10326">
        <v>23.04981561</v>
      </c>
      <c r="D10326">
        <v>47.540013219999999</v>
      </c>
      <c r="E10326" t="s">
        <v>250</v>
      </c>
      <c r="F10326">
        <v>283.70999999999998</v>
      </c>
      <c r="G10326">
        <v>21.47</v>
      </c>
    </row>
    <row r="10327" spans="1:7">
      <c r="A10327" s="89">
        <v>42524.208333333336</v>
      </c>
      <c r="B10327" t="s">
        <v>236</v>
      </c>
      <c r="C10327">
        <v>-67.906629640000006</v>
      </c>
      <c r="D10327">
        <v>-66.763033269999994</v>
      </c>
      <c r="E10327" t="s">
        <v>249</v>
      </c>
      <c r="F10327">
        <v>304.20999999999998</v>
      </c>
      <c r="G10327">
        <v>97.13</v>
      </c>
    </row>
    <row r="10328" spans="1:7">
      <c r="A10328" s="89">
        <v>42524.25</v>
      </c>
      <c r="B10328" t="s">
        <v>245</v>
      </c>
      <c r="C10328">
        <v>2.5294419530000001</v>
      </c>
      <c r="D10328">
        <v>101.9608788</v>
      </c>
      <c r="E10328" t="s">
        <v>250</v>
      </c>
      <c r="F10328">
        <v>172.99</v>
      </c>
      <c r="G10328">
        <v>16.89</v>
      </c>
    </row>
    <row r="10329" spans="1:7">
      <c r="A10329" s="89">
        <v>42524.291666666664</v>
      </c>
      <c r="B10329" t="s">
        <v>236</v>
      </c>
      <c r="C10329">
        <v>87.317194200000003</v>
      </c>
      <c r="D10329">
        <v>-1.0808483280000001</v>
      </c>
      <c r="E10329" t="s">
        <v>249</v>
      </c>
      <c r="F10329">
        <v>100.89</v>
      </c>
      <c r="G10329">
        <v>59.79</v>
      </c>
    </row>
    <row r="10330" spans="1:7">
      <c r="A10330" s="89">
        <v>42524.333333333336</v>
      </c>
      <c r="B10330" t="s">
        <v>245</v>
      </c>
      <c r="C10330">
        <v>-47.651501189999998</v>
      </c>
      <c r="D10330">
        <v>-110.3424442</v>
      </c>
      <c r="E10330" t="s">
        <v>247</v>
      </c>
      <c r="F10330">
        <v>227.77</v>
      </c>
      <c r="G10330">
        <v>63.29</v>
      </c>
    </row>
    <row r="10331" spans="1:7">
      <c r="A10331" s="89">
        <v>42524.375</v>
      </c>
      <c r="B10331" t="s">
        <v>251</v>
      </c>
      <c r="C10331">
        <v>40.010057830000001</v>
      </c>
      <c r="D10331">
        <v>89.068128599999994</v>
      </c>
      <c r="E10331" t="s">
        <v>235</v>
      </c>
      <c r="F10331">
        <v>328.76</v>
      </c>
      <c r="G10331">
        <v>61.89</v>
      </c>
    </row>
    <row r="10332" spans="1:7">
      <c r="A10332" s="89">
        <v>42524.416666666664</v>
      </c>
      <c r="B10332" t="s">
        <v>251</v>
      </c>
      <c r="C10332">
        <v>-11.705152350000001</v>
      </c>
      <c r="D10332">
        <v>-132.28869750000001</v>
      </c>
      <c r="E10332" t="s">
        <v>247</v>
      </c>
      <c r="F10332">
        <v>499.23</v>
      </c>
      <c r="G10332">
        <v>69.17</v>
      </c>
    </row>
    <row r="10333" spans="1:7">
      <c r="A10333" s="89">
        <v>42524.458333333336</v>
      </c>
      <c r="B10333" t="s">
        <v>251</v>
      </c>
      <c r="C10333">
        <v>27.44246673</v>
      </c>
      <c r="D10333">
        <v>-115.8648008</v>
      </c>
      <c r="E10333" t="s">
        <v>237</v>
      </c>
      <c r="F10333">
        <v>408.64</v>
      </c>
      <c r="G10333">
        <v>48.39</v>
      </c>
    </row>
    <row r="10334" spans="1:7">
      <c r="A10334" s="89">
        <v>42524.5</v>
      </c>
      <c r="B10334" t="s">
        <v>245</v>
      </c>
      <c r="C10334">
        <v>-53.120298839999997</v>
      </c>
      <c r="D10334">
        <v>93.152134239999995</v>
      </c>
      <c r="E10334" t="s">
        <v>247</v>
      </c>
      <c r="F10334">
        <v>217.21</v>
      </c>
      <c r="G10334">
        <v>8.3699999999999992</v>
      </c>
    </row>
    <row r="10335" spans="1:7">
      <c r="A10335" s="89">
        <v>42524.541666666664</v>
      </c>
      <c r="B10335" t="s">
        <v>245</v>
      </c>
      <c r="C10335">
        <v>-5.3163031289999996</v>
      </c>
      <c r="D10335">
        <v>97.252089870000006</v>
      </c>
      <c r="E10335" t="s">
        <v>247</v>
      </c>
      <c r="F10335">
        <v>371.65</v>
      </c>
      <c r="G10335">
        <v>70.12</v>
      </c>
    </row>
    <row r="10336" spans="1:7">
      <c r="A10336" s="89">
        <v>42524.583333333336</v>
      </c>
      <c r="B10336" t="s">
        <v>234</v>
      </c>
      <c r="C10336">
        <v>86.416688489999999</v>
      </c>
      <c r="D10336">
        <v>104.6812568</v>
      </c>
      <c r="E10336" t="s">
        <v>235</v>
      </c>
      <c r="F10336">
        <v>54.11</v>
      </c>
      <c r="G10336">
        <v>28.11</v>
      </c>
    </row>
    <row r="10337" spans="1:7">
      <c r="A10337" s="89">
        <v>42524.625</v>
      </c>
      <c r="B10337" t="s">
        <v>236</v>
      </c>
      <c r="C10337">
        <v>-54.848312819999997</v>
      </c>
      <c r="D10337">
        <v>-74.402955210000002</v>
      </c>
      <c r="E10337" t="s">
        <v>247</v>
      </c>
      <c r="F10337">
        <v>207.58</v>
      </c>
      <c r="G10337">
        <v>7.59</v>
      </c>
    </row>
    <row r="10338" spans="1:7">
      <c r="A10338" s="89">
        <v>42524.666666666664</v>
      </c>
      <c r="B10338" t="s">
        <v>236</v>
      </c>
      <c r="C10338">
        <v>24.560105010000001</v>
      </c>
      <c r="D10338">
        <v>131.97148469999999</v>
      </c>
      <c r="E10338" t="s">
        <v>237</v>
      </c>
      <c r="F10338">
        <v>212.52</v>
      </c>
      <c r="G10338">
        <v>16.98</v>
      </c>
    </row>
    <row r="10339" spans="1:7">
      <c r="A10339" s="89">
        <v>42524.708333333336</v>
      </c>
      <c r="B10339" t="s">
        <v>234</v>
      </c>
      <c r="C10339">
        <v>13.607594779999999</v>
      </c>
      <c r="D10339">
        <v>80.16052895</v>
      </c>
      <c r="E10339" t="s">
        <v>247</v>
      </c>
      <c r="F10339">
        <v>499.41</v>
      </c>
      <c r="G10339">
        <v>28.72</v>
      </c>
    </row>
    <row r="10340" spans="1:7">
      <c r="A10340" s="89">
        <v>42524.75</v>
      </c>
      <c r="B10340" t="s">
        <v>234</v>
      </c>
      <c r="C10340">
        <v>11.709285530000001</v>
      </c>
      <c r="D10340">
        <v>120.22826739999999</v>
      </c>
      <c r="E10340" t="s">
        <v>247</v>
      </c>
      <c r="F10340">
        <v>195.57</v>
      </c>
      <c r="G10340">
        <v>43.24</v>
      </c>
    </row>
    <row r="10341" spans="1:7">
      <c r="A10341" s="89">
        <v>42524.791666666664</v>
      </c>
      <c r="B10341" t="s">
        <v>251</v>
      </c>
      <c r="C10341">
        <v>20.722192140000001</v>
      </c>
      <c r="D10341">
        <v>75.09797451</v>
      </c>
      <c r="E10341" t="s">
        <v>247</v>
      </c>
      <c r="F10341">
        <v>41.73</v>
      </c>
      <c r="G10341">
        <v>86.13</v>
      </c>
    </row>
    <row r="10342" spans="1:7">
      <c r="A10342" s="89">
        <v>42524.833333333336</v>
      </c>
      <c r="B10342" t="s">
        <v>234</v>
      </c>
      <c r="C10342">
        <v>0.40283526400000003</v>
      </c>
      <c r="D10342">
        <v>28.654725150000001</v>
      </c>
      <c r="E10342" t="s">
        <v>247</v>
      </c>
      <c r="F10342">
        <v>33.71</v>
      </c>
      <c r="G10342">
        <v>53.65</v>
      </c>
    </row>
    <row r="10343" spans="1:7">
      <c r="A10343" s="89">
        <v>42524.875</v>
      </c>
      <c r="B10343" t="s">
        <v>245</v>
      </c>
      <c r="C10343">
        <v>-86.952464950000007</v>
      </c>
      <c r="D10343">
        <v>-140.6178822</v>
      </c>
      <c r="E10343" t="s">
        <v>235</v>
      </c>
      <c r="F10343">
        <v>349.22</v>
      </c>
      <c r="G10343">
        <v>47.2</v>
      </c>
    </row>
    <row r="10344" spans="1:7">
      <c r="A10344" s="89">
        <v>42524.916666666664</v>
      </c>
      <c r="B10344" t="s">
        <v>241</v>
      </c>
      <c r="C10344">
        <v>72.017426060000005</v>
      </c>
      <c r="D10344">
        <v>75.937036300000003</v>
      </c>
      <c r="E10344" t="s">
        <v>235</v>
      </c>
      <c r="F10344">
        <v>144.62</v>
      </c>
      <c r="G10344">
        <v>19.13</v>
      </c>
    </row>
    <row r="10345" spans="1:7">
      <c r="A10345" s="89">
        <v>42524.958333333336</v>
      </c>
      <c r="B10345" t="s">
        <v>245</v>
      </c>
      <c r="C10345">
        <v>58.856188950000004</v>
      </c>
      <c r="D10345">
        <v>68.565879159999994</v>
      </c>
      <c r="E10345" t="s">
        <v>237</v>
      </c>
      <c r="F10345">
        <v>434.47</v>
      </c>
      <c r="G10345">
        <v>95.93</v>
      </c>
    </row>
    <row r="10346" spans="1:7">
      <c r="A10346" s="89">
        <v>42554</v>
      </c>
      <c r="B10346" t="s">
        <v>234</v>
      </c>
      <c r="C10346">
        <v>-58.649817429999999</v>
      </c>
      <c r="D10346">
        <v>-67.50319202</v>
      </c>
      <c r="E10346" t="s">
        <v>237</v>
      </c>
      <c r="F10346">
        <v>241.53</v>
      </c>
      <c r="G10346">
        <v>90.85</v>
      </c>
    </row>
    <row r="10347" spans="1:7">
      <c r="A10347" s="89">
        <v>42554.041666666664</v>
      </c>
      <c r="B10347" t="s">
        <v>236</v>
      </c>
      <c r="C10347">
        <v>-15.61082807</v>
      </c>
      <c r="D10347">
        <v>84.895116860000002</v>
      </c>
      <c r="E10347" t="s">
        <v>237</v>
      </c>
      <c r="F10347">
        <v>165.25</v>
      </c>
      <c r="G10347">
        <v>81.61</v>
      </c>
    </row>
    <row r="10348" spans="1:7">
      <c r="A10348" s="89">
        <v>42554.083333333336</v>
      </c>
      <c r="B10348" t="s">
        <v>245</v>
      </c>
      <c r="C10348">
        <v>48.698816520000001</v>
      </c>
      <c r="D10348">
        <v>18.163639239999998</v>
      </c>
      <c r="E10348" t="s">
        <v>247</v>
      </c>
      <c r="F10348">
        <v>379.58</v>
      </c>
      <c r="G10348">
        <v>32.32</v>
      </c>
    </row>
    <row r="10349" spans="1:7">
      <c r="A10349" s="89">
        <v>42554.125</v>
      </c>
      <c r="B10349" t="s">
        <v>236</v>
      </c>
      <c r="C10349">
        <v>86.411216769999996</v>
      </c>
      <c r="D10349">
        <v>21.386245880000001</v>
      </c>
      <c r="E10349" t="s">
        <v>250</v>
      </c>
      <c r="F10349">
        <v>208.82</v>
      </c>
      <c r="G10349">
        <v>56.16</v>
      </c>
    </row>
    <row r="10350" spans="1:7">
      <c r="A10350" s="89">
        <v>42554.166666666664</v>
      </c>
      <c r="B10350" t="s">
        <v>245</v>
      </c>
      <c r="C10350">
        <v>81.204668359999999</v>
      </c>
      <c r="D10350">
        <v>-47.662315640000003</v>
      </c>
      <c r="E10350" t="s">
        <v>247</v>
      </c>
      <c r="F10350">
        <v>368.72</v>
      </c>
      <c r="G10350">
        <v>38.880000000000003</v>
      </c>
    </row>
    <row r="10351" spans="1:7">
      <c r="A10351" s="89">
        <v>42554.208333333336</v>
      </c>
      <c r="B10351" t="s">
        <v>236</v>
      </c>
      <c r="C10351">
        <v>71.884655940000002</v>
      </c>
      <c r="D10351">
        <v>-137.95738510000001</v>
      </c>
      <c r="E10351" t="s">
        <v>250</v>
      </c>
      <c r="F10351">
        <v>357.07</v>
      </c>
      <c r="G10351">
        <v>40.29</v>
      </c>
    </row>
    <row r="10352" spans="1:7">
      <c r="A10352" s="89">
        <v>42554.25</v>
      </c>
      <c r="B10352" t="s">
        <v>245</v>
      </c>
      <c r="C10352">
        <v>-61.492698490000002</v>
      </c>
      <c r="D10352">
        <v>-101.9057552</v>
      </c>
      <c r="E10352" t="s">
        <v>237</v>
      </c>
      <c r="F10352">
        <v>361.63</v>
      </c>
      <c r="G10352">
        <v>7.21</v>
      </c>
    </row>
    <row r="10353" spans="1:7">
      <c r="A10353" s="89">
        <v>42554.291666666664</v>
      </c>
      <c r="B10353" t="s">
        <v>236</v>
      </c>
      <c r="C10353">
        <v>74.605519079999993</v>
      </c>
      <c r="D10353">
        <v>96.779395199999996</v>
      </c>
      <c r="E10353" t="s">
        <v>247</v>
      </c>
      <c r="F10353">
        <v>428.58</v>
      </c>
      <c r="G10353">
        <v>14</v>
      </c>
    </row>
    <row r="10354" spans="1:7">
      <c r="A10354" s="89">
        <v>42554.333333333336</v>
      </c>
      <c r="B10354" t="s">
        <v>241</v>
      </c>
      <c r="C10354">
        <v>68.120084329999997</v>
      </c>
      <c r="D10354">
        <v>-82.281041819999999</v>
      </c>
      <c r="E10354" t="s">
        <v>237</v>
      </c>
      <c r="F10354">
        <v>424.21</v>
      </c>
      <c r="G10354">
        <v>96.12</v>
      </c>
    </row>
    <row r="10355" spans="1:7">
      <c r="A10355" s="89">
        <v>42554.375</v>
      </c>
      <c r="B10355" t="s">
        <v>251</v>
      </c>
      <c r="C10355">
        <v>-22.149015989999999</v>
      </c>
      <c r="D10355">
        <v>-179.18890039999999</v>
      </c>
      <c r="E10355" t="s">
        <v>235</v>
      </c>
      <c r="F10355">
        <v>332.34</v>
      </c>
      <c r="G10355">
        <v>61.01</v>
      </c>
    </row>
    <row r="10356" spans="1:7">
      <c r="A10356" s="89">
        <v>42554.416666666664</v>
      </c>
      <c r="B10356" t="s">
        <v>245</v>
      </c>
      <c r="C10356">
        <v>-18.985932980000001</v>
      </c>
      <c r="D10356">
        <v>178.92627160000001</v>
      </c>
      <c r="E10356" t="s">
        <v>237</v>
      </c>
      <c r="F10356">
        <v>478.49</v>
      </c>
      <c r="G10356">
        <v>0.63</v>
      </c>
    </row>
    <row r="10357" spans="1:7">
      <c r="A10357" s="89">
        <v>42554.458333333336</v>
      </c>
      <c r="B10357" t="s">
        <v>241</v>
      </c>
      <c r="C10357">
        <v>-7.2163940479999997</v>
      </c>
      <c r="D10357">
        <v>-104.1543958</v>
      </c>
      <c r="E10357" t="s">
        <v>247</v>
      </c>
      <c r="F10357">
        <v>10.46</v>
      </c>
      <c r="G10357">
        <v>80.92</v>
      </c>
    </row>
    <row r="10358" spans="1:7">
      <c r="A10358" s="89">
        <v>42554.5</v>
      </c>
      <c r="B10358" t="s">
        <v>251</v>
      </c>
      <c r="C10358">
        <v>28.111613569999999</v>
      </c>
      <c r="D10358">
        <v>55.93793359</v>
      </c>
      <c r="E10358" t="s">
        <v>235</v>
      </c>
      <c r="F10358">
        <v>465.22</v>
      </c>
      <c r="G10358">
        <v>8.6999999999999993</v>
      </c>
    </row>
    <row r="10359" spans="1:7">
      <c r="A10359" s="89">
        <v>42554.541666666664</v>
      </c>
      <c r="B10359" t="s">
        <v>245</v>
      </c>
      <c r="C10359">
        <v>-43.04958912</v>
      </c>
      <c r="D10359">
        <v>153.6919216</v>
      </c>
      <c r="E10359" t="s">
        <v>235</v>
      </c>
      <c r="F10359">
        <v>74.209999999999994</v>
      </c>
      <c r="G10359">
        <v>70.819999999999993</v>
      </c>
    </row>
    <row r="10360" spans="1:7">
      <c r="A10360" s="89">
        <v>42554.583333333336</v>
      </c>
      <c r="B10360" t="s">
        <v>241</v>
      </c>
      <c r="C10360">
        <v>-85.869282699999999</v>
      </c>
      <c r="D10360">
        <v>35.896584470000001</v>
      </c>
      <c r="E10360" t="s">
        <v>250</v>
      </c>
      <c r="F10360">
        <v>105.9</v>
      </c>
      <c r="G10360">
        <v>62.08</v>
      </c>
    </row>
    <row r="10361" spans="1:7">
      <c r="A10361" s="89">
        <v>42554.625</v>
      </c>
      <c r="B10361" t="s">
        <v>241</v>
      </c>
      <c r="C10361">
        <v>-64.578685570000005</v>
      </c>
      <c r="D10361">
        <v>107.6510214</v>
      </c>
      <c r="E10361" t="s">
        <v>249</v>
      </c>
      <c r="F10361">
        <v>408.72</v>
      </c>
      <c r="G10361">
        <v>6.3</v>
      </c>
    </row>
    <row r="10362" spans="1:7">
      <c r="A10362" s="89">
        <v>42554.666666666664</v>
      </c>
      <c r="B10362" t="s">
        <v>241</v>
      </c>
      <c r="C10362">
        <v>-10.779136640000001</v>
      </c>
      <c r="D10362">
        <v>171.49381639999999</v>
      </c>
      <c r="E10362" t="s">
        <v>235</v>
      </c>
      <c r="F10362">
        <v>200.28</v>
      </c>
      <c r="G10362">
        <v>53.09</v>
      </c>
    </row>
    <row r="10363" spans="1:7">
      <c r="A10363" s="89">
        <v>42554.708333333336</v>
      </c>
      <c r="B10363" t="s">
        <v>234</v>
      </c>
      <c r="C10363">
        <v>-39.239537499999997</v>
      </c>
      <c r="D10363">
        <v>129.7308333</v>
      </c>
      <c r="E10363" t="s">
        <v>249</v>
      </c>
      <c r="F10363">
        <v>212.71</v>
      </c>
      <c r="G10363">
        <v>4.74</v>
      </c>
    </row>
    <row r="10364" spans="1:7">
      <c r="A10364" s="89">
        <v>42554.75</v>
      </c>
      <c r="B10364" t="s">
        <v>236</v>
      </c>
      <c r="C10364">
        <v>47.612980989999997</v>
      </c>
      <c r="D10364">
        <v>20.845471920000001</v>
      </c>
      <c r="E10364" t="s">
        <v>237</v>
      </c>
      <c r="F10364">
        <v>130.69</v>
      </c>
      <c r="G10364">
        <v>6.44</v>
      </c>
    </row>
    <row r="10365" spans="1:7">
      <c r="A10365" s="89">
        <v>42554.791666666664</v>
      </c>
      <c r="B10365" t="s">
        <v>251</v>
      </c>
      <c r="C10365">
        <v>-70.795787300000001</v>
      </c>
      <c r="D10365">
        <v>-49.066945029999999</v>
      </c>
      <c r="E10365" t="s">
        <v>237</v>
      </c>
      <c r="F10365">
        <v>112.3</v>
      </c>
      <c r="G10365">
        <v>5.12</v>
      </c>
    </row>
    <row r="10366" spans="1:7">
      <c r="A10366" s="89">
        <v>42554.833333333336</v>
      </c>
      <c r="B10366" t="s">
        <v>236</v>
      </c>
      <c r="C10366">
        <v>75.143740600000001</v>
      </c>
      <c r="D10366">
        <v>-6.3127983009999999</v>
      </c>
      <c r="E10366" t="s">
        <v>235</v>
      </c>
      <c r="F10366">
        <v>53.21</v>
      </c>
      <c r="G10366">
        <v>25.54</v>
      </c>
    </row>
    <row r="10367" spans="1:7">
      <c r="A10367" s="89">
        <v>42554.875</v>
      </c>
      <c r="B10367" t="s">
        <v>236</v>
      </c>
      <c r="C10367">
        <v>71.158892390000005</v>
      </c>
      <c r="D10367">
        <v>123.05742050000001</v>
      </c>
      <c r="E10367" t="s">
        <v>250</v>
      </c>
      <c r="F10367">
        <v>98.47</v>
      </c>
      <c r="G10367">
        <v>80.180000000000007</v>
      </c>
    </row>
    <row r="10368" spans="1:7">
      <c r="A10368" s="89">
        <v>42554.916666666664</v>
      </c>
      <c r="B10368" t="s">
        <v>236</v>
      </c>
      <c r="C10368">
        <v>73.57622705</v>
      </c>
      <c r="D10368">
        <v>127.20765969999999</v>
      </c>
      <c r="E10368" t="s">
        <v>237</v>
      </c>
      <c r="F10368">
        <v>283.42</v>
      </c>
      <c r="G10368">
        <v>36.25</v>
      </c>
    </row>
    <row r="10369" spans="1:7">
      <c r="A10369" s="89">
        <v>42554.958333333336</v>
      </c>
      <c r="B10369" t="s">
        <v>241</v>
      </c>
      <c r="C10369">
        <v>43.129799749999997</v>
      </c>
      <c r="D10369">
        <v>124.507772</v>
      </c>
      <c r="E10369" t="s">
        <v>249</v>
      </c>
      <c r="F10369">
        <v>353.33</v>
      </c>
      <c r="G10369">
        <v>63.95</v>
      </c>
    </row>
    <row r="10370" spans="1:7">
      <c r="A10370" s="89">
        <v>42585</v>
      </c>
      <c r="B10370" t="s">
        <v>236</v>
      </c>
      <c r="C10370">
        <v>-70.74000513</v>
      </c>
      <c r="D10370">
        <v>35.00078499</v>
      </c>
      <c r="E10370" t="s">
        <v>235</v>
      </c>
      <c r="F10370">
        <v>369.45</v>
      </c>
      <c r="G10370">
        <v>12.48</v>
      </c>
    </row>
    <row r="10371" spans="1:7">
      <c r="A10371" s="89">
        <v>42585.041666666664</v>
      </c>
      <c r="B10371" t="s">
        <v>234</v>
      </c>
      <c r="C10371">
        <v>-11.13523715</v>
      </c>
      <c r="D10371">
        <v>-8.2958696070000002</v>
      </c>
      <c r="E10371" t="s">
        <v>235</v>
      </c>
      <c r="F10371">
        <v>185.12</v>
      </c>
      <c r="G10371">
        <v>93.29</v>
      </c>
    </row>
    <row r="10372" spans="1:7">
      <c r="A10372" s="89">
        <v>42585.083333333336</v>
      </c>
      <c r="B10372" t="s">
        <v>245</v>
      </c>
      <c r="C10372">
        <v>-66.347033080000003</v>
      </c>
      <c r="D10372">
        <v>-67.918299809999993</v>
      </c>
      <c r="E10372" t="s">
        <v>250</v>
      </c>
      <c r="F10372">
        <v>460.99</v>
      </c>
      <c r="G10372">
        <v>50.42</v>
      </c>
    </row>
    <row r="10373" spans="1:7">
      <c r="A10373" s="89">
        <v>42585.125</v>
      </c>
      <c r="B10373" t="s">
        <v>241</v>
      </c>
      <c r="C10373">
        <v>87.785854700000002</v>
      </c>
      <c r="D10373">
        <v>-178.79009210000001</v>
      </c>
      <c r="E10373" t="s">
        <v>235</v>
      </c>
      <c r="F10373">
        <v>164.43</v>
      </c>
      <c r="G10373">
        <v>2.46</v>
      </c>
    </row>
    <row r="10374" spans="1:7">
      <c r="A10374" s="89">
        <v>42585.166666666664</v>
      </c>
      <c r="B10374" t="s">
        <v>251</v>
      </c>
      <c r="C10374">
        <v>-30.053083789999999</v>
      </c>
      <c r="D10374">
        <v>95.214697509999993</v>
      </c>
      <c r="E10374" t="s">
        <v>247</v>
      </c>
      <c r="F10374">
        <v>55.66</v>
      </c>
      <c r="G10374">
        <v>53.74</v>
      </c>
    </row>
    <row r="10375" spans="1:7">
      <c r="A10375" s="89">
        <v>42585.208333333336</v>
      </c>
      <c r="B10375" t="s">
        <v>245</v>
      </c>
      <c r="C10375">
        <v>15.35949754</v>
      </c>
      <c r="D10375">
        <v>-80.280619189999996</v>
      </c>
      <c r="E10375" t="s">
        <v>249</v>
      </c>
      <c r="F10375">
        <v>472.62</v>
      </c>
      <c r="G10375">
        <v>18.45</v>
      </c>
    </row>
    <row r="10376" spans="1:7">
      <c r="A10376" s="89">
        <v>42585.25</v>
      </c>
      <c r="B10376" t="s">
        <v>245</v>
      </c>
      <c r="C10376">
        <v>50.290749759999997</v>
      </c>
      <c r="D10376">
        <v>-61.315957660000002</v>
      </c>
      <c r="E10376" t="s">
        <v>247</v>
      </c>
      <c r="F10376">
        <v>270.38</v>
      </c>
      <c r="G10376">
        <v>19.579999999999998</v>
      </c>
    </row>
    <row r="10377" spans="1:7">
      <c r="A10377" s="89">
        <v>42585.291666666664</v>
      </c>
      <c r="B10377" t="s">
        <v>245</v>
      </c>
      <c r="C10377">
        <v>75.710895160000007</v>
      </c>
      <c r="D10377">
        <v>123.6532409</v>
      </c>
      <c r="E10377" t="s">
        <v>247</v>
      </c>
      <c r="F10377">
        <v>485.69</v>
      </c>
      <c r="G10377">
        <v>60.04</v>
      </c>
    </row>
    <row r="10378" spans="1:7">
      <c r="A10378" s="89">
        <v>42585.333333333336</v>
      </c>
      <c r="B10378" t="s">
        <v>236</v>
      </c>
      <c r="C10378">
        <v>45.998590649999997</v>
      </c>
      <c r="D10378">
        <v>-161.1895834</v>
      </c>
      <c r="E10378" t="s">
        <v>249</v>
      </c>
      <c r="F10378">
        <v>196.89</v>
      </c>
      <c r="G10378">
        <v>22.64</v>
      </c>
    </row>
    <row r="10379" spans="1:7">
      <c r="A10379" s="89">
        <v>42585.375</v>
      </c>
      <c r="B10379" t="s">
        <v>236</v>
      </c>
      <c r="C10379">
        <v>31.41068018</v>
      </c>
      <c r="D10379">
        <v>153.94331930000001</v>
      </c>
      <c r="E10379" t="s">
        <v>235</v>
      </c>
      <c r="F10379">
        <v>378.72</v>
      </c>
      <c r="G10379">
        <v>21.4</v>
      </c>
    </row>
    <row r="10380" spans="1:7">
      <c r="A10380" s="89">
        <v>42585.416666666664</v>
      </c>
      <c r="B10380" t="s">
        <v>241</v>
      </c>
      <c r="C10380">
        <v>-6.1232792329999999</v>
      </c>
      <c r="D10380">
        <v>-179.5097079</v>
      </c>
      <c r="E10380" t="s">
        <v>235</v>
      </c>
      <c r="F10380">
        <v>55.06</v>
      </c>
      <c r="G10380">
        <v>54.1</v>
      </c>
    </row>
    <row r="10381" spans="1:7">
      <c r="A10381" s="89">
        <v>42585.458333333336</v>
      </c>
      <c r="B10381" t="s">
        <v>236</v>
      </c>
      <c r="C10381">
        <v>18.972024080000001</v>
      </c>
      <c r="D10381">
        <v>158.1008813</v>
      </c>
      <c r="E10381" t="s">
        <v>247</v>
      </c>
      <c r="F10381">
        <v>427.05</v>
      </c>
      <c r="G10381">
        <v>23.55</v>
      </c>
    </row>
    <row r="10382" spans="1:7">
      <c r="A10382" s="89">
        <v>42585.5</v>
      </c>
      <c r="B10382" t="s">
        <v>236</v>
      </c>
      <c r="C10382">
        <v>-73.050514410000005</v>
      </c>
      <c r="D10382">
        <v>-16.28694321</v>
      </c>
      <c r="E10382" t="s">
        <v>249</v>
      </c>
      <c r="F10382">
        <v>85.43</v>
      </c>
      <c r="G10382">
        <v>11.05</v>
      </c>
    </row>
    <row r="10383" spans="1:7">
      <c r="A10383" s="89">
        <v>42585.541666666664</v>
      </c>
      <c r="B10383" t="s">
        <v>236</v>
      </c>
      <c r="C10383">
        <v>69.106057550000003</v>
      </c>
      <c r="D10383">
        <v>-143.23585489999999</v>
      </c>
      <c r="E10383" t="s">
        <v>237</v>
      </c>
      <c r="F10383">
        <v>34.43</v>
      </c>
      <c r="G10383">
        <v>40.83</v>
      </c>
    </row>
    <row r="10384" spans="1:7">
      <c r="A10384" s="89">
        <v>42585.583333333336</v>
      </c>
      <c r="B10384" t="s">
        <v>241</v>
      </c>
      <c r="C10384">
        <v>7.8799155909999996</v>
      </c>
      <c r="D10384">
        <v>62.698092209999999</v>
      </c>
      <c r="E10384" t="s">
        <v>249</v>
      </c>
      <c r="F10384">
        <v>48.97</v>
      </c>
      <c r="G10384">
        <v>5.2</v>
      </c>
    </row>
    <row r="10385" spans="1:7">
      <c r="A10385" s="89">
        <v>42585.625</v>
      </c>
      <c r="B10385" t="s">
        <v>241</v>
      </c>
      <c r="C10385">
        <v>-82.775690920000002</v>
      </c>
      <c r="D10385">
        <v>142.5083133</v>
      </c>
      <c r="E10385" t="s">
        <v>247</v>
      </c>
      <c r="F10385">
        <v>278.73</v>
      </c>
      <c r="G10385">
        <v>90.53</v>
      </c>
    </row>
    <row r="10386" spans="1:7">
      <c r="A10386" s="89">
        <v>42585.666666666664</v>
      </c>
      <c r="B10386" t="s">
        <v>234</v>
      </c>
      <c r="C10386">
        <v>75.582382620000004</v>
      </c>
      <c r="D10386">
        <v>-22.293785929999999</v>
      </c>
      <c r="E10386" t="s">
        <v>249</v>
      </c>
      <c r="F10386">
        <v>146.01</v>
      </c>
      <c r="G10386">
        <v>45.15</v>
      </c>
    </row>
    <row r="10387" spans="1:7">
      <c r="A10387" s="89">
        <v>42585.708333333336</v>
      </c>
      <c r="B10387" t="s">
        <v>234</v>
      </c>
      <c r="C10387">
        <v>-1.925644709</v>
      </c>
      <c r="D10387">
        <v>68.888845450000005</v>
      </c>
      <c r="E10387" t="s">
        <v>249</v>
      </c>
      <c r="F10387">
        <v>480.48</v>
      </c>
      <c r="G10387">
        <v>1.31</v>
      </c>
    </row>
    <row r="10388" spans="1:7">
      <c r="A10388" s="89">
        <v>42585.75</v>
      </c>
      <c r="B10388" t="s">
        <v>234</v>
      </c>
      <c r="C10388">
        <v>66.346045480000001</v>
      </c>
      <c r="D10388">
        <v>172.57057929999999</v>
      </c>
      <c r="E10388" t="s">
        <v>237</v>
      </c>
      <c r="F10388">
        <v>426.35</v>
      </c>
      <c r="G10388">
        <v>22.47</v>
      </c>
    </row>
    <row r="10389" spans="1:7">
      <c r="A10389" s="89">
        <v>42585.791666666664</v>
      </c>
      <c r="B10389" t="s">
        <v>234</v>
      </c>
      <c r="C10389">
        <v>64.239831760000001</v>
      </c>
      <c r="D10389">
        <v>-93.347703460000005</v>
      </c>
      <c r="E10389" t="s">
        <v>250</v>
      </c>
      <c r="F10389">
        <v>401.67</v>
      </c>
      <c r="G10389">
        <v>95.78</v>
      </c>
    </row>
    <row r="10390" spans="1:7">
      <c r="A10390" s="89">
        <v>42585.833333333336</v>
      </c>
      <c r="B10390" t="s">
        <v>245</v>
      </c>
      <c r="C10390">
        <v>56.835285740000003</v>
      </c>
      <c r="D10390">
        <v>115.36180450000001</v>
      </c>
      <c r="E10390" t="s">
        <v>250</v>
      </c>
      <c r="F10390">
        <v>404.84</v>
      </c>
      <c r="G10390">
        <v>49.64</v>
      </c>
    </row>
    <row r="10391" spans="1:7">
      <c r="A10391" s="89">
        <v>42585.875</v>
      </c>
      <c r="B10391" t="s">
        <v>245</v>
      </c>
      <c r="C10391">
        <v>-78.947456529999997</v>
      </c>
      <c r="D10391">
        <v>-73.714640639999999</v>
      </c>
      <c r="E10391" t="s">
        <v>237</v>
      </c>
      <c r="F10391">
        <v>445.35</v>
      </c>
      <c r="G10391">
        <v>35.89</v>
      </c>
    </row>
    <row r="10392" spans="1:7">
      <c r="A10392" s="89">
        <v>42585.916666666664</v>
      </c>
      <c r="B10392" t="s">
        <v>234</v>
      </c>
      <c r="C10392">
        <v>-45.528003820000002</v>
      </c>
      <c r="D10392">
        <v>-26.518464000000002</v>
      </c>
      <c r="E10392" t="s">
        <v>249</v>
      </c>
      <c r="F10392">
        <v>432.62</v>
      </c>
      <c r="G10392">
        <v>31.51</v>
      </c>
    </row>
    <row r="10393" spans="1:7">
      <c r="A10393" s="89">
        <v>42585.958333333336</v>
      </c>
      <c r="B10393" t="s">
        <v>234</v>
      </c>
      <c r="C10393">
        <v>67.598617039999993</v>
      </c>
      <c r="D10393">
        <v>-78.564287340000007</v>
      </c>
      <c r="E10393" t="s">
        <v>247</v>
      </c>
      <c r="F10393">
        <v>464.11</v>
      </c>
      <c r="G10393">
        <v>41.7</v>
      </c>
    </row>
    <row r="10394" spans="1:7">
      <c r="A10394" s="89">
        <v>42616</v>
      </c>
      <c r="B10394" t="s">
        <v>251</v>
      </c>
      <c r="C10394">
        <v>71.818390089999994</v>
      </c>
      <c r="D10394">
        <v>-19.435770560000002</v>
      </c>
      <c r="E10394" t="s">
        <v>237</v>
      </c>
      <c r="F10394">
        <v>467.19</v>
      </c>
      <c r="G10394">
        <v>21.18</v>
      </c>
    </row>
    <row r="10395" spans="1:7">
      <c r="A10395" s="89">
        <v>42616.041666666664</v>
      </c>
      <c r="B10395" t="s">
        <v>245</v>
      </c>
      <c r="C10395">
        <v>-7.5476047739999998</v>
      </c>
      <c r="D10395">
        <v>-178.16794830000001</v>
      </c>
      <c r="E10395" t="s">
        <v>250</v>
      </c>
      <c r="F10395">
        <v>149.22999999999999</v>
      </c>
      <c r="G10395">
        <v>74.91</v>
      </c>
    </row>
    <row r="10396" spans="1:7">
      <c r="A10396" s="89">
        <v>42616.083333333336</v>
      </c>
      <c r="B10396" t="s">
        <v>251</v>
      </c>
      <c r="C10396">
        <v>-10.792535819999999</v>
      </c>
      <c r="D10396">
        <v>-70.762014960000002</v>
      </c>
      <c r="E10396" t="s">
        <v>250</v>
      </c>
      <c r="F10396">
        <v>109.86</v>
      </c>
      <c r="G10396">
        <v>50.83</v>
      </c>
    </row>
    <row r="10397" spans="1:7">
      <c r="A10397" s="89">
        <v>42616.125</v>
      </c>
      <c r="B10397" t="s">
        <v>251</v>
      </c>
      <c r="C10397">
        <v>-58.474685899999997</v>
      </c>
      <c r="D10397">
        <v>-19.69413698</v>
      </c>
      <c r="E10397" t="s">
        <v>237</v>
      </c>
      <c r="F10397">
        <v>321.58</v>
      </c>
      <c r="G10397">
        <v>75.14</v>
      </c>
    </row>
    <row r="10398" spans="1:7">
      <c r="A10398" s="89">
        <v>42616.166666666664</v>
      </c>
      <c r="B10398" t="s">
        <v>236</v>
      </c>
      <c r="C10398">
        <v>84.313941959999994</v>
      </c>
      <c r="D10398">
        <v>47.606466130000001</v>
      </c>
      <c r="E10398" t="s">
        <v>249</v>
      </c>
      <c r="F10398">
        <v>61.75</v>
      </c>
      <c r="G10398">
        <v>25.44</v>
      </c>
    </row>
    <row r="10399" spans="1:7">
      <c r="A10399" s="89">
        <v>42616.208333333336</v>
      </c>
      <c r="B10399" t="s">
        <v>241</v>
      </c>
      <c r="C10399">
        <v>-51.635074439999997</v>
      </c>
      <c r="D10399">
        <v>49.450100820000003</v>
      </c>
      <c r="E10399" t="s">
        <v>235</v>
      </c>
      <c r="F10399">
        <v>105.65</v>
      </c>
      <c r="G10399">
        <v>0.15</v>
      </c>
    </row>
    <row r="10400" spans="1:7">
      <c r="A10400" s="89">
        <v>42616.25</v>
      </c>
      <c r="B10400" t="s">
        <v>245</v>
      </c>
      <c r="C10400">
        <v>-55.631378820000002</v>
      </c>
      <c r="D10400">
        <v>30.162822649999999</v>
      </c>
      <c r="E10400" t="s">
        <v>247</v>
      </c>
      <c r="F10400">
        <v>386.5</v>
      </c>
      <c r="G10400">
        <v>96.62</v>
      </c>
    </row>
    <row r="10401" spans="1:7">
      <c r="A10401" s="89">
        <v>42616.291666666664</v>
      </c>
      <c r="B10401" t="s">
        <v>234</v>
      </c>
      <c r="C10401">
        <v>28.931214629999999</v>
      </c>
      <c r="D10401">
        <v>-74.508541350000002</v>
      </c>
      <c r="E10401" t="s">
        <v>235</v>
      </c>
      <c r="F10401">
        <v>324.7</v>
      </c>
      <c r="G10401">
        <v>51.21</v>
      </c>
    </row>
    <row r="10402" spans="1:7">
      <c r="A10402" s="89">
        <v>42616.333333333336</v>
      </c>
      <c r="B10402" t="s">
        <v>234</v>
      </c>
      <c r="C10402">
        <v>-46.28802546</v>
      </c>
      <c r="D10402">
        <v>161.06555370000001</v>
      </c>
      <c r="E10402" t="s">
        <v>247</v>
      </c>
      <c r="F10402">
        <v>325.45999999999998</v>
      </c>
      <c r="G10402">
        <v>7.97</v>
      </c>
    </row>
    <row r="10403" spans="1:7">
      <c r="A10403" s="89">
        <v>42616.375</v>
      </c>
      <c r="B10403" t="s">
        <v>241</v>
      </c>
      <c r="C10403">
        <v>78.978889980000005</v>
      </c>
      <c r="D10403">
        <v>-38.890863449999998</v>
      </c>
      <c r="E10403" t="s">
        <v>235</v>
      </c>
      <c r="F10403">
        <v>475.32</v>
      </c>
      <c r="G10403">
        <v>10.38</v>
      </c>
    </row>
    <row r="10404" spans="1:7">
      <c r="A10404" s="89">
        <v>42616.416666666664</v>
      </c>
      <c r="B10404" t="s">
        <v>245</v>
      </c>
      <c r="C10404">
        <v>-88.036740839999993</v>
      </c>
      <c r="D10404">
        <v>-101.91818120000001</v>
      </c>
      <c r="E10404" t="s">
        <v>235</v>
      </c>
      <c r="F10404">
        <v>333.85</v>
      </c>
      <c r="G10404">
        <v>43.47</v>
      </c>
    </row>
    <row r="10405" spans="1:7">
      <c r="A10405" s="89">
        <v>42616.458333333336</v>
      </c>
      <c r="B10405" t="s">
        <v>234</v>
      </c>
      <c r="C10405">
        <v>-88.964412780000004</v>
      </c>
      <c r="D10405">
        <v>19.624658279999998</v>
      </c>
      <c r="E10405" t="s">
        <v>247</v>
      </c>
      <c r="F10405">
        <v>215.46</v>
      </c>
      <c r="G10405">
        <v>69.53</v>
      </c>
    </row>
    <row r="10406" spans="1:7">
      <c r="A10406" s="89">
        <v>42616.5</v>
      </c>
      <c r="B10406" t="s">
        <v>234</v>
      </c>
      <c r="C10406">
        <v>0.87782425799999997</v>
      </c>
      <c r="D10406">
        <v>89.614321160000003</v>
      </c>
      <c r="E10406" t="s">
        <v>247</v>
      </c>
      <c r="F10406">
        <v>140.24</v>
      </c>
      <c r="G10406">
        <v>39.659999999999997</v>
      </c>
    </row>
    <row r="10407" spans="1:7">
      <c r="A10407" s="89">
        <v>42616.541666666664</v>
      </c>
      <c r="B10407" t="s">
        <v>236</v>
      </c>
      <c r="C10407">
        <v>-2.1487572159999999</v>
      </c>
      <c r="D10407">
        <v>-175.59591380000001</v>
      </c>
      <c r="E10407" t="s">
        <v>250</v>
      </c>
      <c r="F10407">
        <v>169.34</v>
      </c>
      <c r="G10407">
        <v>82.02</v>
      </c>
    </row>
    <row r="10408" spans="1:7">
      <c r="A10408" s="89">
        <v>42616.583333333336</v>
      </c>
      <c r="B10408" t="s">
        <v>251</v>
      </c>
      <c r="C10408">
        <v>-60.594476059999998</v>
      </c>
      <c r="D10408">
        <v>-80.516157340000007</v>
      </c>
      <c r="E10408" t="s">
        <v>249</v>
      </c>
      <c r="F10408">
        <v>138.97999999999999</v>
      </c>
      <c r="G10408">
        <v>32.909999999999997</v>
      </c>
    </row>
    <row r="10409" spans="1:7">
      <c r="A10409" s="89">
        <v>42616.625</v>
      </c>
      <c r="B10409" t="s">
        <v>234</v>
      </c>
      <c r="C10409">
        <v>-0.98647866500000003</v>
      </c>
      <c r="D10409">
        <v>116.9920269</v>
      </c>
      <c r="E10409" t="s">
        <v>249</v>
      </c>
      <c r="F10409">
        <v>17.59</v>
      </c>
      <c r="G10409">
        <v>4.5599999999999996</v>
      </c>
    </row>
    <row r="10410" spans="1:7">
      <c r="A10410" s="89">
        <v>42616.666666666664</v>
      </c>
      <c r="B10410" t="s">
        <v>245</v>
      </c>
      <c r="C10410">
        <v>-15.90100107</v>
      </c>
      <c r="D10410">
        <v>2.5275936190000001</v>
      </c>
      <c r="E10410" t="s">
        <v>250</v>
      </c>
      <c r="F10410">
        <v>130.86000000000001</v>
      </c>
      <c r="G10410">
        <v>0.83</v>
      </c>
    </row>
    <row r="10411" spans="1:7">
      <c r="A10411" s="89">
        <v>42616.708333333336</v>
      </c>
      <c r="B10411" t="s">
        <v>241</v>
      </c>
      <c r="C10411">
        <v>70.259314560000007</v>
      </c>
      <c r="D10411">
        <v>-32.944210349999999</v>
      </c>
      <c r="E10411" t="s">
        <v>235</v>
      </c>
      <c r="F10411">
        <v>417.7</v>
      </c>
      <c r="G10411">
        <v>85.94</v>
      </c>
    </row>
    <row r="10412" spans="1:7">
      <c r="A10412" s="89">
        <v>42616.75</v>
      </c>
      <c r="B10412" t="s">
        <v>236</v>
      </c>
      <c r="C10412">
        <v>-88.334294360000001</v>
      </c>
      <c r="D10412">
        <v>155.12446059999999</v>
      </c>
      <c r="E10412" t="s">
        <v>247</v>
      </c>
      <c r="F10412">
        <v>364.14</v>
      </c>
      <c r="G10412">
        <v>98.45</v>
      </c>
    </row>
    <row r="10413" spans="1:7">
      <c r="A10413" s="89">
        <v>42616.791666666664</v>
      </c>
      <c r="B10413" t="s">
        <v>245</v>
      </c>
      <c r="C10413">
        <v>85.728564910000003</v>
      </c>
      <c r="D10413">
        <v>-147.76736500000001</v>
      </c>
      <c r="E10413" t="s">
        <v>237</v>
      </c>
      <c r="F10413">
        <v>310.95999999999998</v>
      </c>
      <c r="G10413">
        <v>13.28</v>
      </c>
    </row>
    <row r="10414" spans="1:7">
      <c r="A10414" s="89">
        <v>42616.833333333336</v>
      </c>
      <c r="B10414" t="s">
        <v>236</v>
      </c>
      <c r="C10414">
        <v>22.39069757</v>
      </c>
      <c r="D10414">
        <v>41.605272280000001</v>
      </c>
      <c r="E10414" t="s">
        <v>235</v>
      </c>
      <c r="F10414">
        <v>451.11</v>
      </c>
      <c r="G10414">
        <v>6.2</v>
      </c>
    </row>
    <row r="10415" spans="1:7">
      <c r="A10415" s="89">
        <v>42616.875</v>
      </c>
      <c r="B10415" t="s">
        <v>251</v>
      </c>
      <c r="C10415">
        <v>-62.668179780000003</v>
      </c>
      <c r="D10415">
        <v>-56.812062150000003</v>
      </c>
      <c r="E10415" t="s">
        <v>249</v>
      </c>
      <c r="F10415">
        <v>132.13999999999999</v>
      </c>
      <c r="G10415">
        <v>91.44</v>
      </c>
    </row>
    <row r="10416" spans="1:7">
      <c r="A10416" s="89">
        <v>42616.916666666664</v>
      </c>
      <c r="B10416" t="s">
        <v>234</v>
      </c>
      <c r="C10416">
        <v>-81.583197510000005</v>
      </c>
      <c r="D10416">
        <v>-154.5035766</v>
      </c>
      <c r="E10416" t="s">
        <v>247</v>
      </c>
      <c r="F10416">
        <v>288.88</v>
      </c>
      <c r="G10416">
        <v>10.08</v>
      </c>
    </row>
    <row r="10417" spans="1:7">
      <c r="A10417" s="89">
        <v>42616.958333333336</v>
      </c>
      <c r="B10417" t="s">
        <v>245</v>
      </c>
      <c r="C10417">
        <v>6.8590185410000002</v>
      </c>
      <c r="D10417">
        <v>-103.0519769</v>
      </c>
      <c r="E10417" t="s">
        <v>250</v>
      </c>
      <c r="F10417">
        <v>15.76</v>
      </c>
      <c r="G10417">
        <v>22.84</v>
      </c>
    </row>
    <row r="10418" spans="1:7">
      <c r="A10418" s="89">
        <v>42646</v>
      </c>
      <c r="B10418" t="s">
        <v>241</v>
      </c>
      <c r="C10418">
        <v>-47.719770130000001</v>
      </c>
      <c r="D10418">
        <v>46.055956690000002</v>
      </c>
      <c r="E10418" t="s">
        <v>235</v>
      </c>
      <c r="F10418">
        <v>446.01</v>
      </c>
      <c r="G10418">
        <v>80.16</v>
      </c>
    </row>
    <row r="10419" spans="1:7">
      <c r="A10419" s="89">
        <v>42646.041666666664</v>
      </c>
      <c r="B10419" t="s">
        <v>251</v>
      </c>
      <c r="C10419">
        <v>-35.790203339999998</v>
      </c>
      <c r="D10419">
        <v>-169.8203038</v>
      </c>
      <c r="E10419" t="s">
        <v>237</v>
      </c>
      <c r="F10419">
        <v>223.92</v>
      </c>
      <c r="G10419">
        <v>99.8</v>
      </c>
    </row>
    <row r="10420" spans="1:7">
      <c r="A10420" s="89">
        <v>42646.083333333336</v>
      </c>
      <c r="B10420" t="s">
        <v>251</v>
      </c>
      <c r="C10420">
        <v>-45.876210329999999</v>
      </c>
      <c r="D10420">
        <v>33.209573540000001</v>
      </c>
      <c r="E10420" t="s">
        <v>235</v>
      </c>
      <c r="F10420">
        <v>89.02</v>
      </c>
      <c r="G10420">
        <v>48.6</v>
      </c>
    </row>
    <row r="10421" spans="1:7">
      <c r="A10421" s="89">
        <v>42646.125</v>
      </c>
      <c r="B10421" t="s">
        <v>236</v>
      </c>
      <c r="C10421">
        <v>27.031016439999998</v>
      </c>
      <c r="D10421">
        <v>164.46615159999999</v>
      </c>
      <c r="E10421" t="s">
        <v>250</v>
      </c>
      <c r="F10421">
        <v>119.73</v>
      </c>
      <c r="G10421">
        <v>21.08</v>
      </c>
    </row>
    <row r="10422" spans="1:7">
      <c r="A10422" s="89">
        <v>42646.166666666664</v>
      </c>
      <c r="B10422" t="s">
        <v>251</v>
      </c>
      <c r="C10422">
        <v>9.6352131809999992</v>
      </c>
      <c r="D10422">
        <v>106.2345825</v>
      </c>
      <c r="E10422" t="s">
        <v>237</v>
      </c>
      <c r="F10422">
        <v>424.13</v>
      </c>
      <c r="G10422">
        <v>84.77</v>
      </c>
    </row>
    <row r="10423" spans="1:7">
      <c r="A10423" s="89">
        <v>42646.208333333336</v>
      </c>
      <c r="B10423" t="s">
        <v>245</v>
      </c>
      <c r="C10423">
        <v>-75.964603769999997</v>
      </c>
      <c r="D10423">
        <v>-55.585051440000001</v>
      </c>
      <c r="E10423" t="s">
        <v>235</v>
      </c>
      <c r="F10423">
        <v>54.49</v>
      </c>
      <c r="G10423">
        <v>39.43</v>
      </c>
    </row>
    <row r="10424" spans="1:7">
      <c r="A10424" s="89">
        <v>42646.25</v>
      </c>
      <c r="B10424" t="s">
        <v>236</v>
      </c>
      <c r="C10424">
        <v>4.7747759719999996</v>
      </c>
      <c r="D10424">
        <v>-130.24524729999999</v>
      </c>
      <c r="E10424" t="s">
        <v>250</v>
      </c>
      <c r="F10424">
        <v>462.61</v>
      </c>
      <c r="G10424">
        <v>27.26</v>
      </c>
    </row>
    <row r="10425" spans="1:7">
      <c r="A10425" s="89">
        <v>42646.291666666664</v>
      </c>
      <c r="B10425" t="s">
        <v>251</v>
      </c>
      <c r="C10425">
        <v>52.414157799999998</v>
      </c>
      <c r="D10425">
        <v>-12.57680379</v>
      </c>
      <c r="E10425" t="s">
        <v>235</v>
      </c>
      <c r="F10425">
        <v>186.79</v>
      </c>
      <c r="G10425">
        <v>49.04</v>
      </c>
    </row>
    <row r="10426" spans="1:7">
      <c r="A10426" s="89">
        <v>42646.333333333336</v>
      </c>
      <c r="B10426" t="s">
        <v>241</v>
      </c>
      <c r="C10426">
        <v>-75.384973650000006</v>
      </c>
      <c r="D10426">
        <v>-38.537842980000001</v>
      </c>
      <c r="E10426" t="s">
        <v>247</v>
      </c>
      <c r="F10426">
        <v>125.62</v>
      </c>
      <c r="G10426">
        <v>85.58</v>
      </c>
    </row>
    <row r="10427" spans="1:7">
      <c r="A10427" s="89">
        <v>42646.375</v>
      </c>
      <c r="B10427" t="s">
        <v>245</v>
      </c>
      <c r="C10427">
        <v>70.153015719999999</v>
      </c>
      <c r="D10427">
        <v>169.8238656</v>
      </c>
      <c r="E10427" t="s">
        <v>235</v>
      </c>
      <c r="F10427">
        <v>166</v>
      </c>
      <c r="G10427">
        <v>23.3</v>
      </c>
    </row>
    <row r="10428" spans="1:7">
      <c r="A10428" s="89">
        <v>42646.416666666664</v>
      </c>
      <c r="B10428" t="s">
        <v>241</v>
      </c>
      <c r="C10428">
        <v>14.095196899999999</v>
      </c>
      <c r="D10428">
        <v>176.35249959999999</v>
      </c>
      <c r="E10428" t="s">
        <v>250</v>
      </c>
      <c r="F10428">
        <v>204.55</v>
      </c>
      <c r="G10428">
        <v>42.38</v>
      </c>
    </row>
    <row r="10429" spans="1:7">
      <c r="A10429" s="89">
        <v>42646.458333333336</v>
      </c>
      <c r="B10429" t="s">
        <v>241</v>
      </c>
      <c r="C10429">
        <v>81.112404470000001</v>
      </c>
      <c r="D10429">
        <v>-32.189523719999997</v>
      </c>
      <c r="E10429" t="s">
        <v>249</v>
      </c>
      <c r="F10429">
        <v>274.10000000000002</v>
      </c>
      <c r="G10429">
        <v>44.42</v>
      </c>
    </row>
    <row r="10430" spans="1:7">
      <c r="A10430" s="89">
        <v>42646.5</v>
      </c>
      <c r="B10430" t="s">
        <v>236</v>
      </c>
      <c r="C10430">
        <v>-63.334580809999999</v>
      </c>
      <c r="D10430">
        <v>-126.4377659</v>
      </c>
      <c r="E10430" t="s">
        <v>250</v>
      </c>
      <c r="F10430">
        <v>293.45</v>
      </c>
      <c r="G10430">
        <v>83.28</v>
      </c>
    </row>
    <row r="10431" spans="1:7">
      <c r="A10431" s="89">
        <v>42646.541666666664</v>
      </c>
      <c r="B10431" t="s">
        <v>234</v>
      </c>
      <c r="C10431">
        <v>88.841699879999993</v>
      </c>
      <c r="D10431">
        <v>147.8194379</v>
      </c>
      <c r="E10431" t="s">
        <v>235</v>
      </c>
      <c r="F10431">
        <v>223.96</v>
      </c>
      <c r="G10431">
        <v>67.599999999999994</v>
      </c>
    </row>
    <row r="10432" spans="1:7">
      <c r="A10432" s="89">
        <v>42646.583333333336</v>
      </c>
      <c r="B10432" t="s">
        <v>236</v>
      </c>
      <c r="C10432">
        <v>25.96911587</v>
      </c>
      <c r="D10432">
        <v>105.6752192</v>
      </c>
      <c r="E10432" t="s">
        <v>247</v>
      </c>
      <c r="F10432">
        <v>223.24</v>
      </c>
      <c r="G10432">
        <v>78.05</v>
      </c>
    </row>
    <row r="10433" spans="1:7">
      <c r="A10433" s="89">
        <v>42646.625</v>
      </c>
      <c r="B10433" t="s">
        <v>245</v>
      </c>
      <c r="C10433">
        <v>12.14895591</v>
      </c>
      <c r="D10433">
        <v>4.0587143960000001</v>
      </c>
      <c r="E10433" t="s">
        <v>249</v>
      </c>
      <c r="F10433">
        <v>142.72</v>
      </c>
      <c r="G10433">
        <v>69.34</v>
      </c>
    </row>
    <row r="10434" spans="1:7">
      <c r="A10434" s="89">
        <v>42646.666666666664</v>
      </c>
      <c r="B10434" t="s">
        <v>245</v>
      </c>
      <c r="C10434">
        <v>2.7503323399999999</v>
      </c>
      <c r="D10434">
        <v>-48.472328509999997</v>
      </c>
      <c r="E10434" t="s">
        <v>250</v>
      </c>
      <c r="F10434">
        <v>191.97</v>
      </c>
      <c r="G10434">
        <v>59.27</v>
      </c>
    </row>
    <row r="10435" spans="1:7">
      <c r="A10435" s="89">
        <v>42646.708333333336</v>
      </c>
      <c r="B10435" t="s">
        <v>236</v>
      </c>
      <c r="C10435">
        <v>-85.742212839999993</v>
      </c>
      <c r="D10435">
        <v>-18.660302059999999</v>
      </c>
      <c r="E10435" t="s">
        <v>249</v>
      </c>
      <c r="F10435">
        <v>233.62</v>
      </c>
      <c r="G10435">
        <v>13.24</v>
      </c>
    </row>
    <row r="10436" spans="1:7">
      <c r="A10436" s="89">
        <v>42646.75</v>
      </c>
      <c r="B10436" t="s">
        <v>234</v>
      </c>
      <c r="C10436">
        <v>79.135054479999994</v>
      </c>
      <c r="D10436">
        <v>144.67722309999999</v>
      </c>
      <c r="E10436" t="s">
        <v>247</v>
      </c>
      <c r="F10436">
        <v>298.83</v>
      </c>
      <c r="G10436">
        <v>83.29</v>
      </c>
    </row>
    <row r="10437" spans="1:7">
      <c r="A10437" s="89">
        <v>42646.791666666664</v>
      </c>
      <c r="B10437" t="s">
        <v>236</v>
      </c>
      <c r="C10437">
        <v>25.919005110000001</v>
      </c>
      <c r="D10437">
        <v>-113.52835880000001</v>
      </c>
      <c r="E10437" t="s">
        <v>237</v>
      </c>
      <c r="F10437">
        <v>65.44</v>
      </c>
      <c r="G10437">
        <v>60.73</v>
      </c>
    </row>
    <row r="10438" spans="1:7">
      <c r="A10438" s="89">
        <v>42646.833333333336</v>
      </c>
      <c r="B10438" t="s">
        <v>245</v>
      </c>
      <c r="C10438">
        <v>-73.507232790000003</v>
      </c>
      <c r="D10438">
        <v>110.4420676</v>
      </c>
      <c r="E10438" t="s">
        <v>249</v>
      </c>
      <c r="F10438">
        <v>382.01</v>
      </c>
      <c r="G10438">
        <v>70.12</v>
      </c>
    </row>
    <row r="10439" spans="1:7">
      <c r="A10439" s="89">
        <v>42646.875</v>
      </c>
      <c r="B10439" t="s">
        <v>234</v>
      </c>
      <c r="C10439">
        <v>-86.228609349999999</v>
      </c>
      <c r="D10439">
        <v>-173.45137220000001</v>
      </c>
      <c r="E10439" t="s">
        <v>250</v>
      </c>
      <c r="F10439">
        <v>340.32</v>
      </c>
      <c r="G10439">
        <v>77.87</v>
      </c>
    </row>
    <row r="10440" spans="1:7">
      <c r="A10440" s="89">
        <v>42646.916666666664</v>
      </c>
      <c r="B10440" t="s">
        <v>245</v>
      </c>
      <c r="C10440">
        <v>-80.858944940000001</v>
      </c>
      <c r="D10440">
        <v>151.40591749999999</v>
      </c>
      <c r="E10440" t="s">
        <v>247</v>
      </c>
      <c r="F10440">
        <v>149.44999999999999</v>
      </c>
      <c r="G10440">
        <v>31.17</v>
      </c>
    </row>
    <row r="10441" spans="1:7">
      <c r="A10441" s="89">
        <v>42646.958333333336</v>
      </c>
      <c r="B10441" t="s">
        <v>234</v>
      </c>
      <c r="C10441">
        <v>19.69123742</v>
      </c>
      <c r="D10441">
        <v>0.107020673</v>
      </c>
      <c r="E10441" t="s">
        <v>250</v>
      </c>
      <c r="F10441">
        <v>229.73</v>
      </c>
      <c r="G10441">
        <v>43.73</v>
      </c>
    </row>
    <row r="10442" spans="1:7">
      <c r="A10442" s="89">
        <v>42677</v>
      </c>
      <c r="B10442" t="s">
        <v>234</v>
      </c>
      <c r="C10442">
        <v>20.522774680000001</v>
      </c>
      <c r="D10442">
        <v>-98.370782520000006</v>
      </c>
      <c r="E10442" t="s">
        <v>247</v>
      </c>
      <c r="F10442">
        <v>473.47</v>
      </c>
      <c r="G10442">
        <v>54.13</v>
      </c>
    </row>
    <row r="10443" spans="1:7">
      <c r="A10443" s="89">
        <v>42677.041666666664</v>
      </c>
      <c r="B10443" t="s">
        <v>236</v>
      </c>
      <c r="C10443">
        <v>-5.9887479E-2</v>
      </c>
      <c r="D10443">
        <v>-178.97165899999999</v>
      </c>
      <c r="E10443" t="s">
        <v>250</v>
      </c>
      <c r="F10443">
        <v>10.34</v>
      </c>
      <c r="G10443">
        <v>34.28</v>
      </c>
    </row>
    <row r="10444" spans="1:7">
      <c r="A10444" s="89">
        <v>42677.083333333336</v>
      </c>
      <c r="B10444" t="s">
        <v>236</v>
      </c>
      <c r="C10444">
        <v>-34.782152279999998</v>
      </c>
      <c r="D10444">
        <v>21.43672875</v>
      </c>
      <c r="E10444" t="s">
        <v>247</v>
      </c>
      <c r="F10444">
        <v>405.69</v>
      </c>
      <c r="G10444">
        <v>25.85</v>
      </c>
    </row>
    <row r="10445" spans="1:7">
      <c r="A10445" s="89">
        <v>42677.125</v>
      </c>
      <c r="B10445" t="s">
        <v>236</v>
      </c>
      <c r="C10445">
        <v>5.7136916910000002</v>
      </c>
      <c r="D10445">
        <v>-91.984366600000001</v>
      </c>
      <c r="E10445" t="s">
        <v>235</v>
      </c>
      <c r="F10445">
        <v>255.91</v>
      </c>
      <c r="G10445">
        <v>77.680000000000007</v>
      </c>
    </row>
    <row r="10446" spans="1:7">
      <c r="A10446" s="89">
        <v>42677.166666666664</v>
      </c>
      <c r="B10446" t="s">
        <v>234</v>
      </c>
      <c r="C10446">
        <v>2.9343277579999998</v>
      </c>
      <c r="D10446">
        <v>47.255160959999998</v>
      </c>
      <c r="E10446" t="s">
        <v>250</v>
      </c>
      <c r="F10446">
        <v>309.44</v>
      </c>
      <c r="G10446">
        <v>75.37</v>
      </c>
    </row>
    <row r="10447" spans="1:7">
      <c r="A10447" s="89">
        <v>42677.208333333336</v>
      </c>
      <c r="B10447" t="s">
        <v>234</v>
      </c>
      <c r="C10447">
        <v>-86.505199219999994</v>
      </c>
      <c r="D10447">
        <v>-78.779058680000006</v>
      </c>
      <c r="E10447" t="s">
        <v>247</v>
      </c>
      <c r="F10447">
        <v>342.3</v>
      </c>
      <c r="G10447">
        <v>83.18</v>
      </c>
    </row>
    <row r="10448" spans="1:7">
      <c r="A10448" s="89">
        <v>42677.25</v>
      </c>
      <c r="B10448" t="s">
        <v>245</v>
      </c>
      <c r="C10448">
        <v>-39.155538540000002</v>
      </c>
      <c r="D10448">
        <v>-148.31134950000001</v>
      </c>
      <c r="E10448" t="s">
        <v>237</v>
      </c>
      <c r="F10448">
        <v>228.06</v>
      </c>
      <c r="G10448">
        <v>69.67</v>
      </c>
    </row>
    <row r="10449" spans="1:7">
      <c r="A10449" s="89">
        <v>42677.291666666664</v>
      </c>
      <c r="B10449" t="s">
        <v>241</v>
      </c>
      <c r="C10449">
        <v>-80.426638539999999</v>
      </c>
      <c r="D10449">
        <v>1.8185867440000001</v>
      </c>
      <c r="E10449" t="s">
        <v>247</v>
      </c>
      <c r="F10449">
        <v>96.01</v>
      </c>
      <c r="G10449">
        <v>31.17</v>
      </c>
    </row>
    <row r="10450" spans="1:7">
      <c r="A10450" s="89">
        <v>42677.333333333336</v>
      </c>
      <c r="B10450" t="s">
        <v>236</v>
      </c>
      <c r="C10450">
        <v>72.027855259999995</v>
      </c>
      <c r="D10450">
        <v>23.214865060000001</v>
      </c>
      <c r="E10450" t="s">
        <v>237</v>
      </c>
      <c r="F10450">
        <v>454.8</v>
      </c>
      <c r="G10450">
        <v>32.700000000000003</v>
      </c>
    </row>
    <row r="10451" spans="1:7">
      <c r="A10451" s="89">
        <v>42677.375</v>
      </c>
      <c r="B10451" t="s">
        <v>245</v>
      </c>
      <c r="C10451">
        <v>40.540169300000002</v>
      </c>
      <c r="D10451">
        <v>-17.067590809999999</v>
      </c>
      <c r="E10451" t="s">
        <v>249</v>
      </c>
      <c r="F10451">
        <v>370.12</v>
      </c>
      <c r="G10451">
        <v>52.78</v>
      </c>
    </row>
    <row r="10452" spans="1:7">
      <c r="A10452" s="89">
        <v>42677.416666666664</v>
      </c>
      <c r="B10452" t="s">
        <v>245</v>
      </c>
      <c r="C10452">
        <v>89.300730630000004</v>
      </c>
      <c r="D10452">
        <v>-15.10720044</v>
      </c>
      <c r="E10452" t="s">
        <v>247</v>
      </c>
      <c r="F10452">
        <v>279.83999999999997</v>
      </c>
      <c r="G10452">
        <v>83.56</v>
      </c>
    </row>
    <row r="10453" spans="1:7">
      <c r="A10453" s="89">
        <v>42677.458333333336</v>
      </c>
      <c r="B10453" t="s">
        <v>251</v>
      </c>
      <c r="C10453">
        <v>-35.609172610000002</v>
      </c>
      <c r="D10453">
        <v>32.274046040000002</v>
      </c>
      <c r="E10453" t="s">
        <v>249</v>
      </c>
      <c r="F10453">
        <v>224.28</v>
      </c>
      <c r="G10453">
        <v>34.630000000000003</v>
      </c>
    </row>
    <row r="10454" spans="1:7">
      <c r="A10454" s="89">
        <v>42677.5</v>
      </c>
      <c r="B10454" t="s">
        <v>236</v>
      </c>
      <c r="C10454">
        <v>68.127452599999998</v>
      </c>
      <c r="D10454">
        <v>9.4872633880000006</v>
      </c>
      <c r="E10454" t="s">
        <v>249</v>
      </c>
      <c r="F10454">
        <v>249.72</v>
      </c>
      <c r="G10454">
        <v>76.59</v>
      </c>
    </row>
    <row r="10455" spans="1:7">
      <c r="A10455" s="89">
        <v>42677.541666666664</v>
      </c>
      <c r="B10455" t="s">
        <v>245</v>
      </c>
      <c r="C10455">
        <v>18.549768230000002</v>
      </c>
      <c r="D10455">
        <v>-132.27568600000001</v>
      </c>
      <c r="E10455" t="s">
        <v>235</v>
      </c>
      <c r="F10455">
        <v>411.79</v>
      </c>
      <c r="G10455">
        <v>30.57</v>
      </c>
    </row>
    <row r="10456" spans="1:7">
      <c r="A10456" s="89">
        <v>42677.583333333336</v>
      </c>
      <c r="B10456" t="s">
        <v>251</v>
      </c>
      <c r="C10456">
        <v>-8.4374267570000008</v>
      </c>
      <c r="D10456">
        <v>-109.04916729999999</v>
      </c>
      <c r="E10456" t="s">
        <v>247</v>
      </c>
      <c r="F10456">
        <v>6.35</v>
      </c>
      <c r="G10456">
        <v>33.85</v>
      </c>
    </row>
    <row r="10457" spans="1:7">
      <c r="A10457" s="89">
        <v>42677.625</v>
      </c>
      <c r="B10457" t="s">
        <v>236</v>
      </c>
      <c r="C10457">
        <v>-49.936839970000001</v>
      </c>
      <c r="D10457">
        <v>-128.95522510000001</v>
      </c>
      <c r="E10457" t="s">
        <v>235</v>
      </c>
      <c r="F10457">
        <v>432.68</v>
      </c>
      <c r="G10457">
        <v>75.239999999999995</v>
      </c>
    </row>
    <row r="10458" spans="1:7">
      <c r="A10458" s="89">
        <v>42677.666666666664</v>
      </c>
      <c r="B10458" t="s">
        <v>234</v>
      </c>
      <c r="C10458">
        <v>42.91058975</v>
      </c>
      <c r="D10458">
        <v>69.586409599999996</v>
      </c>
      <c r="E10458" t="s">
        <v>235</v>
      </c>
      <c r="F10458">
        <v>23.47</v>
      </c>
      <c r="G10458">
        <v>67.86</v>
      </c>
    </row>
    <row r="10459" spans="1:7">
      <c r="A10459" s="89">
        <v>42677.708333333336</v>
      </c>
      <c r="B10459" t="s">
        <v>251</v>
      </c>
      <c r="C10459">
        <v>72.745334799999995</v>
      </c>
      <c r="D10459">
        <v>10.295428380000001</v>
      </c>
      <c r="E10459" t="s">
        <v>249</v>
      </c>
      <c r="F10459">
        <v>307.99</v>
      </c>
      <c r="G10459">
        <v>20.82</v>
      </c>
    </row>
    <row r="10460" spans="1:7">
      <c r="A10460" s="89">
        <v>42677.75</v>
      </c>
      <c r="B10460" t="s">
        <v>234</v>
      </c>
      <c r="C10460">
        <v>-47.644488350000003</v>
      </c>
      <c r="D10460">
        <v>-25.25215553</v>
      </c>
      <c r="E10460" t="s">
        <v>250</v>
      </c>
      <c r="F10460">
        <v>166.63</v>
      </c>
      <c r="G10460">
        <v>82.7</v>
      </c>
    </row>
    <row r="10461" spans="1:7">
      <c r="A10461" s="89">
        <v>42677.791666666664</v>
      </c>
      <c r="B10461" t="s">
        <v>241</v>
      </c>
      <c r="C10461">
        <v>-58.429739699999999</v>
      </c>
      <c r="D10461">
        <v>107.4020383</v>
      </c>
      <c r="E10461" t="s">
        <v>249</v>
      </c>
      <c r="F10461">
        <v>339.15</v>
      </c>
      <c r="G10461">
        <v>78.459999999999994</v>
      </c>
    </row>
    <row r="10462" spans="1:7">
      <c r="A10462" s="89">
        <v>42677.833333333336</v>
      </c>
      <c r="B10462" t="s">
        <v>241</v>
      </c>
      <c r="C10462">
        <v>35.319944700000001</v>
      </c>
      <c r="D10462">
        <v>-62.713922490000002</v>
      </c>
      <c r="E10462" t="s">
        <v>249</v>
      </c>
      <c r="F10462">
        <v>42.86</v>
      </c>
      <c r="G10462">
        <v>79.739999999999995</v>
      </c>
    </row>
    <row r="10463" spans="1:7">
      <c r="A10463" s="89">
        <v>42677.875</v>
      </c>
      <c r="B10463" t="s">
        <v>241</v>
      </c>
      <c r="C10463">
        <v>85.855169290000006</v>
      </c>
      <c r="D10463">
        <v>24.51839871</v>
      </c>
      <c r="E10463" t="s">
        <v>237</v>
      </c>
      <c r="F10463">
        <v>278.16000000000003</v>
      </c>
      <c r="G10463">
        <v>47.04</v>
      </c>
    </row>
    <row r="10464" spans="1:7">
      <c r="A10464" s="89">
        <v>42677.916666666664</v>
      </c>
      <c r="B10464" t="s">
        <v>241</v>
      </c>
      <c r="C10464">
        <v>44.991918200000001</v>
      </c>
      <c r="D10464">
        <v>-153.21326350000001</v>
      </c>
      <c r="E10464" t="s">
        <v>250</v>
      </c>
      <c r="F10464">
        <v>427.63</v>
      </c>
      <c r="G10464">
        <v>32.86</v>
      </c>
    </row>
    <row r="10465" spans="1:7">
      <c r="A10465" s="89">
        <v>42677.958333333336</v>
      </c>
      <c r="B10465" t="s">
        <v>245</v>
      </c>
      <c r="C10465">
        <v>-38.775466969999997</v>
      </c>
      <c r="D10465">
        <v>87.985470179999993</v>
      </c>
      <c r="E10465" t="s">
        <v>249</v>
      </c>
      <c r="F10465">
        <v>247.37</v>
      </c>
      <c r="G10465">
        <v>84.98</v>
      </c>
    </row>
    <row r="10466" spans="1:7">
      <c r="A10466" s="89">
        <v>42707</v>
      </c>
      <c r="B10466" t="s">
        <v>241</v>
      </c>
      <c r="C10466">
        <v>-14.408023650000001</v>
      </c>
      <c r="D10466">
        <v>70.269280129999999</v>
      </c>
      <c r="E10466" t="s">
        <v>250</v>
      </c>
      <c r="F10466">
        <v>42.26</v>
      </c>
      <c r="G10466">
        <v>58.82</v>
      </c>
    </row>
    <row r="10467" spans="1:7">
      <c r="A10467" s="89">
        <v>42707.041666666664</v>
      </c>
      <c r="B10467" t="s">
        <v>245</v>
      </c>
      <c r="C10467">
        <v>-20.82282562</v>
      </c>
      <c r="D10467">
        <v>108.8566665</v>
      </c>
      <c r="E10467" t="s">
        <v>237</v>
      </c>
      <c r="F10467">
        <v>18.79</v>
      </c>
      <c r="G10467">
        <v>93.1</v>
      </c>
    </row>
    <row r="10468" spans="1:7">
      <c r="A10468" s="89">
        <v>42707.083333333336</v>
      </c>
      <c r="B10468" t="s">
        <v>245</v>
      </c>
      <c r="C10468">
        <v>63.377103249999998</v>
      </c>
      <c r="D10468">
        <v>138.41134489999999</v>
      </c>
      <c r="E10468" t="s">
        <v>250</v>
      </c>
      <c r="F10468">
        <v>310.64</v>
      </c>
      <c r="G10468">
        <v>25.38</v>
      </c>
    </row>
    <row r="10469" spans="1:7">
      <c r="A10469" s="89">
        <v>42707.125</v>
      </c>
      <c r="B10469" t="s">
        <v>236</v>
      </c>
      <c r="C10469">
        <v>48.846740199999999</v>
      </c>
      <c r="D10469">
        <v>92.890176229999994</v>
      </c>
      <c r="E10469" t="s">
        <v>247</v>
      </c>
      <c r="F10469">
        <v>34.86</v>
      </c>
      <c r="G10469">
        <v>97.56</v>
      </c>
    </row>
    <row r="10470" spans="1:7">
      <c r="A10470" s="89">
        <v>42707.166666666664</v>
      </c>
      <c r="B10470" t="s">
        <v>245</v>
      </c>
      <c r="C10470">
        <v>16.015578260000002</v>
      </c>
      <c r="D10470">
        <v>124.0163604</v>
      </c>
      <c r="E10470" t="s">
        <v>237</v>
      </c>
      <c r="F10470">
        <v>35.74</v>
      </c>
      <c r="G10470">
        <v>37.92</v>
      </c>
    </row>
    <row r="10471" spans="1:7">
      <c r="A10471" s="89">
        <v>42707.208333333336</v>
      </c>
      <c r="B10471" t="s">
        <v>245</v>
      </c>
      <c r="C10471">
        <v>-40.507360130000002</v>
      </c>
      <c r="D10471">
        <v>-55.564344370000001</v>
      </c>
      <c r="E10471" t="s">
        <v>250</v>
      </c>
      <c r="F10471">
        <v>212.78</v>
      </c>
      <c r="G10471">
        <v>38.450000000000003</v>
      </c>
    </row>
    <row r="10472" spans="1:7">
      <c r="A10472" s="89">
        <v>42707.25</v>
      </c>
      <c r="B10472" t="s">
        <v>241</v>
      </c>
      <c r="C10472">
        <v>78.837934989999994</v>
      </c>
      <c r="D10472">
        <v>-56.398549670000001</v>
      </c>
      <c r="E10472" t="s">
        <v>235</v>
      </c>
      <c r="F10472">
        <v>104.83</v>
      </c>
      <c r="G10472">
        <v>23.88</v>
      </c>
    </row>
    <row r="10473" spans="1:7">
      <c r="A10473" s="89">
        <v>42707.291666666664</v>
      </c>
      <c r="B10473" t="s">
        <v>245</v>
      </c>
      <c r="C10473">
        <v>27.596740459999999</v>
      </c>
      <c r="D10473">
        <v>159.94829519999999</v>
      </c>
      <c r="E10473" t="s">
        <v>250</v>
      </c>
      <c r="F10473">
        <v>102.18</v>
      </c>
      <c r="G10473">
        <v>96.5</v>
      </c>
    </row>
    <row r="10474" spans="1:7">
      <c r="A10474" s="89">
        <v>42707.333333333336</v>
      </c>
      <c r="B10474" t="s">
        <v>234</v>
      </c>
      <c r="C10474">
        <v>84.685796359999998</v>
      </c>
      <c r="D10474">
        <v>149.2468331</v>
      </c>
      <c r="E10474" t="s">
        <v>237</v>
      </c>
      <c r="F10474">
        <v>240.54</v>
      </c>
      <c r="G10474">
        <v>3.97</v>
      </c>
    </row>
    <row r="10475" spans="1:7">
      <c r="A10475" s="89">
        <v>42707.375</v>
      </c>
      <c r="B10475" t="s">
        <v>241</v>
      </c>
      <c r="C10475">
        <v>14.421065949999999</v>
      </c>
      <c r="D10475">
        <v>17.459042799999999</v>
      </c>
      <c r="E10475" t="s">
        <v>235</v>
      </c>
      <c r="F10475">
        <v>140.47</v>
      </c>
      <c r="G10475">
        <v>47.34</v>
      </c>
    </row>
    <row r="10476" spans="1:7">
      <c r="A10476" s="89">
        <v>42707.416666666664</v>
      </c>
      <c r="B10476" t="s">
        <v>251</v>
      </c>
      <c r="C10476">
        <v>57.814696509999997</v>
      </c>
      <c r="D10476">
        <v>-48.038837299999997</v>
      </c>
      <c r="E10476" t="s">
        <v>250</v>
      </c>
      <c r="F10476">
        <v>109.71</v>
      </c>
      <c r="G10476">
        <v>36.549999999999997</v>
      </c>
    </row>
    <row r="10477" spans="1:7">
      <c r="A10477" s="89">
        <v>42707.458333333336</v>
      </c>
      <c r="B10477" t="s">
        <v>241</v>
      </c>
      <c r="C10477">
        <v>56.35896829</v>
      </c>
      <c r="D10477">
        <v>131.7605509</v>
      </c>
      <c r="E10477" t="s">
        <v>250</v>
      </c>
      <c r="F10477">
        <v>257.26</v>
      </c>
      <c r="G10477">
        <v>15.93</v>
      </c>
    </row>
    <row r="10478" spans="1:7">
      <c r="A10478" s="89">
        <v>42707.5</v>
      </c>
      <c r="B10478" t="s">
        <v>245</v>
      </c>
      <c r="C10478">
        <v>-29.280820169999998</v>
      </c>
      <c r="D10478">
        <v>-63.57199233</v>
      </c>
      <c r="E10478" t="s">
        <v>237</v>
      </c>
      <c r="F10478">
        <v>145.51</v>
      </c>
      <c r="G10478">
        <v>71.319999999999993</v>
      </c>
    </row>
    <row r="10479" spans="1:7">
      <c r="A10479" s="89">
        <v>42707.541666666664</v>
      </c>
      <c r="B10479" t="s">
        <v>234</v>
      </c>
      <c r="C10479">
        <v>83.523730130000004</v>
      </c>
      <c r="D10479">
        <v>-124.69137019999999</v>
      </c>
      <c r="E10479" t="s">
        <v>235</v>
      </c>
      <c r="F10479">
        <v>40.200000000000003</v>
      </c>
      <c r="G10479">
        <v>89.83</v>
      </c>
    </row>
    <row r="10480" spans="1:7">
      <c r="A10480" s="89">
        <v>42707.583333333336</v>
      </c>
      <c r="B10480" t="s">
        <v>241</v>
      </c>
      <c r="C10480">
        <v>-86.050535830000001</v>
      </c>
      <c r="D10480">
        <v>50.217362999999999</v>
      </c>
      <c r="E10480" t="s">
        <v>235</v>
      </c>
      <c r="F10480">
        <v>341.4</v>
      </c>
      <c r="G10480">
        <v>24.36</v>
      </c>
    </row>
    <row r="10481" spans="1:7">
      <c r="A10481" s="89">
        <v>42707.625</v>
      </c>
      <c r="B10481" t="s">
        <v>234</v>
      </c>
      <c r="C10481">
        <v>48.367963580000001</v>
      </c>
      <c r="D10481">
        <v>-164.6561485</v>
      </c>
      <c r="E10481" t="s">
        <v>250</v>
      </c>
      <c r="F10481">
        <v>292.85000000000002</v>
      </c>
      <c r="G10481">
        <v>49.77</v>
      </c>
    </row>
    <row r="10482" spans="1:7">
      <c r="A10482" s="89">
        <v>42707.666666666664</v>
      </c>
      <c r="B10482" t="s">
        <v>251</v>
      </c>
      <c r="C10482">
        <v>83.800275439999993</v>
      </c>
      <c r="D10482">
        <v>-43.523313780000002</v>
      </c>
      <c r="E10482" t="s">
        <v>247</v>
      </c>
      <c r="F10482">
        <v>106.14</v>
      </c>
      <c r="G10482">
        <v>57.82</v>
      </c>
    </row>
    <row r="10483" spans="1:7">
      <c r="A10483" s="89">
        <v>42707.708333333336</v>
      </c>
      <c r="B10483" t="s">
        <v>251</v>
      </c>
      <c r="C10483">
        <v>-28.996523410000002</v>
      </c>
      <c r="D10483">
        <v>110.7589737</v>
      </c>
      <c r="E10483" t="s">
        <v>237</v>
      </c>
      <c r="F10483">
        <v>291.16000000000003</v>
      </c>
      <c r="G10483">
        <v>39.049999999999997</v>
      </c>
    </row>
    <row r="10484" spans="1:7">
      <c r="A10484" s="89">
        <v>42707.75</v>
      </c>
      <c r="B10484" t="s">
        <v>236</v>
      </c>
      <c r="C10484">
        <v>26.659905800000001</v>
      </c>
      <c r="D10484">
        <v>-73.722169550000004</v>
      </c>
      <c r="E10484" t="s">
        <v>237</v>
      </c>
      <c r="F10484">
        <v>477.8</v>
      </c>
      <c r="G10484">
        <v>92.15</v>
      </c>
    </row>
    <row r="10485" spans="1:7">
      <c r="A10485" s="89">
        <v>42707.791666666664</v>
      </c>
      <c r="B10485" t="s">
        <v>236</v>
      </c>
      <c r="C10485">
        <v>11.20018497</v>
      </c>
      <c r="D10485">
        <v>155.2735725</v>
      </c>
      <c r="E10485" t="s">
        <v>249</v>
      </c>
      <c r="F10485">
        <v>478.24</v>
      </c>
      <c r="G10485">
        <v>46.15</v>
      </c>
    </row>
    <row r="10486" spans="1:7">
      <c r="A10486" s="89">
        <v>42707.833333333336</v>
      </c>
      <c r="B10486" t="s">
        <v>241</v>
      </c>
      <c r="C10486">
        <v>47.071315740000003</v>
      </c>
      <c r="D10486">
        <v>164.09688</v>
      </c>
      <c r="E10486" t="s">
        <v>235</v>
      </c>
      <c r="F10486">
        <v>266.02</v>
      </c>
      <c r="G10486">
        <v>98.28</v>
      </c>
    </row>
    <row r="10487" spans="1:7">
      <c r="A10487" s="89">
        <v>42707.875</v>
      </c>
      <c r="B10487" t="s">
        <v>236</v>
      </c>
      <c r="C10487">
        <v>65.912025900000003</v>
      </c>
      <c r="D10487">
        <v>113.69386830000001</v>
      </c>
      <c r="E10487" t="s">
        <v>235</v>
      </c>
      <c r="F10487">
        <v>49.11</v>
      </c>
      <c r="G10487">
        <v>29.52</v>
      </c>
    </row>
    <row r="10488" spans="1:7">
      <c r="A10488" s="89">
        <v>42707.916666666664</v>
      </c>
      <c r="B10488" t="s">
        <v>234</v>
      </c>
      <c r="C10488">
        <v>18.548022469999999</v>
      </c>
      <c r="D10488">
        <v>175.5515948</v>
      </c>
      <c r="E10488" t="s">
        <v>249</v>
      </c>
      <c r="F10488">
        <v>229.15</v>
      </c>
      <c r="G10488">
        <v>7.32</v>
      </c>
    </row>
    <row r="10489" spans="1:7">
      <c r="A10489" s="89">
        <v>42707.958333333336</v>
      </c>
      <c r="B10489" t="s">
        <v>236</v>
      </c>
      <c r="C10489">
        <v>56.862825549999997</v>
      </c>
      <c r="D10489">
        <v>11.075080140000001</v>
      </c>
      <c r="E10489" t="s">
        <v>250</v>
      </c>
      <c r="F10489">
        <v>13.59</v>
      </c>
      <c r="G10489">
        <v>57.5</v>
      </c>
    </row>
    <row r="10490" spans="1:7">
      <c r="A10490" s="88" t="s">
        <v>6420</v>
      </c>
      <c r="B10490" t="s">
        <v>234</v>
      </c>
      <c r="C10490">
        <v>-33.788596339999998</v>
      </c>
      <c r="D10490">
        <v>24.911838769999999</v>
      </c>
      <c r="E10490" t="s">
        <v>250</v>
      </c>
      <c r="F10490">
        <v>207.66</v>
      </c>
      <c r="G10490">
        <v>82.33</v>
      </c>
    </row>
    <row r="10491" spans="1:7">
      <c r="A10491" s="88" t="s">
        <v>6421</v>
      </c>
      <c r="B10491" t="s">
        <v>236</v>
      </c>
      <c r="C10491">
        <v>-48.85432943</v>
      </c>
      <c r="D10491">
        <v>121.0200535</v>
      </c>
      <c r="E10491" t="s">
        <v>237</v>
      </c>
      <c r="F10491">
        <v>454.72</v>
      </c>
      <c r="G10491">
        <v>38.840000000000003</v>
      </c>
    </row>
    <row r="10492" spans="1:7">
      <c r="A10492" s="88" t="s">
        <v>6422</v>
      </c>
      <c r="B10492" t="s">
        <v>236</v>
      </c>
      <c r="C10492">
        <v>-12.47981588</v>
      </c>
      <c r="D10492">
        <v>-2.590107916</v>
      </c>
      <c r="E10492" t="s">
        <v>250</v>
      </c>
      <c r="F10492">
        <v>233.78</v>
      </c>
      <c r="G10492">
        <v>18.510000000000002</v>
      </c>
    </row>
    <row r="10493" spans="1:7">
      <c r="A10493" s="88" t="s">
        <v>6423</v>
      </c>
      <c r="B10493" t="s">
        <v>236</v>
      </c>
      <c r="C10493">
        <v>31.992587919999998</v>
      </c>
      <c r="D10493">
        <v>-33.580797539999999</v>
      </c>
      <c r="E10493" t="s">
        <v>247</v>
      </c>
      <c r="F10493">
        <v>275.29000000000002</v>
      </c>
      <c r="G10493">
        <v>73.819999999999993</v>
      </c>
    </row>
    <row r="10494" spans="1:7">
      <c r="A10494" s="88" t="s">
        <v>6424</v>
      </c>
      <c r="B10494" t="s">
        <v>245</v>
      </c>
      <c r="C10494">
        <v>-56.295549190000003</v>
      </c>
      <c r="D10494">
        <v>41.311292819999998</v>
      </c>
      <c r="E10494" t="s">
        <v>247</v>
      </c>
      <c r="F10494">
        <v>79.099999999999994</v>
      </c>
      <c r="G10494">
        <v>27.09</v>
      </c>
    </row>
    <row r="10495" spans="1:7">
      <c r="A10495" s="88" t="s">
        <v>6425</v>
      </c>
      <c r="B10495" t="s">
        <v>245</v>
      </c>
      <c r="C10495">
        <v>32.46339459</v>
      </c>
      <c r="D10495">
        <v>56.75742391</v>
      </c>
      <c r="E10495" t="s">
        <v>247</v>
      </c>
      <c r="F10495">
        <v>7.92</v>
      </c>
      <c r="G10495">
        <v>76.97</v>
      </c>
    </row>
    <row r="10496" spans="1:7">
      <c r="A10496" s="88" t="s">
        <v>6426</v>
      </c>
      <c r="B10496" t="s">
        <v>236</v>
      </c>
      <c r="C10496">
        <v>-19.06314326</v>
      </c>
      <c r="D10496">
        <v>90.322495810000007</v>
      </c>
      <c r="E10496" t="s">
        <v>249</v>
      </c>
      <c r="F10496">
        <v>496.69</v>
      </c>
      <c r="G10496">
        <v>26.23</v>
      </c>
    </row>
    <row r="10497" spans="1:7">
      <c r="A10497" s="88" t="s">
        <v>6427</v>
      </c>
      <c r="B10497" t="s">
        <v>234</v>
      </c>
      <c r="C10497">
        <v>53.203549299999999</v>
      </c>
      <c r="D10497">
        <v>60.552251009999999</v>
      </c>
      <c r="E10497" t="s">
        <v>247</v>
      </c>
      <c r="F10497">
        <v>169.19</v>
      </c>
      <c r="G10497">
        <v>55.73</v>
      </c>
    </row>
    <row r="10498" spans="1:7">
      <c r="A10498" s="88" t="s">
        <v>6428</v>
      </c>
      <c r="B10498" t="s">
        <v>241</v>
      </c>
      <c r="C10498">
        <v>-83.369552920000004</v>
      </c>
      <c r="D10498">
        <v>88.459846290000002</v>
      </c>
      <c r="E10498" t="s">
        <v>249</v>
      </c>
      <c r="F10498">
        <v>139.75</v>
      </c>
      <c r="G10498">
        <v>88.77</v>
      </c>
    </row>
    <row r="10499" spans="1:7">
      <c r="A10499" s="88" t="s">
        <v>6429</v>
      </c>
      <c r="B10499" t="s">
        <v>251</v>
      </c>
      <c r="C10499">
        <v>30.23687481</v>
      </c>
      <c r="D10499">
        <v>62.841481520000002</v>
      </c>
      <c r="E10499" t="s">
        <v>237</v>
      </c>
      <c r="F10499">
        <v>285.68</v>
      </c>
      <c r="G10499">
        <v>20.46</v>
      </c>
    </row>
    <row r="10500" spans="1:7">
      <c r="A10500" s="88" t="s">
        <v>6430</v>
      </c>
      <c r="B10500" t="s">
        <v>245</v>
      </c>
      <c r="C10500">
        <v>26.968020599999999</v>
      </c>
      <c r="D10500">
        <v>-7.0397141400000001</v>
      </c>
      <c r="E10500" t="s">
        <v>237</v>
      </c>
      <c r="F10500">
        <v>372.68</v>
      </c>
      <c r="G10500">
        <v>82.07</v>
      </c>
    </row>
    <row r="10501" spans="1:7">
      <c r="A10501" s="88" t="s">
        <v>6431</v>
      </c>
      <c r="B10501" t="s">
        <v>236</v>
      </c>
      <c r="C10501">
        <v>79.368385700000005</v>
      </c>
      <c r="D10501">
        <v>-131.4235496</v>
      </c>
      <c r="E10501" t="s">
        <v>247</v>
      </c>
      <c r="F10501">
        <v>125.78</v>
      </c>
      <c r="G10501">
        <v>26.54</v>
      </c>
    </row>
    <row r="10502" spans="1:7">
      <c r="A10502" s="88" t="s">
        <v>6432</v>
      </c>
      <c r="B10502" t="s">
        <v>251</v>
      </c>
      <c r="C10502">
        <v>38.406159639999998</v>
      </c>
      <c r="D10502">
        <v>102.75956239999999</v>
      </c>
      <c r="E10502" t="s">
        <v>249</v>
      </c>
      <c r="F10502">
        <v>262.11</v>
      </c>
      <c r="G10502">
        <v>66.069999999999993</v>
      </c>
    </row>
    <row r="10503" spans="1:7">
      <c r="A10503" s="88" t="s">
        <v>6433</v>
      </c>
      <c r="B10503" t="s">
        <v>245</v>
      </c>
      <c r="C10503">
        <v>53.334341360000003</v>
      </c>
      <c r="D10503">
        <v>-168.91950550000001</v>
      </c>
      <c r="E10503" t="s">
        <v>247</v>
      </c>
      <c r="F10503">
        <v>166.38</v>
      </c>
      <c r="G10503">
        <v>24.37</v>
      </c>
    </row>
    <row r="10504" spans="1:7">
      <c r="A10504" s="88" t="s">
        <v>6434</v>
      </c>
      <c r="B10504" t="s">
        <v>241</v>
      </c>
      <c r="C10504">
        <v>72.826382850000002</v>
      </c>
      <c r="D10504">
        <v>177.30003300000001</v>
      </c>
      <c r="E10504" t="s">
        <v>250</v>
      </c>
      <c r="F10504">
        <v>240.53</v>
      </c>
      <c r="G10504">
        <v>11.46</v>
      </c>
    </row>
    <row r="10505" spans="1:7">
      <c r="A10505" s="88" t="s">
        <v>6435</v>
      </c>
      <c r="B10505" t="s">
        <v>234</v>
      </c>
      <c r="C10505">
        <v>31.509345289999999</v>
      </c>
      <c r="D10505">
        <v>118.2450564</v>
      </c>
      <c r="E10505" t="s">
        <v>249</v>
      </c>
      <c r="F10505">
        <v>80.739999999999995</v>
      </c>
      <c r="G10505">
        <v>66.400000000000006</v>
      </c>
    </row>
    <row r="10506" spans="1:7">
      <c r="A10506" s="88" t="s">
        <v>6436</v>
      </c>
      <c r="B10506" t="s">
        <v>236</v>
      </c>
      <c r="C10506">
        <v>-37.772345710000003</v>
      </c>
      <c r="D10506">
        <v>61.527818869999997</v>
      </c>
      <c r="E10506" t="s">
        <v>249</v>
      </c>
      <c r="F10506">
        <v>255.11</v>
      </c>
      <c r="G10506">
        <v>59.49</v>
      </c>
    </row>
    <row r="10507" spans="1:7">
      <c r="A10507" s="88" t="s">
        <v>6437</v>
      </c>
      <c r="B10507" t="s">
        <v>241</v>
      </c>
      <c r="C10507">
        <v>66.559283930000007</v>
      </c>
      <c r="D10507">
        <v>167.97843789999999</v>
      </c>
      <c r="E10507" t="s">
        <v>249</v>
      </c>
      <c r="F10507">
        <v>23.77</v>
      </c>
      <c r="G10507">
        <v>40.15</v>
      </c>
    </row>
    <row r="10508" spans="1:7">
      <c r="A10508" s="88" t="s">
        <v>6438</v>
      </c>
      <c r="B10508" t="s">
        <v>245</v>
      </c>
      <c r="C10508">
        <v>44.564061510000002</v>
      </c>
      <c r="D10508">
        <v>40.489301320000003</v>
      </c>
      <c r="E10508" t="s">
        <v>249</v>
      </c>
      <c r="F10508">
        <v>420.01</v>
      </c>
      <c r="G10508">
        <v>3.67</v>
      </c>
    </row>
    <row r="10509" spans="1:7">
      <c r="A10509" s="88" t="s">
        <v>6439</v>
      </c>
      <c r="B10509" t="s">
        <v>236</v>
      </c>
      <c r="C10509">
        <v>-13.60123128</v>
      </c>
      <c r="D10509">
        <v>-159.68416289999999</v>
      </c>
      <c r="E10509" t="s">
        <v>250</v>
      </c>
      <c r="F10509">
        <v>313.87</v>
      </c>
      <c r="G10509">
        <v>47.53</v>
      </c>
    </row>
    <row r="10510" spans="1:7">
      <c r="A10510" s="88" t="s">
        <v>6440</v>
      </c>
      <c r="B10510" t="s">
        <v>251</v>
      </c>
      <c r="C10510">
        <v>37.895251080000001</v>
      </c>
      <c r="D10510">
        <v>21.377582650000001</v>
      </c>
      <c r="E10510" t="s">
        <v>247</v>
      </c>
      <c r="F10510">
        <v>470.75</v>
      </c>
      <c r="G10510">
        <v>14.87</v>
      </c>
    </row>
    <row r="10511" spans="1:7">
      <c r="A10511" s="88" t="s">
        <v>6441</v>
      </c>
      <c r="B10511" t="s">
        <v>234</v>
      </c>
      <c r="C10511">
        <v>66.183997890000001</v>
      </c>
      <c r="D10511">
        <v>-80.206493159999994</v>
      </c>
      <c r="E10511" t="s">
        <v>237</v>
      </c>
      <c r="F10511">
        <v>299.91000000000003</v>
      </c>
      <c r="G10511">
        <v>35.950000000000003</v>
      </c>
    </row>
    <row r="10512" spans="1:7">
      <c r="A10512" s="88" t="s">
        <v>6442</v>
      </c>
      <c r="B10512" t="s">
        <v>245</v>
      </c>
      <c r="C10512">
        <v>85.617383649999994</v>
      </c>
      <c r="D10512">
        <v>-46.988089930000001</v>
      </c>
      <c r="E10512" t="s">
        <v>235</v>
      </c>
      <c r="F10512">
        <v>91.16</v>
      </c>
      <c r="G10512">
        <v>58.62</v>
      </c>
    </row>
    <row r="10513" spans="1:7">
      <c r="A10513" s="88" t="s">
        <v>6443</v>
      </c>
      <c r="B10513" t="s">
        <v>234</v>
      </c>
      <c r="C10513">
        <v>81.423270709999997</v>
      </c>
      <c r="D10513">
        <v>-14.549343889999999</v>
      </c>
      <c r="E10513" t="s">
        <v>235</v>
      </c>
      <c r="F10513">
        <v>242.08</v>
      </c>
      <c r="G10513">
        <v>93.94</v>
      </c>
    </row>
    <row r="10514" spans="1:7">
      <c r="A10514" s="88" t="s">
        <v>6444</v>
      </c>
      <c r="B10514" t="s">
        <v>236</v>
      </c>
      <c r="C10514">
        <v>-31.440991180000001</v>
      </c>
      <c r="D10514">
        <v>98.856268700000001</v>
      </c>
      <c r="E10514" t="s">
        <v>249</v>
      </c>
      <c r="F10514">
        <v>332.38</v>
      </c>
      <c r="G10514">
        <v>51.13</v>
      </c>
    </row>
    <row r="10515" spans="1:7">
      <c r="A10515" s="88" t="s">
        <v>6445</v>
      </c>
      <c r="B10515" t="s">
        <v>241</v>
      </c>
      <c r="C10515">
        <v>-14.09513153</v>
      </c>
      <c r="D10515">
        <v>1.0545171739999999</v>
      </c>
      <c r="E10515" t="s">
        <v>249</v>
      </c>
      <c r="F10515">
        <v>187.17</v>
      </c>
      <c r="G10515">
        <v>19.48</v>
      </c>
    </row>
    <row r="10516" spans="1:7">
      <c r="A10516" s="88" t="s">
        <v>6446</v>
      </c>
      <c r="B10516" t="s">
        <v>234</v>
      </c>
      <c r="C10516">
        <v>-70.283411099999995</v>
      </c>
      <c r="D10516">
        <v>-9.1150953030000004</v>
      </c>
      <c r="E10516" t="s">
        <v>237</v>
      </c>
      <c r="F10516">
        <v>276.37</v>
      </c>
      <c r="G10516">
        <v>94.62</v>
      </c>
    </row>
    <row r="10517" spans="1:7">
      <c r="A10517" s="88" t="s">
        <v>6447</v>
      </c>
      <c r="B10517" t="s">
        <v>251</v>
      </c>
      <c r="C10517">
        <v>-45.44202834</v>
      </c>
      <c r="D10517">
        <v>-71.29003041</v>
      </c>
      <c r="E10517" t="s">
        <v>235</v>
      </c>
      <c r="F10517">
        <v>81.430000000000007</v>
      </c>
      <c r="G10517">
        <v>2.59</v>
      </c>
    </row>
    <row r="10518" spans="1:7">
      <c r="A10518" s="88" t="s">
        <v>6448</v>
      </c>
      <c r="B10518" t="s">
        <v>245</v>
      </c>
      <c r="C10518">
        <v>68.83581753</v>
      </c>
      <c r="D10518">
        <v>14.35400707</v>
      </c>
      <c r="E10518" t="s">
        <v>249</v>
      </c>
      <c r="F10518">
        <v>388.58</v>
      </c>
      <c r="G10518">
        <v>64.28</v>
      </c>
    </row>
    <row r="10519" spans="1:7">
      <c r="A10519" s="88" t="s">
        <v>6449</v>
      </c>
      <c r="B10519" t="s">
        <v>251</v>
      </c>
      <c r="C10519">
        <v>-25.047013270000001</v>
      </c>
      <c r="D10519">
        <v>-90.5792924</v>
      </c>
      <c r="E10519" t="s">
        <v>250</v>
      </c>
      <c r="F10519">
        <v>454.77</v>
      </c>
      <c r="G10519">
        <v>26.24</v>
      </c>
    </row>
    <row r="10520" spans="1:7">
      <c r="A10520" s="88" t="s">
        <v>6450</v>
      </c>
      <c r="B10520" t="s">
        <v>234</v>
      </c>
      <c r="C10520">
        <v>21.699478549999998</v>
      </c>
      <c r="D10520">
        <v>-86.042226450000001</v>
      </c>
      <c r="E10520" t="s">
        <v>235</v>
      </c>
      <c r="F10520">
        <v>157.51</v>
      </c>
      <c r="G10520">
        <v>75.75</v>
      </c>
    </row>
    <row r="10521" spans="1:7">
      <c r="A10521" s="88" t="s">
        <v>6451</v>
      </c>
      <c r="B10521" t="s">
        <v>241</v>
      </c>
      <c r="C10521">
        <v>29.8738113</v>
      </c>
      <c r="D10521">
        <v>92.613159049999993</v>
      </c>
      <c r="E10521" t="s">
        <v>250</v>
      </c>
      <c r="F10521">
        <v>396.69</v>
      </c>
      <c r="G10521">
        <v>33.119999999999997</v>
      </c>
    </row>
    <row r="10522" spans="1:7">
      <c r="A10522" s="88" t="s">
        <v>6452</v>
      </c>
      <c r="B10522" t="s">
        <v>241</v>
      </c>
      <c r="C10522">
        <v>50.729269530000003</v>
      </c>
      <c r="D10522">
        <v>-56.682984779999998</v>
      </c>
      <c r="E10522" t="s">
        <v>237</v>
      </c>
      <c r="F10522">
        <v>46.06</v>
      </c>
      <c r="G10522">
        <v>42.87</v>
      </c>
    </row>
    <row r="10523" spans="1:7">
      <c r="A10523" s="88" t="s">
        <v>6453</v>
      </c>
      <c r="B10523" t="s">
        <v>251</v>
      </c>
      <c r="C10523">
        <v>-57.095994560000001</v>
      </c>
      <c r="D10523">
        <v>-161.49611770000001</v>
      </c>
      <c r="E10523" t="s">
        <v>237</v>
      </c>
      <c r="F10523">
        <v>123.43</v>
      </c>
      <c r="G10523">
        <v>77.040000000000006</v>
      </c>
    </row>
    <row r="10524" spans="1:7">
      <c r="A10524" s="88" t="s">
        <v>6454</v>
      </c>
      <c r="B10524" t="s">
        <v>236</v>
      </c>
      <c r="C10524">
        <v>-35.133635769999998</v>
      </c>
      <c r="D10524">
        <v>-56.276177079999997</v>
      </c>
      <c r="E10524" t="s">
        <v>235</v>
      </c>
      <c r="F10524">
        <v>230.99</v>
      </c>
      <c r="G10524">
        <v>89.78</v>
      </c>
    </row>
    <row r="10525" spans="1:7">
      <c r="A10525" s="88" t="s">
        <v>6455</v>
      </c>
      <c r="B10525" t="s">
        <v>236</v>
      </c>
      <c r="C10525">
        <v>-9.2994585379999997</v>
      </c>
      <c r="D10525">
        <v>49.885994830000001</v>
      </c>
      <c r="E10525" t="s">
        <v>247</v>
      </c>
      <c r="F10525">
        <v>193.26</v>
      </c>
      <c r="G10525">
        <v>18.260000000000002</v>
      </c>
    </row>
    <row r="10526" spans="1:7">
      <c r="A10526" s="88" t="s">
        <v>6456</v>
      </c>
      <c r="B10526" t="s">
        <v>241</v>
      </c>
      <c r="C10526">
        <v>-24.328608979999998</v>
      </c>
      <c r="D10526">
        <v>113.03481119999999</v>
      </c>
      <c r="E10526" t="s">
        <v>235</v>
      </c>
      <c r="F10526">
        <v>309.85000000000002</v>
      </c>
      <c r="G10526">
        <v>29.63</v>
      </c>
    </row>
    <row r="10527" spans="1:7">
      <c r="A10527" s="88" t="s">
        <v>6457</v>
      </c>
      <c r="B10527" t="s">
        <v>251</v>
      </c>
      <c r="C10527">
        <v>86.922941910000006</v>
      </c>
      <c r="D10527">
        <v>166.2972053</v>
      </c>
      <c r="E10527" t="s">
        <v>250</v>
      </c>
      <c r="F10527">
        <v>281.54000000000002</v>
      </c>
      <c r="G10527">
        <v>0.43</v>
      </c>
    </row>
    <row r="10528" spans="1:7">
      <c r="A10528" s="88" t="s">
        <v>6458</v>
      </c>
      <c r="B10528" t="s">
        <v>251</v>
      </c>
      <c r="C10528">
        <v>60.289344579999998</v>
      </c>
      <c r="D10528">
        <v>88.639351730000001</v>
      </c>
      <c r="E10528" t="s">
        <v>247</v>
      </c>
      <c r="F10528">
        <v>43.73</v>
      </c>
      <c r="G10528">
        <v>85.66</v>
      </c>
    </row>
    <row r="10529" spans="1:7">
      <c r="A10529" s="88" t="s">
        <v>6459</v>
      </c>
      <c r="B10529" t="s">
        <v>251</v>
      </c>
      <c r="C10529">
        <v>-3.6563841680000002</v>
      </c>
      <c r="D10529">
        <v>-25.613420609999999</v>
      </c>
      <c r="E10529" t="s">
        <v>250</v>
      </c>
      <c r="F10529">
        <v>65.930000000000007</v>
      </c>
      <c r="G10529">
        <v>94.71</v>
      </c>
    </row>
    <row r="10530" spans="1:7">
      <c r="A10530" s="88" t="s">
        <v>6460</v>
      </c>
      <c r="B10530" t="s">
        <v>234</v>
      </c>
      <c r="C10530">
        <v>68.268352699999994</v>
      </c>
      <c r="D10530">
        <v>-72.317059490000005</v>
      </c>
      <c r="E10530" t="s">
        <v>250</v>
      </c>
      <c r="F10530">
        <v>25.95</v>
      </c>
      <c r="G10530">
        <v>27.94</v>
      </c>
    </row>
    <row r="10531" spans="1:7">
      <c r="A10531" s="88" t="s">
        <v>6461</v>
      </c>
      <c r="B10531" t="s">
        <v>236</v>
      </c>
      <c r="C10531">
        <v>-27.42246944</v>
      </c>
      <c r="D10531">
        <v>-133.3332035</v>
      </c>
      <c r="E10531" t="s">
        <v>250</v>
      </c>
      <c r="F10531">
        <v>476.31</v>
      </c>
      <c r="G10531">
        <v>38.46</v>
      </c>
    </row>
    <row r="10532" spans="1:7">
      <c r="A10532" s="88" t="s">
        <v>6462</v>
      </c>
      <c r="B10532" t="s">
        <v>236</v>
      </c>
      <c r="C10532">
        <v>51.449098300000003</v>
      </c>
      <c r="D10532">
        <v>45.967116400000002</v>
      </c>
      <c r="E10532" t="s">
        <v>249</v>
      </c>
      <c r="F10532">
        <v>322.70999999999998</v>
      </c>
      <c r="G10532">
        <v>42.9</v>
      </c>
    </row>
    <row r="10533" spans="1:7">
      <c r="A10533" s="88" t="s">
        <v>6463</v>
      </c>
      <c r="B10533" t="s">
        <v>234</v>
      </c>
      <c r="C10533">
        <v>-49.738392339999997</v>
      </c>
      <c r="D10533">
        <v>3.5579930790000001</v>
      </c>
      <c r="E10533" t="s">
        <v>247</v>
      </c>
      <c r="F10533">
        <v>427.81</v>
      </c>
      <c r="G10533">
        <v>40.98</v>
      </c>
    </row>
    <row r="10534" spans="1:7">
      <c r="A10534" s="88" t="s">
        <v>6464</v>
      </c>
      <c r="B10534" t="s">
        <v>245</v>
      </c>
      <c r="C10534">
        <v>49.017968140000001</v>
      </c>
      <c r="D10534">
        <v>63.972545920000002</v>
      </c>
      <c r="E10534" t="s">
        <v>249</v>
      </c>
      <c r="F10534">
        <v>270.68</v>
      </c>
      <c r="G10534">
        <v>39.29</v>
      </c>
    </row>
    <row r="10535" spans="1:7">
      <c r="A10535" s="88" t="s">
        <v>6465</v>
      </c>
      <c r="B10535" t="s">
        <v>234</v>
      </c>
      <c r="C10535">
        <v>-7.8383874249999996</v>
      </c>
      <c r="D10535">
        <v>-94.632063680000002</v>
      </c>
      <c r="E10535" t="s">
        <v>249</v>
      </c>
      <c r="F10535">
        <v>97</v>
      </c>
      <c r="G10535">
        <v>47.59</v>
      </c>
    </row>
    <row r="10536" spans="1:7">
      <c r="A10536" s="88" t="s">
        <v>6466</v>
      </c>
      <c r="B10536" t="s">
        <v>251</v>
      </c>
      <c r="C10536">
        <v>-70.65012222</v>
      </c>
      <c r="D10536">
        <v>-63.488099480000002</v>
      </c>
      <c r="E10536" t="s">
        <v>250</v>
      </c>
      <c r="F10536">
        <v>313.33999999999997</v>
      </c>
      <c r="G10536">
        <v>15.38</v>
      </c>
    </row>
    <row r="10537" spans="1:7">
      <c r="A10537" s="88" t="s">
        <v>6467</v>
      </c>
      <c r="B10537" t="s">
        <v>234</v>
      </c>
      <c r="C10537">
        <v>-40.812758180000003</v>
      </c>
      <c r="D10537">
        <v>-74.845674180000003</v>
      </c>
      <c r="E10537" t="s">
        <v>237</v>
      </c>
      <c r="F10537">
        <v>252.72</v>
      </c>
      <c r="G10537">
        <v>5.77</v>
      </c>
    </row>
    <row r="10538" spans="1:7">
      <c r="A10538" s="88" t="s">
        <v>6468</v>
      </c>
      <c r="B10538" t="s">
        <v>251</v>
      </c>
      <c r="C10538">
        <v>-17.590567679999999</v>
      </c>
      <c r="D10538">
        <v>107.1546632</v>
      </c>
      <c r="E10538" t="s">
        <v>235</v>
      </c>
      <c r="F10538">
        <v>204.16</v>
      </c>
      <c r="G10538">
        <v>72.349999999999994</v>
      </c>
    </row>
    <row r="10539" spans="1:7">
      <c r="A10539" s="88" t="s">
        <v>6469</v>
      </c>
      <c r="B10539" t="s">
        <v>241</v>
      </c>
      <c r="C10539">
        <v>44.872724099999999</v>
      </c>
      <c r="D10539">
        <v>-118.3572666</v>
      </c>
      <c r="E10539" t="s">
        <v>237</v>
      </c>
      <c r="F10539">
        <v>185.97</v>
      </c>
      <c r="G10539">
        <v>84.66</v>
      </c>
    </row>
    <row r="10540" spans="1:7">
      <c r="A10540" s="88" t="s">
        <v>6470</v>
      </c>
      <c r="B10540" t="s">
        <v>251</v>
      </c>
      <c r="C10540">
        <v>-76.863111349999997</v>
      </c>
      <c r="D10540">
        <v>39.049962129999997</v>
      </c>
      <c r="E10540" t="s">
        <v>250</v>
      </c>
      <c r="F10540">
        <v>325.07</v>
      </c>
      <c r="G10540">
        <v>81.02</v>
      </c>
    </row>
    <row r="10541" spans="1:7">
      <c r="A10541" s="88" t="s">
        <v>6471</v>
      </c>
      <c r="B10541" t="s">
        <v>236</v>
      </c>
      <c r="C10541">
        <v>28.718459119999999</v>
      </c>
      <c r="D10541">
        <v>-161.5121943</v>
      </c>
      <c r="E10541" t="s">
        <v>235</v>
      </c>
      <c r="F10541">
        <v>308.92</v>
      </c>
      <c r="G10541">
        <v>62.66</v>
      </c>
    </row>
    <row r="10542" spans="1:7">
      <c r="A10542" s="88" t="s">
        <v>6472</v>
      </c>
      <c r="B10542" t="s">
        <v>234</v>
      </c>
      <c r="C10542">
        <v>38.882455370000002</v>
      </c>
      <c r="D10542">
        <v>17.829927319999999</v>
      </c>
      <c r="E10542" t="s">
        <v>235</v>
      </c>
      <c r="F10542">
        <v>75.87</v>
      </c>
      <c r="G10542">
        <v>96.88</v>
      </c>
    </row>
    <row r="10543" spans="1:7">
      <c r="A10543" s="88" t="s">
        <v>6473</v>
      </c>
      <c r="B10543" t="s">
        <v>251</v>
      </c>
      <c r="C10543">
        <v>27.70584659</v>
      </c>
      <c r="D10543">
        <v>-156.9909687</v>
      </c>
      <c r="E10543" t="s">
        <v>250</v>
      </c>
      <c r="F10543">
        <v>408.13</v>
      </c>
      <c r="G10543">
        <v>0.15</v>
      </c>
    </row>
    <row r="10544" spans="1:7">
      <c r="A10544" s="88" t="s">
        <v>6474</v>
      </c>
      <c r="B10544" t="s">
        <v>245</v>
      </c>
      <c r="C10544">
        <v>46.920534869999997</v>
      </c>
      <c r="D10544">
        <v>-116.6844273</v>
      </c>
      <c r="E10544" t="s">
        <v>249</v>
      </c>
      <c r="F10544">
        <v>318.08</v>
      </c>
      <c r="G10544">
        <v>31.95</v>
      </c>
    </row>
    <row r="10545" spans="1:7">
      <c r="A10545" s="88" t="s">
        <v>6475</v>
      </c>
      <c r="B10545" t="s">
        <v>241</v>
      </c>
      <c r="C10545">
        <v>-57.929649120000001</v>
      </c>
      <c r="D10545">
        <v>-139.31089130000001</v>
      </c>
      <c r="E10545" t="s">
        <v>235</v>
      </c>
      <c r="F10545">
        <v>267.95</v>
      </c>
      <c r="G10545">
        <v>31</v>
      </c>
    </row>
    <row r="10546" spans="1:7">
      <c r="A10546" s="88" t="s">
        <v>6476</v>
      </c>
      <c r="B10546" t="s">
        <v>245</v>
      </c>
      <c r="C10546">
        <v>15.67860391</v>
      </c>
      <c r="D10546">
        <v>-55.178872599999998</v>
      </c>
      <c r="E10546" t="s">
        <v>235</v>
      </c>
      <c r="F10546">
        <v>374.48</v>
      </c>
      <c r="G10546">
        <v>34.97</v>
      </c>
    </row>
    <row r="10547" spans="1:7">
      <c r="A10547" s="88" t="s">
        <v>6477</v>
      </c>
      <c r="B10547" t="s">
        <v>245</v>
      </c>
      <c r="C10547">
        <v>79.406090500000005</v>
      </c>
      <c r="D10547">
        <v>-56.256689629999997</v>
      </c>
      <c r="E10547" t="s">
        <v>235</v>
      </c>
      <c r="F10547">
        <v>76.92</v>
      </c>
      <c r="G10547">
        <v>80</v>
      </c>
    </row>
    <row r="10548" spans="1:7">
      <c r="A10548" s="88" t="s">
        <v>6478</v>
      </c>
      <c r="B10548" t="s">
        <v>245</v>
      </c>
      <c r="C10548">
        <v>19.941168560000001</v>
      </c>
      <c r="D10548">
        <v>117.5109411</v>
      </c>
      <c r="E10548" t="s">
        <v>235</v>
      </c>
      <c r="F10548">
        <v>459.87</v>
      </c>
      <c r="G10548">
        <v>35.15</v>
      </c>
    </row>
    <row r="10549" spans="1:7">
      <c r="A10549" s="88" t="s">
        <v>6479</v>
      </c>
      <c r="B10549" t="s">
        <v>241</v>
      </c>
      <c r="C10549">
        <v>20.04054245</v>
      </c>
      <c r="D10549">
        <v>-98.752517499999996</v>
      </c>
      <c r="E10549" t="s">
        <v>247</v>
      </c>
      <c r="F10549">
        <v>135.37</v>
      </c>
      <c r="G10549">
        <v>52.71</v>
      </c>
    </row>
    <row r="10550" spans="1:7">
      <c r="A10550" s="88" t="s">
        <v>6480</v>
      </c>
      <c r="B10550" t="s">
        <v>241</v>
      </c>
      <c r="C10550">
        <v>42.559135580000003</v>
      </c>
      <c r="D10550">
        <v>-148.90077299999999</v>
      </c>
      <c r="E10550" t="s">
        <v>249</v>
      </c>
      <c r="F10550">
        <v>131.44999999999999</v>
      </c>
      <c r="G10550">
        <v>61.39</v>
      </c>
    </row>
    <row r="10551" spans="1:7">
      <c r="A10551" s="88" t="s">
        <v>6481</v>
      </c>
      <c r="B10551" t="s">
        <v>241</v>
      </c>
      <c r="C10551">
        <v>-30.02323822</v>
      </c>
      <c r="D10551">
        <v>37.264244689999998</v>
      </c>
      <c r="E10551" t="s">
        <v>247</v>
      </c>
      <c r="F10551">
        <v>407.47</v>
      </c>
      <c r="G10551">
        <v>84.54</v>
      </c>
    </row>
    <row r="10552" spans="1:7">
      <c r="A10552" s="88" t="s">
        <v>6482</v>
      </c>
      <c r="B10552" t="s">
        <v>241</v>
      </c>
      <c r="C10552">
        <v>36.085662239999998</v>
      </c>
      <c r="D10552">
        <v>67.482251860000005</v>
      </c>
      <c r="E10552" t="s">
        <v>247</v>
      </c>
      <c r="F10552">
        <v>167.06</v>
      </c>
      <c r="G10552">
        <v>61.59</v>
      </c>
    </row>
    <row r="10553" spans="1:7">
      <c r="A10553" s="88" t="s">
        <v>6483</v>
      </c>
      <c r="B10553" t="s">
        <v>245</v>
      </c>
      <c r="C10553">
        <v>74.922089999999997</v>
      </c>
      <c r="D10553">
        <v>-73.863498230000005</v>
      </c>
      <c r="E10553" t="s">
        <v>250</v>
      </c>
      <c r="F10553">
        <v>415.37</v>
      </c>
      <c r="G10553">
        <v>38.130000000000003</v>
      </c>
    </row>
    <row r="10554" spans="1:7">
      <c r="A10554" s="88" t="s">
        <v>6484</v>
      </c>
      <c r="B10554" t="s">
        <v>236</v>
      </c>
      <c r="C10554">
        <v>-88.038814860000002</v>
      </c>
      <c r="D10554">
        <v>37.013081890000002</v>
      </c>
      <c r="E10554" t="s">
        <v>249</v>
      </c>
      <c r="F10554">
        <v>164.07</v>
      </c>
      <c r="G10554">
        <v>69.47</v>
      </c>
    </row>
    <row r="10555" spans="1:7">
      <c r="A10555" s="88" t="s">
        <v>6485</v>
      </c>
      <c r="B10555" t="s">
        <v>236</v>
      </c>
      <c r="C10555">
        <v>66.6203474</v>
      </c>
      <c r="D10555">
        <v>99.380364479999997</v>
      </c>
      <c r="E10555" t="s">
        <v>237</v>
      </c>
      <c r="F10555">
        <v>275.39</v>
      </c>
      <c r="G10555">
        <v>51.55</v>
      </c>
    </row>
    <row r="10556" spans="1:7">
      <c r="A10556" s="88" t="s">
        <v>6486</v>
      </c>
      <c r="B10556" t="s">
        <v>241</v>
      </c>
      <c r="C10556">
        <v>-50.64870037</v>
      </c>
      <c r="D10556">
        <v>-54.880941929999999</v>
      </c>
      <c r="E10556" t="s">
        <v>249</v>
      </c>
      <c r="F10556">
        <v>115.5</v>
      </c>
      <c r="G10556">
        <v>52.84</v>
      </c>
    </row>
    <row r="10557" spans="1:7">
      <c r="A10557" s="88" t="s">
        <v>6487</v>
      </c>
      <c r="B10557" t="s">
        <v>234</v>
      </c>
      <c r="C10557">
        <v>-7.9338107339999997</v>
      </c>
      <c r="D10557">
        <v>9.1273823759999999</v>
      </c>
      <c r="E10557" t="s">
        <v>237</v>
      </c>
      <c r="F10557">
        <v>365.79</v>
      </c>
      <c r="G10557">
        <v>33.520000000000003</v>
      </c>
    </row>
    <row r="10558" spans="1:7">
      <c r="A10558" s="88" t="s">
        <v>6488</v>
      </c>
      <c r="B10558" t="s">
        <v>251</v>
      </c>
      <c r="C10558">
        <v>63.42260417</v>
      </c>
      <c r="D10558">
        <v>-127.21202150000001</v>
      </c>
      <c r="E10558" t="s">
        <v>235</v>
      </c>
      <c r="F10558">
        <v>83.55</v>
      </c>
      <c r="G10558">
        <v>0.16</v>
      </c>
    </row>
    <row r="10559" spans="1:7">
      <c r="A10559" s="88" t="s">
        <v>6489</v>
      </c>
      <c r="B10559" t="s">
        <v>234</v>
      </c>
      <c r="C10559">
        <v>58.304182939999997</v>
      </c>
      <c r="D10559">
        <v>-171.4871516</v>
      </c>
      <c r="E10559" t="s">
        <v>237</v>
      </c>
      <c r="F10559">
        <v>449.73</v>
      </c>
      <c r="G10559">
        <v>35.58</v>
      </c>
    </row>
    <row r="10560" spans="1:7">
      <c r="A10560" s="88" t="s">
        <v>6490</v>
      </c>
      <c r="B10560" t="s">
        <v>234</v>
      </c>
      <c r="C10560">
        <v>70.546946059999996</v>
      </c>
      <c r="D10560">
        <v>173.29247090000001</v>
      </c>
      <c r="E10560" t="s">
        <v>237</v>
      </c>
      <c r="F10560">
        <v>185.89</v>
      </c>
      <c r="G10560">
        <v>30.27</v>
      </c>
    </row>
    <row r="10561" spans="1:7">
      <c r="A10561" s="88" t="s">
        <v>6491</v>
      </c>
      <c r="B10561" t="s">
        <v>234</v>
      </c>
      <c r="C10561">
        <v>79.275022669999998</v>
      </c>
      <c r="D10561">
        <v>-72.096893809999997</v>
      </c>
      <c r="E10561" t="s">
        <v>237</v>
      </c>
      <c r="F10561">
        <v>235.84</v>
      </c>
      <c r="G10561">
        <v>10.029999999999999</v>
      </c>
    </row>
    <row r="10562" spans="1:7">
      <c r="A10562" s="88" t="s">
        <v>6492</v>
      </c>
      <c r="B10562" t="s">
        <v>236</v>
      </c>
      <c r="C10562">
        <v>-9.5117477810000004</v>
      </c>
      <c r="D10562">
        <v>-79.595261739999998</v>
      </c>
      <c r="E10562" t="s">
        <v>235</v>
      </c>
      <c r="F10562">
        <v>12.11</v>
      </c>
      <c r="G10562">
        <v>19.86</v>
      </c>
    </row>
    <row r="10563" spans="1:7">
      <c r="A10563" s="88" t="s">
        <v>6493</v>
      </c>
      <c r="B10563" t="s">
        <v>251</v>
      </c>
      <c r="C10563">
        <v>28.14548594</v>
      </c>
      <c r="D10563">
        <v>170.3682479</v>
      </c>
      <c r="E10563" t="s">
        <v>235</v>
      </c>
      <c r="F10563">
        <v>487.9</v>
      </c>
      <c r="G10563">
        <v>98.09</v>
      </c>
    </row>
    <row r="10564" spans="1:7">
      <c r="A10564" s="88" t="s">
        <v>6494</v>
      </c>
      <c r="B10564" t="s">
        <v>234</v>
      </c>
      <c r="C10564">
        <v>-19.713880710000002</v>
      </c>
      <c r="D10564">
        <v>82.164068549999996</v>
      </c>
      <c r="E10564" t="s">
        <v>247</v>
      </c>
      <c r="F10564">
        <v>406.61</v>
      </c>
      <c r="G10564">
        <v>27.98</v>
      </c>
    </row>
    <row r="10565" spans="1:7">
      <c r="A10565" s="88" t="s">
        <v>6495</v>
      </c>
      <c r="B10565" t="s">
        <v>241</v>
      </c>
      <c r="C10565">
        <v>-26.870990849999998</v>
      </c>
      <c r="D10565">
        <v>30.707239659999999</v>
      </c>
      <c r="E10565" t="s">
        <v>237</v>
      </c>
      <c r="F10565">
        <v>223.56</v>
      </c>
      <c r="G10565">
        <v>51.82</v>
      </c>
    </row>
    <row r="10566" spans="1:7">
      <c r="A10566" s="88" t="s">
        <v>6496</v>
      </c>
      <c r="B10566" t="s">
        <v>236</v>
      </c>
      <c r="C10566">
        <v>-12.31282609</v>
      </c>
      <c r="D10566">
        <v>71.756422229999998</v>
      </c>
      <c r="E10566" t="s">
        <v>249</v>
      </c>
      <c r="F10566">
        <v>460.14</v>
      </c>
      <c r="G10566">
        <v>54.93</v>
      </c>
    </row>
    <row r="10567" spans="1:7">
      <c r="A10567" s="88" t="s">
        <v>6497</v>
      </c>
      <c r="B10567" t="s">
        <v>241</v>
      </c>
      <c r="C10567">
        <v>43.753704259999999</v>
      </c>
      <c r="D10567">
        <v>75.573564009999998</v>
      </c>
      <c r="E10567" t="s">
        <v>250</v>
      </c>
      <c r="F10567">
        <v>465.54</v>
      </c>
      <c r="G10567">
        <v>56</v>
      </c>
    </row>
    <row r="10568" spans="1:7">
      <c r="A10568" s="88" t="s">
        <v>6498</v>
      </c>
      <c r="B10568" t="s">
        <v>241</v>
      </c>
      <c r="C10568">
        <v>0.259334485</v>
      </c>
      <c r="D10568">
        <v>94.800916909999998</v>
      </c>
      <c r="E10568" t="s">
        <v>247</v>
      </c>
      <c r="F10568">
        <v>266.57</v>
      </c>
      <c r="G10568">
        <v>4.7300000000000004</v>
      </c>
    </row>
    <row r="10569" spans="1:7">
      <c r="A10569" s="88" t="s">
        <v>6499</v>
      </c>
      <c r="B10569" t="s">
        <v>234</v>
      </c>
      <c r="C10569">
        <v>56.530741399999997</v>
      </c>
      <c r="D10569">
        <v>-155.8118767</v>
      </c>
      <c r="E10569" t="s">
        <v>237</v>
      </c>
      <c r="F10569">
        <v>117</v>
      </c>
      <c r="G10569">
        <v>77.150000000000006</v>
      </c>
    </row>
    <row r="10570" spans="1:7">
      <c r="A10570" s="88" t="s">
        <v>6500</v>
      </c>
      <c r="B10570" t="s">
        <v>241</v>
      </c>
      <c r="C10570">
        <v>44.139325900000003</v>
      </c>
      <c r="D10570">
        <v>-31.380688880000001</v>
      </c>
      <c r="E10570" t="s">
        <v>247</v>
      </c>
      <c r="F10570">
        <v>243.61</v>
      </c>
      <c r="G10570">
        <v>73.03</v>
      </c>
    </row>
    <row r="10571" spans="1:7">
      <c r="A10571" s="88" t="s">
        <v>6501</v>
      </c>
      <c r="B10571" t="s">
        <v>251</v>
      </c>
      <c r="C10571">
        <v>-86.313877000000005</v>
      </c>
      <c r="D10571">
        <v>-73.753085580000004</v>
      </c>
      <c r="E10571" t="s">
        <v>237</v>
      </c>
      <c r="F10571">
        <v>162.47</v>
      </c>
      <c r="G10571">
        <v>97.72</v>
      </c>
    </row>
    <row r="10572" spans="1:7">
      <c r="A10572" s="88" t="s">
        <v>6502</v>
      </c>
      <c r="B10572" t="s">
        <v>241</v>
      </c>
      <c r="C10572">
        <v>23.442868279999999</v>
      </c>
      <c r="D10572">
        <v>-154.5949301</v>
      </c>
      <c r="E10572" t="s">
        <v>237</v>
      </c>
      <c r="F10572">
        <v>224.05</v>
      </c>
      <c r="G10572">
        <v>18.47</v>
      </c>
    </row>
    <row r="10573" spans="1:7">
      <c r="A10573" s="88" t="s">
        <v>6503</v>
      </c>
      <c r="B10573" t="s">
        <v>234</v>
      </c>
      <c r="C10573">
        <v>-11.4171978</v>
      </c>
      <c r="D10573">
        <v>-31.464361140000001</v>
      </c>
      <c r="E10573" t="s">
        <v>247</v>
      </c>
      <c r="F10573">
        <v>455.7</v>
      </c>
      <c r="G10573">
        <v>55.38</v>
      </c>
    </row>
    <row r="10574" spans="1:7">
      <c r="A10574" s="88" t="s">
        <v>6504</v>
      </c>
      <c r="B10574" t="s">
        <v>241</v>
      </c>
      <c r="C10574">
        <v>-7.8067819529999998</v>
      </c>
      <c r="D10574">
        <v>41.822454749999999</v>
      </c>
      <c r="E10574" t="s">
        <v>237</v>
      </c>
      <c r="F10574">
        <v>140.99</v>
      </c>
      <c r="G10574">
        <v>80.38</v>
      </c>
    </row>
    <row r="10575" spans="1:7">
      <c r="A10575" s="88" t="s">
        <v>6505</v>
      </c>
      <c r="B10575" t="s">
        <v>236</v>
      </c>
      <c r="C10575">
        <v>57.307149699999997</v>
      </c>
      <c r="D10575">
        <v>-115.74083520000001</v>
      </c>
      <c r="E10575" t="s">
        <v>237</v>
      </c>
      <c r="F10575">
        <v>419.5</v>
      </c>
      <c r="G10575">
        <v>12.43</v>
      </c>
    </row>
    <row r="10576" spans="1:7">
      <c r="A10576" s="88" t="s">
        <v>6506</v>
      </c>
      <c r="B10576" t="s">
        <v>236</v>
      </c>
      <c r="C10576">
        <v>8.5694374950000007</v>
      </c>
      <c r="D10576">
        <v>-70.190372199999999</v>
      </c>
      <c r="E10576" t="s">
        <v>250</v>
      </c>
      <c r="F10576">
        <v>467.66</v>
      </c>
      <c r="G10576">
        <v>78.959999999999994</v>
      </c>
    </row>
    <row r="10577" spans="1:7">
      <c r="A10577" s="88" t="s">
        <v>6507</v>
      </c>
      <c r="B10577" t="s">
        <v>236</v>
      </c>
      <c r="C10577">
        <v>69.411928219999993</v>
      </c>
      <c r="D10577">
        <v>50.101495890000002</v>
      </c>
      <c r="E10577" t="s">
        <v>249</v>
      </c>
      <c r="F10577">
        <v>402.55</v>
      </c>
      <c r="G10577">
        <v>27</v>
      </c>
    </row>
    <row r="10578" spans="1:7">
      <c r="A10578" s="88" t="s">
        <v>6508</v>
      </c>
      <c r="B10578" t="s">
        <v>245</v>
      </c>
      <c r="C10578">
        <v>38.305006630000001</v>
      </c>
      <c r="D10578">
        <v>28.556876720000002</v>
      </c>
      <c r="E10578" t="s">
        <v>235</v>
      </c>
      <c r="F10578">
        <v>263.67</v>
      </c>
      <c r="G10578">
        <v>28.08</v>
      </c>
    </row>
    <row r="10579" spans="1:7">
      <c r="A10579" s="88" t="s">
        <v>6509</v>
      </c>
      <c r="B10579" t="s">
        <v>236</v>
      </c>
      <c r="C10579">
        <v>9.5112015779999997</v>
      </c>
      <c r="D10579">
        <v>132.76276669999999</v>
      </c>
      <c r="E10579" t="s">
        <v>250</v>
      </c>
      <c r="F10579">
        <v>282.02999999999997</v>
      </c>
      <c r="G10579">
        <v>94.56</v>
      </c>
    </row>
    <row r="10580" spans="1:7">
      <c r="A10580" s="88" t="s">
        <v>6510</v>
      </c>
      <c r="B10580" t="s">
        <v>236</v>
      </c>
      <c r="C10580">
        <v>45.816835709999999</v>
      </c>
      <c r="D10580">
        <v>104.84314910000001</v>
      </c>
      <c r="E10580" t="s">
        <v>235</v>
      </c>
      <c r="F10580">
        <v>409.84</v>
      </c>
      <c r="G10580">
        <v>31.39</v>
      </c>
    </row>
    <row r="10581" spans="1:7">
      <c r="A10581" s="88" t="s">
        <v>6511</v>
      </c>
      <c r="B10581" t="s">
        <v>245</v>
      </c>
      <c r="C10581">
        <v>-83.097170829999996</v>
      </c>
      <c r="D10581">
        <v>167.61997880000001</v>
      </c>
      <c r="E10581" t="s">
        <v>235</v>
      </c>
      <c r="F10581">
        <v>22.35</v>
      </c>
      <c r="G10581">
        <v>58.42</v>
      </c>
    </row>
    <row r="10582" spans="1:7">
      <c r="A10582" s="88" t="s">
        <v>6512</v>
      </c>
      <c r="B10582" t="s">
        <v>236</v>
      </c>
      <c r="C10582">
        <v>-85.124942129999994</v>
      </c>
      <c r="D10582">
        <v>34.98959164</v>
      </c>
      <c r="E10582" t="s">
        <v>249</v>
      </c>
      <c r="F10582">
        <v>367.99</v>
      </c>
      <c r="G10582">
        <v>44.01</v>
      </c>
    </row>
    <row r="10583" spans="1:7">
      <c r="A10583" s="88" t="s">
        <v>6513</v>
      </c>
      <c r="B10583" t="s">
        <v>234</v>
      </c>
      <c r="C10583">
        <v>-74.997121149999998</v>
      </c>
      <c r="D10583">
        <v>71.448251909999996</v>
      </c>
      <c r="E10583" t="s">
        <v>250</v>
      </c>
      <c r="F10583">
        <v>264.48</v>
      </c>
      <c r="G10583">
        <v>7.82</v>
      </c>
    </row>
    <row r="10584" spans="1:7">
      <c r="A10584" s="88" t="s">
        <v>6514</v>
      </c>
      <c r="B10584" t="s">
        <v>236</v>
      </c>
      <c r="C10584">
        <v>-11.23824147</v>
      </c>
      <c r="D10584">
        <v>129.78225320000001</v>
      </c>
      <c r="E10584" t="s">
        <v>237</v>
      </c>
      <c r="F10584">
        <v>198.63</v>
      </c>
      <c r="G10584">
        <v>95.05</v>
      </c>
    </row>
    <row r="10585" spans="1:7">
      <c r="A10585" s="88" t="s">
        <v>6515</v>
      </c>
      <c r="B10585" t="s">
        <v>236</v>
      </c>
      <c r="C10585">
        <v>-47.618973789999998</v>
      </c>
      <c r="D10585">
        <v>122.3972801</v>
      </c>
      <c r="E10585" t="s">
        <v>249</v>
      </c>
      <c r="F10585">
        <v>383.49</v>
      </c>
      <c r="G10585">
        <v>21.37</v>
      </c>
    </row>
    <row r="10586" spans="1:7">
      <c r="A10586" s="88" t="s">
        <v>6516</v>
      </c>
      <c r="B10586" t="s">
        <v>245</v>
      </c>
      <c r="C10586">
        <v>87.167032989999996</v>
      </c>
      <c r="D10586">
        <v>78.73979113</v>
      </c>
      <c r="E10586" t="s">
        <v>237</v>
      </c>
      <c r="F10586">
        <v>133.19999999999999</v>
      </c>
      <c r="G10586">
        <v>26.77</v>
      </c>
    </row>
    <row r="10587" spans="1:7">
      <c r="A10587" s="88" t="s">
        <v>6517</v>
      </c>
      <c r="B10587" t="s">
        <v>234</v>
      </c>
      <c r="C10587">
        <v>7.6122250219999996</v>
      </c>
      <c r="D10587">
        <v>9.2235374999999994E-2</v>
      </c>
      <c r="E10587" t="s">
        <v>237</v>
      </c>
      <c r="F10587">
        <v>447.78</v>
      </c>
      <c r="G10587">
        <v>37.72</v>
      </c>
    </row>
    <row r="10588" spans="1:7">
      <c r="A10588" s="88" t="s">
        <v>6518</v>
      </c>
      <c r="B10588" t="s">
        <v>241</v>
      </c>
      <c r="C10588">
        <v>29.234834289999998</v>
      </c>
      <c r="D10588">
        <v>-81.645520239999996</v>
      </c>
      <c r="E10588" t="s">
        <v>237</v>
      </c>
      <c r="F10588">
        <v>344.28</v>
      </c>
      <c r="G10588">
        <v>49.85</v>
      </c>
    </row>
    <row r="10589" spans="1:7">
      <c r="A10589" s="88" t="s">
        <v>6519</v>
      </c>
      <c r="B10589" t="s">
        <v>251</v>
      </c>
      <c r="C10589">
        <v>-39.81237548</v>
      </c>
      <c r="D10589">
        <v>135.79767140000001</v>
      </c>
      <c r="E10589" t="s">
        <v>237</v>
      </c>
      <c r="F10589">
        <v>305.12</v>
      </c>
      <c r="G10589">
        <v>14.43</v>
      </c>
    </row>
    <row r="10590" spans="1:7">
      <c r="A10590" s="88" t="s">
        <v>6520</v>
      </c>
      <c r="B10590" t="s">
        <v>234</v>
      </c>
      <c r="C10590">
        <v>-32.076556449999998</v>
      </c>
      <c r="D10590">
        <v>99.595959210000004</v>
      </c>
      <c r="E10590" t="s">
        <v>250</v>
      </c>
      <c r="F10590">
        <v>261.61</v>
      </c>
      <c r="G10590">
        <v>62.99</v>
      </c>
    </row>
    <row r="10591" spans="1:7">
      <c r="A10591" s="88" t="s">
        <v>6521</v>
      </c>
      <c r="B10591" t="s">
        <v>241</v>
      </c>
      <c r="C10591">
        <v>-29.616855449999999</v>
      </c>
      <c r="D10591">
        <v>121.6465027</v>
      </c>
      <c r="E10591" t="s">
        <v>235</v>
      </c>
      <c r="F10591">
        <v>106.46</v>
      </c>
      <c r="G10591">
        <v>51.47</v>
      </c>
    </row>
    <row r="10592" spans="1:7">
      <c r="A10592" s="88" t="s">
        <v>6522</v>
      </c>
      <c r="B10592" t="s">
        <v>234</v>
      </c>
      <c r="C10592">
        <v>35.772426930000002</v>
      </c>
      <c r="D10592">
        <v>-129.31584549999999</v>
      </c>
      <c r="E10592" t="s">
        <v>235</v>
      </c>
      <c r="F10592">
        <v>308.51</v>
      </c>
      <c r="G10592">
        <v>30.3</v>
      </c>
    </row>
    <row r="10593" spans="1:7">
      <c r="A10593" s="88" t="s">
        <v>6523</v>
      </c>
      <c r="B10593" t="s">
        <v>241</v>
      </c>
      <c r="C10593">
        <v>-4.7328826160000004</v>
      </c>
      <c r="D10593">
        <v>-66.667363850000001</v>
      </c>
      <c r="E10593" t="s">
        <v>250</v>
      </c>
      <c r="F10593">
        <v>362.48</v>
      </c>
      <c r="G10593">
        <v>69.27</v>
      </c>
    </row>
    <row r="10594" spans="1:7">
      <c r="A10594" s="88" t="s">
        <v>6524</v>
      </c>
      <c r="B10594" t="s">
        <v>241</v>
      </c>
      <c r="C10594">
        <v>3.1830574550000001</v>
      </c>
      <c r="D10594">
        <v>-27.041386360000001</v>
      </c>
      <c r="E10594" t="s">
        <v>235</v>
      </c>
      <c r="F10594">
        <v>5.94</v>
      </c>
      <c r="G10594">
        <v>51.41</v>
      </c>
    </row>
    <row r="10595" spans="1:7">
      <c r="A10595" s="88" t="s">
        <v>6525</v>
      </c>
      <c r="B10595" t="s">
        <v>234</v>
      </c>
      <c r="C10595">
        <v>16.56053679</v>
      </c>
      <c r="D10595">
        <v>121.80671</v>
      </c>
      <c r="E10595" t="s">
        <v>249</v>
      </c>
      <c r="F10595">
        <v>183.27</v>
      </c>
      <c r="G10595">
        <v>84.07</v>
      </c>
    </row>
    <row r="10596" spans="1:7">
      <c r="A10596" s="88" t="s">
        <v>6526</v>
      </c>
      <c r="B10596" t="s">
        <v>245</v>
      </c>
      <c r="C10596">
        <v>48.38609812</v>
      </c>
      <c r="D10596">
        <v>141.43920220000001</v>
      </c>
      <c r="E10596" t="s">
        <v>237</v>
      </c>
      <c r="F10596">
        <v>416.25</v>
      </c>
      <c r="G10596">
        <v>85.54</v>
      </c>
    </row>
    <row r="10597" spans="1:7">
      <c r="A10597" s="88" t="s">
        <v>6527</v>
      </c>
      <c r="B10597" t="s">
        <v>234</v>
      </c>
      <c r="C10597">
        <v>-73.733445270000004</v>
      </c>
      <c r="D10597">
        <v>-77.438622870000003</v>
      </c>
      <c r="E10597" t="s">
        <v>237</v>
      </c>
      <c r="F10597">
        <v>316.14</v>
      </c>
      <c r="G10597">
        <v>98.01</v>
      </c>
    </row>
    <row r="10598" spans="1:7">
      <c r="A10598" s="88" t="s">
        <v>6528</v>
      </c>
      <c r="B10598" t="s">
        <v>234</v>
      </c>
      <c r="C10598">
        <v>49.837304199999998</v>
      </c>
      <c r="D10598">
        <v>67.114500219999996</v>
      </c>
      <c r="E10598" t="s">
        <v>237</v>
      </c>
      <c r="F10598">
        <v>307.67</v>
      </c>
      <c r="G10598">
        <v>6.73</v>
      </c>
    </row>
    <row r="10599" spans="1:7">
      <c r="A10599" s="88" t="s">
        <v>6529</v>
      </c>
      <c r="B10599" t="s">
        <v>241</v>
      </c>
      <c r="C10599">
        <v>11.3823124</v>
      </c>
      <c r="D10599">
        <v>-151.98688580000001</v>
      </c>
      <c r="E10599" t="s">
        <v>247</v>
      </c>
      <c r="F10599">
        <v>114.38</v>
      </c>
      <c r="G10599">
        <v>40.520000000000003</v>
      </c>
    </row>
    <row r="10600" spans="1:7">
      <c r="A10600" s="88" t="s">
        <v>6530</v>
      </c>
      <c r="B10600" t="s">
        <v>251</v>
      </c>
      <c r="C10600">
        <v>30.43718007</v>
      </c>
      <c r="D10600">
        <v>-32.553622089999998</v>
      </c>
      <c r="E10600" t="s">
        <v>249</v>
      </c>
      <c r="F10600">
        <v>316.08</v>
      </c>
      <c r="G10600">
        <v>50.15</v>
      </c>
    </row>
    <row r="10601" spans="1:7">
      <c r="A10601" s="88" t="s">
        <v>6531</v>
      </c>
      <c r="B10601" t="s">
        <v>241</v>
      </c>
      <c r="C10601">
        <v>-31.040682329999999</v>
      </c>
      <c r="D10601">
        <v>-4.7991212089999999</v>
      </c>
      <c r="E10601" t="s">
        <v>247</v>
      </c>
      <c r="F10601">
        <v>393.1</v>
      </c>
      <c r="G10601">
        <v>23.38</v>
      </c>
    </row>
    <row r="10602" spans="1:7">
      <c r="A10602" s="88" t="s">
        <v>6532</v>
      </c>
      <c r="B10602" t="s">
        <v>236</v>
      </c>
      <c r="C10602">
        <v>-16.31036937</v>
      </c>
      <c r="D10602">
        <v>95.627813360000005</v>
      </c>
      <c r="E10602" t="s">
        <v>250</v>
      </c>
      <c r="F10602">
        <v>200.94</v>
      </c>
      <c r="G10602">
        <v>92.2</v>
      </c>
    </row>
    <row r="10603" spans="1:7">
      <c r="A10603" s="88" t="s">
        <v>6533</v>
      </c>
      <c r="B10603" t="s">
        <v>234</v>
      </c>
      <c r="C10603">
        <v>-48.390152460000003</v>
      </c>
      <c r="D10603">
        <v>141.11000530000001</v>
      </c>
      <c r="E10603" t="s">
        <v>247</v>
      </c>
      <c r="F10603">
        <v>91.13</v>
      </c>
      <c r="G10603">
        <v>8.81</v>
      </c>
    </row>
    <row r="10604" spans="1:7">
      <c r="A10604" s="88" t="s">
        <v>6534</v>
      </c>
      <c r="B10604" t="s">
        <v>234</v>
      </c>
      <c r="C10604">
        <v>86.273999540000005</v>
      </c>
      <c r="D10604">
        <v>-58.578035100000001</v>
      </c>
      <c r="E10604" t="s">
        <v>235</v>
      </c>
      <c r="F10604">
        <v>38.729999999999997</v>
      </c>
      <c r="G10604">
        <v>42.85</v>
      </c>
    </row>
    <row r="10605" spans="1:7">
      <c r="A10605" s="88" t="s">
        <v>6535</v>
      </c>
      <c r="B10605" t="s">
        <v>245</v>
      </c>
      <c r="C10605">
        <v>-0.539464948</v>
      </c>
      <c r="D10605">
        <v>9.986000379</v>
      </c>
      <c r="E10605" t="s">
        <v>235</v>
      </c>
      <c r="F10605">
        <v>252.9</v>
      </c>
      <c r="G10605">
        <v>18.52</v>
      </c>
    </row>
    <row r="10606" spans="1:7">
      <c r="A10606" s="88" t="s">
        <v>6536</v>
      </c>
      <c r="B10606" t="s">
        <v>241</v>
      </c>
      <c r="C10606">
        <v>89.293844840000006</v>
      </c>
      <c r="D10606">
        <v>53.081360050000001</v>
      </c>
      <c r="E10606" t="s">
        <v>249</v>
      </c>
      <c r="F10606">
        <v>341.96</v>
      </c>
      <c r="G10606">
        <v>68.209999999999994</v>
      </c>
    </row>
    <row r="10607" spans="1:7">
      <c r="A10607" s="88" t="s">
        <v>6537</v>
      </c>
      <c r="B10607" t="s">
        <v>245</v>
      </c>
      <c r="C10607">
        <v>-1.838523949</v>
      </c>
      <c r="D10607">
        <v>-61.672597580000001</v>
      </c>
      <c r="E10607" t="s">
        <v>247</v>
      </c>
      <c r="F10607">
        <v>81.400000000000006</v>
      </c>
      <c r="G10607">
        <v>70.5</v>
      </c>
    </row>
    <row r="10608" spans="1:7">
      <c r="A10608" s="88" t="s">
        <v>6538</v>
      </c>
      <c r="B10608" t="s">
        <v>234</v>
      </c>
      <c r="C10608">
        <v>-50.444772409999999</v>
      </c>
      <c r="D10608">
        <v>174.79375669999999</v>
      </c>
      <c r="E10608" t="s">
        <v>247</v>
      </c>
      <c r="F10608">
        <v>210.78</v>
      </c>
      <c r="G10608">
        <v>87.25</v>
      </c>
    </row>
    <row r="10609" spans="1:7">
      <c r="A10609" s="88" t="s">
        <v>6539</v>
      </c>
      <c r="B10609" t="s">
        <v>241</v>
      </c>
      <c r="C10609">
        <v>1.341431413</v>
      </c>
      <c r="D10609">
        <v>135.27877659999999</v>
      </c>
      <c r="E10609" t="s">
        <v>237</v>
      </c>
      <c r="F10609">
        <v>284.36</v>
      </c>
      <c r="G10609">
        <v>40.9</v>
      </c>
    </row>
    <row r="10610" spans="1:7">
      <c r="A10610" s="88" t="s">
        <v>6540</v>
      </c>
      <c r="B10610" t="s">
        <v>241</v>
      </c>
      <c r="C10610">
        <v>-82.872797079999998</v>
      </c>
      <c r="D10610">
        <v>-73.294981609999994</v>
      </c>
      <c r="E10610" t="s">
        <v>249</v>
      </c>
      <c r="F10610">
        <v>78.010000000000005</v>
      </c>
      <c r="G10610">
        <v>77.510000000000005</v>
      </c>
    </row>
    <row r="10611" spans="1:7">
      <c r="A10611" s="88" t="s">
        <v>6541</v>
      </c>
      <c r="B10611" t="s">
        <v>236</v>
      </c>
      <c r="C10611">
        <v>72.858564259999994</v>
      </c>
      <c r="D10611">
        <v>2.86064316</v>
      </c>
      <c r="E10611" t="s">
        <v>237</v>
      </c>
      <c r="F10611">
        <v>135.02000000000001</v>
      </c>
      <c r="G10611">
        <v>54.96</v>
      </c>
    </row>
    <row r="10612" spans="1:7">
      <c r="A10612" s="88" t="s">
        <v>6542</v>
      </c>
      <c r="B10612" t="s">
        <v>236</v>
      </c>
      <c r="C10612">
        <v>57.339045210000002</v>
      </c>
      <c r="D10612">
        <v>-96.897379229999999</v>
      </c>
      <c r="E10612" t="s">
        <v>249</v>
      </c>
      <c r="F10612">
        <v>304.25</v>
      </c>
      <c r="G10612">
        <v>81.23</v>
      </c>
    </row>
    <row r="10613" spans="1:7">
      <c r="A10613" s="88" t="s">
        <v>6543</v>
      </c>
      <c r="B10613" t="s">
        <v>251</v>
      </c>
      <c r="C10613">
        <v>40.647693719999999</v>
      </c>
      <c r="D10613">
        <v>5.2214108049999997</v>
      </c>
      <c r="E10613" t="s">
        <v>249</v>
      </c>
      <c r="F10613">
        <v>362.54</v>
      </c>
      <c r="G10613">
        <v>8.5399999999999991</v>
      </c>
    </row>
    <row r="10614" spans="1:7">
      <c r="A10614" s="88" t="s">
        <v>6544</v>
      </c>
      <c r="B10614" t="s">
        <v>236</v>
      </c>
      <c r="C10614">
        <v>19.768808780000001</v>
      </c>
      <c r="D10614">
        <v>65.999644140000001</v>
      </c>
      <c r="E10614" t="s">
        <v>247</v>
      </c>
      <c r="F10614">
        <v>318.02999999999997</v>
      </c>
      <c r="G10614">
        <v>46.34</v>
      </c>
    </row>
    <row r="10615" spans="1:7">
      <c r="A10615" s="88" t="s">
        <v>6545</v>
      </c>
      <c r="B10615" t="s">
        <v>241</v>
      </c>
      <c r="C10615">
        <v>14.37016206</v>
      </c>
      <c r="D10615">
        <v>-149.21240660000001</v>
      </c>
      <c r="E10615" t="s">
        <v>237</v>
      </c>
      <c r="F10615">
        <v>356.85</v>
      </c>
      <c r="G10615">
        <v>15.06</v>
      </c>
    </row>
    <row r="10616" spans="1:7">
      <c r="A10616" s="88" t="s">
        <v>6546</v>
      </c>
      <c r="B10616" t="s">
        <v>236</v>
      </c>
      <c r="C10616">
        <v>89.411078529999997</v>
      </c>
      <c r="D10616">
        <v>133.2421937</v>
      </c>
      <c r="E10616" t="s">
        <v>250</v>
      </c>
      <c r="F10616">
        <v>290.79000000000002</v>
      </c>
      <c r="G10616">
        <v>79.040000000000006</v>
      </c>
    </row>
    <row r="10617" spans="1:7">
      <c r="A10617" s="88" t="s">
        <v>6547</v>
      </c>
      <c r="B10617" t="s">
        <v>251</v>
      </c>
      <c r="C10617">
        <v>-39.960461879999997</v>
      </c>
      <c r="D10617">
        <v>33.748512640000001</v>
      </c>
      <c r="E10617" t="s">
        <v>237</v>
      </c>
      <c r="F10617">
        <v>417.93</v>
      </c>
      <c r="G10617">
        <v>15.27</v>
      </c>
    </row>
    <row r="10618" spans="1:7">
      <c r="A10618" s="88" t="s">
        <v>6548</v>
      </c>
      <c r="B10618" t="s">
        <v>234</v>
      </c>
      <c r="C10618">
        <v>50.343185769999998</v>
      </c>
      <c r="D10618">
        <v>176.25704350000001</v>
      </c>
      <c r="E10618" t="s">
        <v>250</v>
      </c>
      <c r="F10618">
        <v>413.39</v>
      </c>
      <c r="G10618">
        <v>0.81</v>
      </c>
    </row>
    <row r="10619" spans="1:7">
      <c r="A10619" s="88" t="s">
        <v>6549</v>
      </c>
      <c r="B10619" t="s">
        <v>236</v>
      </c>
      <c r="C10619">
        <v>14.65285864</v>
      </c>
      <c r="D10619">
        <v>-170.78705740000001</v>
      </c>
      <c r="E10619" t="s">
        <v>235</v>
      </c>
      <c r="F10619">
        <v>398.14</v>
      </c>
      <c r="G10619">
        <v>92.95</v>
      </c>
    </row>
    <row r="10620" spans="1:7">
      <c r="A10620" s="88" t="s">
        <v>6550</v>
      </c>
      <c r="B10620" t="s">
        <v>241</v>
      </c>
      <c r="C10620">
        <v>85.658497879999999</v>
      </c>
      <c r="D10620">
        <v>119.3394064</v>
      </c>
      <c r="E10620" t="s">
        <v>249</v>
      </c>
      <c r="F10620">
        <v>287.77</v>
      </c>
      <c r="G10620">
        <v>48.46</v>
      </c>
    </row>
    <row r="10621" spans="1:7">
      <c r="A10621" s="88" t="s">
        <v>6551</v>
      </c>
      <c r="B10621" t="s">
        <v>234</v>
      </c>
      <c r="C10621">
        <v>59.00457299</v>
      </c>
      <c r="D10621">
        <v>105.1066974</v>
      </c>
      <c r="E10621" t="s">
        <v>237</v>
      </c>
      <c r="F10621">
        <v>497.07</v>
      </c>
      <c r="G10621">
        <v>98.52</v>
      </c>
    </row>
    <row r="10622" spans="1:7">
      <c r="A10622" s="88" t="s">
        <v>6552</v>
      </c>
      <c r="B10622" t="s">
        <v>241</v>
      </c>
      <c r="C10622">
        <v>89.734520340000003</v>
      </c>
      <c r="D10622">
        <v>-132.1730957</v>
      </c>
      <c r="E10622" t="s">
        <v>249</v>
      </c>
      <c r="F10622">
        <v>19.649999999999999</v>
      </c>
      <c r="G10622">
        <v>45.3</v>
      </c>
    </row>
    <row r="10623" spans="1:7">
      <c r="A10623" s="88" t="s">
        <v>6553</v>
      </c>
      <c r="B10623" t="s">
        <v>234</v>
      </c>
      <c r="C10623">
        <v>15.898498999999999</v>
      </c>
      <c r="D10623">
        <v>-59.289971370000004</v>
      </c>
      <c r="E10623" t="s">
        <v>237</v>
      </c>
      <c r="F10623">
        <v>97.91</v>
      </c>
      <c r="G10623">
        <v>59.08</v>
      </c>
    </row>
    <row r="10624" spans="1:7">
      <c r="A10624" s="88" t="s">
        <v>6554</v>
      </c>
      <c r="B10624" t="s">
        <v>241</v>
      </c>
      <c r="C10624">
        <v>-53.182087639999999</v>
      </c>
      <c r="D10624">
        <v>138.5266331</v>
      </c>
      <c r="E10624" t="s">
        <v>235</v>
      </c>
      <c r="F10624">
        <v>404.46</v>
      </c>
      <c r="G10624">
        <v>74.42</v>
      </c>
    </row>
    <row r="10625" spans="1:7">
      <c r="A10625" s="88" t="s">
        <v>6555</v>
      </c>
      <c r="B10625" t="s">
        <v>236</v>
      </c>
      <c r="C10625">
        <v>0.66366642499999995</v>
      </c>
      <c r="D10625">
        <v>6.6435462259999998</v>
      </c>
      <c r="E10625" t="s">
        <v>237</v>
      </c>
      <c r="F10625">
        <v>413.16</v>
      </c>
      <c r="G10625">
        <v>28.08</v>
      </c>
    </row>
    <row r="10626" spans="1:7">
      <c r="A10626" s="88" t="s">
        <v>6556</v>
      </c>
      <c r="B10626" t="s">
        <v>236</v>
      </c>
      <c r="C10626">
        <v>38.000004130000001</v>
      </c>
      <c r="D10626">
        <v>-35.538664509999997</v>
      </c>
      <c r="E10626" t="s">
        <v>235</v>
      </c>
      <c r="F10626">
        <v>409.39</v>
      </c>
      <c r="G10626">
        <v>13.29</v>
      </c>
    </row>
    <row r="10627" spans="1:7">
      <c r="A10627" s="88" t="s">
        <v>6557</v>
      </c>
      <c r="B10627" t="s">
        <v>251</v>
      </c>
      <c r="C10627">
        <v>49.384869510000001</v>
      </c>
      <c r="D10627">
        <v>145.97871559999999</v>
      </c>
      <c r="E10627" t="s">
        <v>249</v>
      </c>
      <c r="F10627">
        <v>436.37</v>
      </c>
      <c r="G10627">
        <v>66.11</v>
      </c>
    </row>
    <row r="10628" spans="1:7">
      <c r="A10628" s="88" t="s">
        <v>6558</v>
      </c>
      <c r="B10628" t="s">
        <v>234</v>
      </c>
      <c r="C10628">
        <v>-89.908201980000001</v>
      </c>
      <c r="D10628">
        <v>-146.39597119999999</v>
      </c>
      <c r="E10628" t="s">
        <v>247</v>
      </c>
      <c r="F10628">
        <v>211.36</v>
      </c>
      <c r="G10628">
        <v>51.07</v>
      </c>
    </row>
    <row r="10629" spans="1:7">
      <c r="A10629" s="88" t="s">
        <v>6559</v>
      </c>
      <c r="B10629" t="s">
        <v>251</v>
      </c>
      <c r="C10629">
        <v>0.90487592999999999</v>
      </c>
      <c r="D10629">
        <v>-9.6757981550000007</v>
      </c>
      <c r="E10629" t="s">
        <v>250</v>
      </c>
      <c r="F10629">
        <v>465.92</v>
      </c>
      <c r="G10629">
        <v>82.68</v>
      </c>
    </row>
    <row r="10630" spans="1:7">
      <c r="A10630" s="88" t="s">
        <v>6560</v>
      </c>
      <c r="B10630" t="s">
        <v>245</v>
      </c>
      <c r="C10630">
        <v>-47.657775610000002</v>
      </c>
      <c r="D10630">
        <v>54.854675270000001</v>
      </c>
      <c r="E10630" t="s">
        <v>249</v>
      </c>
      <c r="F10630">
        <v>104.66</v>
      </c>
      <c r="G10630">
        <v>4.51</v>
      </c>
    </row>
    <row r="10631" spans="1:7">
      <c r="A10631" s="88" t="s">
        <v>6561</v>
      </c>
      <c r="B10631" t="s">
        <v>236</v>
      </c>
      <c r="C10631">
        <v>67.48412999</v>
      </c>
      <c r="D10631">
        <v>39.074918050000001</v>
      </c>
      <c r="E10631" t="s">
        <v>247</v>
      </c>
      <c r="F10631">
        <v>468.48</v>
      </c>
      <c r="G10631">
        <v>54.48</v>
      </c>
    </row>
    <row r="10632" spans="1:7">
      <c r="A10632" s="88" t="s">
        <v>6562</v>
      </c>
      <c r="B10632" t="s">
        <v>234</v>
      </c>
      <c r="C10632">
        <v>-62.477020070000002</v>
      </c>
      <c r="D10632">
        <v>-84.860476410000004</v>
      </c>
      <c r="E10632" t="s">
        <v>249</v>
      </c>
      <c r="F10632">
        <v>278.38</v>
      </c>
      <c r="G10632">
        <v>18.579999999999998</v>
      </c>
    </row>
    <row r="10633" spans="1:7">
      <c r="A10633" s="88" t="s">
        <v>6563</v>
      </c>
      <c r="B10633" t="s">
        <v>251</v>
      </c>
      <c r="C10633">
        <v>29.962124920000001</v>
      </c>
      <c r="D10633">
        <v>22.792645629999999</v>
      </c>
      <c r="E10633" t="s">
        <v>249</v>
      </c>
      <c r="F10633">
        <v>82.03</v>
      </c>
      <c r="G10633">
        <v>61.73</v>
      </c>
    </row>
    <row r="10634" spans="1:7">
      <c r="A10634" s="88" t="s">
        <v>6564</v>
      </c>
      <c r="B10634" t="s">
        <v>251</v>
      </c>
      <c r="C10634">
        <v>-42.108805740000001</v>
      </c>
      <c r="D10634">
        <v>75.082235139999995</v>
      </c>
      <c r="E10634" t="s">
        <v>237</v>
      </c>
      <c r="F10634">
        <v>368.06</v>
      </c>
      <c r="G10634">
        <v>76.040000000000006</v>
      </c>
    </row>
    <row r="10635" spans="1:7">
      <c r="A10635" s="88" t="s">
        <v>6565</v>
      </c>
      <c r="B10635" t="s">
        <v>245</v>
      </c>
      <c r="C10635">
        <v>-25.822414219999999</v>
      </c>
      <c r="D10635">
        <v>30.558746639999999</v>
      </c>
      <c r="E10635" t="s">
        <v>235</v>
      </c>
      <c r="F10635">
        <v>148.01</v>
      </c>
      <c r="G10635">
        <v>26.3</v>
      </c>
    </row>
    <row r="10636" spans="1:7">
      <c r="A10636" s="88" t="s">
        <v>6566</v>
      </c>
      <c r="B10636" t="s">
        <v>251</v>
      </c>
      <c r="C10636">
        <v>79.300666939999999</v>
      </c>
      <c r="D10636">
        <v>66.406401349999996</v>
      </c>
      <c r="E10636" t="s">
        <v>235</v>
      </c>
      <c r="F10636">
        <v>110.31</v>
      </c>
      <c r="G10636">
        <v>48.18</v>
      </c>
    </row>
    <row r="10637" spans="1:7">
      <c r="A10637" s="88" t="s">
        <v>6567</v>
      </c>
      <c r="B10637" t="s">
        <v>241</v>
      </c>
      <c r="C10637">
        <v>-46.719337430000003</v>
      </c>
      <c r="D10637">
        <v>-87.811653820000004</v>
      </c>
      <c r="E10637" t="s">
        <v>237</v>
      </c>
      <c r="F10637">
        <v>86.12</v>
      </c>
      <c r="G10637">
        <v>42.02</v>
      </c>
    </row>
    <row r="10638" spans="1:7">
      <c r="A10638" s="88" t="s">
        <v>6568</v>
      </c>
      <c r="B10638" t="s">
        <v>236</v>
      </c>
      <c r="C10638">
        <v>-72.899502870000006</v>
      </c>
      <c r="D10638">
        <v>119.8256221</v>
      </c>
      <c r="E10638" t="s">
        <v>237</v>
      </c>
      <c r="F10638">
        <v>14.8</v>
      </c>
      <c r="G10638">
        <v>75.489999999999995</v>
      </c>
    </row>
    <row r="10639" spans="1:7">
      <c r="A10639" s="88" t="s">
        <v>6569</v>
      </c>
      <c r="B10639" t="s">
        <v>251</v>
      </c>
      <c r="C10639">
        <v>-77.528717740000005</v>
      </c>
      <c r="D10639">
        <v>-18.11176669</v>
      </c>
      <c r="E10639" t="s">
        <v>249</v>
      </c>
      <c r="F10639">
        <v>382.35</v>
      </c>
      <c r="G10639">
        <v>59.99</v>
      </c>
    </row>
    <row r="10640" spans="1:7">
      <c r="A10640" s="88" t="s">
        <v>6570</v>
      </c>
      <c r="B10640" t="s">
        <v>251</v>
      </c>
      <c r="C10640">
        <v>0.83071981800000005</v>
      </c>
      <c r="D10640">
        <v>175.40058389999999</v>
      </c>
      <c r="E10640" t="s">
        <v>235</v>
      </c>
      <c r="F10640">
        <v>243.3</v>
      </c>
      <c r="G10640">
        <v>12.07</v>
      </c>
    </row>
    <row r="10641" spans="1:7">
      <c r="A10641" s="88" t="s">
        <v>6571</v>
      </c>
      <c r="B10641" t="s">
        <v>245</v>
      </c>
      <c r="C10641">
        <v>25.508066809999999</v>
      </c>
      <c r="D10641">
        <v>-171.6172846</v>
      </c>
      <c r="E10641" t="s">
        <v>249</v>
      </c>
      <c r="F10641">
        <v>489.37</v>
      </c>
      <c r="G10641">
        <v>97.67</v>
      </c>
    </row>
    <row r="10642" spans="1:7">
      <c r="A10642" s="88" t="s">
        <v>6572</v>
      </c>
      <c r="B10642" t="s">
        <v>241</v>
      </c>
      <c r="C10642">
        <v>-31.087144160000001</v>
      </c>
      <c r="D10642">
        <v>-43.086466350000002</v>
      </c>
      <c r="E10642" t="s">
        <v>247</v>
      </c>
      <c r="F10642">
        <v>219.69</v>
      </c>
      <c r="G10642">
        <v>91.23</v>
      </c>
    </row>
    <row r="10643" spans="1:7">
      <c r="A10643" s="88" t="s">
        <v>6573</v>
      </c>
      <c r="B10643" t="s">
        <v>251</v>
      </c>
      <c r="C10643">
        <v>34.246753519999999</v>
      </c>
      <c r="D10643">
        <v>-115.0289812</v>
      </c>
      <c r="E10643" t="s">
        <v>247</v>
      </c>
      <c r="F10643">
        <v>421.69</v>
      </c>
      <c r="G10643">
        <v>57.87</v>
      </c>
    </row>
    <row r="10644" spans="1:7">
      <c r="A10644" s="88" t="s">
        <v>6574</v>
      </c>
      <c r="B10644" t="s">
        <v>236</v>
      </c>
      <c r="C10644">
        <v>-79.01393066</v>
      </c>
      <c r="D10644">
        <v>20.019429720000002</v>
      </c>
      <c r="E10644" t="s">
        <v>237</v>
      </c>
      <c r="F10644">
        <v>484.05</v>
      </c>
      <c r="G10644">
        <v>77.75</v>
      </c>
    </row>
    <row r="10645" spans="1:7">
      <c r="A10645" s="88" t="s">
        <v>6575</v>
      </c>
      <c r="B10645" t="s">
        <v>236</v>
      </c>
      <c r="C10645">
        <v>64.320236089999995</v>
      </c>
      <c r="D10645">
        <v>-92.446166030000001</v>
      </c>
      <c r="E10645" t="s">
        <v>235</v>
      </c>
      <c r="F10645">
        <v>11.33</v>
      </c>
      <c r="G10645">
        <v>2</v>
      </c>
    </row>
    <row r="10646" spans="1:7">
      <c r="A10646" s="88" t="s">
        <v>6576</v>
      </c>
      <c r="B10646" t="s">
        <v>251</v>
      </c>
      <c r="C10646">
        <v>56.982097750000001</v>
      </c>
      <c r="D10646">
        <v>85.492060760000001</v>
      </c>
      <c r="E10646" t="s">
        <v>247</v>
      </c>
      <c r="F10646">
        <v>52.75</v>
      </c>
      <c r="G10646">
        <v>20.149999999999999</v>
      </c>
    </row>
    <row r="10647" spans="1:7">
      <c r="A10647" s="88" t="s">
        <v>6577</v>
      </c>
      <c r="B10647" t="s">
        <v>241</v>
      </c>
      <c r="C10647">
        <v>87.389328849999998</v>
      </c>
      <c r="D10647">
        <v>137.47171040000001</v>
      </c>
      <c r="E10647" t="s">
        <v>235</v>
      </c>
      <c r="F10647">
        <v>174</v>
      </c>
      <c r="G10647">
        <v>76.790000000000006</v>
      </c>
    </row>
    <row r="10648" spans="1:7">
      <c r="A10648" s="88" t="s">
        <v>6578</v>
      </c>
      <c r="B10648" t="s">
        <v>236</v>
      </c>
      <c r="C10648">
        <v>78.570896559999994</v>
      </c>
      <c r="D10648">
        <v>-104.0816327</v>
      </c>
      <c r="E10648" t="s">
        <v>235</v>
      </c>
      <c r="F10648">
        <v>435.07</v>
      </c>
      <c r="G10648">
        <v>10.62</v>
      </c>
    </row>
    <row r="10649" spans="1:7">
      <c r="A10649" s="88" t="s">
        <v>6579</v>
      </c>
      <c r="B10649" t="s">
        <v>236</v>
      </c>
      <c r="C10649">
        <v>-25.88451049</v>
      </c>
      <c r="D10649">
        <v>-122.15605739999999</v>
      </c>
      <c r="E10649" t="s">
        <v>250</v>
      </c>
      <c r="F10649">
        <v>418.99</v>
      </c>
      <c r="G10649">
        <v>4.2699999999999996</v>
      </c>
    </row>
    <row r="10650" spans="1:7">
      <c r="A10650" s="88" t="s">
        <v>6580</v>
      </c>
      <c r="B10650" t="s">
        <v>241</v>
      </c>
      <c r="C10650">
        <v>-18.130430879999999</v>
      </c>
      <c r="D10650">
        <v>135.12858689999999</v>
      </c>
      <c r="E10650" t="s">
        <v>247</v>
      </c>
      <c r="F10650">
        <v>183.43</v>
      </c>
      <c r="G10650">
        <v>61.57</v>
      </c>
    </row>
    <row r="10651" spans="1:7">
      <c r="A10651" s="88" t="s">
        <v>6581</v>
      </c>
      <c r="B10651" t="s">
        <v>241</v>
      </c>
      <c r="C10651">
        <v>44.273672550000001</v>
      </c>
      <c r="D10651">
        <v>-49.942110569999997</v>
      </c>
      <c r="E10651" t="s">
        <v>247</v>
      </c>
      <c r="F10651">
        <v>100.03</v>
      </c>
      <c r="G10651">
        <v>3.42</v>
      </c>
    </row>
    <row r="10652" spans="1:7">
      <c r="A10652" s="88" t="s">
        <v>6582</v>
      </c>
      <c r="B10652" t="s">
        <v>251</v>
      </c>
      <c r="C10652">
        <v>-65.865101050000007</v>
      </c>
      <c r="D10652">
        <v>-23.549891410000001</v>
      </c>
      <c r="E10652" t="s">
        <v>249</v>
      </c>
      <c r="F10652">
        <v>401.18</v>
      </c>
      <c r="G10652">
        <v>18.309999999999999</v>
      </c>
    </row>
    <row r="10653" spans="1:7">
      <c r="A10653" s="88" t="s">
        <v>6583</v>
      </c>
      <c r="B10653" t="s">
        <v>234</v>
      </c>
      <c r="C10653">
        <v>-33.477352160000002</v>
      </c>
      <c r="D10653">
        <v>-100.4509791</v>
      </c>
      <c r="E10653" t="s">
        <v>249</v>
      </c>
      <c r="F10653">
        <v>298.5</v>
      </c>
      <c r="G10653">
        <v>8</v>
      </c>
    </row>
    <row r="10654" spans="1:7">
      <c r="A10654" s="88" t="s">
        <v>6584</v>
      </c>
      <c r="B10654" t="s">
        <v>245</v>
      </c>
      <c r="C10654">
        <v>-68.662631340000004</v>
      </c>
      <c r="D10654">
        <v>-26.886647499999999</v>
      </c>
      <c r="E10654" t="s">
        <v>235</v>
      </c>
      <c r="F10654">
        <v>15.9</v>
      </c>
      <c r="G10654">
        <v>53.43</v>
      </c>
    </row>
    <row r="10655" spans="1:7">
      <c r="A10655" s="88" t="s">
        <v>6585</v>
      </c>
      <c r="B10655" t="s">
        <v>234</v>
      </c>
      <c r="C10655">
        <v>-8.1204391670000007</v>
      </c>
      <c r="D10655">
        <v>-96.731973690000004</v>
      </c>
      <c r="E10655" t="s">
        <v>237</v>
      </c>
      <c r="F10655">
        <v>402.13</v>
      </c>
      <c r="G10655">
        <v>67.69</v>
      </c>
    </row>
    <row r="10656" spans="1:7">
      <c r="A10656" s="88" t="s">
        <v>6586</v>
      </c>
      <c r="B10656" t="s">
        <v>234</v>
      </c>
      <c r="C10656">
        <v>9.3607703789999999</v>
      </c>
      <c r="D10656">
        <v>59.73387863</v>
      </c>
      <c r="E10656" t="s">
        <v>249</v>
      </c>
      <c r="F10656">
        <v>478.48</v>
      </c>
      <c r="G10656">
        <v>18.329999999999998</v>
      </c>
    </row>
    <row r="10657" spans="1:7">
      <c r="A10657" s="88" t="s">
        <v>6587</v>
      </c>
      <c r="B10657" t="s">
        <v>236</v>
      </c>
      <c r="C10657">
        <v>-51.991115409999999</v>
      </c>
      <c r="D10657">
        <v>-0.40449150699999997</v>
      </c>
      <c r="E10657" t="s">
        <v>249</v>
      </c>
      <c r="F10657">
        <v>21.14</v>
      </c>
      <c r="G10657">
        <v>46.88</v>
      </c>
    </row>
    <row r="10658" spans="1:7">
      <c r="A10658" s="88" t="s">
        <v>6588</v>
      </c>
      <c r="B10658" t="s">
        <v>241</v>
      </c>
      <c r="C10658">
        <v>-85.206296359999996</v>
      </c>
      <c r="D10658">
        <v>103.70176050000001</v>
      </c>
      <c r="E10658" t="s">
        <v>235</v>
      </c>
      <c r="F10658">
        <v>143.01</v>
      </c>
      <c r="G10658">
        <v>2.02</v>
      </c>
    </row>
    <row r="10659" spans="1:7">
      <c r="A10659" s="88" t="s">
        <v>6589</v>
      </c>
      <c r="B10659" t="s">
        <v>236</v>
      </c>
      <c r="C10659">
        <v>39.484049720000002</v>
      </c>
      <c r="D10659">
        <v>-67.417878220000006</v>
      </c>
      <c r="E10659" t="s">
        <v>247</v>
      </c>
      <c r="F10659">
        <v>409.75</v>
      </c>
      <c r="G10659">
        <v>26.47</v>
      </c>
    </row>
    <row r="10660" spans="1:7">
      <c r="A10660" s="88" t="s">
        <v>6590</v>
      </c>
      <c r="B10660" t="s">
        <v>245</v>
      </c>
      <c r="C10660">
        <v>-86.399070399999999</v>
      </c>
      <c r="D10660">
        <v>2.0142055650000001</v>
      </c>
      <c r="E10660" t="s">
        <v>249</v>
      </c>
      <c r="F10660">
        <v>292.37</v>
      </c>
      <c r="G10660">
        <v>17.96</v>
      </c>
    </row>
    <row r="10661" spans="1:7">
      <c r="A10661" s="88" t="s">
        <v>6591</v>
      </c>
      <c r="B10661" t="s">
        <v>251</v>
      </c>
      <c r="C10661">
        <v>85.212469609999999</v>
      </c>
      <c r="D10661">
        <v>-86.571603730000007</v>
      </c>
      <c r="E10661" t="s">
        <v>237</v>
      </c>
      <c r="F10661">
        <v>494.68</v>
      </c>
      <c r="G10661">
        <v>16.600000000000001</v>
      </c>
    </row>
    <row r="10662" spans="1:7">
      <c r="A10662" s="88" t="s">
        <v>6592</v>
      </c>
      <c r="B10662" t="s">
        <v>245</v>
      </c>
      <c r="C10662">
        <v>-50.110693789999999</v>
      </c>
      <c r="D10662">
        <v>156.41061490000001</v>
      </c>
      <c r="E10662" t="s">
        <v>235</v>
      </c>
      <c r="F10662">
        <v>457.76</v>
      </c>
      <c r="G10662">
        <v>22.5</v>
      </c>
    </row>
    <row r="10663" spans="1:7">
      <c r="A10663" s="88" t="s">
        <v>6593</v>
      </c>
      <c r="B10663" t="s">
        <v>236</v>
      </c>
      <c r="C10663">
        <v>29.502016579999999</v>
      </c>
      <c r="D10663">
        <v>7.8968404049999998</v>
      </c>
      <c r="E10663" t="s">
        <v>247</v>
      </c>
      <c r="F10663">
        <v>89.22</v>
      </c>
      <c r="G10663">
        <v>80.53</v>
      </c>
    </row>
    <row r="10664" spans="1:7">
      <c r="A10664" s="88" t="s">
        <v>6594</v>
      </c>
      <c r="B10664" t="s">
        <v>236</v>
      </c>
      <c r="C10664">
        <v>-11.744689279999999</v>
      </c>
      <c r="D10664">
        <v>-117.55350129999999</v>
      </c>
      <c r="E10664" t="s">
        <v>250</v>
      </c>
      <c r="F10664">
        <v>337.05</v>
      </c>
      <c r="G10664">
        <v>94.98</v>
      </c>
    </row>
    <row r="10665" spans="1:7">
      <c r="A10665" s="88" t="s">
        <v>6595</v>
      </c>
      <c r="B10665" t="s">
        <v>236</v>
      </c>
      <c r="C10665">
        <v>-79.258705140000004</v>
      </c>
      <c r="D10665">
        <v>-81.804362679999997</v>
      </c>
      <c r="E10665" t="s">
        <v>237</v>
      </c>
      <c r="F10665">
        <v>326.68</v>
      </c>
      <c r="G10665">
        <v>70.61</v>
      </c>
    </row>
    <row r="10666" spans="1:7">
      <c r="A10666" s="88" t="s">
        <v>6596</v>
      </c>
      <c r="B10666" t="s">
        <v>236</v>
      </c>
      <c r="C10666">
        <v>-5.0069508059999999</v>
      </c>
      <c r="D10666">
        <v>-150.15529290000001</v>
      </c>
      <c r="E10666" t="s">
        <v>247</v>
      </c>
      <c r="F10666">
        <v>55.52</v>
      </c>
      <c r="G10666">
        <v>7.23</v>
      </c>
    </row>
    <row r="10667" spans="1:7">
      <c r="A10667" s="88" t="s">
        <v>6597</v>
      </c>
      <c r="B10667" t="s">
        <v>234</v>
      </c>
      <c r="C10667">
        <v>3.016914173</v>
      </c>
      <c r="D10667">
        <v>-169.9862416</v>
      </c>
      <c r="E10667" t="s">
        <v>235</v>
      </c>
      <c r="F10667">
        <v>44.85</v>
      </c>
      <c r="G10667">
        <v>62.82</v>
      </c>
    </row>
    <row r="10668" spans="1:7">
      <c r="A10668" s="88" t="s">
        <v>6598</v>
      </c>
      <c r="B10668" t="s">
        <v>251</v>
      </c>
      <c r="C10668">
        <v>63.84297746</v>
      </c>
      <c r="D10668">
        <v>9.3318573849999993</v>
      </c>
      <c r="E10668" t="s">
        <v>250</v>
      </c>
      <c r="F10668">
        <v>284.77</v>
      </c>
      <c r="G10668">
        <v>73.41</v>
      </c>
    </row>
    <row r="10669" spans="1:7">
      <c r="A10669" s="88" t="s">
        <v>6599</v>
      </c>
      <c r="B10669" t="s">
        <v>234</v>
      </c>
      <c r="C10669">
        <v>41.82283254</v>
      </c>
      <c r="D10669">
        <v>-58.635747889999998</v>
      </c>
      <c r="E10669" t="s">
        <v>237</v>
      </c>
      <c r="F10669">
        <v>201.55</v>
      </c>
      <c r="G10669">
        <v>11.11</v>
      </c>
    </row>
    <row r="10670" spans="1:7">
      <c r="A10670" s="88" t="s">
        <v>6600</v>
      </c>
      <c r="B10670" t="s">
        <v>236</v>
      </c>
      <c r="C10670">
        <v>-75.725554540000005</v>
      </c>
      <c r="D10670">
        <v>166.95844389999999</v>
      </c>
      <c r="E10670" t="s">
        <v>249</v>
      </c>
      <c r="F10670">
        <v>272.77</v>
      </c>
      <c r="G10670">
        <v>29.43</v>
      </c>
    </row>
    <row r="10671" spans="1:7">
      <c r="A10671" s="88" t="s">
        <v>6601</v>
      </c>
      <c r="B10671" t="s">
        <v>241</v>
      </c>
      <c r="C10671">
        <v>-52.350716980000001</v>
      </c>
      <c r="D10671">
        <v>-118.32069730000001</v>
      </c>
      <c r="E10671" t="s">
        <v>249</v>
      </c>
      <c r="F10671">
        <v>119.49</v>
      </c>
      <c r="G10671">
        <v>42.84</v>
      </c>
    </row>
    <row r="10672" spans="1:7">
      <c r="A10672" s="88" t="s">
        <v>6602</v>
      </c>
      <c r="B10672" t="s">
        <v>234</v>
      </c>
      <c r="C10672">
        <v>-33.86021684</v>
      </c>
      <c r="D10672">
        <v>105.808555</v>
      </c>
      <c r="E10672" t="s">
        <v>237</v>
      </c>
      <c r="F10672">
        <v>278.38</v>
      </c>
      <c r="G10672">
        <v>31.07</v>
      </c>
    </row>
    <row r="10673" spans="1:7">
      <c r="A10673" s="88" t="s">
        <v>6603</v>
      </c>
      <c r="B10673" t="s">
        <v>236</v>
      </c>
      <c r="C10673">
        <v>-69.046616439999994</v>
      </c>
      <c r="D10673">
        <v>-66.250280810000007</v>
      </c>
      <c r="E10673" t="s">
        <v>249</v>
      </c>
      <c r="F10673">
        <v>191.76</v>
      </c>
      <c r="G10673">
        <v>51.83</v>
      </c>
    </row>
    <row r="10674" spans="1:7">
      <c r="A10674" s="88" t="s">
        <v>6604</v>
      </c>
      <c r="B10674" t="s">
        <v>236</v>
      </c>
      <c r="C10674">
        <v>-7.7581672350000002</v>
      </c>
      <c r="D10674">
        <v>-99.526541019999996</v>
      </c>
      <c r="E10674" t="s">
        <v>235</v>
      </c>
      <c r="F10674">
        <v>443.78</v>
      </c>
      <c r="G10674">
        <v>13.09</v>
      </c>
    </row>
    <row r="10675" spans="1:7">
      <c r="A10675" s="88" t="s">
        <v>6605</v>
      </c>
      <c r="B10675" t="s">
        <v>251</v>
      </c>
      <c r="C10675">
        <v>87.175654359999996</v>
      </c>
      <c r="D10675">
        <v>169.06925480000001</v>
      </c>
      <c r="E10675" t="s">
        <v>237</v>
      </c>
      <c r="F10675">
        <v>153.11000000000001</v>
      </c>
      <c r="G10675">
        <v>44.47</v>
      </c>
    </row>
    <row r="10676" spans="1:7">
      <c r="A10676" s="88" t="s">
        <v>6606</v>
      </c>
      <c r="B10676" t="s">
        <v>245</v>
      </c>
      <c r="C10676">
        <v>2.6303024229999998</v>
      </c>
      <c r="D10676">
        <v>108.9275755</v>
      </c>
      <c r="E10676" t="s">
        <v>237</v>
      </c>
      <c r="F10676">
        <v>435.43</v>
      </c>
      <c r="G10676">
        <v>73.33</v>
      </c>
    </row>
    <row r="10677" spans="1:7">
      <c r="A10677" s="88" t="s">
        <v>6607</v>
      </c>
      <c r="B10677" t="s">
        <v>234</v>
      </c>
      <c r="C10677">
        <v>43.538790300000002</v>
      </c>
      <c r="D10677">
        <v>47.023520920000003</v>
      </c>
      <c r="E10677" t="s">
        <v>249</v>
      </c>
      <c r="F10677">
        <v>195.06</v>
      </c>
      <c r="G10677">
        <v>46.09</v>
      </c>
    </row>
    <row r="10678" spans="1:7">
      <c r="A10678" s="88" t="s">
        <v>6608</v>
      </c>
      <c r="B10678" t="s">
        <v>234</v>
      </c>
      <c r="C10678">
        <v>32.928803590000001</v>
      </c>
      <c r="D10678">
        <v>70.963573400000001</v>
      </c>
      <c r="E10678" t="s">
        <v>237</v>
      </c>
      <c r="F10678">
        <v>289.13</v>
      </c>
      <c r="G10678">
        <v>21.04</v>
      </c>
    </row>
    <row r="10679" spans="1:7">
      <c r="A10679" s="88" t="s">
        <v>6609</v>
      </c>
      <c r="B10679" t="s">
        <v>234</v>
      </c>
      <c r="C10679">
        <v>62.984058320000003</v>
      </c>
      <c r="D10679">
        <v>176.89733089999999</v>
      </c>
      <c r="E10679" t="s">
        <v>250</v>
      </c>
      <c r="F10679">
        <v>143.26</v>
      </c>
      <c r="G10679">
        <v>80.209999999999994</v>
      </c>
    </row>
    <row r="10680" spans="1:7">
      <c r="A10680" s="88" t="s">
        <v>6610</v>
      </c>
      <c r="B10680" t="s">
        <v>236</v>
      </c>
      <c r="C10680">
        <v>-51.16977172</v>
      </c>
      <c r="D10680">
        <v>33.554667180000003</v>
      </c>
      <c r="E10680" t="s">
        <v>237</v>
      </c>
      <c r="F10680">
        <v>404.56</v>
      </c>
      <c r="G10680">
        <v>39.44</v>
      </c>
    </row>
    <row r="10681" spans="1:7">
      <c r="A10681" s="88" t="s">
        <v>6611</v>
      </c>
      <c r="B10681" t="s">
        <v>251</v>
      </c>
      <c r="C10681">
        <v>45.688727100000001</v>
      </c>
      <c r="D10681">
        <v>-143.3158377</v>
      </c>
      <c r="E10681" t="s">
        <v>249</v>
      </c>
      <c r="F10681">
        <v>421.84</v>
      </c>
      <c r="G10681">
        <v>42.51</v>
      </c>
    </row>
    <row r="10682" spans="1:7">
      <c r="A10682" s="88" t="s">
        <v>6612</v>
      </c>
      <c r="B10682" t="s">
        <v>236</v>
      </c>
      <c r="C10682">
        <v>68.64394326</v>
      </c>
      <c r="D10682">
        <v>-156.64819439999999</v>
      </c>
      <c r="E10682" t="s">
        <v>249</v>
      </c>
      <c r="F10682">
        <v>404.54</v>
      </c>
      <c r="G10682">
        <v>35.76</v>
      </c>
    </row>
    <row r="10683" spans="1:7">
      <c r="A10683" s="88" t="s">
        <v>6613</v>
      </c>
      <c r="B10683" t="s">
        <v>236</v>
      </c>
      <c r="C10683">
        <v>-59.12823186</v>
      </c>
      <c r="D10683">
        <v>59.978439889999997</v>
      </c>
      <c r="E10683" t="s">
        <v>249</v>
      </c>
      <c r="F10683">
        <v>319.95</v>
      </c>
      <c r="G10683">
        <v>28.97</v>
      </c>
    </row>
    <row r="10684" spans="1:7">
      <c r="A10684" s="88" t="s">
        <v>6614</v>
      </c>
      <c r="B10684" t="s">
        <v>241</v>
      </c>
      <c r="C10684">
        <v>-27.575600439999999</v>
      </c>
      <c r="D10684">
        <v>56.73641181</v>
      </c>
      <c r="E10684" t="s">
        <v>249</v>
      </c>
      <c r="F10684">
        <v>152.46</v>
      </c>
      <c r="G10684">
        <v>60.19</v>
      </c>
    </row>
    <row r="10685" spans="1:7">
      <c r="A10685" s="88" t="s">
        <v>6615</v>
      </c>
      <c r="B10685" t="s">
        <v>251</v>
      </c>
      <c r="C10685">
        <v>84.618317579999996</v>
      </c>
      <c r="D10685">
        <v>89.342565469999997</v>
      </c>
      <c r="E10685" t="s">
        <v>235</v>
      </c>
      <c r="F10685">
        <v>318.27999999999997</v>
      </c>
      <c r="G10685">
        <v>18.78</v>
      </c>
    </row>
    <row r="10686" spans="1:7">
      <c r="A10686" s="88" t="s">
        <v>6616</v>
      </c>
      <c r="B10686" t="s">
        <v>234</v>
      </c>
      <c r="C10686">
        <v>50.541812280000002</v>
      </c>
      <c r="D10686">
        <v>-140.83965710000001</v>
      </c>
      <c r="E10686" t="s">
        <v>249</v>
      </c>
      <c r="F10686">
        <v>479.76</v>
      </c>
      <c r="G10686">
        <v>76.92</v>
      </c>
    </row>
    <row r="10687" spans="1:7">
      <c r="A10687" s="88" t="s">
        <v>6617</v>
      </c>
      <c r="B10687" t="s">
        <v>245</v>
      </c>
      <c r="C10687">
        <v>-39.13365014</v>
      </c>
      <c r="D10687">
        <v>160.1648189</v>
      </c>
      <c r="E10687" t="s">
        <v>250</v>
      </c>
      <c r="F10687">
        <v>324.23</v>
      </c>
      <c r="G10687">
        <v>48.17</v>
      </c>
    </row>
    <row r="10688" spans="1:7">
      <c r="A10688" s="88" t="s">
        <v>6618</v>
      </c>
      <c r="B10688" t="s">
        <v>234</v>
      </c>
      <c r="C10688">
        <v>11.50951854</v>
      </c>
      <c r="D10688">
        <v>18.41702901</v>
      </c>
      <c r="E10688" t="s">
        <v>237</v>
      </c>
      <c r="F10688">
        <v>478.2</v>
      </c>
      <c r="G10688">
        <v>88.36</v>
      </c>
    </row>
    <row r="10689" spans="1:7">
      <c r="A10689" s="88" t="s">
        <v>6619</v>
      </c>
      <c r="B10689" t="s">
        <v>236</v>
      </c>
      <c r="C10689">
        <v>-17.221297889999999</v>
      </c>
      <c r="D10689">
        <v>53.839987569999998</v>
      </c>
      <c r="E10689" t="s">
        <v>247</v>
      </c>
      <c r="F10689">
        <v>152.36000000000001</v>
      </c>
      <c r="G10689">
        <v>93.89</v>
      </c>
    </row>
    <row r="10690" spans="1:7">
      <c r="A10690" s="88" t="s">
        <v>6620</v>
      </c>
      <c r="B10690" t="s">
        <v>251</v>
      </c>
      <c r="C10690">
        <v>-1.806268261</v>
      </c>
      <c r="D10690">
        <v>-167.45314200000001</v>
      </c>
      <c r="E10690" t="s">
        <v>247</v>
      </c>
      <c r="F10690">
        <v>423.02</v>
      </c>
      <c r="G10690">
        <v>38.299999999999997</v>
      </c>
    </row>
    <row r="10691" spans="1:7">
      <c r="A10691" s="88" t="s">
        <v>6621</v>
      </c>
      <c r="B10691" t="s">
        <v>251</v>
      </c>
      <c r="C10691">
        <v>-26.070085550000002</v>
      </c>
      <c r="D10691">
        <v>165.95071720000001</v>
      </c>
      <c r="E10691" t="s">
        <v>235</v>
      </c>
      <c r="F10691">
        <v>359.26</v>
      </c>
      <c r="G10691">
        <v>15.88</v>
      </c>
    </row>
    <row r="10692" spans="1:7">
      <c r="A10692" s="88" t="s">
        <v>6622</v>
      </c>
      <c r="B10692" t="s">
        <v>251</v>
      </c>
      <c r="C10692">
        <v>-39.720416659999998</v>
      </c>
      <c r="D10692">
        <v>22.53306555</v>
      </c>
      <c r="E10692" t="s">
        <v>247</v>
      </c>
      <c r="F10692">
        <v>409.62</v>
      </c>
      <c r="G10692">
        <v>50.53</v>
      </c>
    </row>
    <row r="10693" spans="1:7">
      <c r="A10693" s="88" t="s">
        <v>6623</v>
      </c>
      <c r="B10693" t="s">
        <v>241</v>
      </c>
      <c r="C10693">
        <v>31.45734745</v>
      </c>
      <c r="D10693">
        <v>22.810720679999999</v>
      </c>
      <c r="E10693" t="s">
        <v>249</v>
      </c>
      <c r="F10693">
        <v>355.41</v>
      </c>
      <c r="G10693">
        <v>27.05</v>
      </c>
    </row>
    <row r="10694" spans="1:7">
      <c r="A10694" s="88" t="s">
        <v>6624</v>
      </c>
      <c r="B10694" t="s">
        <v>234</v>
      </c>
      <c r="C10694">
        <v>50.137526719999997</v>
      </c>
      <c r="D10694">
        <v>159.67991380000001</v>
      </c>
      <c r="E10694" t="s">
        <v>247</v>
      </c>
      <c r="F10694">
        <v>240.23</v>
      </c>
      <c r="G10694">
        <v>42.65</v>
      </c>
    </row>
    <row r="10695" spans="1:7">
      <c r="A10695" s="88" t="s">
        <v>6625</v>
      </c>
      <c r="B10695" t="s">
        <v>241</v>
      </c>
      <c r="C10695">
        <v>67.312282089999997</v>
      </c>
      <c r="D10695">
        <v>154.56606410000001</v>
      </c>
      <c r="E10695" t="s">
        <v>250</v>
      </c>
      <c r="F10695">
        <v>343.32</v>
      </c>
      <c r="G10695">
        <v>37.74</v>
      </c>
    </row>
    <row r="10696" spans="1:7">
      <c r="A10696" s="88" t="s">
        <v>6626</v>
      </c>
      <c r="B10696" t="s">
        <v>245</v>
      </c>
      <c r="C10696">
        <v>-62.040605880000001</v>
      </c>
      <c r="D10696">
        <v>-100.6925069</v>
      </c>
      <c r="E10696" t="s">
        <v>249</v>
      </c>
      <c r="F10696">
        <v>466.05</v>
      </c>
      <c r="G10696">
        <v>45.05</v>
      </c>
    </row>
    <row r="10697" spans="1:7">
      <c r="A10697" s="88" t="s">
        <v>6627</v>
      </c>
      <c r="B10697" t="s">
        <v>236</v>
      </c>
      <c r="C10697">
        <v>58.113994259999998</v>
      </c>
      <c r="D10697">
        <v>155.19557589999999</v>
      </c>
      <c r="E10697" t="s">
        <v>247</v>
      </c>
      <c r="F10697">
        <v>208.83</v>
      </c>
      <c r="G10697">
        <v>49.86</v>
      </c>
    </row>
    <row r="10698" spans="1:7">
      <c r="A10698" s="88" t="s">
        <v>6628</v>
      </c>
      <c r="B10698" t="s">
        <v>241</v>
      </c>
      <c r="C10698">
        <v>-44.135851590000001</v>
      </c>
      <c r="D10698">
        <v>85.183664179999994</v>
      </c>
      <c r="E10698" t="s">
        <v>249</v>
      </c>
      <c r="F10698">
        <v>475.88</v>
      </c>
      <c r="G10698">
        <v>62.74</v>
      </c>
    </row>
    <row r="10699" spans="1:7">
      <c r="A10699" s="88" t="s">
        <v>6629</v>
      </c>
      <c r="B10699" t="s">
        <v>241</v>
      </c>
      <c r="C10699">
        <v>-13.079449820000001</v>
      </c>
      <c r="D10699">
        <v>-173.19573819999999</v>
      </c>
      <c r="E10699" t="s">
        <v>235</v>
      </c>
      <c r="F10699">
        <v>24.8</v>
      </c>
      <c r="G10699">
        <v>0.38</v>
      </c>
    </row>
    <row r="10700" spans="1:7">
      <c r="A10700" s="88" t="s">
        <v>6630</v>
      </c>
      <c r="B10700" t="s">
        <v>236</v>
      </c>
      <c r="C10700">
        <v>72.259863449999997</v>
      </c>
      <c r="D10700">
        <v>-93.656466449999996</v>
      </c>
      <c r="E10700" t="s">
        <v>250</v>
      </c>
      <c r="F10700">
        <v>7.18</v>
      </c>
      <c r="G10700">
        <v>25.64</v>
      </c>
    </row>
    <row r="10701" spans="1:7">
      <c r="A10701" s="88" t="s">
        <v>6631</v>
      </c>
      <c r="B10701" t="s">
        <v>251</v>
      </c>
      <c r="C10701">
        <v>-8.1893518230000009</v>
      </c>
      <c r="D10701">
        <v>-31.327147629999999</v>
      </c>
      <c r="E10701" t="s">
        <v>237</v>
      </c>
      <c r="F10701">
        <v>246.95</v>
      </c>
      <c r="G10701">
        <v>17.03</v>
      </c>
    </row>
    <row r="10702" spans="1:7">
      <c r="A10702" s="88" t="s">
        <v>6632</v>
      </c>
      <c r="B10702" t="s">
        <v>236</v>
      </c>
      <c r="C10702">
        <v>-54.528563869999999</v>
      </c>
      <c r="D10702">
        <v>29.816083979999998</v>
      </c>
      <c r="E10702" t="s">
        <v>249</v>
      </c>
      <c r="F10702">
        <v>424.27</v>
      </c>
      <c r="G10702">
        <v>71.040000000000006</v>
      </c>
    </row>
    <row r="10703" spans="1:7">
      <c r="A10703" s="88" t="s">
        <v>6633</v>
      </c>
      <c r="B10703" t="s">
        <v>234</v>
      </c>
      <c r="C10703">
        <v>-61.223642060000003</v>
      </c>
      <c r="D10703">
        <v>72.478702979999994</v>
      </c>
      <c r="E10703" t="s">
        <v>250</v>
      </c>
      <c r="F10703">
        <v>123.99</v>
      </c>
      <c r="G10703">
        <v>83.23</v>
      </c>
    </row>
    <row r="10704" spans="1:7">
      <c r="A10704" s="88" t="s">
        <v>6634</v>
      </c>
      <c r="B10704" t="s">
        <v>236</v>
      </c>
      <c r="C10704">
        <v>-4.8629220030000004</v>
      </c>
      <c r="D10704">
        <v>-104.3242582</v>
      </c>
      <c r="E10704" t="s">
        <v>235</v>
      </c>
      <c r="F10704">
        <v>346.74</v>
      </c>
      <c r="G10704">
        <v>72.58</v>
      </c>
    </row>
    <row r="10705" spans="1:7">
      <c r="A10705" s="88" t="s">
        <v>6635</v>
      </c>
      <c r="B10705" t="s">
        <v>251</v>
      </c>
      <c r="C10705">
        <v>47.281036319999998</v>
      </c>
      <c r="D10705">
        <v>121.2121851</v>
      </c>
      <c r="E10705" t="s">
        <v>235</v>
      </c>
      <c r="F10705">
        <v>273.5</v>
      </c>
      <c r="G10705">
        <v>97.47</v>
      </c>
    </row>
    <row r="10706" spans="1:7">
      <c r="A10706" s="88" t="s">
        <v>6636</v>
      </c>
      <c r="B10706" t="s">
        <v>236</v>
      </c>
      <c r="C10706">
        <v>89.496925919999995</v>
      </c>
      <c r="D10706">
        <v>124.45751660000001</v>
      </c>
      <c r="E10706" t="s">
        <v>250</v>
      </c>
      <c r="F10706">
        <v>145.47</v>
      </c>
      <c r="G10706">
        <v>7.72</v>
      </c>
    </row>
    <row r="10707" spans="1:7">
      <c r="A10707" s="88" t="s">
        <v>6637</v>
      </c>
      <c r="B10707" t="s">
        <v>241</v>
      </c>
      <c r="C10707">
        <v>51.733553120000003</v>
      </c>
      <c r="D10707">
        <v>48.599574930000003</v>
      </c>
      <c r="E10707" t="s">
        <v>247</v>
      </c>
      <c r="F10707">
        <v>142.97</v>
      </c>
      <c r="G10707">
        <v>46.48</v>
      </c>
    </row>
    <row r="10708" spans="1:7">
      <c r="A10708" s="88" t="s">
        <v>6638</v>
      </c>
      <c r="B10708" t="s">
        <v>245</v>
      </c>
      <c r="C10708">
        <v>67.862152609999995</v>
      </c>
      <c r="D10708">
        <v>151.59380780000001</v>
      </c>
      <c r="E10708" t="s">
        <v>250</v>
      </c>
      <c r="F10708">
        <v>36.729999999999997</v>
      </c>
      <c r="G10708">
        <v>89.94</v>
      </c>
    </row>
    <row r="10709" spans="1:7">
      <c r="A10709" s="88" t="s">
        <v>6639</v>
      </c>
      <c r="B10709" t="s">
        <v>241</v>
      </c>
      <c r="C10709">
        <v>44.609824969999998</v>
      </c>
      <c r="D10709">
        <v>112.67367369999999</v>
      </c>
      <c r="E10709" t="s">
        <v>247</v>
      </c>
      <c r="F10709">
        <v>268.14999999999998</v>
      </c>
      <c r="G10709">
        <v>31.91</v>
      </c>
    </row>
    <row r="10710" spans="1:7">
      <c r="A10710" s="88" t="s">
        <v>6640</v>
      </c>
      <c r="B10710" t="s">
        <v>245</v>
      </c>
      <c r="C10710">
        <v>71.178318140000002</v>
      </c>
      <c r="D10710">
        <v>-100.2154827</v>
      </c>
      <c r="E10710" t="s">
        <v>247</v>
      </c>
      <c r="F10710">
        <v>225.13</v>
      </c>
      <c r="G10710">
        <v>80.23</v>
      </c>
    </row>
    <row r="10711" spans="1:7">
      <c r="A10711" s="88" t="s">
        <v>6641</v>
      </c>
      <c r="B10711" t="s">
        <v>236</v>
      </c>
      <c r="C10711">
        <v>-76.267162200000001</v>
      </c>
      <c r="D10711">
        <v>107.5236719</v>
      </c>
      <c r="E10711" t="s">
        <v>250</v>
      </c>
      <c r="F10711">
        <v>144.78</v>
      </c>
      <c r="G10711">
        <v>56.17</v>
      </c>
    </row>
    <row r="10712" spans="1:7">
      <c r="A10712" s="88" t="s">
        <v>6642</v>
      </c>
      <c r="B10712" t="s">
        <v>234</v>
      </c>
      <c r="C10712">
        <v>77.387687819999996</v>
      </c>
      <c r="D10712">
        <v>163.15274840000001</v>
      </c>
      <c r="E10712" t="s">
        <v>235</v>
      </c>
      <c r="F10712">
        <v>485.22</v>
      </c>
      <c r="G10712">
        <v>97.86</v>
      </c>
    </row>
    <row r="10713" spans="1:7">
      <c r="A10713" s="88" t="s">
        <v>6643</v>
      </c>
      <c r="B10713" t="s">
        <v>236</v>
      </c>
      <c r="C10713">
        <v>-18.64689233</v>
      </c>
      <c r="D10713">
        <v>-130.4616791</v>
      </c>
      <c r="E10713" t="s">
        <v>237</v>
      </c>
      <c r="F10713">
        <v>409.26</v>
      </c>
      <c r="G10713">
        <v>37.1</v>
      </c>
    </row>
    <row r="10714" spans="1:7">
      <c r="A10714" s="88" t="s">
        <v>6644</v>
      </c>
      <c r="B10714" t="s">
        <v>251</v>
      </c>
      <c r="C10714">
        <v>75.890560190000002</v>
      </c>
      <c r="D10714">
        <v>172.33123850000001</v>
      </c>
      <c r="E10714" t="s">
        <v>237</v>
      </c>
      <c r="F10714">
        <v>262.52</v>
      </c>
      <c r="G10714">
        <v>41.72</v>
      </c>
    </row>
    <row r="10715" spans="1:7">
      <c r="A10715" s="88" t="s">
        <v>6645</v>
      </c>
      <c r="B10715" t="s">
        <v>236</v>
      </c>
      <c r="C10715">
        <v>-76.368089260000005</v>
      </c>
      <c r="D10715">
        <v>-171.00259320000001</v>
      </c>
      <c r="E10715" t="s">
        <v>250</v>
      </c>
      <c r="F10715">
        <v>260.89999999999998</v>
      </c>
      <c r="G10715">
        <v>16.38</v>
      </c>
    </row>
    <row r="10716" spans="1:7">
      <c r="A10716" s="88" t="s">
        <v>6646</v>
      </c>
      <c r="B10716" t="s">
        <v>245</v>
      </c>
      <c r="C10716">
        <v>38.743732280000003</v>
      </c>
      <c r="D10716">
        <v>7.9802081190000003</v>
      </c>
      <c r="E10716" t="s">
        <v>249</v>
      </c>
      <c r="F10716">
        <v>96.89</v>
      </c>
      <c r="G10716">
        <v>15.96</v>
      </c>
    </row>
    <row r="10717" spans="1:7">
      <c r="A10717" s="88" t="s">
        <v>6647</v>
      </c>
      <c r="B10717" t="s">
        <v>241</v>
      </c>
      <c r="C10717">
        <v>42.42397476</v>
      </c>
      <c r="D10717">
        <v>98.601530030000006</v>
      </c>
      <c r="E10717" t="s">
        <v>250</v>
      </c>
      <c r="F10717">
        <v>324.60000000000002</v>
      </c>
      <c r="G10717">
        <v>86.1</v>
      </c>
    </row>
    <row r="10718" spans="1:7">
      <c r="A10718" s="88" t="s">
        <v>6648</v>
      </c>
      <c r="B10718" t="s">
        <v>234</v>
      </c>
      <c r="C10718">
        <v>89.443960070000003</v>
      </c>
      <c r="D10718">
        <v>104.5577169</v>
      </c>
      <c r="E10718" t="s">
        <v>237</v>
      </c>
      <c r="F10718">
        <v>476.82</v>
      </c>
      <c r="G10718">
        <v>40.729999999999997</v>
      </c>
    </row>
    <row r="10719" spans="1:7">
      <c r="A10719" s="88" t="s">
        <v>6649</v>
      </c>
      <c r="B10719" t="s">
        <v>236</v>
      </c>
      <c r="C10719">
        <v>48.393948719999997</v>
      </c>
      <c r="D10719">
        <v>84.482124889999994</v>
      </c>
      <c r="E10719" t="s">
        <v>250</v>
      </c>
      <c r="F10719">
        <v>449.15</v>
      </c>
      <c r="G10719">
        <v>62.05</v>
      </c>
    </row>
    <row r="10720" spans="1:7">
      <c r="A10720" s="88" t="s">
        <v>6650</v>
      </c>
      <c r="B10720" t="s">
        <v>236</v>
      </c>
      <c r="C10720">
        <v>-21.136732949999999</v>
      </c>
      <c r="D10720">
        <v>10.56649419</v>
      </c>
      <c r="E10720" t="s">
        <v>235</v>
      </c>
      <c r="F10720">
        <v>42.48</v>
      </c>
      <c r="G10720">
        <v>75.23</v>
      </c>
    </row>
    <row r="10721" spans="1:7">
      <c r="A10721" s="88" t="s">
        <v>6651</v>
      </c>
      <c r="B10721" t="s">
        <v>241</v>
      </c>
      <c r="C10721">
        <v>10.304739290000001</v>
      </c>
      <c r="D10721">
        <v>54.347155950000001</v>
      </c>
      <c r="E10721" t="s">
        <v>237</v>
      </c>
      <c r="F10721">
        <v>26.64</v>
      </c>
      <c r="G10721">
        <v>43.82</v>
      </c>
    </row>
    <row r="10722" spans="1:7">
      <c r="A10722" s="88" t="s">
        <v>6652</v>
      </c>
      <c r="B10722" t="s">
        <v>234</v>
      </c>
      <c r="C10722">
        <v>-24.020831130000001</v>
      </c>
      <c r="D10722">
        <v>71.975586840000005</v>
      </c>
      <c r="E10722" t="s">
        <v>237</v>
      </c>
      <c r="F10722">
        <v>480.63</v>
      </c>
      <c r="G10722">
        <v>95.38</v>
      </c>
    </row>
    <row r="10723" spans="1:7">
      <c r="A10723" s="88" t="s">
        <v>6653</v>
      </c>
      <c r="B10723" t="s">
        <v>236</v>
      </c>
      <c r="C10723">
        <v>-54.716643849999997</v>
      </c>
      <c r="D10723">
        <v>-1.965879283</v>
      </c>
      <c r="E10723" t="s">
        <v>237</v>
      </c>
      <c r="F10723">
        <v>100.03</v>
      </c>
      <c r="G10723">
        <v>93.82</v>
      </c>
    </row>
    <row r="10724" spans="1:7">
      <c r="A10724" s="88" t="s">
        <v>6654</v>
      </c>
      <c r="B10724" t="s">
        <v>236</v>
      </c>
      <c r="C10724">
        <v>-45.269581049999999</v>
      </c>
      <c r="D10724">
        <v>34.446591050000002</v>
      </c>
      <c r="E10724" t="s">
        <v>235</v>
      </c>
      <c r="F10724">
        <v>275.25</v>
      </c>
      <c r="G10724">
        <v>68.010000000000005</v>
      </c>
    </row>
    <row r="10725" spans="1:7">
      <c r="A10725" s="88" t="s">
        <v>6655</v>
      </c>
      <c r="B10725" t="s">
        <v>245</v>
      </c>
      <c r="C10725">
        <v>-50.038103829999997</v>
      </c>
      <c r="D10725">
        <v>124.6924992</v>
      </c>
      <c r="E10725" t="s">
        <v>237</v>
      </c>
      <c r="F10725">
        <v>37.450000000000003</v>
      </c>
      <c r="G10725">
        <v>99.52</v>
      </c>
    </row>
    <row r="10726" spans="1:7">
      <c r="A10726" s="88" t="s">
        <v>6656</v>
      </c>
      <c r="B10726" t="s">
        <v>245</v>
      </c>
      <c r="C10726">
        <v>8.786759429</v>
      </c>
      <c r="D10726">
        <v>-67.363552389999995</v>
      </c>
      <c r="E10726" t="s">
        <v>249</v>
      </c>
      <c r="F10726">
        <v>421.66</v>
      </c>
      <c r="G10726">
        <v>0.26</v>
      </c>
    </row>
    <row r="10727" spans="1:7">
      <c r="A10727" s="88" t="s">
        <v>6657</v>
      </c>
      <c r="B10727" t="s">
        <v>251</v>
      </c>
      <c r="C10727">
        <v>73.108914220000003</v>
      </c>
      <c r="D10727">
        <v>8.3542777089999998</v>
      </c>
      <c r="E10727" t="s">
        <v>237</v>
      </c>
      <c r="F10727">
        <v>59.02</v>
      </c>
      <c r="G10727">
        <v>0.93</v>
      </c>
    </row>
    <row r="10728" spans="1:7">
      <c r="A10728" s="88" t="s">
        <v>6658</v>
      </c>
      <c r="B10728" t="s">
        <v>241</v>
      </c>
      <c r="C10728">
        <v>74.290792699999997</v>
      </c>
      <c r="D10728">
        <v>-176.94730039999999</v>
      </c>
      <c r="E10728" t="s">
        <v>250</v>
      </c>
      <c r="F10728">
        <v>321.91000000000003</v>
      </c>
      <c r="G10728">
        <v>6.75</v>
      </c>
    </row>
    <row r="10729" spans="1:7">
      <c r="A10729" s="88" t="s">
        <v>6659</v>
      </c>
      <c r="B10729" t="s">
        <v>234</v>
      </c>
      <c r="C10729">
        <v>-80.142520050000002</v>
      </c>
      <c r="D10729">
        <v>67.477103920000005</v>
      </c>
      <c r="E10729" t="s">
        <v>249</v>
      </c>
      <c r="F10729">
        <v>28.41</v>
      </c>
      <c r="G10729">
        <v>94.35</v>
      </c>
    </row>
    <row r="10730" spans="1:7">
      <c r="A10730" s="88" t="s">
        <v>6660</v>
      </c>
      <c r="B10730" t="s">
        <v>236</v>
      </c>
      <c r="C10730">
        <v>-75.61810783</v>
      </c>
      <c r="D10730">
        <v>-109.6612327</v>
      </c>
      <c r="E10730" t="s">
        <v>247</v>
      </c>
      <c r="F10730">
        <v>78.42</v>
      </c>
      <c r="G10730">
        <v>60.48</v>
      </c>
    </row>
    <row r="10731" spans="1:7">
      <c r="A10731" s="88" t="s">
        <v>6661</v>
      </c>
      <c r="B10731" t="s">
        <v>236</v>
      </c>
      <c r="C10731">
        <v>-45.878569710000001</v>
      </c>
      <c r="D10731">
        <v>-6.8395486630000004</v>
      </c>
      <c r="E10731" t="s">
        <v>237</v>
      </c>
      <c r="F10731">
        <v>256.12</v>
      </c>
      <c r="G10731">
        <v>92.77</v>
      </c>
    </row>
    <row r="10732" spans="1:7">
      <c r="A10732" s="88" t="s">
        <v>6662</v>
      </c>
      <c r="B10732" t="s">
        <v>251</v>
      </c>
      <c r="C10732">
        <v>-44.089298560000003</v>
      </c>
      <c r="D10732">
        <v>-104.32612210000001</v>
      </c>
      <c r="E10732" t="s">
        <v>247</v>
      </c>
      <c r="F10732">
        <v>22.94</v>
      </c>
      <c r="G10732">
        <v>12.71</v>
      </c>
    </row>
    <row r="10733" spans="1:7">
      <c r="A10733" s="88" t="s">
        <v>6663</v>
      </c>
      <c r="B10733" t="s">
        <v>236</v>
      </c>
      <c r="C10733">
        <v>-72.919948460000001</v>
      </c>
      <c r="D10733">
        <v>-171.52786280000001</v>
      </c>
      <c r="E10733" t="s">
        <v>247</v>
      </c>
      <c r="F10733">
        <v>97.89</v>
      </c>
      <c r="G10733">
        <v>3.2</v>
      </c>
    </row>
    <row r="10734" spans="1:7">
      <c r="A10734" s="88" t="s">
        <v>6664</v>
      </c>
      <c r="B10734" t="s">
        <v>241</v>
      </c>
      <c r="C10734">
        <v>-20.07659859</v>
      </c>
      <c r="D10734">
        <v>-6.0406013889999999</v>
      </c>
      <c r="E10734" t="s">
        <v>235</v>
      </c>
      <c r="F10734">
        <v>68.17</v>
      </c>
      <c r="G10734">
        <v>54.33</v>
      </c>
    </row>
    <row r="10735" spans="1:7">
      <c r="A10735" s="88" t="s">
        <v>6665</v>
      </c>
      <c r="B10735" t="s">
        <v>251</v>
      </c>
      <c r="C10735">
        <v>15.79057068</v>
      </c>
      <c r="D10735">
        <v>-27.059901620000002</v>
      </c>
      <c r="E10735" t="s">
        <v>250</v>
      </c>
      <c r="F10735">
        <v>20.38</v>
      </c>
      <c r="G10735">
        <v>17.52</v>
      </c>
    </row>
    <row r="10736" spans="1:7">
      <c r="A10736" s="88" t="s">
        <v>6666</v>
      </c>
      <c r="B10736" t="s">
        <v>241</v>
      </c>
      <c r="C10736">
        <v>14.06919611</v>
      </c>
      <c r="D10736">
        <v>-26.94617513</v>
      </c>
      <c r="E10736" t="s">
        <v>250</v>
      </c>
      <c r="F10736">
        <v>485.5</v>
      </c>
      <c r="G10736">
        <v>85.98</v>
      </c>
    </row>
    <row r="10737" spans="1:7">
      <c r="A10737" s="88" t="s">
        <v>6667</v>
      </c>
      <c r="B10737" t="s">
        <v>251</v>
      </c>
      <c r="C10737">
        <v>7.8173426270000004</v>
      </c>
      <c r="D10737">
        <v>-104.8297824</v>
      </c>
      <c r="E10737" t="s">
        <v>247</v>
      </c>
      <c r="F10737">
        <v>225.14</v>
      </c>
      <c r="G10737">
        <v>42.04</v>
      </c>
    </row>
    <row r="10738" spans="1:7">
      <c r="A10738" s="88" t="s">
        <v>6668</v>
      </c>
      <c r="B10738" t="s">
        <v>236</v>
      </c>
      <c r="C10738">
        <v>-29.03905352</v>
      </c>
      <c r="D10738">
        <v>160.99365230000001</v>
      </c>
      <c r="E10738" t="s">
        <v>235</v>
      </c>
      <c r="F10738">
        <v>429.48</v>
      </c>
      <c r="G10738">
        <v>77.05</v>
      </c>
    </row>
    <row r="10739" spans="1:7">
      <c r="A10739" s="88" t="s">
        <v>6669</v>
      </c>
      <c r="B10739" t="s">
        <v>251</v>
      </c>
      <c r="C10739">
        <v>37.162023359999999</v>
      </c>
      <c r="D10739">
        <v>-178.73742530000001</v>
      </c>
      <c r="E10739" t="s">
        <v>249</v>
      </c>
      <c r="F10739">
        <v>179.18</v>
      </c>
      <c r="G10739">
        <v>51.64</v>
      </c>
    </row>
    <row r="10740" spans="1:7">
      <c r="A10740" s="88" t="s">
        <v>6670</v>
      </c>
      <c r="B10740" t="s">
        <v>245</v>
      </c>
      <c r="C10740">
        <v>58.767109380000001</v>
      </c>
      <c r="D10740">
        <v>140.95636200000001</v>
      </c>
      <c r="E10740" t="s">
        <v>237</v>
      </c>
      <c r="F10740">
        <v>21.39</v>
      </c>
      <c r="G10740">
        <v>52.87</v>
      </c>
    </row>
    <row r="10741" spans="1:7">
      <c r="A10741" s="88" t="s">
        <v>6671</v>
      </c>
      <c r="B10741" t="s">
        <v>234</v>
      </c>
      <c r="C10741">
        <v>-27.67063203</v>
      </c>
      <c r="D10741">
        <v>85.284692329999999</v>
      </c>
      <c r="E10741" t="s">
        <v>249</v>
      </c>
      <c r="F10741">
        <v>347.86</v>
      </c>
      <c r="G10741">
        <v>68.180000000000007</v>
      </c>
    </row>
    <row r="10742" spans="1:7">
      <c r="A10742" s="88" t="s">
        <v>6672</v>
      </c>
      <c r="B10742" t="s">
        <v>236</v>
      </c>
      <c r="C10742">
        <v>-74.603635330000003</v>
      </c>
      <c r="D10742">
        <v>-118.05406790000001</v>
      </c>
      <c r="E10742" t="s">
        <v>237</v>
      </c>
      <c r="F10742">
        <v>19.47</v>
      </c>
      <c r="G10742">
        <v>33.549999999999997</v>
      </c>
    </row>
    <row r="10743" spans="1:7">
      <c r="A10743" s="88" t="s">
        <v>6673</v>
      </c>
      <c r="B10743" t="s">
        <v>234</v>
      </c>
      <c r="C10743">
        <v>-36.6605548</v>
      </c>
      <c r="D10743">
        <v>-10.01088493</v>
      </c>
      <c r="E10743" t="s">
        <v>247</v>
      </c>
      <c r="F10743">
        <v>276.44</v>
      </c>
      <c r="G10743">
        <v>94.88</v>
      </c>
    </row>
    <row r="10744" spans="1:7">
      <c r="A10744" s="88" t="s">
        <v>6674</v>
      </c>
      <c r="B10744" t="s">
        <v>236</v>
      </c>
      <c r="C10744">
        <v>-65.273642179999996</v>
      </c>
      <c r="D10744">
        <v>175.98602930000001</v>
      </c>
      <c r="E10744" t="s">
        <v>235</v>
      </c>
      <c r="F10744">
        <v>69.64</v>
      </c>
      <c r="G10744">
        <v>40.04</v>
      </c>
    </row>
    <row r="10745" spans="1:7">
      <c r="A10745" s="88" t="s">
        <v>6675</v>
      </c>
      <c r="B10745" t="s">
        <v>234</v>
      </c>
      <c r="C10745">
        <v>-5.8754290989999998</v>
      </c>
      <c r="D10745">
        <v>51.731365310000001</v>
      </c>
      <c r="E10745" t="s">
        <v>235</v>
      </c>
      <c r="F10745">
        <v>335.44</v>
      </c>
      <c r="G10745">
        <v>39.799999999999997</v>
      </c>
    </row>
    <row r="10746" spans="1:7">
      <c r="A10746" s="88" t="s">
        <v>6676</v>
      </c>
      <c r="B10746" t="s">
        <v>245</v>
      </c>
      <c r="C10746">
        <v>-61.931672759999998</v>
      </c>
      <c r="D10746">
        <v>-134.14437939999999</v>
      </c>
      <c r="E10746" t="s">
        <v>250</v>
      </c>
      <c r="F10746">
        <v>446.36</v>
      </c>
      <c r="G10746">
        <v>70.739999999999995</v>
      </c>
    </row>
    <row r="10747" spans="1:7">
      <c r="A10747" s="88" t="s">
        <v>6677</v>
      </c>
      <c r="B10747" t="s">
        <v>234</v>
      </c>
      <c r="C10747">
        <v>-6.6879436219999997</v>
      </c>
      <c r="D10747">
        <v>-15.248794009999999</v>
      </c>
      <c r="E10747" t="s">
        <v>250</v>
      </c>
      <c r="F10747">
        <v>477.89</v>
      </c>
      <c r="G10747">
        <v>63.63</v>
      </c>
    </row>
    <row r="10748" spans="1:7">
      <c r="A10748" s="88" t="s">
        <v>6678</v>
      </c>
      <c r="B10748" t="s">
        <v>251</v>
      </c>
      <c r="C10748">
        <v>-50.219479380000003</v>
      </c>
      <c r="D10748">
        <v>-11.446885229999999</v>
      </c>
      <c r="E10748" t="s">
        <v>249</v>
      </c>
      <c r="F10748">
        <v>263.94</v>
      </c>
      <c r="G10748">
        <v>99.58</v>
      </c>
    </row>
    <row r="10749" spans="1:7">
      <c r="A10749" s="88" t="s">
        <v>6679</v>
      </c>
      <c r="B10749" t="s">
        <v>234</v>
      </c>
      <c r="C10749">
        <v>42.971598980000003</v>
      </c>
      <c r="D10749">
        <v>108.8147998</v>
      </c>
      <c r="E10749" t="s">
        <v>250</v>
      </c>
      <c r="F10749">
        <v>266.39999999999998</v>
      </c>
      <c r="G10749">
        <v>85.02</v>
      </c>
    </row>
    <row r="10750" spans="1:7">
      <c r="A10750" s="88" t="s">
        <v>6680</v>
      </c>
      <c r="B10750" t="s">
        <v>236</v>
      </c>
      <c r="C10750">
        <v>-85.037716649999993</v>
      </c>
      <c r="D10750">
        <v>149.81865579999999</v>
      </c>
      <c r="E10750" t="s">
        <v>237</v>
      </c>
      <c r="F10750">
        <v>19.239999999999998</v>
      </c>
      <c r="G10750">
        <v>28.46</v>
      </c>
    </row>
    <row r="10751" spans="1:7">
      <c r="A10751" s="88" t="s">
        <v>6681</v>
      </c>
      <c r="B10751" t="s">
        <v>241</v>
      </c>
      <c r="C10751">
        <v>9.85433469</v>
      </c>
      <c r="D10751">
        <v>-150.39304440000001</v>
      </c>
      <c r="E10751" t="s">
        <v>235</v>
      </c>
      <c r="F10751">
        <v>384.96</v>
      </c>
      <c r="G10751">
        <v>10.16</v>
      </c>
    </row>
    <row r="10752" spans="1:7">
      <c r="A10752" s="88" t="s">
        <v>6682</v>
      </c>
      <c r="B10752" t="s">
        <v>234</v>
      </c>
      <c r="C10752">
        <v>-59.492110510000003</v>
      </c>
      <c r="D10752">
        <v>-66.946576699999994</v>
      </c>
      <c r="E10752" t="s">
        <v>235</v>
      </c>
      <c r="F10752">
        <v>478.11</v>
      </c>
      <c r="G10752">
        <v>10.66</v>
      </c>
    </row>
    <row r="10753" spans="1:7">
      <c r="A10753" s="88" t="s">
        <v>6683</v>
      </c>
      <c r="B10753" t="s">
        <v>234</v>
      </c>
      <c r="C10753">
        <v>-89.821464399999996</v>
      </c>
      <c r="D10753">
        <v>-72.56227432</v>
      </c>
      <c r="E10753" t="s">
        <v>247</v>
      </c>
      <c r="F10753">
        <v>219.17</v>
      </c>
      <c r="G10753">
        <v>36.159999999999997</v>
      </c>
    </row>
    <row r="10754" spans="1:7">
      <c r="A10754" s="88" t="s">
        <v>6684</v>
      </c>
      <c r="B10754" t="s">
        <v>234</v>
      </c>
      <c r="C10754">
        <v>66.45601585</v>
      </c>
      <c r="D10754">
        <v>178.577325</v>
      </c>
      <c r="E10754" t="s">
        <v>247</v>
      </c>
      <c r="F10754">
        <v>396.87</v>
      </c>
      <c r="G10754">
        <v>47.72</v>
      </c>
    </row>
    <row r="10755" spans="1:7">
      <c r="A10755" s="88" t="s">
        <v>6685</v>
      </c>
      <c r="B10755" t="s">
        <v>236</v>
      </c>
      <c r="C10755">
        <v>30.875001810000001</v>
      </c>
      <c r="D10755">
        <v>21.32176201</v>
      </c>
      <c r="E10755" t="s">
        <v>249</v>
      </c>
      <c r="F10755">
        <v>398.75</v>
      </c>
      <c r="G10755">
        <v>63.71</v>
      </c>
    </row>
    <row r="10756" spans="1:7">
      <c r="A10756" s="88" t="s">
        <v>6686</v>
      </c>
      <c r="B10756" t="s">
        <v>234</v>
      </c>
      <c r="C10756">
        <v>-72.190292029999995</v>
      </c>
      <c r="D10756">
        <v>136.7393386</v>
      </c>
      <c r="E10756" t="s">
        <v>247</v>
      </c>
      <c r="F10756">
        <v>392.87</v>
      </c>
      <c r="G10756">
        <v>85.77</v>
      </c>
    </row>
    <row r="10757" spans="1:7">
      <c r="A10757" s="88" t="s">
        <v>6687</v>
      </c>
      <c r="B10757" t="s">
        <v>236</v>
      </c>
      <c r="C10757">
        <v>29.53302618</v>
      </c>
      <c r="D10757">
        <v>-26.6281742</v>
      </c>
      <c r="E10757" t="s">
        <v>237</v>
      </c>
      <c r="F10757">
        <v>379.36</v>
      </c>
      <c r="G10757">
        <v>98.95</v>
      </c>
    </row>
    <row r="10758" spans="1:7">
      <c r="A10758" s="88" t="s">
        <v>6688</v>
      </c>
      <c r="B10758" t="s">
        <v>236</v>
      </c>
      <c r="C10758">
        <v>20.09651989</v>
      </c>
      <c r="D10758">
        <v>80.180334149999993</v>
      </c>
      <c r="E10758" t="s">
        <v>250</v>
      </c>
      <c r="F10758">
        <v>107.63</v>
      </c>
      <c r="G10758">
        <v>40.869999999999997</v>
      </c>
    </row>
    <row r="10759" spans="1:7">
      <c r="A10759" s="88" t="s">
        <v>6689</v>
      </c>
      <c r="B10759" t="s">
        <v>241</v>
      </c>
      <c r="C10759">
        <v>-4.7957963320000001</v>
      </c>
      <c r="D10759">
        <v>-76.829168769999995</v>
      </c>
      <c r="E10759" t="s">
        <v>250</v>
      </c>
      <c r="F10759">
        <v>375.74</v>
      </c>
      <c r="G10759">
        <v>54.56</v>
      </c>
    </row>
    <row r="10760" spans="1:7">
      <c r="A10760" s="88" t="s">
        <v>6690</v>
      </c>
      <c r="B10760" t="s">
        <v>251</v>
      </c>
      <c r="C10760">
        <v>-14.533542280000001</v>
      </c>
      <c r="D10760">
        <v>148.24296849999999</v>
      </c>
      <c r="E10760" t="s">
        <v>249</v>
      </c>
      <c r="F10760">
        <v>72.28</v>
      </c>
      <c r="G10760">
        <v>60.07</v>
      </c>
    </row>
    <row r="10761" spans="1:7">
      <c r="A10761" s="88" t="s">
        <v>6691</v>
      </c>
      <c r="B10761" t="s">
        <v>236</v>
      </c>
      <c r="C10761">
        <v>69.672557319999996</v>
      </c>
      <c r="D10761">
        <v>-16.147353240000001</v>
      </c>
      <c r="E10761" t="s">
        <v>250</v>
      </c>
      <c r="F10761">
        <v>356.28</v>
      </c>
      <c r="G10761">
        <v>55.86</v>
      </c>
    </row>
    <row r="10762" spans="1:7">
      <c r="A10762" s="88" t="s">
        <v>6692</v>
      </c>
      <c r="B10762" t="s">
        <v>245</v>
      </c>
      <c r="C10762">
        <v>-45.87335642</v>
      </c>
      <c r="D10762">
        <v>109.341179</v>
      </c>
      <c r="E10762" t="s">
        <v>235</v>
      </c>
      <c r="F10762">
        <v>1.87</v>
      </c>
      <c r="G10762">
        <v>9.0299999999999994</v>
      </c>
    </row>
    <row r="10763" spans="1:7">
      <c r="A10763" s="88" t="s">
        <v>6693</v>
      </c>
      <c r="B10763" t="s">
        <v>234</v>
      </c>
      <c r="C10763">
        <v>-18.304189740000002</v>
      </c>
      <c r="D10763">
        <v>-87.905922000000004</v>
      </c>
      <c r="E10763" t="s">
        <v>250</v>
      </c>
      <c r="F10763">
        <v>459.42</v>
      </c>
      <c r="G10763">
        <v>11.5</v>
      </c>
    </row>
    <row r="10764" spans="1:7">
      <c r="A10764" s="88" t="s">
        <v>6694</v>
      </c>
      <c r="B10764" t="s">
        <v>245</v>
      </c>
      <c r="C10764">
        <v>-30.75922568</v>
      </c>
      <c r="D10764">
        <v>69.697563090000003</v>
      </c>
      <c r="E10764" t="s">
        <v>247</v>
      </c>
      <c r="F10764">
        <v>413.71</v>
      </c>
      <c r="G10764">
        <v>88.88</v>
      </c>
    </row>
    <row r="10765" spans="1:7">
      <c r="A10765" s="88" t="s">
        <v>6695</v>
      </c>
      <c r="B10765" t="s">
        <v>234</v>
      </c>
      <c r="C10765">
        <v>48.816185230000002</v>
      </c>
      <c r="D10765">
        <v>-34.142974420000002</v>
      </c>
      <c r="E10765" t="s">
        <v>235</v>
      </c>
      <c r="F10765">
        <v>341.51</v>
      </c>
      <c r="G10765">
        <v>67.56</v>
      </c>
    </row>
    <row r="10766" spans="1:7">
      <c r="A10766" s="88" t="s">
        <v>6696</v>
      </c>
      <c r="B10766" t="s">
        <v>241</v>
      </c>
      <c r="C10766">
        <v>74.963755120000002</v>
      </c>
      <c r="D10766">
        <v>-168.68180770000001</v>
      </c>
      <c r="E10766" t="s">
        <v>247</v>
      </c>
      <c r="F10766">
        <v>47.32</v>
      </c>
      <c r="G10766">
        <v>67.88</v>
      </c>
    </row>
    <row r="10767" spans="1:7">
      <c r="A10767" s="88" t="s">
        <v>6697</v>
      </c>
      <c r="B10767" t="s">
        <v>236</v>
      </c>
      <c r="C10767">
        <v>62.960705769999997</v>
      </c>
      <c r="D10767">
        <v>-31.317028650000001</v>
      </c>
      <c r="E10767" t="s">
        <v>247</v>
      </c>
      <c r="F10767">
        <v>412.51</v>
      </c>
      <c r="G10767">
        <v>81.48</v>
      </c>
    </row>
    <row r="10768" spans="1:7">
      <c r="A10768" s="88" t="s">
        <v>6698</v>
      </c>
      <c r="B10768" t="s">
        <v>251</v>
      </c>
      <c r="C10768">
        <v>53.586707449999999</v>
      </c>
      <c r="D10768">
        <v>18.00779103</v>
      </c>
      <c r="E10768" t="s">
        <v>249</v>
      </c>
      <c r="F10768">
        <v>437.6</v>
      </c>
      <c r="G10768">
        <v>8.41</v>
      </c>
    </row>
    <row r="10769" spans="1:7">
      <c r="A10769" s="88" t="s">
        <v>6699</v>
      </c>
      <c r="B10769" t="s">
        <v>236</v>
      </c>
      <c r="C10769">
        <v>87.622190200000006</v>
      </c>
      <c r="D10769">
        <v>-125.365819</v>
      </c>
      <c r="E10769" t="s">
        <v>249</v>
      </c>
      <c r="F10769">
        <v>344.03</v>
      </c>
      <c r="G10769">
        <v>41.55</v>
      </c>
    </row>
    <row r="10770" spans="1:7">
      <c r="A10770" s="88" t="s">
        <v>6700</v>
      </c>
      <c r="B10770" t="s">
        <v>234</v>
      </c>
      <c r="C10770">
        <v>35.486019069999998</v>
      </c>
      <c r="D10770">
        <v>-113.7912821</v>
      </c>
      <c r="E10770" t="s">
        <v>235</v>
      </c>
      <c r="F10770">
        <v>487.95</v>
      </c>
      <c r="G10770">
        <v>24.67</v>
      </c>
    </row>
    <row r="10771" spans="1:7">
      <c r="A10771" s="88" t="s">
        <v>6701</v>
      </c>
      <c r="B10771" t="s">
        <v>251</v>
      </c>
      <c r="C10771">
        <v>45.189682419999997</v>
      </c>
      <c r="D10771">
        <v>-12.649392600000001</v>
      </c>
      <c r="E10771" t="s">
        <v>250</v>
      </c>
      <c r="F10771">
        <v>46.53</v>
      </c>
      <c r="G10771">
        <v>66.08</v>
      </c>
    </row>
    <row r="10772" spans="1:7">
      <c r="A10772" s="88" t="s">
        <v>6702</v>
      </c>
      <c r="B10772" t="s">
        <v>236</v>
      </c>
      <c r="C10772">
        <v>86.904457149999999</v>
      </c>
      <c r="D10772">
        <v>-56.61730352</v>
      </c>
      <c r="E10772" t="s">
        <v>237</v>
      </c>
      <c r="F10772">
        <v>354.35</v>
      </c>
      <c r="G10772">
        <v>21.49</v>
      </c>
    </row>
    <row r="10773" spans="1:7">
      <c r="A10773" s="88" t="s">
        <v>6703</v>
      </c>
      <c r="B10773" t="s">
        <v>251</v>
      </c>
      <c r="C10773">
        <v>-88.741658630000003</v>
      </c>
      <c r="D10773">
        <v>-21.333406320000002</v>
      </c>
      <c r="E10773" t="s">
        <v>250</v>
      </c>
      <c r="F10773">
        <v>262.45</v>
      </c>
      <c r="G10773">
        <v>69.209999999999994</v>
      </c>
    </row>
    <row r="10774" spans="1:7">
      <c r="A10774" s="88" t="s">
        <v>6704</v>
      </c>
      <c r="B10774" t="s">
        <v>234</v>
      </c>
      <c r="C10774">
        <v>24.128707760000001</v>
      </c>
      <c r="D10774">
        <v>-14.10228384</v>
      </c>
      <c r="E10774" t="s">
        <v>235</v>
      </c>
      <c r="F10774">
        <v>72.89</v>
      </c>
      <c r="G10774">
        <v>38.79</v>
      </c>
    </row>
    <row r="10775" spans="1:7">
      <c r="A10775" s="88" t="s">
        <v>6705</v>
      </c>
      <c r="B10775" t="s">
        <v>241</v>
      </c>
      <c r="C10775">
        <v>43.014875750000002</v>
      </c>
      <c r="D10775">
        <v>-129.5726243</v>
      </c>
      <c r="E10775" t="s">
        <v>237</v>
      </c>
      <c r="F10775">
        <v>329.24</v>
      </c>
      <c r="G10775">
        <v>43.94</v>
      </c>
    </row>
    <row r="10776" spans="1:7">
      <c r="A10776" s="88" t="s">
        <v>6706</v>
      </c>
      <c r="B10776" t="s">
        <v>241</v>
      </c>
      <c r="C10776">
        <v>75.208869680000006</v>
      </c>
      <c r="D10776">
        <v>-114.76995290000001</v>
      </c>
      <c r="E10776" t="s">
        <v>247</v>
      </c>
      <c r="F10776">
        <v>399.78</v>
      </c>
      <c r="G10776">
        <v>81.8</v>
      </c>
    </row>
    <row r="10777" spans="1:7">
      <c r="A10777" s="88" t="s">
        <v>6707</v>
      </c>
      <c r="B10777" t="s">
        <v>236</v>
      </c>
      <c r="C10777">
        <v>69.091974750000006</v>
      </c>
      <c r="D10777">
        <v>125.3395417</v>
      </c>
      <c r="E10777" t="s">
        <v>247</v>
      </c>
      <c r="F10777">
        <v>82.46</v>
      </c>
      <c r="G10777">
        <v>34.82</v>
      </c>
    </row>
    <row r="10778" spans="1:7">
      <c r="A10778" s="88" t="s">
        <v>6708</v>
      </c>
      <c r="B10778" t="s">
        <v>245</v>
      </c>
      <c r="C10778">
        <v>61.552922619999997</v>
      </c>
      <c r="D10778">
        <v>-121.4212718</v>
      </c>
      <c r="E10778" t="s">
        <v>237</v>
      </c>
      <c r="F10778">
        <v>396.77</v>
      </c>
      <c r="G10778">
        <v>25.66</v>
      </c>
    </row>
    <row r="10779" spans="1:7">
      <c r="A10779" s="88" t="s">
        <v>6709</v>
      </c>
      <c r="B10779" t="s">
        <v>234</v>
      </c>
      <c r="C10779">
        <v>80.242428950000004</v>
      </c>
      <c r="D10779">
        <v>59.729159879999997</v>
      </c>
      <c r="E10779" t="s">
        <v>247</v>
      </c>
      <c r="F10779">
        <v>46.58</v>
      </c>
      <c r="G10779">
        <v>85.03</v>
      </c>
    </row>
    <row r="10780" spans="1:7">
      <c r="A10780" s="88" t="s">
        <v>6710</v>
      </c>
      <c r="B10780" t="s">
        <v>236</v>
      </c>
      <c r="C10780">
        <v>6.7282538240000003</v>
      </c>
      <c r="D10780">
        <v>-29.329903160000001</v>
      </c>
      <c r="E10780" t="s">
        <v>250</v>
      </c>
      <c r="F10780">
        <v>295.74</v>
      </c>
      <c r="G10780">
        <v>68.540000000000006</v>
      </c>
    </row>
    <row r="10781" spans="1:7">
      <c r="A10781" s="88" t="s">
        <v>6711</v>
      </c>
      <c r="B10781" t="s">
        <v>236</v>
      </c>
      <c r="C10781">
        <v>-88.754382789999994</v>
      </c>
      <c r="D10781">
        <v>168.56520689999999</v>
      </c>
      <c r="E10781" t="s">
        <v>249</v>
      </c>
      <c r="F10781">
        <v>399.26</v>
      </c>
      <c r="G10781">
        <v>40.39</v>
      </c>
    </row>
    <row r="10782" spans="1:7">
      <c r="A10782" s="88" t="s">
        <v>6712</v>
      </c>
      <c r="B10782" t="s">
        <v>241</v>
      </c>
      <c r="C10782">
        <v>-88.010208230000003</v>
      </c>
      <c r="D10782">
        <v>-156.20242970000001</v>
      </c>
      <c r="E10782" t="s">
        <v>250</v>
      </c>
      <c r="F10782">
        <v>73.06</v>
      </c>
      <c r="G10782">
        <v>49.86</v>
      </c>
    </row>
    <row r="10783" spans="1:7">
      <c r="A10783" s="88" t="s">
        <v>6713</v>
      </c>
      <c r="B10783" t="s">
        <v>251</v>
      </c>
      <c r="C10783">
        <v>8.0350300109999999</v>
      </c>
      <c r="D10783">
        <v>118.9399918</v>
      </c>
      <c r="E10783" t="s">
        <v>247</v>
      </c>
      <c r="F10783">
        <v>285.8</v>
      </c>
      <c r="G10783">
        <v>34.79</v>
      </c>
    </row>
    <row r="10784" spans="1:7">
      <c r="A10784" s="88" t="s">
        <v>6714</v>
      </c>
      <c r="B10784" t="s">
        <v>234</v>
      </c>
      <c r="C10784">
        <v>-11.650997</v>
      </c>
      <c r="D10784">
        <v>-3.0782768030000001</v>
      </c>
      <c r="E10784" t="s">
        <v>249</v>
      </c>
      <c r="F10784">
        <v>212.5</v>
      </c>
      <c r="G10784">
        <v>55.12</v>
      </c>
    </row>
    <row r="10785" spans="1:7">
      <c r="A10785" s="88" t="s">
        <v>6715</v>
      </c>
      <c r="B10785" t="s">
        <v>251</v>
      </c>
      <c r="C10785">
        <v>-8.7758903939999993</v>
      </c>
      <c r="D10785">
        <v>-178.07314650000001</v>
      </c>
      <c r="E10785" t="s">
        <v>250</v>
      </c>
      <c r="F10785">
        <v>303.68</v>
      </c>
      <c r="G10785">
        <v>13.87</v>
      </c>
    </row>
    <row r="10786" spans="1:7">
      <c r="A10786" s="88" t="s">
        <v>6716</v>
      </c>
      <c r="B10786" t="s">
        <v>234</v>
      </c>
      <c r="C10786">
        <v>-17.927147300000001</v>
      </c>
      <c r="D10786">
        <v>-85.082321179999994</v>
      </c>
      <c r="E10786" t="s">
        <v>247</v>
      </c>
      <c r="F10786">
        <v>212.17</v>
      </c>
      <c r="G10786">
        <v>88.84</v>
      </c>
    </row>
    <row r="10787" spans="1:7">
      <c r="A10787" s="88" t="s">
        <v>6717</v>
      </c>
      <c r="B10787" t="s">
        <v>245</v>
      </c>
      <c r="C10787">
        <v>75.19064564</v>
      </c>
      <c r="D10787">
        <v>-33.229133079999997</v>
      </c>
      <c r="E10787" t="s">
        <v>250</v>
      </c>
      <c r="F10787">
        <v>125.53</v>
      </c>
      <c r="G10787">
        <v>55.4</v>
      </c>
    </row>
    <row r="10788" spans="1:7">
      <c r="A10788" s="88" t="s">
        <v>6718</v>
      </c>
      <c r="B10788" t="s">
        <v>241</v>
      </c>
      <c r="C10788">
        <v>-25.349336789999999</v>
      </c>
      <c r="D10788">
        <v>-66.889888760000005</v>
      </c>
      <c r="E10788" t="s">
        <v>247</v>
      </c>
      <c r="F10788">
        <v>126.98</v>
      </c>
      <c r="G10788">
        <v>38.53</v>
      </c>
    </row>
    <row r="10789" spans="1:7">
      <c r="A10789" s="88" t="s">
        <v>6719</v>
      </c>
      <c r="B10789" t="s">
        <v>245</v>
      </c>
      <c r="C10789">
        <v>64.120849519999993</v>
      </c>
      <c r="D10789">
        <v>-49.51819295</v>
      </c>
      <c r="E10789" t="s">
        <v>235</v>
      </c>
      <c r="F10789">
        <v>432.36</v>
      </c>
      <c r="G10789">
        <v>57.16</v>
      </c>
    </row>
    <row r="10790" spans="1:7">
      <c r="A10790" s="88" t="s">
        <v>6720</v>
      </c>
      <c r="B10790" t="s">
        <v>236</v>
      </c>
      <c r="C10790">
        <v>72.515662879999994</v>
      </c>
      <c r="D10790">
        <v>150.00188729999999</v>
      </c>
      <c r="E10790" t="s">
        <v>237</v>
      </c>
      <c r="F10790">
        <v>78.31</v>
      </c>
      <c r="G10790">
        <v>16.12</v>
      </c>
    </row>
    <row r="10791" spans="1:7">
      <c r="A10791" s="88" t="s">
        <v>6721</v>
      </c>
      <c r="B10791" t="s">
        <v>241</v>
      </c>
      <c r="C10791">
        <v>-8.9681399999999994E-2</v>
      </c>
      <c r="D10791">
        <v>-50.063748339999997</v>
      </c>
      <c r="E10791" t="s">
        <v>247</v>
      </c>
      <c r="F10791">
        <v>61.64</v>
      </c>
      <c r="G10791">
        <v>7.85</v>
      </c>
    </row>
    <row r="10792" spans="1:7">
      <c r="A10792" s="88" t="s">
        <v>6722</v>
      </c>
      <c r="B10792" t="s">
        <v>236</v>
      </c>
      <c r="C10792">
        <v>-9.5511532740000007</v>
      </c>
      <c r="D10792">
        <v>-29.221423420000001</v>
      </c>
      <c r="E10792" t="s">
        <v>250</v>
      </c>
      <c r="F10792">
        <v>48.63</v>
      </c>
      <c r="G10792">
        <v>54.81</v>
      </c>
    </row>
    <row r="10793" spans="1:7">
      <c r="A10793" s="88" t="s">
        <v>6723</v>
      </c>
      <c r="B10793" t="s">
        <v>245</v>
      </c>
      <c r="C10793">
        <v>46.983708759999999</v>
      </c>
      <c r="D10793">
        <v>94.007359289999997</v>
      </c>
      <c r="E10793" t="s">
        <v>247</v>
      </c>
      <c r="F10793">
        <v>37.17</v>
      </c>
      <c r="G10793">
        <v>7.05</v>
      </c>
    </row>
    <row r="10794" spans="1:7">
      <c r="A10794" s="88" t="s">
        <v>6724</v>
      </c>
      <c r="B10794" t="s">
        <v>234</v>
      </c>
      <c r="C10794">
        <v>37.434871379999997</v>
      </c>
      <c r="D10794">
        <v>105.78008370000001</v>
      </c>
      <c r="E10794" t="s">
        <v>247</v>
      </c>
      <c r="F10794">
        <v>7.34</v>
      </c>
      <c r="G10794">
        <v>66.09</v>
      </c>
    </row>
    <row r="10795" spans="1:7">
      <c r="A10795" s="88" t="s">
        <v>6725</v>
      </c>
      <c r="B10795" t="s">
        <v>236</v>
      </c>
      <c r="C10795">
        <v>-30.863679009999998</v>
      </c>
      <c r="D10795">
        <v>-149.7277254</v>
      </c>
      <c r="E10795" t="s">
        <v>250</v>
      </c>
      <c r="F10795">
        <v>80.290000000000006</v>
      </c>
      <c r="G10795">
        <v>80.02</v>
      </c>
    </row>
    <row r="10796" spans="1:7">
      <c r="A10796" s="88" t="s">
        <v>6726</v>
      </c>
      <c r="B10796" t="s">
        <v>251</v>
      </c>
      <c r="C10796">
        <v>-71.541337330000005</v>
      </c>
      <c r="D10796">
        <v>73.465212440000002</v>
      </c>
      <c r="E10796" t="s">
        <v>250</v>
      </c>
      <c r="F10796">
        <v>96.44</v>
      </c>
      <c r="G10796">
        <v>98.84</v>
      </c>
    </row>
    <row r="10797" spans="1:7">
      <c r="A10797" s="88" t="s">
        <v>6727</v>
      </c>
      <c r="B10797" t="s">
        <v>234</v>
      </c>
      <c r="C10797">
        <v>-42.326567969999999</v>
      </c>
      <c r="D10797">
        <v>-6.2740966760000001</v>
      </c>
      <c r="E10797" t="s">
        <v>249</v>
      </c>
      <c r="F10797">
        <v>134.94</v>
      </c>
      <c r="G10797">
        <v>76.92</v>
      </c>
    </row>
    <row r="10798" spans="1:7">
      <c r="A10798" s="88" t="s">
        <v>6728</v>
      </c>
      <c r="B10798" t="s">
        <v>234</v>
      </c>
      <c r="C10798">
        <v>-66.414868949999999</v>
      </c>
      <c r="D10798">
        <v>-131.81259840000001</v>
      </c>
      <c r="E10798" t="s">
        <v>247</v>
      </c>
      <c r="F10798">
        <v>62.11</v>
      </c>
      <c r="G10798">
        <v>97.41</v>
      </c>
    </row>
    <row r="10799" spans="1:7">
      <c r="A10799" s="88" t="s">
        <v>6729</v>
      </c>
      <c r="B10799" t="s">
        <v>245</v>
      </c>
      <c r="C10799">
        <v>-36.948190359999998</v>
      </c>
      <c r="D10799">
        <v>-84.704196980000006</v>
      </c>
      <c r="E10799" t="s">
        <v>235</v>
      </c>
      <c r="F10799">
        <v>47.17</v>
      </c>
      <c r="G10799">
        <v>2.2200000000000002</v>
      </c>
    </row>
    <row r="10800" spans="1:7">
      <c r="A10800" s="88" t="s">
        <v>6730</v>
      </c>
      <c r="B10800" t="s">
        <v>245</v>
      </c>
      <c r="C10800">
        <v>-42.872118200000003</v>
      </c>
      <c r="D10800">
        <v>-163.78722099999999</v>
      </c>
      <c r="E10800" t="s">
        <v>237</v>
      </c>
      <c r="F10800">
        <v>270.77999999999997</v>
      </c>
      <c r="G10800">
        <v>55.88</v>
      </c>
    </row>
    <row r="10801" spans="1:7">
      <c r="A10801" s="88" t="s">
        <v>6731</v>
      </c>
      <c r="B10801" t="s">
        <v>241</v>
      </c>
      <c r="C10801">
        <v>24.788056300000001</v>
      </c>
      <c r="D10801">
        <v>-50.314612029999999</v>
      </c>
      <c r="E10801" t="s">
        <v>247</v>
      </c>
      <c r="F10801">
        <v>359.37</v>
      </c>
      <c r="G10801">
        <v>16.47</v>
      </c>
    </row>
    <row r="10802" spans="1:7">
      <c r="A10802" s="88" t="s">
        <v>6732</v>
      </c>
      <c r="B10802" t="s">
        <v>241</v>
      </c>
      <c r="C10802">
        <v>81.809285119999998</v>
      </c>
      <c r="D10802">
        <v>-88.053681479999995</v>
      </c>
      <c r="E10802" t="s">
        <v>250</v>
      </c>
      <c r="F10802">
        <v>315.13</v>
      </c>
      <c r="G10802">
        <v>24.51</v>
      </c>
    </row>
    <row r="10803" spans="1:7">
      <c r="A10803" s="88" t="s">
        <v>6733</v>
      </c>
      <c r="B10803" t="s">
        <v>251</v>
      </c>
      <c r="C10803">
        <v>33.43387182</v>
      </c>
      <c r="D10803">
        <v>-42.442776940000002</v>
      </c>
      <c r="E10803" t="s">
        <v>249</v>
      </c>
      <c r="F10803">
        <v>278.39999999999998</v>
      </c>
      <c r="G10803">
        <v>73.45</v>
      </c>
    </row>
    <row r="10804" spans="1:7">
      <c r="A10804" s="88" t="s">
        <v>6734</v>
      </c>
      <c r="B10804" t="s">
        <v>234</v>
      </c>
      <c r="C10804">
        <v>76.796893449999999</v>
      </c>
      <c r="D10804">
        <v>28.922597110000002</v>
      </c>
      <c r="E10804" t="s">
        <v>247</v>
      </c>
      <c r="F10804">
        <v>220.34</v>
      </c>
      <c r="G10804">
        <v>25.28</v>
      </c>
    </row>
    <row r="10805" spans="1:7">
      <c r="A10805" s="88" t="s">
        <v>6735</v>
      </c>
      <c r="B10805" t="s">
        <v>251</v>
      </c>
      <c r="C10805">
        <v>51.143806550000001</v>
      </c>
      <c r="D10805">
        <v>83.642238730000003</v>
      </c>
      <c r="E10805" t="s">
        <v>235</v>
      </c>
      <c r="F10805">
        <v>317.02999999999997</v>
      </c>
      <c r="G10805">
        <v>17.98</v>
      </c>
    </row>
    <row r="10806" spans="1:7">
      <c r="A10806" s="88" t="s">
        <v>6736</v>
      </c>
      <c r="B10806" t="s">
        <v>251</v>
      </c>
      <c r="C10806">
        <v>41.017971969999998</v>
      </c>
      <c r="D10806">
        <v>37.926715160000001</v>
      </c>
      <c r="E10806" t="s">
        <v>250</v>
      </c>
      <c r="F10806">
        <v>450.94</v>
      </c>
      <c r="G10806">
        <v>37.18</v>
      </c>
    </row>
    <row r="10807" spans="1:7">
      <c r="A10807" s="88" t="s">
        <v>6737</v>
      </c>
      <c r="B10807" t="s">
        <v>245</v>
      </c>
      <c r="C10807">
        <v>-15.46885076</v>
      </c>
      <c r="D10807">
        <v>64.215828810000005</v>
      </c>
      <c r="E10807" t="s">
        <v>235</v>
      </c>
      <c r="F10807">
        <v>313.75</v>
      </c>
      <c r="G10807">
        <v>8.33</v>
      </c>
    </row>
    <row r="10808" spans="1:7">
      <c r="A10808" s="88" t="s">
        <v>6738</v>
      </c>
      <c r="B10808" t="s">
        <v>251</v>
      </c>
      <c r="C10808">
        <v>-31.536989479999999</v>
      </c>
      <c r="D10808">
        <v>131.63008339999999</v>
      </c>
      <c r="E10808" t="s">
        <v>235</v>
      </c>
      <c r="F10808">
        <v>30.52</v>
      </c>
      <c r="G10808">
        <v>14.65</v>
      </c>
    </row>
    <row r="10809" spans="1:7">
      <c r="A10809" s="88" t="s">
        <v>6739</v>
      </c>
      <c r="B10809" t="s">
        <v>251</v>
      </c>
      <c r="C10809">
        <v>62.329927050000002</v>
      </c>
      <c r="D10809">
        <v>134.57679959999999</v>
      </c>
      <c r="E10809" t="s">
        <v>237</v>
      </c>
      <c r="F10809">
        <v>285.25</v>
      </c>
      <c r="G10809">
        <v>14.65</v>
      </c>
    </row>
    <row r="10810" spans="1:7">
      <c r="A10810" s="88" t="s">
        <v>6740</v>
      </c>
      <c r="B10810" t="s">
        <v>236</v>
      </c>
      <c r="C10810">
        <v>72.970781930000001</v>
      </c>
      <c r="D10810">
        <v>129.85896539999999</v>
      </c>
      <c r="E10810" t="s">
        <v>237</v>
      </c>
      <c r="F10810">
        <v>262.14999999999998</v>
      </c>
      <c r="G10810">
        <v>22.61</v>
      </c>
    </row>
    <row r="10811" spans="1:7">
      <c r="A10811" s="88" t="s">
        <v>6741</v>
      </c>
      <c r="B10811" t="s">
        <v>241</v>
      </c>
      <c r="C10811">
        <v>-8.6611511429999997</v>
      </c>
      <c r="D10811">
        <v>-124.8591904</v>
      </c>
      <c r="E10811" t="s">
        <v>247</v>
      </c>
      <c r="F10811">
        <v>226.07</v>
      </c>
      <c r="G10811">
        <v>87.07</v>
      </c>
    </row>
    <row r="10812" spans="1:7">
      <c r="A10812" s="88" t="s">
        <v>6742</v>
      </c>
      <c r="B10812" t="s">
        <v>241</v>
      </c>
      <c r="C10812">
        <v>-88.36864233</v>
      </c>
      <c r="D10812">
        <v>-89.615111909999996</v>
      </c>
      <c r="E10812" t="s">
        <v>237</v>
      </c>
      <c r="F10812">
        <v>284.44</v>
      </c>
      <c r="G10812">
        <v>29.52</v>
      </c>
    </row>
    <row r="10813" spans="1:7">
      <c r="A10813" s="88" t="s">
        <v>6743</v>
      </c>
      <c r="B10813" t="s">
        <v>234</v>
      </c>
      <c r="C10813">
        <v>52.655590599999996</v>
      </c>
      <c r="D10813">
        <v>0.83710977399999997</v>
      </c>
      <c r="E10813" t="s">
        <v>247</v>
      </c>
      <c r="F10813">
        <v>336.34</v>
      </c>
      <c r="G10813">
        <v>27.39</v>
      </c>
    </row>
    <row r="10814" spans="1:7">
      <c r="A10814" s="88" t="s">
        <v>6744</v>
      </c>
      <c r="B10814" t="s">
        <v>241</v>
      </c>
      <c r="C10814">
        <v>-38.687608709999999</v>
      </c>
      <c r="D10814">
        <v>-50.853854149999997</v>
      </c>
      <c r="E10814" t="s">
        <v>247</v>
      </c>
      <c r="F10814">
        <v>18.73</v>
      </c>
      <c r="G10814">
        <v>12.6</v>
      </c>
    </row>
    <row r="10815" spans="1:7">
      <c r="A10815" s="88" t="s">
        <v>6745</v>
      </c>
      <c r="B10815" t="s">
        <v>234</v>
      </c>
      <c r="C10815">
        <v>-88.2201843</v>
      </c>
      <c r="D10815">
        <v>-132.59917139999999</v>
      </c>
      <c r="E10815" t="s">
        <v>250</v>
      </c>
      <c r="F10815">
        <v>240.15</v>
      </c>
      <c r="G10815">
        <v>1.61</v>
      </c>
    </row>
    <row r="10816" spans="1:7">
      <c r="A10816" s="88" t="s">
        <v>6746</v>
      </c>
      <c r="B10816" t="s">
        <v>236</v>
      </c>
      <c r="C10816">
        <v>54.89794062</v>
      </c>
      <c r="D10816">
        <v>-76.40991554</v>
      </c>
      <c r="E10816" t="s">
        <v>250</v>
      </c>
      <c r="F10816">
        <v>408.63</v>
      </c>
      <c r="G10816">
        <v>16.04</v>
      </c>
    </row>
    <row r="10817" spans="1:7">
      <c r="A10817" s="88" t="s">
        <v>6747</v>
      </c>
      <c r="B10817" t="s">
        <v>241</v>
      </c>
      <c r="C10817">
        <v>3.1345539869999999</v>
      </c>
      <c r="D10817">
        <v>171.1543542</v>
      </c>
      <c r="E10817" t="s">
        <v>249</v>
      </c>
      <c r="F10817">
        <v>265.44</v>
      </c>
      <c r="G10817">
        <v>72.3</v>
      </c>
    </row>
    <row r="10818" spans="1:7">
      <c r="A10818" s="88" t="s">
        <v>6748</v>
      </c>
      <c r="B10818" t="s">
        <v>236</v>
      </c>
      <c r="C10818">
        <v>33.337934339999997</v>
      </c>
      <c r="D10818">
        <v>-55.106368019999998</v>
      </c>
      <c r="E10818" t="s">
        <v>237</v>
      </c>
      <c r="F10818">
        <v>34.020000000000003</v>
      </c>
      <c r="G10818">
        <v>96.98</v>
      </c>
    </row>
    <row r="10819" spans="1:7">
      <c r="A10819" s="88" t="s">
        <v>6749</v>
      </c>
      <c r="B10819" t="s">
        <v>241</v>
      </c>
      <c r="C10819">
        <v>74.644167809999999</v>
      </c>
      <c r="D10819">
        <v>-29.190935410000002</v>
      </c>
      <c r="E10819" t="s">
        <v>249</v>
      </c>
      <c r="F10819">
        <v>387.56</v>
      </c>
      <c r="G10819">
        <v>74.38</v>
      </c>
    </row>
    <row r="10820" spans="1:7">
      <c r="A10820" s="88" t="s">
        <v>6750</v>
      </c>
      <c r="B10820" t="s">
        <v>241</v>
      </c>
      <c r="C10820">
        <v>7.4112894249999997</v>
      </c>
      <c r="D10820">
        <v>-177.69548810000001</v>
      </c>
      <c r="E10820" t="s">
        <v>235</v>
      </c>
      <c r="F10820">
        <v>470.67</v>
      </c>
      <c r="G10820">
        <v>85.32</v>
      </c>
    </row>
    <row r="10821" spans="1:7">
      <c r="A10821" s="88" t="s">
        <v>6751</v>
      </c>
      <c r="B10821" t="s">
        <v>236</v>
      </c>
      <c r="C10821">
        <v>0.57493306399999999</v>
      </c>
      <c r="D10821">
        <v>78.989356720000004</v>
      </c>
      <c r="E10821" t="s">
        <v>247</v>
      </c>
      <c r="F10821">
        <v>425.94</v>
      </c>
      <c r="G10821">
        <v>78.67</v>
      </c>
    </row>
    <row r="10822" spans="1:7">
      <c r="A10822" s="88" t="s">
        <v>6752</v>
      </c>
      <c r="B10822" t="s">
        <v>251</v>
      </c>
      <c r="C10822">
        <v>-37.680818160000001</v>
      </c>
      <c r="D10822">
        <v>-31.121976400000001</v>
      </c>
      <c r="E10822" t="s">
        <v>247</v>
      </c>
      <c r="F10822">
        <v>181.35</v>
      </c>
      <c r="G10822">
        <v>29.61</v>
      </c>
    </row>
    <row r="10823" spans="1:7">
      <c r="A10823" s="88" t="s">
        <v>6753</v>
      </c>
      <c r="B10823" t="s">
        <v>251</v>
      </c>
      <c r="C10823">
        <v>-35.065109800000002</v>
      </c>
      <c r="D10823">
        <v>-142.8695774</v>
      </c>
      <c r="E10823" t="s">
        <v>250</v>
      </c>
      <c r="F10823">
        <v>267.45999999999998</v>
      </c>
      <c r="G10823">
        <v>73.12</v>
      </c>
    </row>
    <row r="10824" spans="1:7">
      <c r="A10824" s="88" t="s">
        <v>6754</v>
      </c>
      <c r="B10824" t="s">
        <v>251</v>
      </c>
      <c r="C10824">
        <v>53.377571889999999</v>
      </c>
      <c r="D10824">
        <v>168.68042579999999</v>
      </c>
      <c r="E10824" t="s">
        <v>235</v>
      </c>
      <c r="F10824">
        <v>295.7</v>
      </c>
      <c r="G10824">
        <v>75.06</v>
      </c>
    </row>
    <row r="10825" spans="1:7">
      <c r="A10825" s="88" t="s">
        <v>6755</v>
      </c>
      <c r="B10825" t="s">
        <v>251</v>
      </c>
      <c r="C10825">
        <v>-9.1747357950000001</v>
      </c>
      <c r="D10825">
        <v>99.875956529999996</v>
      </c>
      <c r="E10825" t="s">
        <v>247</v>
      </c>
      <c r="F10825">
        <v>357.93</v>
      </c>
      <c r="G10825">
        <v>25.86</v>
      </c>
    </row>
    <row r="10826" spans="1:7">
      <c r="A10826" s="88" t="s">
        <v>6756</v>
      </c>
      <c r="B10826" t="s">
        <v>241</v>
      </c>
      <c r="C10826">
        <v>-60.565282449999998</v>
      </c>
      <c r="D10826">
        <v>81.414032199999994</v>
      </c>
      <c r="E10826" t="s">
        <v>247</v>
      </c>
      <c r="F10826">
        <v>333.07</v>
      </c>
      <c r="G10826">
        <v>92.07</v>
      </c>
    </row>
    <row r="10827" spans="1:7">
      <c r="A10827" s="88" t="s">
        <v>6757</v>
      </c>
      <c r="B10827" t="s">
        <v>245</v>
      </c>
      <c r="C10827">
        <v>-72.984822480000005</v>
      </c>
      <c r="D10827">
        <v>164.83404049999999</v>
      </c>
      <c r="E10827" t="s">
        <v>235</v>
      </c>
      <c r="F10827">
        <v>99.62</v>
      </c>
      <c r="G10827">
        <v>99.79</v>
      </c>
    </row>
    <row r="10828" spans="1:7">
      <c r="A10828" s="88" t="s">
        <v>6758</v>
      </c>
      <c r="B10828" t="s">
        <v>236</v>
      </c>
      <c r="C10828">
        <v>-4.874378965</v>
      </c>
      <c r="D10828">
        <v>-33.307169569999999</v>
      </c>
      <c r="E10828" t="s">
        <v>235</v>
      </c>
      <c r="F10828">
        <v>421.53</v>
      </c>
      <c r="G10828">
        <v>56.13</v>
      </c>
    </row>
    <row r="10829" spans="1:7">
      <c r="A10829" s="88" t="s">
        <v>6759</v>
      </c>
      <c r="B10829" t="s">
        <v>245</v>
      </c>
      <c r="C10829">
        <v>-6.3080957489999996</v>
      </c>
      <c r="D10829">
        <v>78.672074510000002</v>
      </c>
      <c r="E10829" t="s">
        <v>247</v>
      </c>
      <c r="F10829">
        <v>424.61</v>
      </c>
      <c r="G10829">
        <v>31.66</v>
      </c>
    </row>
    <row r="10830" spans="1:7">
      <c r="A10830" s="88" t="s">
        <v>6760</v>
      </c>
      <c r="B10830" t="s">
        <v>245</v>
      </c>
      <c r="C10830">
        <v>27.622490079999999</v>
      </c>
      <c r="D10830">
        <v>-105.76515689999999</v>
      </c>
      <c r="E10830" t="s">
        <v>235</v>
      </c>
      <c r="F10830">
        <v>202.24</v>
      </c>
      <c r="G10830">
        <v>35.76</v>
      </c>
    </row>
    <row r="10831" spans="1:7">
      <c r="A10831" s="88" t="s">
        <v>6761</v>
      </c>
      <c r="B10831" t="s">
        <v>234</v>
      </c>
      <c r="C10831">
        <v>-5.2078540059999998</v>
      </c>
      <c r="D10831">
        <v>70.963397079999993</v>
      </c>
      <c r="E10831" t="s">
        <v>237</v>
      </c>
      <c r="F10831">
        <v>65.540000000000006</v>
      </c>
      <c r="G10831">
        <v>58.24</v>
      </c>
    </row>
    <row r="10832" spans="1:7">
      <c r="A10832" s="88" t="s">
        <v>6762</v>
      </c>
      <c r="B10832" t="s">
        <v>251</v>
      </c>
      <c r="C10832">
        <v>-64.174373259999996</v>
      </c>
      <c r="D10832">
        <v>-174.9315268</v>
      </c>
      <c r="E10832" t="s">
        <v>235</v>
      </c>
      <c r="F10832">
        <v>304.32</v>
      </c>
      <c r="G10832">
        <v>0.78</v>
      </c>
    </row>
    <row r="10833" spans="1:7">
      <c r="A10833" s="88" t="s">
        <v>6763</v>
      </c>
      <c r="B10833" t="s">
        <v>241</v>
      </c>
      <c r="C10833">
        <v>1.4045192639999999</v>
      </c>
      <c r="D10833">
        <v>-134.53006300000001</v>
      </c>
      <c r="E10833" t="s">
        <v>249</v>
      </c>
      <c r="F10833">
        <v>178.69</v>
      </c>
      <c r="G10833">
        <v>30.83</v>
      </c>
    </row>
    <row r="10834" spans="1:7">
      <c r="A10834" s="88" t="s">
        <v>6764</v>
      </c>
      <c r="B10834" t="s">
        <v>251</v>
      </c>
      <c r="C10834">
        <v>73.222092700000005</v>
      </c>
      <c r="D10834">
        <v>-26.9067893</v>
      </c>
      <c r="E10834" t="s">
        <v>249</v>
      </c>
      <c r="F10834">
        <v>370.72</v>
      </c>
      <c r="G10834">
        <v>4.9000000000000004</v>
      </c>
    </row>
    <row r="10835" spans="1:7">
      <c r="A10835" s="88" t="s">
        <v>6765</v>
      </c>
      <c r="B10835" t="s">
        <v>251</v>
      </c>
      <c r="C10835">
        <v>-61.300545909999997</v>
      </c>
      <c r="D10835">
        <v>-175.64662989999999</v>
      </c>
      <c r="E10835" t="s">
        <v>247</v>
      </c>
      <c r="F10835">
        <v>157.9</v>
      </c>
      <c r="G10835">
        <v>62.42</v>
      </c>
    </row>
    <row r="10836" spans="1:7">
      <c r="A10836" s="88" t="s">
        <v>6766</v>
      </c>
      <c r="B10836" t="s">
        <v>245</v>
      </c>
      <c r="C10836">
        <v>34.155835379999999</v>
      </c>
      <c r="D10836">
        <v>-13.69229204</v>
      </c>
      <c r="E10836" t="s">
        <v>247</v>
      </c>
      <c r="F10836">
        <v>131.57</v>
      </c>
      <c r="G10836">
        <v>60.41</v>
      </c>
    </row>
    <row r="10837" spans="1:7">
      <c r="A10837" s="88" t="s">
        <v>6767</v>
      </c>
      <c r="B10837" t="s">
        <v>234</v>
      </c>
      <c r="C10837">
        <v>16.894667689999999</v>
      </c>
      <c r="D10837">
        <v>8.2050296629999995</v>
      </c>
      <c r="E10837" t="s">
        <v>250</v>
      </c>
      <c r="F10837">
        <v>433.87</v>
      </c>
      <c r="G10837">
        <v>59.1</v>
      </c>
    </row>
    <row r="10838" spans="1:7">
      <c r="A10838" s="88" t="s">
        <v>6768</v>
      </c>
      <c r="B10838" t="s">
        <v>251</v>
      </c>
      <c r="C10838">
        <v>44.745430810000002</v>
      </c>
      <c r="D10838">
        <v>43.778375130000001</v>
      </c>
      <c r="E10838" t="s">
        <v>235</v>
      </c>
      <c r="F10838">
        <v>307.95</v>
      </c>
      <c r="G10838">
        <v>15.1</v>
      </c>
    </row>
    <row r="10839" spans="1:7">
      <c r="A10839" s="88" t="s">
        <v>6769</v>
      </c>
      <c r="B10839" t="s">
        <v>236</v>
      </c>
      <c r="C10839">
        <v>-62.891950780000002</v>
      </c>
      <c r="D10839">
        <v>-143.8607963</v>
      </c>
      <c r="E10839" t="s">
        <v>249</v>
      </c>
      <c r="F10839">
        <v>43.09</v>
      </c>
      <c r="G10839">
        <v>94.46</v>
      </c>
    </row>
    <row r="10840" spans="1:7">
      <c r="A10840" s="88" t="s">
        <v>6770</v>
      </c>
      <c r="B10840" t="s">
        <v>236</v>
      </c>
      <c r="C10840">
        <v>79.488960640000002</v>
      </c>
      <c r="D10840">
        <v>-114.8357113</v>
      </c>
      <c r="E10840" t="s">
        <v>250</v>
      </c>
      <c r="F10840">
        <v>344.71</v>
      </c>
      <c r="G10840">
        <v>53.42</v>
      </c>
    </row>
    <row r="10841" spans="1:7">
      <c r="A10841" s="88" t="s">
        <v>6771</v>
      </c>
      <c r="B10841" t="s">
        <v>251</v>
      </c>
      <c r="C10841">
        <v>21.773956999999999</v>
      </c>
      <c r="D10841">
        <v>40.782013460000002</v>
      </c>
      <c r="E10841" t="s">
        <v>247</v>
      </c>
      <c r="F10841">
        <v>376.39</v>
      </c>
      <c r="G10841">
        <v>55.59</v>
      </c>
    </row>
    <row r="10842" spans="1:7">
      <c r="A10842" s="88" t="s">
        <v>6772</v>
      </c>
      <c r="B10842" t="s">
        <v>245</v>
      </c>
      <c r="C10842">
        <v>62.472804779999997</v>
      </c>
      <c r="D10842">
        <v>56.947576490000003</v>
      </c>
      <c r="E10842" t="s">
        <v>237</v>
      </c>
      <c r="F10842">
        <v>117.68</v>
      </c>
      <c r="G10842">
        <v>54.43</v>
      </c>
    </row>
    <row r="10843" spans="1:7">
      <c r="A10843" s="88" t="s">
        <v>6773</v>
      </c>
      <c r="B10843" t="s">
        <v>245</v>
      </c>
      <c r="C10843">
        <v>-45.610782540000002</v>
      </c>
      <c r="D10843">
        <v>-170.67591780000001</v>
      </c>
      <c r="E10843" t="s">
        <v>235</v>
      </c>
      <c r="F10843">
        <v>483.83</v>
      </c>
      <c r="G10843">
        <v>52.44</v>
      </c>
    </row>
    <row r="10844" spans="1:7">
      <c r="A10844" s="88" t="s">
        <v>6774</v>
      </c>
      <c r="B10844" t="s">
        <v>241</v>
      </c>
      <c r="C10844">
        <v>43.094320089999997</v>
      </c>
      <c r="D10844">
        <v>14.532250360000001</v>
      </c>
      <c r="E10844" t="s">
        <v>250</v>
      </c>
      <c r="F10844">
        <v>186.49</v>
      </c>
      <c r="G10844">
        <v>93.84</v>
      </c>
    </row>
    <row r="10845" spans="1:7">
      <c r="A10845" s="88" t="s">
        <v>6775</v>
      </c>
      <c r="B10845" t="s">
        <v>234</v>
      </c>
      <c r="C10845">
        <v>50.585526780000002</v>
      </c>
      <c r="D10845">
        <v>102.5934235</v>
      </c>
      <c r="E10845" t="s">
        <v>237</v>
      </c>
      <c r="F10845">
        <v>470.29</v>
      </c>
      <c r="G10845">
        <v>60.2</v>
      </c>
    </row>
    <row r="10846" spans="1:7">
      <c r="A10846" s="88" t="s">
        <v>6776</v>
      </c>
      <c r="B10846" t="s">
        <v>245</v>
      </c>
      <c r="C10846">
        <v>-18.461650970000001</v>
      </c>
      <c r="D10846">
        <v>-155.123684</v>
      </c>
      <c r="E10846" t="s">
        <v>247</v>
      </c>
      <c r="F10846">
        <v>146.88</v>
      </c>
      <c r="G10846">
        <v>48.51</v>
      </c>
    </row>
    <row r="10847" spans="1:7">
      <c r="A10847" s="88" t="s">
        <v>6777</v>
      </c>
      <c r="B10847" t="s">
        <v>241</v>
      </c>
      <c r="C10847">
        <v>-20.88837848</v>
      </c>
      <c r="D10847">
        <v>-31.257768509999998</v>
      </c>
      <c r="E10847" t="s">
        <v>249</v>
      </c>
      <c r="F10847">
        <v>304.64</v>
      </c>
      <c r="G10847">
        <v>76.64</v>
      </c>
    </row>
    <row r="10848" spans="1:7">
      <c r="A10848" s="88" t="s">
        <v>6778</v>
      </c>
      <c r="B10848" t="s">
        <v>236</v>
      </c>
      <c r="C10848">
        <v>28.403327699999998</v>
      </c>
      <c r="D10848">
        <v>-62.455941709999998</v>
      </c>
      <c r="E10848" t="s">
        <v>250</v>
      </c>
      <c r="F10848">
        <v>258.83</v>
      </c>
      <c r="G10848">
        <v>25.15</v>
      </c>
    </row>
    <row r="10849" spans="1:7">
      <c r="A10849" s="88" t="s">
        <v>6779</v>
      </c>
      <c r="B10849" t="s">
        <v>236</v>
      </c>
      <c r="C10849">
        <v>-73.186617279999993</v>
      </c>
      <c r="D10849">
        <v>148.91962509999999</v>
      </c>
      <c r="E10849" t="s">
        <v>250</v>
      </c>
      <c r="F10849">
        <v>496.08</v>
      </c>
      <c r="G10849">
        <v>19.2</v>
      </c>
    </row>
    <row r="10850" spans="1:7">
      <c r="A10850" s="88" t="s">
        <v>6780</v>
      </c>
      <c r="B10850" t="s">
        <v>236</v>
      </c>
      <c r="C10850">
        <v>42.41234704</v>
      </c>
      <c r="D10850">
        <v>-113.1111384</v>
      </c>
      <c r="E10850" t="s">
        <v>247</v>
      </c>
      <c r="F10850">
        <v>204.24</v>
      </c>
      <c r="G10850">
        <v>43.92</v>
      </c>
    </row>
    <row r="10851" spans="1:7">
      <c r="A10851" s="88" t="s">
        <v>6781</v>
      </c>
      <c r="B10851" t="s">
        <v>251</v>
      </c>
      <c r="C10851">
        <v>-82.280383229999998</v>
      </c>
      <c r="D10851">
        <v>-65.390251269999993</v>
      </c>
      <c r="E10851" t="s">
        <v>247</v>
      </c>
      <c r="F10851">
        <v>89.73</v>
      </c>
      <c r="G10851">
        <v>1.57</v>
      </c>
    </row>
    <row r="10852" spans="1:7">
      <c r="A10852" s="88" t="s">
        <v>6782</v>
      </c>
      <c r="B10852" t="s">
        <v>234</v>
      </c>
      <c r="C10852">
        <v>-55.693745800000002</v>
      </c>
      <c r="D10852">
        <v>143.4401082</v>
      </c>
      <c r="E10852" t="s">
        <v>249</v>
      </c>
      <c r="F10852">
        <v>416.62</v>
      </c>
      <c r="G10852">
        <v>29.35</v>
      </c>
    </row>
    <row r="10853" spans="1:7">
      <c r="A10853" s="88" t="s">
        <v>6783</v>
      </c>
      <c r="B10853" t="s">
        <v>241</v>
      </c>
      <c r="C10853">
        <v>29.5458763</v>
      </c>
      <c r="D10853">
        <v>-60.964809819999999</v>
      </c>
      <c r="E10853" t="s">
        <v>249</v>
      </c>
      <c r="F10853">
        <v>21.12</v>
      </c>
      <c r="G10853">
        <v>42.01</v>
      </c>
    </row>
    <row r="10854" spans="1:7">
      <c r="A10854" s="88" t="s">
        <v>6784</v>
      </c>
      <c r="B10854" t="s">
        <v>234</v>
      </c>
      <c r="C10854">
        <v>-72.301739920000003</v>
      </c>
      <c r="D10854">
        <v>11.285078609999999</v>
      </c>
      <c r="E10854" t="s">
        <v>249</v>
      </c>
      <c r="F10854">
        <v>442.49</v>
      </c>
      <c r="G10854">
        <v>57.87</v>
      </c>
    </row>
    <row r="10855" spans="1:7">
      <c r="A10855" s="88" t="s">
        <v>6785</v>
      </c>
      <c r="B10855" t="s">
        <v>251</v>
      </c>
      <c r="C10855">
        <v>84.931576469999996</v>
      </c>
      <c r="D10855">
        <v>-168.1072786</v>
      </c>
      <c r="E10855" t="s">
        <v>237</v>
      </c>
      <c r="F10855">
        <v>55.38</v>
      </c>
      <c r="G10855">
        <v>54.32</v>
      </c>
    </row>
    <row r="10856" spans="1:7">
      <c r="A10856" s="88" t="s">
        <v>6786</v>
      </c>
      <c r="B10856" t="s">
        <v>241</v>
      </c>
      <c r="C10856">
        <v>66.311317700000004</v>
      </c>
      <c r="D10856">
        <v>174.564877</v>
      </c>
      <c r="E10856" t="s">
        <v>237</v>
      </c>
      <c r="F10856">
        <v>286.05</v>
      </c>
      <c r="G10856">
        <v>36.74</v>
      </c>
    </row>
    <row r="10857" spans="1:7">
      <c r="A10857" s="88" t="s">
        <v>6787</v>
      </c>
      <c r="B10857" t="s">
        <v>241</v>
      </c>
      <c r="C10857">
        <v>22.73441983</v>
      </c>
      <c r="D10857">
        <v>116.9808148</v>
      </c>
      <c r="E10857" t="s">
        <v>247</v>
      </c>
      <c r="F10857">
        <v>356.74</v>
      </c>
      <c r="G10857">
        <v>34.33</v>
      </c>
    </row>
    <row r="10858" spans="1:7">
      <c r="A10858" s="88" t="s">
        <v>6788</v>
      </c>
      <c r="B10858" t="s">
        <v>245</v>
      </c>
      <c r="C10858">
        <v>57.430342019999998</v>
      </c>
      <c r="D10858">
        <v>48.384340109999997</v>
      </c>
      <c r="E10858" t="s">
        <v>250</v>
      </c>
      <c r="F10858">
        <v>168.23</v>
      </c>
      <c r="G10858">
        <v>0.13</v>
      </c>
    </row>
    <row r="10859" spans="1:7">
      <c r="A10859" s="88" t="s">
        <v>6789</v>
      </c>
      <c r="B10859" t="s">
        <v>234</v>
      </c>
      <c r="C10859">
        <v>69.764408750000001</v>
      </c>
      <c r="D10859">
        <v>-158.1281017</v>
      </c>
      <c r="E10859" t="s">
        <v>237</v>
      </c>
      <c r="F10859">
        <v>422.39</v>
      </c>
      <c r="G10859">
        <v>88.11</v>
      </c>
    </row>
    <row r="10860" spans="1:7">
      <c r="A10860" s="88" t="s">
        <v>6790</v>
      </c>
      <c r="B10860" t="s">
        <v>234</v>
      </c>
      <c r="C10860">
        <v>-43.294383080000003</v>
      </c>
      <c r="D10860">
        <v>-153.04681389999999</v>
      </c>
      <c r="E10860" t="s">
        <v>247</v>
      </c>
      <c r="F10860">
        <v>296.89</v>
      </c>
      <c r="G10860">
        <v>23.13</v>
      </c>
    </row>
    <row r="10861" spans="1:7">
      <c r="A10861" s="88" t="s">
        <v>6791</v>
      </c>
      <c r="B10861" t="s">
        <v>245</v>
      </c>
      <c r="C10861">
        <v>62.894085830000002</v>
      </c>
      <c r="D10861">
        <v>16.19050708</v>
      </c>
      <c r="E10861" t="s">
        <v>237</v>
      </c>
      <c r="F10861">
        <v>197.64</v>
      </c>
      <c r="G10861">
        <v>35.799999999999997</v>
      </c>
    </row>
    <row r="10862" spans="1:7">
      <c r="A10862" s="88" t="s">
        <v>6792</v>
      </c>
      <c r="B10862" t="s">
        <v>236</v>
      </c>
      <c r="C10862">
        <v>-54.937118949999999</v>
      </c>
      <c r="D10862">
        <v>-77.37680297</v>
      </c>
      <c r="E10862" t="s">
        <v>249</v>
      </c>
      <c r="F10862">
        <v>162.75</v>
      </c>
      <c r="G10862">
        <v>2.0299999999999998</v>
      </c>
    </row>
    <row r="10863" spans="1:7">
      <c r="A10863" s="88" t="s">
        <v>6793</v>
      </c>
      <c r="B10863" t="s">
        <v>251</v>
      </c>
      <c r="C10863">
        <v>-15.59839245</v>
      </c>
      <c r="D10863">
        <v>44.204201099999999</v>
      </c>
      <c r="E10863" t="s">
        <v>247</v>
      </c>
      <c r="F10863">
        <v>56.09</v>
      </c>
      <c r="G10863">
        <v>95.68</v>
      </c>
    </row>
    <row r="10864" spans="1:7">
      <c r="A10864" s="88" t="s">
        <v>6794</v>
      </c>
      <c r="B10864" t="s">
        <v>234</v>
      </c>
      <c r="C10864">
        <v>10.486733620000001</v>
      </c>
      <c r="D10864">
        <v>35.349293469999999</v>
      </c>
      <c r="E10864" t="s">
        <v>249</v>
      </c>
      <c r="F10864">
        <v>320.22000000000003</v>
      </c>
      <c r="G10864">
        <v>49.46</v>
      </c>
    </row>
    <row r="10865" spans="1:7">
      <c r="A10865" s="88" t="s">
        <v>6795</v>
      </c>
      <c r="B10865" t="s">
        <v>245</v>
      </c>
      <c r="C10865">
        <v>38.500373349999997</v>
      </c>
      <c r="D10865">
        <v>121.9145034</v>
      </c>
      <c r="E10865" t="s">
        <v>235</v>
      </c>
      <c r="F10865">
        <v>182.09</v>
      </c>
      <c r="G10865">
        <v>2.33</v>
      </c>
    </row>
    <row r="10866" spans="1:7">
      <c r="A10866" s="88" t="s">
        <v>6796</v>
      </c>
      <c r="B10866" t="s">
        <v>241</v>
      </c>
      <c r="C10866">
        <v>-84.574562810000003</v>
      </c>
      <c r="D10866">
        <v>-78.704258139999993</v>
      </c>
      <c r="E10866" t="s">
        <v>250</v>
      </c>
      <c r="F10866">
        <v>160.35</v>
      </c>
      <c r="G10866">
        <v>25.12</v>
      </c>
    </row>
    <row r="10867" spans="1:7">
      <c r="A10867" s="88" t="s">
        <v>6797</v>
      </c>
      <c r="B10867" t="s">
        <v>245</v>
      </c>
      <c r="C10867">
        <v>-37.708305699999997</v>
      </c>
      <c r="D10867">
        <v>28.030868819999998</v>
      </c>
      <c r="E10867" t="s">
        <v>249</v>
      </c>
      <c r="F10867">
        <v>474.98</v>
      </c>
      <c r="G10867">
        <v>87.93</v>
      </c>
    </row>
    <row r="10868" spans="1:7">
      <c r="A10868" s="88" t="s">
        <v>6798</v>
      </c>
      <c r="B10868" t="s">
        <v>236</v>
      </c>
      <c r="C10868">
        <v>19.533437679999999</v>
      </c>
      <c r="D10868">
        <v>99.850794780000001</v>
      </c>
      <c r="E10868" t="s">
        <v>250</v>
      </c>
      <c r="F10868">
        <v>136.47</v>
      </c>
      <c r="G10868">
        <v>37.57</v>
      </c>
    </row>
    <row r="10869" spans="1:7">
      <c r="A10869" s="88" t="s">
        <v>6799</v>
      </c>
      <c r="B10869" t="s">
        <v>251</v>
      </c>
      <c r="C10869">
        <v>-25.673637750000001</v>
      </c>
      <c r="D10869">
        <v>-3.3217249240000002</v>
      </c>
      <c r="E10869" t="s">
        <v>247</v>
      </c>
      <c r="F10869">
        <v>438.29</v>
      </c>
      <c r="G10869">
        <v>68.94</v>
      </c>
    </row>
    <row r="10870" spans="1:7">
      <c r="A10870" s="88" t="s">
        <v>6800</v>
      </c>
      <c r="B10870" t="s">
        <v>236</v>
      </c>
      <c r="C10870">
        <v>49.504510009999997</v>
      </c>
      <c r="D10870">
        <v>119.0317194</v>
      </c>
      <c r="E10870" t="s">
        <v>235</v>
      </c>
      <c r="F10870">
        <v>487.45</v>
      </c>
      <c r="G10870">
        <v>61.39</v>
      </c>
    </row>
    <row r="10871" spans="1:7">
      <c r="A10871" s="88" t="s">
        <v>6801</v>
      </c>
      <c r="B10871" t="s">
        <v>241</v>
      </c>
      <c r="C10871">
        <v>27.29738901</v>
      </c>
      <c r="D10871">
        <v>-132.7405674</v>
      </c>
      <c r="E10871" t="s">
        <v>250</v>
      </c>
      <c r="F10871">
        <v>411.39</v>
      </c>
      <c r="G10871">
        <v>47.19</v>
      </c>
    </row>
    <row r="10872" spans="1:7">
      <c r="A10872" s="88" t="s">
        <v>6802</v>
      </c>
      <c r="B10872" t="s">
        <v>241</v>
      </c>
      <c r="C10872">
        <v>-47.807738329999999</v>
      </c>
      <c r="D10872">
        <v>84.203195449999996</v>
      </c>
      <c r="E10872" t="s">
        <v>237</v>
      </c>
      <c r="F10872">
        <v>9.86</v>
      </c>
      <c r="G10872">
        <v>83.32</v>
      </c>
    </row>
    <row r="10873" spans="1:7">
      <c r="A10873" s="88" t="s">
        <v>6803</v>
      </c>
      <c r="B10873" t="s">
        <v>241</v>
      </c>
      <c r="C10873">
        <v>-63.732783670000003</v>
      </c>
      <c r="D10873">
        <v>159.47355289999999</v>
      </c>
      <c r="E10873" t="s">
        <v>247</v>
      </c>
      <c r="F10873">
        <v>434.33</v>
      </c>
      <c r="G10873">
        <v>4.04</v>
      </c>
    </row>
    <row r="10874" spans="1:7">
      <c r="A10874" s="88" t="s">
        <v>6804</v>
      </c>
      <c r="B10874" t="s">
        <v>241</v>
      </c>
      <c r="C10874">
        <v>23.228458849999999</v>
      </c>
      <c r="D10874">
        <v>-60.522004440000003</v>
      </c>
      <c r="E10874" t="s">
        <v>235</v>
      </c>
      <c r="F10874">
        <v>106.79</v>
      </c>
      <c r="G10874">
        <v>91.24</v>
      </c>
    </row>
    <row r="10875" spans="1:7">
      <c r="A10875" s="88" t="s">
        <v>6805</v>
      </c>
      <c r="B10875" t="s">
        <v>245</v>
      </c>
      <c r="C10875">
        <v>-8.9158810129999999</v>
      </c>
      <c r="D10875">
        <v>-48.118880730000001</v>
      </c>
      <c r="E10875" t="s">
        <v>237</v>
      </c>
      <c r="F10875">
        <v>176.7</v>
      </c>
      <c r="G10875">
        <v>71.81</v>
      </c>
    </row>
    <row r="10876" spans="1:7">
      <c r="A10876" s="88" t="s">
        <v>6806</v>
      </c>
      <c r="B10876" t="s">
        <v>241</v>
      </c>
      <c r="C10876">
        <v>-59.587732600000002</v>
      </c>
      <c r="D10876">
        <v>-149.9221162</v>
      </c>
      <c r="E10876" t="s">
        <v>237</v>
      </c>
      <c r="F10876">
        <v>495.79</v>
      </c>
      <c r="G10876">
        <v>86.37</v>
      </c>
    </row>
    <row r="10877" spans="1:7">
      <c r="A10877" s="88" t="s">
        <v>6807</v>
      </c>
      <c r="B10877" t="s">
        <v>241</v>
      </c>
      <c r="C10877">
        <v>-31.252643039999999</v>
      </c>
      <c r="D10877">
        <v>50.937400650000001</v>
      </c>
      <c r="E10877" t="s">
        <v>235</v>
      </c>
      <c r="F10877">
        <v>202.55</v>
      </c>
      <c r="G10877">
        <v>1.69</v>
      </c>
    </row>
    <row r="10878" spans="1:7">
      <c r="A10878" s="88" t="s">
        <v>6808</v>
      </c>
      <c r="B10878" t="s">
        <v>245</v>
      </c>
      <c r="C10878">
        <v>-35.451585299999998</v>
      </c>
      <c r="D10878">
        <v>18.882261230000001</v>
      </c>
      <c r="E10878" t="s">
        <v>249</v>
      </c>
      <c r="F10878">
        <v>327.45</v>
      </c>
      <c r="G10878">
        <v>8.48</v>
      </c>
    </row>
    <row r="10879" spans="1:7">
      <c r="A10879" s="88" t="s">
        <v>6809</v>
      </c>
      <c r="B10879" t="s">
        <v>241</v>
      </c>
      <c r="C10879">
        <v>-70.536244980000006</v>
      </c>
      <c r="D10879">
        <v>-165.47552690000001</v>
      </c>
      <c r="E10879" t="s">
        <v>235</v>
      </c>
      <c r="F10879">
        <v>155.43</v>
      </c>
      <c r="G10879">
        <v>20.59</v>
      </c>
    </row>
    <row r="10880" spans="1:7">
      <c r="A10880" s="88" t="s">
        <v>6810</v>
      </c>
      <c r="B10880" t="s">
        <v>236</v>
      </c>
      <c r="C10880">
        <v>8.4436234680000002</v>
      </c>
      <c r="D10880">
        <v>90.796329709999995</v>
      </c>
      <c r="E10880" t="s">
        <v>235</v>
      </c>
      <c r="F10880">
        <v>184.78</v>
      </c>
      <c r="G10880">
        <v>59.36</v>
      </c>
    </row>
    <row r="10881" spans="1:7">
      <c r="A10881" s="88" t="s">
        <v>6811</v>
      </c>
      <c r="B10881" t="s">
        <v>236</v>
      </c>
      <c r="C10881">
        <v>47.456754099999998</v>
      </c>
      <c r="D10881">
        <v>118.5424185</v>
      </c>
      <c r="E10881" t="s">
        <v>235</v>
      </c>
      <c r="F10881">
        <v>298.85000000000002</v>
      </c>
      <c r="G10881">
        <v>9.24</v>
      </c>
    </row>
    <row r="10882" spans="1:7">
      <c r="A10882" s="88" t="s">
        <v>6812</v>
      </c>
      <c r="B10882" t="s">
        <v>234</v>
      </c>
      <c r="C10882">
        <v>13.584039990000001</v>
      </c>
      <c r="D10882">
        <v>146.56305750000001</v>
      </c>
      <c r="E10882" t="s">
        <v>250</v>
      </c>
      <c r="F10882">
        <v>474.15</v>
      </c>
      <c r="G10882">
        <v>93.15</v>
      </c>
    </row>
    <row r="10883" spans="1:7">
      <c r="A10883" s="88" t="s">
        <v>6813</v>
      </c>
      <c r="B10883" t="s">
        <v>236</v>
      </c>
      <c r="C10883">
        <v>58.732445689999999</v>
      </c>
      <c r="D10883">
        <v>16.464271020000002</v>
      </c>
      <c r="E10883" t="s">
        <v>249</v>
      </c>
      <c r="F10883">
        <v>141.30000000000001</v>
      </c>
      <c r="G10883">
        <v>74.86</v>
      </c>
    </row>
    <row r="10884" spans="1:7">
      <c r="A10884" s="88" t="s">
        <v>6814</v>
      </c>
      <c r="B10884" t="s">
        <v>251</v>
      </c>
      <c r="C10884">
        <v>-67.037661499999999</v>
      </c>
      <c r="D10884">
        <v>-17.071187439999999</v>
      </c>
      <c r="E10884" t="s">
        <v>247</v>
      </c>
      <c r="F10884">
        <v>123.76</v>
      </c>
      <c r="G10884">
        <v>80.760000000000005</v>
      </c>
    </row>
    <row r="10885" spans="1:7">
      <c r="A10885" s="88" t="s">
        <v>6815</v>
      </c>
      <c r="B10885" t="s">
        <v>251</v>
      </c>
      <c r="C10885">
        <v>-11.58986559</v>
      </c>
      <c r="D10885">
        <v>135.4093756</v>
      </c>
      <c r="E10885" t="s">
        <v>237</v>
      </c>
      <c r="F10885">
        <v>13.23</v>
      </c>
      <c r="G10885">
        <v>58.39</v>
      </c>
    </row>
    <row r="10886" spans="1:7">
      <c r="A10886" s="88" t="s">
        <v>6816</v>
      </c>
      <c r="B10886" t="s">
        <v>251</v>
      </c>
      <c r="C10886">
        <v>19.694718659999999</v>
      </c>
      <c r="D10886">
        <v>-36.469145140000002</v>
      </c>
      <c r="E10886" t="s">
        <v>250</v>
      </c>
      <c r="F10886">
        <v>101.13</v>
      </c>
      <c r="G10886">
        <v>63.09</v>
      </c>
    </row>
    <row r="10887" spans="1:7">
      <c r="A10887" s="88" t="s">
        <v>6817</v>
      </c>
      <c r="B10887" t="s">
        <v>245</v>
      </c>
      <c r="C10887">
        <v>31.680280969999998</v>
      </c>
      <c r="D10887">
        <v>55.959525079999999</v>
      </c>
      <c r="E10887" t="s">
        <v>249</v>
      </c>
      <c r="F10887">
        <v>131.28</v>
      </c>
      <c r="G10887">
        <v>22.11</v>
      </c>
    </row>
    <row r="10888" spans="1:7">
      <c r="A10888" s="88" t="s">
        <v>6818</v>
      </c>
      <c r="B10888" t="s">
        <v>236</v>
      </c>
      <c r="C10888">
        <v>35.241535159999998</v>
      </c>
      <c r="D10888">
        <v>41.530412300000002</v>
      </c>
      <c r="E10888" t="s">
        <v>235</v>
      </c>
      <c r="F10888">
        <v>31.53</v>
      </c>
      <c r="G10888">
        <v>91</v>
      </c>
    </row>
    <row r="10889" spans="1:7">
      <c r="A10889" s="88" t="s">
        <v>6819</v>
      </c>
      <c r="B10889" t="s">
        <v>251</v>
      </c>
      <c r="C10889">
        <v>41.213776879999998</v>
      </c>
      <c r="D10889">
        <v>-46.022004070000001</v>
      </c>
      <c r="E10889" t="s">
        <v>250</v>
      </c>
      <c r="F10889">
        <v>281.85000000000002</v>
      </c>
      <c r="G10889">
        <v>64.89</v>
      </c>
    </row>
    <row r="10890" spans="1:7">
      <c r="A10890" s="88" t="s">
        <v>6820</v>
      </c>
      <c r="B10890" t="s">
        <v>234</v>
      </c>
      <c r="C10890">
        <v>27.2573662</v>
      </c>
      <c r="D10890">
        <v>-148.71962250000001</v>
      </c>
      <c r="E10890" t="s">
        <v>250</v>
      </c>
      <c r="F10890">
        <v>63.47</v>
      </c>
      <c r="G10890">
        <v>41.77</v>
      </c>
    </row>
    <row r="10891" spans="1:7">
      <c r="A10891" s="88" t="s">
        <v>6821</v>
      </c>
      <c r="B10891" t="s">
        <v>245</v>
      </c>
      <c r="C10891">
        <v>-73.038943990000007</v>
      </c>
      <c r="D10891">
        <v>-172.29040610000001</v>
      </c>
      <c r="E10891" t="s">
        <v>237</v>
      </c>
      <c r="F10891">
        <v>255.59</v>
      </c>
      <c r="G10891">
        <v>88.17</v>
      </c>
    </row>
    <row r="10892" spans="1:7">
      <c r="A10892" s="88" t="s">
        <v>6822</v>
      </c>
      <c r="B10892" t="s">
        <v>234</v>
      </c>
      <c r="C10892">
        <v>35.15502197</v>
      </c>
      <c r="D10892">
        <v>-25.83441341</v>
      </c>
      <c r="E10892" t="s">
        <v>247</v>
      </c>
      <c r="F10892">
        <v>94.57</v>
      </c>
      <c r="G10892">
        <v>86.38</v>
      </c>
    </row>
    <row r="10893" spans="1:7">
      <c r="A10893" s="88" t="s">
        <v>6823</v>
      </c>
      <c r="B10893" t="s">
        <v>236</v>
      </c>
      <c r="C10893">
        <v>40.460878219999998</v>
      </c>
      <c r="D10893">
        <v>-6.7674330640000004</v>
      </c>
      <c r="E10893" t="s">
        <v>249</v>
      </c>
      <c r="F10893">
        <v>467.87</v>
      </c>
      <c r="G10893">
        <v>0.05</v>
      </c>
    </row>
    <row r="10894" spans="1:7">
      <c r="A10894" s="88" t="s">
        <v>6824</v>
      </c>
      <c r="B10894" t="s">
        <v>241</v>
      </c>
      <c r="C10894">
        <v>88.826388179999995</v>
      </c>
      <c r="D10894">
        <v>116.1641765</v>
      </c>
      <c r="E10894" t="s">
        <v>249</v>
      </c>
      <c r="F10894">
        <v>153.62</v>
      </c>
      <c r="G10894">
        <v>92.48</v>
      </c>
    </row>
    <row r="10895" spans="1:7">
      <c r="A10895" s="88" t="s">
        <v>6825</v>
      </c>
      <c r="B10895" t="s">
        <v>234</v>
      </c>
      <c r="C10895">
        <v>34.805238610000004</v>
      </c>
      <c r="D10895">
        <v>-30.81180603</v>
      </c>
      <c r="E10895" t="s">
        <v>249</v>
      </c>
      <c r="F10895">
        <v>46.55</v>
      </c>
      <c r="G10895">
        <v>36.340000000000003</v>
      </c>
    </row>
    <row r="10896" spans="1:7">
      <c r="A10896" s="88" t="s">
        <v>6826</v>
      </c>
      <c r="B10896" t="s">
        <v>241</v>
      </c>
      <c r="C10896">
        <v>33.629471240000001</v>
      </c>
      <c r="D10896">
        <v>-78.782445100000004</v>
      </c>
      <c r="E10896" t="s">
        <v>235</v>
      </c>
      <c r="F10896">
        <v>418.09</v>
      </c>
      <c r="G10896">
        <v>42.21</v>
      </c>
    </row>
    <row r="10897" spans="1:7">
      <c r="A10897" s="88" t="s">
        <v>6827</v>
      </c>
      <c r="B10897" t="s">
        <v>245</v>
      </c>
      <c r="C10897">
        <v>2.6663922329999998</v>
      </c>
      <c r="D10897">
        <v>-13.645271490000001</v>
      </c>
      <c r="E10897" t="s">
        <v>235</v>
      </c>
      <c r="F10897">
        <v>201.08</v>
      </c>
      <c r="G10897">
        <v>8.5299999999999994</v>
      </c>
    </row>
    <row r="10898" spans="1:7">
      <c r="A10898" s="88" t="s">
        <v>6828</v>
      </c>
      <c r="B10898" t="s">
        <v>234</v>
      </c>
      <c r="C10898">
        <v>66.226123549999997</v>
      </c>
      <c r="D10898">
        <v>-94.323427050000006</v>
      </c>
      <c r="E10898" t="s">
        <v>250</v>
      </c>
      <c r="F10898">
        <v>410.08</v>
      </c>
      <c r="G10898">
        <v>87.76</v>
      </c>
    </row>
    <row r="10899" spans="1:7">
      <c r="A10899" s="88" t="s">
        <v>6829</v>
      </c>
      <c r="B10899" t="s">
        <v>234</v>
      </c>
      <c r="C10899">
        <v>89.430257150000003</v>
      </c>
      <c r="D10899">
        <v>-147.11018000000001</v>
      </c>
      <c r="E10899" t="s">
        <v>247</v>
      </c>
      <c r="F10899">
        <v>156.31</v>
      </c>
      <c r="G10899">
        <v>53.92</v>
      </c>
    </row>
    <row r="10900" spans="1:7">
      <c r="A10900" s="88" t="s">
        <v>6830</v>
      </c>
      <c r="B10900" t="s">
        <v>245</v>
      </c>
      <c r="C10900">
        <v>50.228076639999998</v>
      </c>
      <c r="D10900">
        <v>-139.3045079</v>
      </c>
      <c r="E10900" t="s">
        <v>237</v>
      </c>
      <c r="F10900">
        <v>250.07</v>
      </c>
      <c r="G10900">
        <v>90.57</v>
      </c>
    </row>
    <row r="10901" spans="1:7">
      <c r="A10901" s="88" t="s">
        <v>6831</v>
      </c>
      <c r="B10901" t="s">
        <v>245</v>
      </c>
      <c r="C10901">
        <v>20.25006801</v>
      </c>
      <c r="D10901">
        <v>-65.104394439999993</v>
      </c>
      <c r="E10901" t="s">
        <v>237</v>
      </c>
      <c r="F10901">
        <v>222.73</v>
      </c>
      <c r="G10901">
        <v>78.08</v>
      </c>
    </row>
    <row r="10902" spans="1:7">
      <c r="A10902" s="88" t="s">
        <v>6832</v>
      </c>
      <c r="B10902" t="s">
        <v>251</v>
      </c>
      <c r="C10902">
        <v>-75.788131149999998</v>
      </c>
      <c r="D10902">
        <v>-175.43648970000001</v>
      </c>
      <c r="E10902" t="s">
        <v>247</v>
      </c>
      <c r="F10902">
        <v>279</v>
      </c>
      <c r="G10902">
        <v>89.8</v>
      </c>
    </row>
    <row r="10903" spans="1:7">
      <c r="A10903" s="88" t="s">
        <v>6833</v>
      </c>
      <c r="B10903" t="s">
        <v>236</v>
      </c>
      <c r="C10903">
        <v>40.813043710000002</v>
      </c>
      <c r="D10903">
        <v>-100.72681679999999</v>
      </c>
      <c r="E10903" t="s">
        <v>249</v>
      </c>
      <c r="F10903">
        <v>200.89</v>
      </c>
      <c r="G10903">
        <v>94.83</v>
      </c>
    </row>
    <row r="10904" spans="1:7">
      <c r="A10904" s="88" t="s">
        <v>6834</v>
      </c>
      <c r="B10904" t="s">
        <v>234</v>
      </c>
      <c r="C10904">
        <v>37.541082340000003</v>
      </c>
      <c r="D10904">
        <v>103.5083307</v>
      </c>
      <c r="E10904" t="s">
        <v>247</v>
      </c>
      <c r="F10904">
        <v>248.45</v>
      </c>
      <c r="G10904">
        <v>88.59</v>
      </c>
    </row>
    <row r="10905" spans="1:7">
      <c r="A10905" s="88" t="s">
        <v>6835</v>
      </c>
      <c r="B10905" t="s">
        <v>234</v>
      </c>
      <c r="C10905">
        <v>49.602266610000001</v>
      </c>
      <c r="D10905">
        <v>-95.537810730000004</v>
      </c>
      <c r="E10905" t="s">
        <v>237</v>
      </c>
      <c r="F10905">
        <v>339.7</v>
      </c>
      <c r="G10905">
        <v>20.98</v>
      </c>
    </row>
    <row r="10906" spans="1:7">
      <c r="A10906" s="88" t="s">
        <v>6836</v>
      </c>
      <c r="B10906" t="s">
        <v>245</v>
      </c>
      <c r="C10906">
        <v>-67.580030089999994</v>
      </c>
      <c r="D10906">
        <v>-140.13737599999999</v>
      </c>
      <c r="E10906" t="s">
        <v>235</v>
      </c>
      <c r="F10906">
        <v>207.4</v>
      </c>
      <c r="G10906">
        <v>7.01</v>
      </c>
    </row>
    <row r="10907" spans="1:7">
      <c r="A10907" s="88" t="s">
        <v>6837</v>
      </c>
      <c r="B10907" t="s">
        <v>245</v>
      </c>
      <c r="C10907">
        <v>27.671850020000001</v>
      </c>
      <c r="D10907">
        <v>161.6690016</v>
      </c>
      <c r="E10907" t="s">
        <v>247</v>
      </c>
      <c r="F10907">
        <v>342.23</v>
      </c>
      <c r="G10907">
        <v>62.03</v>
      </c>
    </row>
    <row r="10908" spans="1:7">
      <c r="A10908" s="88" t="s">
        <v>6838</v>
      </c>
      <c r="B10908" t="s">
        <v>236</v>
      </c>
      <c r="C10908">
        <v>-36.769697110000003</v>
      </c>
      <c r="D10908">
        <v>44.089241889999997</v>
      </c>
      <c r="E10908" t="s">
        <v>250</v>
      </c>
      <c r="F10908">
        <v>357.18</v>
      </c>
      <c r="G10908">
        <v>15.51</v>
      </c>
    </row>
    <row r="10909" spans="1:7">
      <c r="A10909" s="88" t="s">
        <v>6839</v>
      </c>
      <c r="B10909" t="s">
        <v>245</v>
      </c>
      <c r="C10909">
        <v>46.848823809999999</v>
      </c>
      <c r="D10909">
        <v>-158.39065819999999</v>
      </c>
      <c r="E10909" t="s">
        <v>235</v>
      </c>
      <c r="F10909">
        <v>374.49</v>
      </c>
      <c r="G10909">
        <v>86.31</v>
      </c>
    </row>
    <row r="10910" spans="1:7">
      <c r="A10910" s="88" t="s">
        <v>6840</v>
      </c>
      <c r="B10910" t="s">
        <v>241</v>
      </c>
      <c r="C10910">
        <v>-46.732688269999997</v>
      </c>
      <c r="D10910">
        <v>-157.5921721</v>
      </c>
      <c r="E10910" t="s">
        <v>250</v>
      </c>
      <c r="F10910">
        <v>235.52</v>
      </c>
      <c r="G10910">
        <v>94.75</v>
      </c>
    </row>
    <row r="10911" spans="1:7">
      <c r="A10911" s="88" t="s">
        <v>6841</v>
      </c>
      <c r="B10911" t="s">
        <v>241</v>
      </c>
      <c r="C10911">
        <v>33.116161830000003</v>
      </c>
      <c r="D10911">
        <v>40.36396525</v>
      </c>
      <c r="E10911" t="s">
        <v>250</v>
      </c>
      <c r="F10911">
        <v>1.99</v>
      </c>
      <c r="G10911">
        <v>12.13</v>
      </c>
    </row>
    <row r="10912" spans="1:7">
      <c r="A10912" s="88" t="s">
        <v>6842</v>
      </c>
      <c r="B10912" t="s">
        <v>241</v>
      </c>
      <c r="C10912">
        <v>-36.901269540000001</v>
      </c>
      <c r="D10912">
        <v>14.44636874</v>
      </c>
      <c r="E10912" t="s">
        <v>247</v>
      </c>
      <c r="F10912">
        <v>376.78</v>
      </c>
      <c r="G10912">
        <v>23.58</v>
      </c>
    </row>
    <row r="10913" spans="1:7">
      <c r="A10913" s="88" t="s">
        <v>6843</v>
      </c>
      <c r="B10913" t="s">
        <v>241</v>
      </c>
      <c r="C10913">
        <v>-88.381027290000006</v>
      </c>
      <c r="D10913">
        <v>-155.38508189999999</v>
      </c>
      <c r="E10913" t="s">
        <v>250</v>
      </c>
      <c r="F10913">
        <v>454.55</v>
      </c>
      <c r="G10913">
        <v>62.52</v>
      </c>
    </row>
    <row r="10914" spans="1:7">
      <c r="A10914" s="88" t="s">
        <v>6844</v>
      </c>
      <c r="B10914" t="s">
        <v>236</v>
      </c>
      <c r="C10914">
        <v>24.004424159999999</v>
      </c>
      <c r="D10914">
        <v>-99.24642901</v>
      </c>
      <c r="E10914" t="s">
        <v>249</v>
      </c>
      <c r="F10914">
        <v>326.33999999999997</v>
      </c>
      <c r="G10914">
        <v>72.53</v>
      </c>
    </row>
    <row r="10915" spans="1:7">
      <c r="A10915" s="88" t="s">
        <v>6845</v>
      </c>
      <c r="B10915" t="s">
        <v>234</v>
      </c>
      <c r="C10915">
        <v>-69.611565029999994</v>
      </c>
      <c r="D10915">
        <v>154.4554492</v>
      </c>
      <c r="E10915" t="s">
        <v>247</v>
      </c>
      <c r="F10915">
        <v>262.32</v>
      </c>
      <c r="G10915">
        <v>51.23</v>
      </c>
    </row>
    <row r="10916" spans="1:7">
      <c r="A10916" s="88" t="s">
        <v>6846</v>
      </c>
      <c r="B10916" t="s">
        <v>241</v>
      </c>
      <c r="C10916">
        <v>28.6724651</v>
      </c>
      <c r="D10916">
        <v>25.923891770000001</v>
      </c>
      <c r="E10916" t="s">
        <v>237</v>
      </c>
      <c r="F10916">
        <v>279.83999999999997</v>
      </c>
      <c r="G10916">
        <v>36.9</v>
      </c>
    </row>
    <row r="10917" spans="1:7">
      <c r="A10917" s="88" t="s">
        <v>6847</v>
      </c>
      <c r="B10917" t="s">
        <v>245</v>
      </c>
      <c r="C10917">
        <v>76.609700700000005</v>
      </c>
      <c r="D10917">
        <v>-21.48285667</v>
      </c>
      <c r="E10917" t="s">
        <v>249</v>
      </c>
      <c r="F10917">
        <v>320.44</v>
      </c>
      <c r="G10917">
        <v>30.6</v>
      </c>
    </row>
    <row r="10918" spans="1:7">
      <c r="A10918" s="88" t="s">
        <v>6848</v>
      </c>
      <c r="B10918" t="s">
        <v>241</v>
      </c>
      <c r="C10918">
        <v>84.464268160000003</v>
      </c>
      <c r="D10918">
        <v>-89.944051709999997</v>
      </c>
      <c r="E10918" t="s">
        <v>235</v>
      </c>
      <c r="F10918">
        <v>499.26</v>
      </c>
      <c r="G10918">
        <v>66.599999999999994</v>
      </c>
    </row>
    <row r="10919" spans="1:7">
      <c r="A10919" s="88" t="s">
        <v>6849</v>
      </c>
      <c r="B10919" t="s">
        <v>236</v>
      </c>
      <c r="C10919">
        <v>-47.533844279999997</v>
      </c>
      <c r="D10919">
        <v>-131.86870479999999</v>
      </c>
      <c r="E10919" t="s">
        <v>247</v>
      </c>
      <c r="F10919">
        <v>31.12</v>
      </c>
      <c r="G10919">
        <v>74.459999999999994</v>
      </c>
    </row>
    <row r="10920" spans="1:7">
      <c r="A10920" s="88" t="s">
        <v>6850</v>
      </c>
      <c r="B10920" t="s">
        <v>245</v>
      </c>
      <c r="C10920">
        <v>55.665580980000001</v>
      </c>
      <c r="D10920">
        <v>-35.052593719999997</v>
      </c>
      <c r="E10920" t="s">
        <v>237</v>
      </c>
      <c r="F10920">
        <v>10.69</v>
      </c>
      <c r="G10920">
        <v>28.88</v>
      </c>
    </row>
    <row r="10921" spans="1:7">
      <c r="A10921" s="88" t="s">
        <v>6851</v>
      </c>
      <c r="B10921" t="s">
        <v>241</v>
      </c>
      <c r="C10921">
        <v>-26.360410160000001</v>
      </c>
      <c r="D10921">
        <v>152.05196140000001</v>
      </c>
      <c r="E10921" t="s">
        <v>237</v>
      </c>
      <c r="F10921">
        <v>482.09</v>
      </c>
      <c r="G10921">
        <v>32.6</v>
      </c>
    </row>
    <row r="10922" spans="1:7">
      <c r="A10922" s="88" t="s">
        <v>6852</v>
      </c>
      <c r="B10922" t="s">
        <v>234</v>
      </c>
      <c r="C10922">
        <v>72.082273090000001</v>
      </c>
      <c r="D10922">
        <v>-162.4638976</v>
      </c>
      <c r="E10922" t="s">
        <v>247</v>
      </c>
      <c r="F10922">
        <v>220.29</v>
      </c>
      <c r="G10922">
        <v>46.01</v>
      </c>
    </row>
    <row r="10923" spans="1:7">
      <c r="A10923" s="88" t="s">
        <v>6853</v>
      </c>
      <c r="B10923" t="s">
        <v>245</v>
      </c>
      <c r="C10923">
        <v>51.748122350000003</v>
      </c>
      <c r="D10923">
        <v>176.75237369999999</v>
      </c>
      <c r="E10923" t="s">
        <v>249</v>
      </c>
      <c r="F10923">
        <v>306.22000000000003</v>
      </c>
      <c r="G10923">
        <v>45.02</v>
      </c>
    </row>
    <row r="10924" spans="1:7">
      <c r="A10924" s="88" t="s">
        <v>6854</v>
      </c>
      <c r="B10924" t="s">
        <v>245</v>
      </c>
      <c r="C10924">
        <v>-76.694091</v>
      </c>
      <c r="D10924">
        <v>-105.1874207</v>
      </c>
      <c r="E10924" t="s">
        <v>237</v>
      </c>
      <c r="F10924">
        <v>376.75</v>
      </c>
      <c r="G10924">
        <v>84.27</v>
      </c>
    </row>
    <row r="10925" spans="1:7">
      <c r="A10925" s="88" t="s">
        <v>6855</v>
      </c>
      <c r="B10925" t="s">
        <v>234</v>
      </c>
      <c r="C10925">
        <v>-16.7153411</v>
      </c>
      <c r="D10925">
        <v>-32.84375026</v>
      </c>
      <c r="E10925" t="s">
        <v>247</v>
      </c>
      <c r="F10925">
        <v>371.07</v>
      </c>
      <c r="G10925">
        <v>43.69</v>
      </c>
    </row>
    <row r="10926" spans="1:7">
      <c r="A10926" s="88" t="s">
        <v>6856</v>
      </c>
      <c r="B10926" t="s">
        <v>245</v>
      </c>
      <c r="C10926">
        <v>-29.282791320000001</v>
      </c>
      <c r="D10926">
        <v>-163.7815291</v>
      </c>
      <c r="E10926" t="s">
        <v>247</v>
      </c>
      <c r="F10926">
        <v>323.63</v>
      </c>
      <c r="G10926">
        <v>97.84</v>
      </c>
    </row>
    <row r="10927" spans="1:7">
      <c r="A10927" s="88" t="s">
        <v>6857</v>
      </c>
      <c r="B10927" t="s">
        <v>241</v>
      </c>
      <c r="C10927">
        <v>51.332583730000003</v>
      </c>
      <c r="D10927">
        <v>30.521593119999999</v>
      </c>
      <c r="E10927" t="s">
        <v>250</v>
      </c>
      <c r="F10927">
        <v>236</v>
      </c>
      <c r="G10927">
        <v>31.1</v>
      </c>
    </row>
    <row r="10928" spans="1:7">
      <c r="A10928" s="88" t="s">
        <v>6858</v>
      </c>
      <c r="B10928" t="s">
        <v>245</v>
      </c>
      <c r="C10928">
        <v>-16.148572080000001</v>
      </c>
      <c r="D10928">
        <v>-5.9201044559999998</v>
      </c>
      <c r="E10928" t="s">
        <v>247</v>
      </c>
      <c r="F10928">
        <v>288.08</v>
      </c>
      <c r="G10928">
        <v>69.28</v>
      </c>
    </row>
    <row r="10929" spans="1:7">
      <c r="A10929" s="88" t="s">
        <v>6859</v>
      </c>
      <c r="B10929" t="s">
        <v>241</v>
      </c>
      <c r="C10929">
        <v>33.225911580000002</v>
      </c>
      <c r="D10929">
        <v>60.014532500000001</v>
      </c>
      <c r="E10929" t="s">
        <v>237</v>
      </c>
      <c r="F10929">
        <v>364.85</v>
      </c>
      <c r="G10929">
        <v>75.89</v>
      </c>
    </row>
    <row r="10930" spans="1:7">
      <c r="A10930" s="88" t="s">
        <v>6860</v>
      </c>
      <c r="B10930" t="s">
        <v>234</v>
      </c>
      <c r="C10930">
        <v>18.43834601</v>
      </c>
      <c r="D10930">
        <v>15.36412582</v>
      </c>
      <c r="E10930" t="s">
        <v>250</v>
      </c>
      <c r="F10930">
        <v>425.42</v>
      </c>
      <c r="G10930">
        <v>63.04</v>
      </c>
    </row>
    <row r="10931" spans="1:7">
      <c r="A10931" s="88" t="s">
        <v>6861</v>
      </c>
      <c r="B10931" t="s">
        <v>251</v>
      </c>
      <c r="C10931">
        <v>85.614969439999996</v>
      </c>
      <c r="D10931">
        <v>-36.65599753</v>
      </c>
      <c r="E10931" t="s">
        <v>237</v>
      </c>
      <c r="F10931">
        <v>63.74</v>
      </c>
      <c r="G10931">
        <v>36.700000000000003</v>
      </c>
    </row>
    <row r="10932" spans="1:7">
      <c r="A10932" s="88" t="s">
        <v>6862</v>
      </c>
      <c r="B10932" t="s">
        <v>234</v>
      </c>
      <c r="C10932">
        <v>78.801292219999993</v>
      </c>
      <c r="D10932">
        <v>85.592411209999995</v>
      </c>
      <c r="E10932" t="s">
        <v>249</v>
      </c>
      <c r="F10932">
        <v>139.05000000000001</v>
      </c>
      <c r="G10932">
        <v>25.74</v>
      </c>
    </row>
    <row r="10933" spans="1:7">
      <c r="A10933" s="88" t="s">
        <v>6863</v>
      </c>
      <c r="B10933" t="s">
        <v>241</v>
      </c>
      <c r="C10933">
        <v>-13.01408735</v>
      </c>
      <c r="D10933">
        <v>-170.99239399999999</v>
      </c>
      <c r="E10933" t="s">
        <v>249</v>
      </c>
      <c r="F10933">
        <v>198.86</v>
      </c>
      <c r="G10933">
        <v>60.43</v>
      </c>
    </row>
    <row r="10934" spans="1:7">
      <c r="A10934" s="88" t="s">
        <v>6864</v>
      </c>
      <c r="B10934" t="s">
        <v>236</v>
      </c>
      <c r="C10934">
        <v>40.244078100000003</v>
      </c>
      <c r="D10934">
        <v>14.77044751</v>
      </c>
      <c r="E10934" t="s">
        <v>237</v>
      </c>
      <c r="F10934">
        <v>332.78</v>
      </c>
      <c r="G10934">
        <v>65.86</v>
      </c>
    </row>
    <row r="10935" spans="1:7">
      <c r="A10935" s="88" t="s">
        <v>6865</v>
      </c>
      <c r="B10935" t="s">
        <v>234</v>
      </c>
      <c r="C10935">
        <v>59.302816919999998</v>
      </c>
      <c r="D10935">
        <v>-139.0045666</v>
      </c>
      <c r="E10935" t="s">
        <v>235</v>
      </c>
      <c r="F10935">
        <v>197.9</v>
      </c>
      <c r="G10935">
        <v>25.76</v>
      </c>
    </row>
    <row r="10936" spans="1:7">
      <c r="A10936" s="88" t="s">
        <v>6866</v>
      </c>
      <c r="B10936" t="s">
        <v>236</v>
      </c>
      <c r="C10936">
        <v>71.799435700000004</v>
      </c>
      <c r="D10936">
        <v>-23.037000089999999</v>
      </c>
      <c r="E10936" t="s">
        <v>235</v>
      </c>
      <c r="F10936">
        <v>119.52</v>
      </c>
      <c r="G10936">
        <v>33.65</v>
      </c>
    </row>
    <row r="10937" spans="1:7">
      <c r="A10937" s="88" t="s">
        <v>6867</v>
      </c>
      <c r="B10937" t="s">
        <v>236</v>
      </c>
      <c r="C10937">
        <v>-77.735832520000002</v>
      </c>
      <c r="D10937">
        <v>104.8051141</v>
      </c>
      <c r="E10937" t="s">
        <v>235</v>
      </c>
      <c r="F10937">
        <v>16.670000000000002</v>
      </c>
      <c r="G10937">
        <v>86.21</v>
      </c>
    </row>
    <row r="10938" spans="1:7">
      <c r="A10938" s="88" t="s">
        <v>6868</v>
      </c>
      <c r="B10938" t="s">
        <v>241</v>
      </c>
      <c r="C10938">
        <v>-35.625816129999997</v>
      </c>
      <c r="D10938">
        <v>-128.71413129999999</v>
      </c>
      <c r="E10938" t="s">
        <v>237</v>
      </c>
      <c r="F10938">
        <v>421.27</v>
      </c>
      <c r="G10938">
        <v>81.05</v>
      </c>
    </row>
    <row r="10939" spans="1:7">
      <c r="A10939" s="88" t="s">
        <v>6869</v>
      </c>
      <c r="B10939" t="s">
        <v>241</v>
      </c>
      <c r="C10939">
        <v>-32.358592629999997</v>
      </c>
      <c r="D10939">
        <v>156.8917256</v>
      </c>
      <c r="E10939" t="s">
        <v>247</v>
      </c>
      <c r="F10939">
        <v>209.52</v>
      </c>
      <c r="G10939">
        <v>18.38</v>
      </c>
    </row>
    <row r="10940" spans="1:7">
      <c r="A10940" s="88" t="s">
        <v>6870</v>
      </c>
      <c r="B10940" t="s">
        <v>251</v>
      </c>
      <c r="C10940">
        <v>-11.799728780000001</v>
      </c>
      <c r="D10940">
        <v>139.86168929999999</v>
      </c>
      <c r="E10940" t="s">
        <v>250</v>
      </c>
      <c r="F10940">
        <v>164.68</v>
      </c>
      <c r="G10940">
        <v>93.34</v>
      </c>
    </row>
    <row r="10941" spans="1:7">
      <c r="A10941" s="88" t="s">
        <v>6871</v>
      </c>
      <c r="B10941" t="s">
        <v>245</v>
      </c>
      <c r="C10941">
        <v>-59.532344870000003</v>
      </c>
      <c r="D10941">
        <v>-30.634174489999999</v>
      </c>
      <c r="E10941" t="s">
        <v>247</v>
      </c>
      <c r="F10941">
        <v>265.45999999999998</v>
      </c>
      <c r="G10941">
        <v>62.8</v>
      </c>
    </row>
    <row r="10942" spans="1:7">
      <c r="A10942" s="88" t="s">
        <v>6872</v>
      </c>
      <c r="B10942" t="s">
        <v>234</v>
      </c>
      <c r="C10942">
        <v>-0.68294160900000001</v>
      </c>
      <c r="D10942">
        <v>-177.8490573</v>
      </c>
      <c r="E10942" t="s">
        <v>237</v>
      </c>
      <c r="F10942">
        <v>61.55</v>
      </c>
      <c r="G10942">
        <v>49.68</v>
      </c>
    </row>
    <row r="10943" spans="1:7">
      <c r="A10943" s="88" t="s">
        <v>6873</v>
      </c>
      <c r="B10943" t="s">
        <v>241</v>
      </c>
      <c r="C10943">
        <v>29.378578910000002</v>
      </c>
      <c r="D10943">
        <v>104.30813759999999</v>
      </c>
      <c r="E10943" t="s">
        <v>247</v>
      </c>
      <c r="F10943">
        <v>198.74</v>
      </c>
      <c r="G10943">
        <v>20.09</v>
      </c>
    </row>
    <row r="10944" spans="1:7">
      <c r="A10944" s="88" t="s">
        <v>6874</v>
      </c>
      <c r="B10944" t="s">
        <v>234</v>
      </c>
      <c r="C10944">
        <v>-0.47449436099999998</v>
      </c>
      <c r="D10944">
        <v>137.12248919999999</v>
      </c>
      <c r="E10944" t="s">
        <v>249</v>
      </c>
      <c r="F10944">
        <v>375.92</v>
      </c>
      <c r="G10944">
        <v>73.02</v>
      </c>
    </row>
    <row r="10945" spans="1:7">
      <c r="A10945" s="88" t="s">
        <v>6875</v>
      </c>
      <c r="B10945" t="s">
        <v>236</v>
      </c>
      <c r="C10945">
        <v>29.84275714</v>
      </c>
      <c r="D10945">
        <v>-117.09428680000001</v>
      </c>
      <c r="E10945" t="s">
        <v>250</v>
      </c>
      <c r="F10945">
        <v>368.09</v>
      </c>
      <c r="G10945">
        <v>92.08</v>
      </c>
    </row>
    <row r="10946" spans="1:7">
      <c r="A10946" s="89">
        <v>42373</v>
      </c>
      <c r="B10946" t="s">
        <v>245</v>
      </c>
      <c r="C10946">
        <v>-78.040506269999995</v>
      </c>
      <c r="D10946">
        <v>149.82919519999999</v>
      </c>
      <c r="E10946" t="s">
        <v>237</v>
      </c>
      <c r="F10946">
        <v>385.97</v>
      </c>
      <c r="G10946">
        <v>6.49</v>
      </c>
    </row>
    <row r="10947" spans="1:7">
      <c r="A10947" s="89">
        <v>42373.041666666664</v>
      </c>
      <c r="B10947" t="s">
        <v>251</v>
      </c>
      <c r="C10947">
        <v>67.677719710000005</v>
      </c>
      <c r="D10947">
        <v>149.07501980000001</v>
      </c>
      <c r="E10947" t="s">
        <v>250</v>
      </c>
      <c r="F10947">
        <v>233.76</v>
      </c>
      <c r="G10947">
        <v>52.07</v>
      </c>
    </row>
    <row r="10948" spans="1:7">
      <c r="A10948" s="89">
        <v>42373.083333333336</v>
      </c>
      <c r="B10948" t="s">
        <v>234</v>
      </c>
      <c r="C10948">
        <v>79.032454580000007</v>
      </c>
      <c r="D10948">
        <v>-10.335293630000001</v>
      </c>
      <c r="E10948" t="s">
        <v>235</v>
      </c>
      <c r="F10948">
        <v>184.52</v>
      </c>
      <c r="G10948">
        <v>87.71</v>
      </c>
    </row>
    <row r="10949" spans="1:7">
      <c r="A10949" s="89">
        <v>42373.125</v>
      </c>
      <c r="B10949" t="s">
        <v>245</v>
      </c>
      <c r="C10949">
        <v>21.223336339999999</v>
      </c>
      <c r="D10949">
        <v>107.2925319</v>
      </c>
      <c r="E10949" t="s">
        <v>235</v>
      </c>
      <c r="F10949">
        <v>415.74</v>
      </c>
      <c r="G10949">
        <v>95.25</v>
      </c>
    </row>
    <row r="10950" spans="1:7">
      <c r="A10950" s="89">
        <v>42373.166666666664</v>
      </c>
      <c r="B10950" t="s">
        <v>251</v>
      </c>
      <c r="C10950">
        <v>68.650379749999999</v>
      </c>
      <c r="D10950">
        <v>-19.818727819999999</v>
      </c>
      <c r="E10950" t="s">
        <v>249</v>
      </c>
      <c r="F10950">
        <v>86.73</v>
      </c>
      <c r="G10950">
        <v>7.21</v>
      </c>
    </row>
    <row r="10951" spans="1:7">
      <c r="A10951" s="89">
        <v>42373.208333333336</v>
      </c>
      <c r="B10951" t="s">
        <v>234</v>
      </c>
      <c r="C10951">
        <v>-66.339716999999993</v>
      </c>
      <c r="D10951">
        <v>23.056655729999999</v>
      </c>
      <c r="E10951" t="s">
        <v>237</v>
      </c>
      <c r="F10951">
        <v>362.6</v>
      </c>
      <c r="G10951">
        <v>79.11</v>
      </c>
    </row>
    <row r="10952" spans="1:7">
      <c r="A10952" s="89">
        <v>42373.25</v>
      </c>
      <c r="B10952" t="s">
        <v>245</v>
      </c>
      <c r="C10952">
        <v>53.54080561</v>
      </c>
      <c r="D10952">
        <v>-64.857956470000005</v>
      </c>
      <c r="E10952" t="s">
        <v>235</v>
      </c>
      <c r="F10952">
        <v>443.98</v>
      </c>
      <c r="G10952">
        <v>28.14</v>
      </c>
    </row>
    <row r="10953" spans="1:7">
      <c r="A10953" s="89">
        <v>42373.291666666664</v>
      </c>
      <c r="B10953" t="s">
        <v>241</v>
      </c>
      <c r="C10953">
        <v>-68.553325169999994</v>
      </c>
      <c r="D10953">
        <v>-122.59103570000001</v>
      </c>
      <c r="E10953" t="s">
        <v>250</v>
      </c>
      <c r="F10953">
        <v>143.15</v>
      </c>
      <c r="G10953">
        <v>54.15</v>
      </c>
    </row>
    <row r="10954" spans="1:7">
      <c r="A10954" s="89">
        <v>42373.333333333336</v>
      </c>
      <c r="B10954" t="s">
        <v>234</v>
      </c>
      <c r="C10954">
        <v>-16.558158330000001</v>
      </c>
      <c r="D10954">
        <v>88.753170170000004</v>
      </c>
      <c r="E10954" t="s">
        <v>250</v>
      </c>
      <c r="F10954">
        <v>98.98</v>
      </c>
      <c r="G10954">
        <v>78.37</v>
      </c>
    </row>
    <row r="10955" spans="1:7">
      <c r="A10955" s="89">
        <v>42373.375</v>
      </c>
      <c r="B10955" t="s">
        <v>245</v>
      </c>
      <c r="C10955">
        <v>-31.71266378</v>
      </c>
      <c r="D10955">
        <v>-179.49857600000001</v>
      </c>
      <c r="E10955" t="s">
        <v>249</v>
      </c>
      <c r="F10955">
        <v>256.31</v>
      </c>
      <c r="G10955">
        <v>54.51</v>
      </c>
    </row>
    <row r="10956" spans="1:7">
      <c r="A10956" s="89">
        <v>42373.416666666664</v>
      </c>
      <c r="B10956" t="s">
        <v>251</v>
      </c>
      <c r="C10956">
        <v>15.40652854</v>
      </c>
      <c r="D10956">
        <v>28.638968269999999</v>
      </c>
      <c r="E10956" t="s">
        <v>235</v>
      </c>
      <c r="F10956">
        <v>108.27</v>
      </c>
      <c r="G10956">
        <v>11.01</v>
      </c>
    </row>
    <row r="10957" spans="1:7">
      <c r="A10957" s="89">
        <v>42373.458333333336</v>
      </c>
      <c r="B10957" t="s">
        <v>245</v>
      </c>
      <c r="C10957">
        <v>-35.727383660000001</v>
      </c>
      <c r="D10957">
        <v>131.2869695</v>
      </c>
      <c r="E10957" t="s">
        <v>247</v>
      </c>
      <c r="F10957">
        <v>435.4</v>
      </c>
      <c r="G10957">
        <v>59.05</v>
      </c>
    </row>
    <row r="10958" spans="1:7">
      <c r="A10958" s="89">
        <v>42373.5</v>
      </c>
      <c r="B10958" t="s">
        <v>241</v>
      </c>
      <c r="C10958">
        <v>24.716453340000001</v>
      </c>
      <c r="D10958">
        <v>-100.34017679999999</v>
      </c>
      <c r="E10958" t="s">
        <v>235</v>
      </c>
      <c r="F10958">
        <v>122.28</v>
      </c>
      <c r="G10958">
        <v>11.78</v>
      </c>
    </row>
    <row r="10959" spans="1:7">
      <c r="A10959" s="89">
        <v>42373.541666666664</v>
      </c>
      <c r="B10959" t="s">
        <v>234</v>
      </c>
      <c r="C10959">
        <v>-23.870287950000002</v>
      </c>
      <c r="D10959">
        <v>-60.15619555</v>
      </c>
      <c r="E10959" t="s">
        <v>249</v>
      </c>
      <c r="F10959">
        <v>157.05000000000001</v>
      </c>
      <c r="G10959">
        <v>34.74</v>
      </c>
    </row>
    <row r="10960" spans="1:7">
      <c r="A10960" s="89">
        <v>42373.583333333336</v>
      </c>
      <c r="B10960" t="s">
        <v>234</v>
      </c>
      <c r="C10960">
        <v>64.942268589999998</v>
      </c>
      <c r="D10960">
        <v>31.49490703</v>
      </c>
      <c r="E10960" t="s">
        <v>235</v>
      </c>
      <c r="F10960">
        <v>444.22</v>
      </c>
      <c r="G10960">
        <v>55.82</v>
      </c>
    </row>
    <row r="10961" spans="1:7">
      <c r="A10961" s="89">
        <v>42373.625</v>
      </c>
      <c r="B10961" t="s">
        <v>234</v>
      </c>
      <c r="C10961">
        <v>24.09909124</v>
      </c>
      <c r="D10961">
        <v>-91.12671125</v>
      </c>
      <c r="E10961" t="s">
        <v>237</v>
      </c>
      <c r="F10961">
        <v>102.89</v>
      </c>
      <c r="G10961">
        <v>99.14</v>
      </c>
    </row>
    <row r="10962" spans="1:7">
      <c r="A10962" s="89">
        <v>42373.666666666664</v>
      </c>
      <c r="B10962" t="s">
        <v>241</v>
      </c>
      <c r="C10962">
        <v>-51.246306480000001</v>
      </c>
      <c r="D10962">
        <v>125.0952686</v>
      </c>
      <c r="E10962" t="s">
        <v>249</v>
      </c>
      <c r="F10962">
        <v>442.4</v>
      </c>
      <c r="G10962">
        <v>72.69</v>
      </c>
    </row>
    <row r="10963" spans="1:7">
      <c r="A10963" s="89">
        <v>42373.708333333336</v>
      </c>
      <c r="B10963" t="s">
        <v>251</v>
      </c>
      <c r="C10963">
        <v>-29.49670403</v>
      </c>
      <c r="D10963">
        <v>-48.022859840000002</v>
      </c>
      <c r="E10963" t="s">
        <v>247</v>
      </c>
      <c r="F10963">
        <v>104.98</v>
      </c>
      <c r="G10963">
        <v>30.33</v>
      </c>
    </row>
    <row r="10964" spans="1:7">
      <c r="A10964" s="89">
        <v>42373.75</v>
      </c>
      <c r="B10964" t="s">
        <v>234</v>
      </c>
      <c r="C10964">
        <v>62.535759769999999</v>
      </c>
      <c r="D10964">
        <v>29.380939139999999</v>
      </c>
      <c r="E10964" t="s">
        <v>250</v>
      </c>
      <c r="F10964">
        <v>455.91</v>
      </c>
      <c r="G10964">
        <v>87.66</v>
      </c>
    </row>
    <row r="10965" spans="1:7">
      <c r="A10965" s="89">
        <v>42373.791666666664</v>
      </c>
      <c r="B10965" t="s">
        <v>251</v>
      </c>
      <c r="C10965">
        <v>-20.433644999999999</v>
      </c>
      <c r="D10965">
        <v>-98.596386859999996</v>
      </c>
      <c r="E10965" t="s">
        <v>235</v>
      </c>
      <c r="F10965">
        <v>158.88999999999999</v>
      </c>
      <c r="G10965">
        <v>22.61</v>
      </c>
    </row>
    <row r="10966" spans="1:7">
      <c r="A10966" s="89">
        <v>42373.833333333336</v>
      </c>
      <c r="B10966" t="s">
        <v>245</v>
      </c>
      <c r="C10966">
        <v>6.4438318020000001</v>
      </c>
      <c r="D10966">
        <v>-165.10091869999999</v>
      </c>
      <c r="E10966" t="s">
        <v>250</v>
      </c>
      <c r="F10966">
        <v>123.19</v>
      </c>
      <c r="G10966">
        <v>38.4</v>
      </c>
    </row>
    <row r="10967" spans="1:7">
      <c r="A10967" s="89">
        <v>42373.875</v>
      </c>
      <c r="B10967" t="s">
        <v>251</v>
      </c>
      <c r="C10967">
        <v>26.809548469999999</v>
      </c>
      <c r="D10967">
        <v>-117.46790420000001</v>
      </c>
      <c r="E10967" t="s">
        <v>249</v>
      </c>
      <c r="F10967">
        <v>238.65</v>
      </c>
      <c r="G10967">
        <v>64.7</v>
      </c>
    </row>
    <row r="10968" spans="1:7">
      <c r="A10968" s="89">
        <v>42373.916666666664</v>
      </c>
      <c r="B10968" t="s">
        <v>251</v>
      </c>
      <c r="C10968">
        <v>-27.394263070000001</v>
      </c>
      <c r="D10968">
        <v>-163.3683825</v>
      </c>
      <c r="E10968" t="s">
        <v>250</v>
      </c>
      <c r="F10968">
        <v>184.67</v>
      </c>
      <c r="G10968">
        <v>41.06</v>
      </c>
    </row>
    <row r="10969" spans="1:7">
      <c r="A10969" s="89">
        <v>42373.958333333336</v>
      </c>
      <c r="B10969" t="s">
        <v>234</v>
      </c>
      <c r="C10969">
        <v>-37.083846459999997</v>
      </c>
      <c r="D10969">
        <v>-11.30259614</v>
      </c>
      <c r="E10969" t="s">
        <v>237</v>
      </c>
      <c r="F10969">
        <v>100.95</v>
      </c>
      <c r="G10969">
        <v>72.959999999999994</v>
      </c>
    </row>
    <row r="10970" spans="1:7">
      <c r="A10970" s="89">
        <v>42404</v>
      </c>
      <c r="B10970" t="s">
        <v>236</v>
      </c>
      <c r="C10970">
        <v>-4.4541175309999996</v>
      </c>
      <c r="D10970">
        <v>31.18946073</v>
      </c>
      <c r="E10970" t="s">
        <v>249</v>
      </c>
      <c r="F10970">
        <v>169.24</v>
      </c>
      <c r="G10970">
        <v>65.06</v>
      </c>
    </row>
    <row r="10971" spans="1:7">
      <c r="A10971" s="89">
        <v>42404.041666666664</v>
      </c>
      <c r="B10971" t="s">
        <v>236</v>
      </c>
      <c r="C10971">
        <v>-51.32142502</v>
      </c>
      <c r="D10971">
        <v>-163.91692520000001</v>
      </c>
      <c r="E10971" t="s">
        <v>249</v>
      </c>
      <c r="F10971">
        <v>356.64</v>
      </c>
      <c r="G10971">
        <v>66.73</v>
      </c>
    </row>
    <row r="10972" spans="1:7">
      <c r="A10972" s="89">
        <v>42404.083333333336</v>
      </c>
      <c r="B10972" t="s">
        <v>241</v>
      </c>
      <c r="C10972">
        <v>-38.842094350000004</v>
      </c>
      <c r="D10972">
        <v>-147.42640019999999</v>
      </c>
      <c r="E10972" t="s">
        <v>235</v>
      </c>
      <c r="F10972">
        <v>415.97</v>
      </c>
      <c r="G10972">
        <v>42.03</v>
      </c>
    </row>
    <row r="10973" spans="1:7">
      <c r="A10973" s="89">
        <v>42404.125</v>
      </c>
      <c r="B10973" t="s">
        <v>241</v>
      </c>
      <c r="C10973">
        <v>-78.825872869999998</v>
      </c>
      <c r="D10973">
        <v>-5.2109903480000002</v>
      </c>
      <c r="E10973" t="s">
        <v>249</v>
      </c>
      <c r="F10973">
        <v>410.4</v>
      </c>
      <c r="G10973">
        <v>5.51</v>
      </c>
    </row>
    <row r="10974" spans="1:7">
      <c r="A10974" s="89">
        <v>42404.166666666664</v>
      </c>
      <c r="B10974" t="s">
        <v>236</v>
      </c>
      <c r="C10974">
        <v>-35.28535033</v>
      </c>
      <c r="D10974">
        <v>107.7047756</v>
      </c>
      <c r="E10974" t="s">
        <v>237</v>
      </c>
      <c r="F10974">
        <v>378.43</v>
      </c>
      <c r="G10974">
        <v>87.27</v>
      </c>
    </row>
    <row r="10975" spans="1:7">
      <c r="A10975" s="89">
        <v>42404.208333333336</v>
      </c>
      <c r="B10975" t="s">
        <v>245</v>
      </c>
      <c r="C10975">
        <v>-32.273263190000002</v>
      </c>
      <c r="D10975">
        <v>46.083304409999997</v>
      </c>
      <c r="E10975" t="s">
        <v>235</v>
      </c>
      <c r="F10975">
        <v>2.82</v>
      </c>
      <c r="G10975">
        <v>7.4</v>
      </c>
    </row>
    <row r="10976" spans="1:7">
      <c r="A10976" s="89">
        <v>42404.25</v>
      </c>
      <c r="B10976" t="s">
        <v>234</v>
      </c>
      <c r="C10976">
        <v>83.129969930000001</v>
      </c>
      <c r="D10976">
        <v>-142.3043208</v>
      </c>
      <c r="E10976" t="s">
        <v>237</v>
      </c>
      <c r="F10976">
        <v>213.36</v>
      </c>
      <c r="G10976">
        <v>46.4</v>
      </c>
    </row>
    <row r="10977" spans="1:7">
      <c r="A10977" s="89">
        <v>42404.291666666664</v>
      </c>
      <c r="B10977" t="s">
        <v>234</v>
      </c>
      <c r="C10977">
        <v>16.151188579999999</v>
      </c>
      <c r="D10977">
        <v>139.5152186</v>
      </c>
      <c r="E10977" t="s">
        <v>247</v>
      </c>
      <c r="F10977">
        <v>84.57</v>
      </c>
      <c r="G10977">
        <v>30.19</v>
      </c>
    </row>
    <row r="10978" spans="1:7">
      <c r="A10978" s="89">
        <v>42404.333333333336</v>
      </c>
      <c r="B10978" t="s">
        <v>245</v>
      </c>
      <c r="C10978">
        <v>51.728836569999999</v>
      </c>
      <c r="D10978">
        <v>150.2820845</v>
      </c>
      <c r="E10978" t="s">
        <v>235</v>
      </c>
      <c r="F10978">
        <v>36.83</v>
      </c>
      <c r="G10978">
        <v>29.63</v>
      </c>
    </row>
    <row r="10979" spans="1:7">
      <c r="A10979" s="89">
        <v>42404.375</v>
      </c>
      <c r="B10979" t="s">
        <v>245</v>
      </c>
      <c r="C10979">
        <v>-81.832094499999997</v>
      </c>
      <c r="D10979">
        <v>-63.015541970000001</v>
      </c>
      <c r="E10979" t="s">
        <v>249</v>
      </c>
      <c r="F10979">
        <v>367.97</v>
      </c>
      <c r="G10979">
        <v>22.66</v>
      </c>
    </row>
    <row r="10980" spans="1:7">
      <c r="A10980" s="89">
        <v>42404.416666666664</v>
      </c>
      <c r="B10980" t="s">
        <v>236</v>
      </c>
      <c r="C10980">
        <v>-70.823395149999996</v>
      </c>
      <c r="D10980">
        <v>41.766405079999998</v>
      </c>
      <c r="E10980" t="s">
        <v>249</v>
      </c>
      <c r="F10980">
        <v>396.76</v>
      </c>
      <c r="G10980">
        <v>27.17</v>
      </c>
    </row>
    <row r="10981" spans="1:7">
      <c r="A10981" s="89">
        <v>42404.458333333336</v>
      </c>
      <c r="B10981" t="s">
        <v>241</v>
      </c>
      <c r="C10981">
        <v>56.616652960000003</v>
      </c>
      <c r="D10981">
        <v>-2.7622259339999999</v>
      </c>
      <c r="E10981" t="s">
        <v>249</v>
      </c>
      <c r="F10981">
        <v>407.33</v>
      </c>
      <c r="G10981">
        <v>95.53</v>
      </c>
    </row>
    <row r="10982" spans="1:7">
      <c r="A10982" s="89">
        <v>42404.5</v>
      </c>
      <c r="B10982" t="s">
        <v>245</v>
      </c>
      <c r="C10982">
        <v>22.238918900000002</v>
      </c>
      <c r="D10982">
        <v>159.12855669999999</v>
      </c>
      <c r="E10982" t="s">
        <v>247</v>
      </c>
      <c r="F10982">
        <v>445.17</v>
      </c>
      <c r="G10982">
        <v>97.21</v>
      </c>
    </row>
    <row r="10983" spans="1:7">
      <c r="A10983" s="89">
        <v>42404.541666666664</v>
      </c>
      <c r="B10983" t="s">
        <v>241</v>
      </c>
      <c r="C10983">
        <v>-55.623234500000002</v>
      </c>
      <c r="D10983">
        <v>3.149471862</v>
      </c>
      <c r="E10983" t="s">
        <v>237</v>
      </c>
      <c r="F10983">
        <v>295.07</v>
      </c>
      <c r="G10983">
        <v>57.09</v>
      </c>
    </row>
    <row r="10984" spans="1:7">
      <c r="A10984" s="89">
        <v>42404.583333333336</v>
      </c>
      <c r="B10984" t="s">
        <v>251</v>
      </c>
      <c r="C10984">
        <v>-17.136826939999999</v>
      </c>
      <c r="D10984">
        <v>165.58769290000001</v>
      </c>
      <c r="E10984" t="s">
        <v>249</v>
      </c>
      <c r="F10984">
        <v>499.07</v>
      </c>
      <c r="G10984">
        <v>52.47</v>
      </c>
    </row>
    <row r="10985" spans="1:7">
      <c r="A10985" s="89">
        <v>42404.625</v>
      </c>
      <c r="B10985" t="s">
        <v>234</v>
      </c>
      <c r="C10985">
        <v>6.9610499969999999</v>
      </c>
      <c r="D10985">
        <v>-108.2366818</v>
      </c>
      <c r="E10985" t="s">
        <v>250</v>
      </c>
      <c r="F10985">
        <v>241.91</v>
      </c>
      <c r="G10985">
        <v>4.84</v>
      </c>
    </row>
    <row r="10986" spans="1:7">
      <c r="A10986" s="89">
        <v>42404.666666666664</v>
      </c>
      <c r="B10986" t="s">
        <v>236</v>
      </c>
      <c r="C10986">
        <v>61.849769240000001</v>
      </c>
      <c r="D10986">
        <v>-55.606767230000003</v>
      </c>
      <c r="E10986" t="s">
        <v>249</v>
      </c>
      <c r="F10986">
        <v>441.76</v>
      </c>
      <c r="G10986">
        <v>80.37</v>
      </c>
    </row>
    <row r="10987" spans="1:7">
      <c r="A10987" s="89">
        <v>42404.708333333336</v>
      </c>
      <c r="B10987" t="s">
        <v>234</v>
      </c>
      <c r="C10987">
        <v>-79.125841489999999</v>
      </c>
      <c r="D10987">
        <v>101.2842864</v>
      </c>
      <c r="E10987" t="s">
        <v>235</v>
      </c>
      <c r="F10987">
        <v>56.56</v>
      </c>
      <c r="G10987">
        <v>17.059999999999999</v>
      </c>
    </row>
    <row r="10988" spans="1:7">
      <c r="A10988" s="89">
        <v>42404.75</v>
      </c>
      <c r="B10988" t="s">
        <v>236</v>
      </c>
      <c r="C10988">
        <v>17.410012089999999</v>
      </c>
      <c r="D10988">
        <v>102.09986480000001</v>
      </c>
      <c r="E10988" t="s">
        <v>235</v>
      </c>
      <c r="F10988">
        <v>74.55</v>
      </c>
      <c r="G10988">
        <v>14.26</v>
      </c>
    </row>
    <row r="10989" spans="1:7">
      <c r="A10989" s="89">
        <v>42404.791666666664</v>
      </c>
      <c r="B10989" t="s">
        <v>251</v>
      </c>
      <c r="C10989">
        <v>39.066465890000003</v>
      </c>
      <c r="D10989">
        <v>83.585978620000006</v>
      </c>
      <c r="E10989" t="s">
        <v>250</v>
      </c>
      <c r="F10989">
        <v>295.22000000000003</v>
      </c>
      <c r="G10989">
        <v>42.41</v>
      </c>
    </row>
    <row r="10990" spans="1:7">
      <c r="A10990" s="89">
        <v>42404.833333333336</v>
      </c>
      <c r="B10990" t="s">
        <v>234</v>
      </c>
      <c r="C10990">
        <v>86.020534420000004</v>
      </c>
      <c r="D10990">
        <v>129.46012730000001</v>
      </c>
      <c r="E10990" t="s">
        <v>247</v>
      </c>
      <c r="F10990">
        <v>62.15</v>
      </c>
      <c r="G10990">
        <v>34.75</v>
      </c>
    </row>
    <row r="10991" spans="1:7">
      <c r="A10991" s="89">
        <v>42404.875</v>
      </c>
      <c r="B10991" t="s">
        <v>251</v>
      </c>
      <c r="C10991">
        <v>55.288814090000002</v>
      </c>
      <c r="D10991">
        <v>72.916622259999997</v>
      </c>
      <c r="E10991" t="s">
        <v>235</v>
      </c>
      <c r="F10991">
        <v>37.74</v>
      </c>
      <c r="G10991">
        <v>9.66</v>
      </c>
    </row>
    <row r="10992" spans="1:7">
      <c r="A10992" s="89">
        <v>42404.916666666664</v>
      </c>
      <c r="B10992" t="s">
        <v>236</v>
      </c>
      <c r="C10992">
        <v>-40.279083559999997</v>
      </c>
      <c r="D10992">
        <v>48.990652009999998</v>
      </c>
      <c r="E10992" t="s">
        <v>247</v>
      </c>
      <c r="F10992">
        <v>98.11</v>
      </c>
      <c r="G10992">
        <v>14.79</v>
      </c>
    </row>
    <row r="10993" spans="1:7">
      <c r="A10993" s="89">
        <v>42404.958333333336</v>
      </c>
      <c r="B10993" t="s">
        <v>245</v>
      </c>
      <c r="C10993">
        <v>37.724254899999998</v>
      </c>
      <c r="D10993">
        <v>-14.78699529</v>
      </c>
      <c r="E10993" t="s">
        <v>247</v>
      </c>
      <c r="F10993">
        <v>393.79</v>
      </c>
      <c r="G10993">
        <v>99.23</v>
      </c>
    </row>
    <row r="10994" spans="1:7">
      <c r="A10994" s="89">
        <v>42433</v>
      </c>
      <c r="B10994" t="s">
        <v>234</v>
      </c>
      <c r="C10994">
        <v>47.390019289999998</v>
      </c>
      <c r="D10994">
        <v>-11.848412400000001</v>
      </c>
      <c r="E10994" t="s">
        <v>250</v>
      </c>
      <c r="F10994">
        <v>463.74</v>
      </c>
      <c r="G10994">
        <v>73.48</v>
      </c>
    </row>
    <row r="10995" spans="1:7">
      <c r="A10995" s="89">
        <v>42433.041666666664</v>
      </c>
      <c r="B10995" t="s">
        <v>251</v>
      </c>
      <c r="C10995">
        <v>41.352389989999999</v>
      </c>
      <c r="D10995">
        <v>-33.781862449999998</v>
      </c>
      <c r="E10995" t="s">
        <v>235</v>
      </c>
      <c r="F10995">
        <v>166.8</v>
      </c>
      <c r="G10995">
        <v>59.86</v>
      </c>
    </row>
    <row r="10996" spans="1:7">
      <c r="A10996" s="89">
        <v>42433.083333333336</v>
      </c>
      <c r="B10996" t="s">
        <v>234</v>
      </c>
      <c r="C10996">
        <v>57.625932229999997</v>
      </c>
      <c r="D10996">
        <v>43.27624789</v>
      </c>
      <c r="E10996" t="s">
        <v>249</v>
      </c>
      <c r="F10996">
        <v>487.38</v>
      </c>
      <c r="G10996">
        <v>30.36</v>
      </c>
    </row>
    <row r="10997" spans="1:7">
      <c r="A10997" s="89">
        <v>42433.125</v>
      </c>
      <c r="B10997" t="s">
        <v>234</v>
      </c>
      <c r="C10997">
        <v>72.671395720000007</v>
      </c>
      <c r="D10997">
        <v>-33.600985479999999</v>
      </c>
      <c r="E10997" t="s">
        <v>247</v>
      </c>
      <c r="F10997">
        <v>404.79</v>
      </c>
      <c r="G10997">
        <v>42.84</v>
      </c>
    </row>
    <row r="10998" spans="1:7">
      <c r="A10998" s="89">
        <v>42433.166666666664</v>
      </c>
      <c r="B10998" t="s">
        <v>234</v>
      </c>
      <c r="C10998">
        <v>-72.282623580000006</v>
      </c>
      <c r="D10998">
        <v>-126.9020469</v>
      </c>
      <c r="E10998" t="s">
        <v>247</v>
      </c>
      <c r="F10998">
        <v>113.13</v>
      </c>
      <c r="G10998">
        <v>62.8</v>
      </c>
    </row>
    <row r="10999" spans="1:7">
      <c r="A10999" s="89">
        <v>42433.208333333336</v>
      </c>
      <c r="B10999" t="s">
        <v>241</v>
      </c>
      <c r="C10999">
        <v>-71.142505619999994</v>
      </c>
      <c r="D10999">
        <v>-141.64933819999999</v>
      </c>
      <c r="E10999" t="s">
        <v>235</v>
      </c>
      <c r="F10999">
        <v>293.10000000000002</v>
      </c>
      <c r="G10999">
        <v>78.430000000000007</v>
      </c>
    </row>
    <row r="11000" spans="1:7">
      <c r="A11000" s="89">
        <v>42433.25</v>
      </c>
      <c r="B11000" t="s">
        <v>251</v>
      </c>
      <c r="C11000">
        <v>53.35199798</v>
      </c>
      <c r="D11000">
        <v>152.81001910000001</v>
      </c>
      <c r="E11000" t="s">
        <v>235</v>
      </c>
      <c r="F11000">
        <v>490.9</v>
      </c>
      <c r="G11000">
        <v>94.64</v>
      </c>
    </row>
    <row r="11001" spans="1:7">
      <c r="A11001" s="89">
        <v>42433.291666666664</v>
      </c>
      <c r="B11001" t="s">
        <v>251</v>
      </c>
      <c r="C11001">
        <v>-44.572954230000001</v>
      </c>
      <c r="D11001">
        <v>-171.09399329999999</v>
      </c>
      <c r="E11001" t="s">
        <v>250</v>
      </c>
      <c r="F11001">
        <v>424.41</v>
      </c>
      <c r="G11001">
        <v>12.27</v>
      </c>
    </row>
    <row r="11002" spans="1:7">
      <c r="A11002" s="89">
        <v>42433.333333333336</v>
      </c>
      <c r="B11002" t="s">
        <v>234</v>
      </c>
      <c r="C11002">
        <v>-79.462544050000005</v>
      </c>
      <c r="D11002">
        <v>-142.0317857</v>
      </c>
      <c r="E11002" t="s">
        <v>237</v>
      </c>
      <c r="F11002">
        <v>181.74</v>
      </c>
      <c r="G11002">
        <v>19.16</v>
      </c>
    </row>
    <row r="11003" spans="1:7">
      <c r="A11003" s="89">
        <v>42433.375</v>
      </c>
      <c r="B11003" t="s">
        <v>245</v>
      </c>
      <c r="C11003">
        <v>-17.778747419999998</v>
      </c>
      <c r="D11003">
        <v>-19.690245130000001</v>
      </c>
      <c r="E11003" t="s">
        <v>237</v>
      </c>
      <c r="F11003">
        <v>153.22999999999999</v>
      </c>
      <c r="G11003">
        <v>56.76</v>
      </c>
    </row>
    <row r="11004" spans="1:7">
      <c r="A11004" s="89">
        <v>42433.416666666664</v>
      </c>
      <c r="B11004" t="s">
        <v>234</v>
      </c>
      <c r="C11004">
        <v>57.577844130000003</v>
      </c>
      <c r="D11004">
        <v>-85.346543909999994</v>
      </c>
      <c r="E11004" t="s">
        <v>237</v>
      </c>
      <c r="F11004">
        <v>409.65</v>
      </c>
      <c r="G11004">
        <v>93.85</v>
      </c>
    </row>
    <row r="11005" spans="1:7">
      <c r="A11005" s="89">
        <v>42433.458333333336</v>
      </c>
      <c r="B11005" t="s">
        <v>241</v>
      </c>
      <c r="C11005">
        <v>-67.218295710000007</v>
      </c>
      <c r="D11005">
        <v>-33.894395860000003</v>
      </c>
      <c r="E11005" t="s">
        <v>247</v>
      </c>
      <c r="F11005">
        <v>274.63</v>
      </c>
      <c r="G11005">
        <v>45.25</v>
      </c>
    </row>
    <row r="11006" spans="1:7">
      <c r="A11006" s="89">
        <v>42433.5</v>
      </c>
      <c r="B11006" t="s">
        <v>236</v>
      </c>
      <c r="C11006">
        <v>30.93155492</v>
      </c>
      <c r="D11006">
        <v>-137.71894259999999</v>
      </c>
      <c r="E11006" t="s">
        <v>250</v>
      </c>
      <c r="F11006">
        <v>81.8</v>
      </c>
      <c r="G11006">
        <v>63.39</v>
      </c>
    </row>
    <row r="11007" spans="1:7">
      <c r="A11007" s="89">
        <v>42433.541666666664</v>
      </c>
      <c r="B11007" t="s">
        <v>241</v>
      </c>
      <c r="C11007">
        <v>-89.349144879999997</v>
      </c>
      <c r="D11007">
        <v>-132.87350269999999</v>
      </c>
      <c r="E11007" t="s">
        <v>237</v>
      </c>
      <c r="F11007">
        <v>163.98</v>
      </c>
      <c r="G11007">
        <v>29.37</v>
      </c>
    </row>
    <row r="11008" spans="1:7">
      <c r="A11008" s="89">
        <v>42433.583333333336</v>
      </c>
      <c r="B11008" t="s">
        <v>245</v>
      </c>
      <c r="C11008">
        <v>-70.247259499999998</v>
      </c>
      <c r="D11008">
        <v>108.23684710000001</v>
      </c>
      <c r="E11008" t="s">
        <v>235</v>
      </c>
      <c r="F11008">
        <v>330.94</v>
      </c>
      <c r="G11008">
        <v>81.17</v>
      </c>
    </row>
    <row r="11009" spans="1:7">
      <c r="A11009" s="89">
        <v>42433.625</v>
      </c>
      <c r="B11009" t="s">
        <v>234</v>
      </c>
      <c r="C11009">
        <v>-26.846937759999999</v>
      </c>
      <c r="D11009">
        <v>93.279147879999996</v>
      </c>
      <c r="E11009" t="s">
        <v>247</v>
      </c>
      <c r="F11009">
        <v>76.66</v>
      </c>
      <c r="G11009">
        <v>60.53</v>
      </c>
    </row>
    <row r="11010" spans="1:7">
      <c r="A11010" s="89">
        <v>42433.666666666664</v>
      </c>
      <c r="B11010" t="s">
        <v>251</v>
      </c>
      <c r="C11010">
        <v>-74.951589420000005</v>
      </c>
      <c r="D11010">
        <v>-142.4689683</v>
      </c>
      <c r="E11010" t="s">
        <v>247</v>
      </c>
      <c r="F11010">
        <v>349.39</v>
      </c>
      <c r="G11010">
        <v>38.18</v>
      </c>
    </row>
    <row r="11011" spans="1:7">
      <c r="A11011" s="89">
        <v>42433.708333333336</v>
      </c>
      <c r="B11011" t="s">
        <v>234</v>
      </c>
      <c r="C11011">
        <v>62.262300140000001</v>
      </c>
      <c r="D11011">
        <v>60.404549359999997</v>
      </c>
      <c r="E11011" t="s">
        <v>235</v>
      </c>
      <c r="F11011">
        <v>354.99</v>
      </c>
      <c r="G11011">
        <v>54.26</v>
      </c>
    </row>
    <row r="11012" spans="1:7">
      <c r="A11012" s="89">
        <v>42433.75</v>
      </c>
      <c r="B11012" t="s">
        <v>245</v>
      </c>
      <c r="C11012">
        <v>65.53269057</v>
      </c>
      <c r="D11012">
        <v>39.352076410000002</v>
      </c>
      <c r="E11012" t="s">
        <v>250</v>
      </c>
      <c r="F11012">
        <v>135.44999999999999</v>
      </c>
      <c r="G11012">
        <v>69.48</v>
      </c>
    </row>
    <row r="11013" spans="1:7">
      <c r="A11013" s="89">
        <v>42433.791666666664</v>
      </c>
      <c r="B11013" t="s">
        <v>251</v>
      </c>
      <c r="C11013">
        <v>46.002726559999999</v>
      </c>
      <c r="D11013">
        <v>76.810580160000001</v>
      </c>
      <c r="E11013" t="s">
        <v>250</v>
      </c>
      <c r="F11013">
        <v>199.08</v>
      </c>
      <c r="G11013">
        <v>21.35</v>
      </c>
    </row>
    <row r="11014" spans="1:7">
      <c r="A11014" s="89">
        <v>42433.833333333336</v>
      </c>
      <c r="B11014" t="s">
        <v>241</v>
      </c>
      <c r="C11014">
        <v>-46.353666349999997</v>
      </c>
      <c r="D11014">
        <v>-9.1983943579999998</v>
      </c>
      <c r="E11014" t="s">
        <v>237</v>
      </c>
      <c r="F11014">
        <v>467.73</v>
      </c>
      <c r="G11014">
        <v>34.14</v>
      </c>
    </row>
    <row r="11015" spans="1:7">
      <c r="A11015" s="89">
        <v>42433.875</v>
      </c>
      <c r="B11015" t="s">
        <v>236</v>
      </c>
      <c r="C11015">
        <v>4.1844735430000002</v>
      </c>
      <c r="D11015">
        <v>-82.804742090000005</v>
      </c>
      <c r="E11015" t="s">
        <v>235</v>
      </c>
      <c r="F11015">
        <v>374.61</v>
      </c>
      <c r="G11015">
        <v>25.05</v>
      </c>
    </row>
    <row r="11016" spans="1:7">
      <c r="A11016" s="89">
        <v>42433.916666666664</v>
      </c>
      <c r="B11016" t="s">
        <v>236</v>
      </c>
      <c r="C11016">
        <v>-56.846065410000001</v>
      </c>
      <c r="D11016">
        <v>58.924500969999997</v>
      </c>
      <c r="E11016" t="s">
        <v>249</v>
      </c>
      <c r="F11016">
        <v>393.93</v>
      </c>
      <c r="G11016">
        <v>96.02</v>
      </c>
    </row>
    <row r="11017" spans="1:7">
      <c r="A11017" s="89">
        <v>42433.958333333336</v>
      </c>
      <c r="B11017" t="s">
        <v>234</v>
      </c>
      <c r="C11017">
        <v>-39.369878989999997</v>
      </c>
      <c r="D11017">
        <v>-46.311326450000003</v>
      </c>
      <c r="E11017" t="s">
        <v>250</v>
      </c>
      <c r="F11017">
        <v>258.18</v>
      </c>
      <c r="G11017">
        <v>4.3</v>
      </c>
    </row>
    <row r="11018" spans="1:7">
      <c r="A11018" s="89">
        <v>42464</v>
      </c>
      <c r="B11018" t="s">
        <v>241</v>
      </c>
      <c r="C11018">
        <v>2.8809525909999998</v>
      </c>
      <c r="D11018">
        <v>-101.1769556</v>
      </c>
      <c r="E11018" t="s">
        <v>237</v>
      </c>
      <c r="F11018">
        <v>106.65</v>
      </c>
      <c r="G11018">
        <v>5.64</v>
      </c>
    </row>
    <row r="11019" spans="1:7">
      <c r="A11019" s="89">
        <v>42464.041666666664</v>
      </c>
      <c r="B11019" t="s">
        <v>245</v>
      </c>
      <c r="C11019">
        <v>42.302485519999998</v>
      </c>
      <c r="D11019">
        <v>-32.893555059999997</v>
      </c>
      <c r="E11019" t="s">
        <v>247</v>
      </c>
      <c r="F11019">
        <v>295.67</v>
      </c>
      <c r="G11019">
        <v>35.57</v>
      </c>
    </row>
    <row r="11020" spans="1:7">
      <c r="A11020" s="89">
        <v>42464.083333333336</v>
      </c>
      <c r="B11020" t="s">
        <v>236</v>
      </c>
      <c r="C11020">
        <v>-72.962211530000005</v>
      </c>
      <c r="D11020">
        <v>94.77714082</v>
      </c>
      <c r="E11020" t="s">
        <v>250</v>
      </c>
      <c r="F11020">
        <v>386.07</v>
      </c>
      <c r="G11020">
        <v>53.8</v>
      </c>
    </row>
    <row r="11021" spans="1:7">
      <c r="A11021" s="89">
        <v>42464.125</v>
      </c>
      <c r="B11021" t="s">
        <v>241</v>
      </c>
      <c r="C11021">
        <v>-36.594594430000001</v>
      </c>
      <c r="D11021">
        <v>-8.7144492469999992</v>
      </c>
      <c r="E11021" t="s">
        <v>249</v>
      </c>
      <c r="F11021">
        <v>2.04</v>
      </c>
      <c r="G11021">
        <v>32.89</v>
      </c>
    </row>
    <row r="11022" spans="1:7">
      <c r="A11022" s="89">
        <v>42464.166666666664</v>
      </c>
      <c r="B11022" t="s">
        <v>234</v>
      </c>
      <c r="C11022">
        <v>76.791842740000007</v>
      </c>
      <c r="D11022">
        <v>-72.048865160000005</v>
      </c>
      <c r="E11022" t="s">
        <v>247</v>
      </c>
      <c r="F11022">
        <v>56.98</v>
      </c>
      <c r="G11022">
        <v>85.69</v>
      </c>
    </row>
    <row r="11023" spans="1:7">
      <c r="A11023" s="89">
        <v>42464.208333333336</v>
      </c>
      <c r="B11023" t="s">
        <v>251</v>
      </c>
      <c r="C11023">
        <v>-12.7578028</v>
      </c>
      <c r="D11023">
        <v>119.4727013</v>
      </c>
      <c r="E11023" t="s">
        <v>247</v>
      </c>
      <c r="F11023">
        <v>237.2</v>
      </c>
      <c r="G11023">
        <v>16.940000000000001</v>
      </c>
    </row>
    <row r="11024" spans="1:7">
      <c r="A11024" s="89">
        <v>42464.25</v>
      </c>
      <c r="B11024" t="s">
        <v>234</v>
      </c>
      <c r="C11024">
        <v>78.996541300000004</v>
      </c>
      <c r="D11024">
        <v>137.3917519</v>
      </c>
      <c r="E11024" t="s">
        <v>235</v>
      </c>
      <c r="F11024">
        <v>218.65</v>
      </c>
      <c r="G11024">
        <v>36.46</v>
      </c>
    </row>
    <row r="11025" spans="1:7">
      <c r="A11025" s="89">
        <v>42464.291666666664</v>
      </c>
      <c r="B11025" t="s">
        <v>234</v>
      </c>
      <c r="C11025">
        <v>88.452097480000006</v>
      </c>
      <c r="D11025">
        <v>-24.029847440000001</v>
      </c>
      <c r="E11025" t="s">
        <v>235</v>
      </c>
      <c r="F11025">
        <v>491.14</v>
      </c>
      <c r="G11025">
        <v>48.8</v>
      </c>
    </row>
    <row r="11026" spans="1:7">
      <c r="A11026" s="89">
        <v>42464.333333333336</v>
      </c>
      <c r="B11026" t="s">
        <v>241</v>
      </c>
      <c r="C11026">
        <v>4.7987687000000001</v>
      </c>
      <c r="D11026">
        <v>-45.112312539999998</v>
      </c>
      <c r="E11026" t="s">
        <v>250</v>
      </c>
      <c r="F11026">
        <v>46.17</v>
      </c>
      <c r="G11026">
        <v>20.22</v>
      </c>
    </row>
    <row r="11027" spans="1:7">
      <c r="A11027" s="89">
        <v>42464.375</v>
      </c>
      <c r="B11027" t="s">
        <v>236</v>
      </c>
      <c r="C11027">
        <v>-38.152078240000002</v>
      </c>
      <c r="D11027">
        <v>40.571620930000002</v>
      </c>
      <c r="E11027" t="s">
        <v>249</v>
      </c>
      <c r="F11027">
        <v>161.91</v>
      </c>
      <c r="G11027">
        <v>29.01</v>
      </c>
    </row>
    <row r="11028" spans="1:7">
      <c r="A11028" s="89">
        <v>42464.416666666664</v>
      </c>
      <c r="B11028" t="s">
        <v>241</v>
      </c>
      <c r="C11028">
        <v>52.33982554</v>
      </c>
      <c r="D11028">
        <v>-159.1291994</v>
      </c>
      <c r="E11028" t="s">
        <v>235</v>
      </c>
      <c r="F11028">
        <v>407.57</v>
      </c>
      <c r="G11028">
        <v>94.74</v>
      </c>
    </row>
    <row r="11029" spans="1:7">
      <c r="A11029" s="89">
        <v>42464.458333333336</v>
      </c>
      <c r="B11029" t="s">
        <v>251</v>
      </c>
      <c r="C11029">
        <v>-61.32406761</v>
      </c>
      <c r="D11029">
        <v>68.876337800000002</v>
      </c>
      <c r="E11029" t="s">
        <v>237</v>
      </c>
      <c r="F11029">
        <v>306.25</v>
      </c>
      <c r="G11029">
        <v>52.02</v>
      </c>
    </row>
    <row r="11030" spans="1:7">
      <c r="A11030" s="89">
        <v>42464.5</v>
      </c>
      <c r="B11030" t="s">
        <v>241</v>
      </c>
      <c r="C11030">
        <v>-44.631565260000002</v>
      </c>
      <c r="D11030">
        <v>101.6235379</v>
      </c>
      <c r="E11030" t="s">
        <v>247</v>
      </c>
      <c r="F11030">
        <v>280.85000000000002</v>
      </c>
      <c r="G11030">
        <v>86.97</v>
      </c>
    </row>
    <row r="11031" spans="1:7">
      <c r="A11031" s="89">
        <v>42464.541666666664</v>
      </c>
      <c r="B11031" t="s">
        <v>245</v>
      </c>
      <c r="C11031">
        <v>51.27838371</v>
      </c>
      <c r="D11031">
        <v>-36.920906189999997</v>
      </c>
      <c r="E11031" t="s">
        <v>237</v>
      </c>
      <c r="F11031">
        <v>370.63</v>
      </c>
      <c r="G11031">
        <v>26.94</v>
      </c>
    </row>
    <row r="11032" spans="1:7">
      <c r="A11032" s="89">
        <v>42464.583333333336</v>
      </c>
      <c r="B11032" t="s">
        <v>234</v>
      </c>
      <c r="C11032">
        <v>-11.943733549999999</v>
      </c>
      <c r="D11032">
        <v>-117.138294</v>
      </c>
      <c r="E11032" t="s">
        <v>247</v>
      </c>
      <c r="F11032">
        <v>20.09</v>
      </c>
      <c r="G11032">
        <v>61.24</v>
      </c>
    </row>
    <row r="11033" spans="1:7">
      <c r="A11033" s="89">
        <v>42464.625</v>
      </c>
      <c r="B11033" t="s">
        <v>236</v>
      </c>
      <c r="C11033">
        <v>-53.72317134</v>
      </c>
      <c r="D11033">
        <v>-169.6253849</v>
      </c>
      <c r="E11033" t="s">
        <v>237</v>
      </c>
      <c r="F11033">
        <v>473.75</v>
      </c>
      <c r="G11033">
        <v>76.319999999999993</v>
      </c>
    </row>
    <row r="11034" spans="1:7">
      <c r="A11034" s="89">
        <v>42464.666666666664</v>
      </c>
      <c r="B11034" t="s">
        <v>251</v>
      </c>
      <c r="C11034">
        <v>27.20263409</v>
      </c>
      <c r="D11034">
        <v>49.408415820000002</v>
      </c>
      <c r="E11034" t="s">
        <v>247</v>
      </c>
      <c r="F11034">
        <v>95.71</v>
      </c>
      <c r="G11034">
        <v>42.16</v>
      </c>
    </row>
    <row r="11035" spans="1:7">
      <c r="A11035" s="89">
        <v>42464.708333333336</v>
      </c>
      <c r="B11035" t="s">
        <v>234</v>
      </c>
      <c r="C11035">
        <v>41.897135050000003</v>
      </c>
      <c r="D11035">
        <v>-83.162373610000003</v>
      </c>
      <c r="E11035" t="s">
        <v>235</v>
      </c>
      <c r="F11035">
        <v>41.01</v>
      </c>
      <c r="G11035">
        <v>62.47</v>
      </c>
    </row>
    <row r="11036" spans="1:7">
      <c r="A11036" s="89">
        <v>42464.75</v>
      </c>
      <c r="B11036" t="s">
        <v>241</v>
      </c>
      <c r="C11036">
        <v>-67.487176899999994</v>
      </c>
      <c r="D11036">
        <v>-12.99974864</v>
      </c>
      <c r="E11036" t="s">
        <v>237</v>
      </c>
      <c r="F11036">
        <v>169.54</v>
      </c>
      <c r="G11036">
        <v>86.32</v>
      </c>
    </row>
    <row r="11037" spans="1:7">
      <c r="A11037" s="89">
        <v>42464.791666666664</v>
      </c>
      <c r="B11037" t="s">
        <v>245</v>
      </c>
      <c r="C11037">
        <v>-40.143553199999999</v>
      </c>
      <c r="D11037">
        <v>-40.912012199999999</v>
      </c>
      <c r="E11037" t="s">
        <v>250</v>
      </c>
      <c r="F11037">
        <v>351.21</v>
      </c>
      <c r="G11037">
        <v>14.08</v>
      </c>
    </row>
    <row r="11038" spans="1:7">
      <c r="A11038" s="89">
        <v>42464.833333333336</v>
      </c>
      <c r="B11038" t="s">
        <v>241</v>
      </c>
      <c r="C11038">
        <v>-50.170184030000001</v>
      </c>
      <c r="D11038">
        <v>-117.0414735</v>
      </c>
      <c r="E11038" t="s">
        <v>250</v>
      </c>
      <c r="F11038">
        <v>115.82</v>
      </c>
      <c r="G11038">
        <v>35.47</v>
      </c>
    </row>
    <row r="11039" spans="1:7">
      <c r="A11039" s="89">
        <v>42464.875</v>
      </c>
      <c r="B11039" t="s">
        <v>234</v>
      </c>
      <c r="C11039">
        <v>-21.626166820000002</v>
      </c>
      <c r="D11039">
        <v>3.012720646</v>
      </c>
      <c r="E11039" t="s">
        <v>249</v>
      </c>
      <c r="F11039">
        <v>25.03</v>
      </c>
      <c r="G11039">
        <v>82.39</v>
      </c>
    </row>
    <row r="11040" spans="1:7">
      <c r="A11040" s="89">
        <v>42464.916666666664</v>
      </c>
      <c r="B11040" t="s">
        <v>251</v>
      </c>
      <c r="C11040">
        <v>47.420081199999998</v>
      </c>
      <c r="D11040">
        <v>-14.54633181</v>
      </c>
      <c r="E11040" t="s">
        <v>249</v>
      </c>
      <c r="F11040">
        <v>28.8</v>
      </c>
      <c r="G11040">
        <v>23.09</v>
      </c>
    </row>
    <row r="11041" spans="1:7">
      <c r="A11041" s="89">
        <v>42464.958333333336</v>
      </c>
      <c r="B11041" t="s">
        <v>236</v>
      </c>
      <c r="C11041">
        <v>38.467458409999999</v>
      </c>
      <c r="D11041">
        <v>44.693144230000001</v>
      </c>
      <c r="E11041" t="s">
        <v>249</v>
      </c>
      <c r="F11041">
        <v>128.36000000000001</v>
      </c>
      <c r="G11041">
        <v>55.61</v>
      </c>
    </row>
    <row r="11042" spans="1:7">
      <c r="A11042" s="89">
        <v>42494</v>
      </c>
      <c r="B11042" t="s">
        <v>234</v>
      </c>
      <c r="C11042">
        <v>29.254303870000001</v>
      </c>
      <c r="D11042">
        <v>-89.321401969999997</v>
      </c>
      <c r="E11042" t="s">
        <v>237</v>
      </c>
      <c r="F11042">
        <v>67.72</v>
      </c>
      <c r="G11042">
        <v>43.8</v>
      </c>
    </row>
    <row r="11043" spans="1:7">
      <c r="A11043" s="89">
        <v>42494.041666666664</v>
      </c>
      <c r="B11043" t="s">
        <v>251</v>
      </c>
      <c r="C11043">
        <v>-88.868601740000003</v>
      </c>
      <c r="D11043">
        <v>-102.7299313</v>
      </c>
      <c r="E11043" t="s">
        <v>247</v>
      </c>
      <c r="F11043">
        <v>186.28</v>
      </c>
      <c r="G11043">
        <v>66.489999999999995</v>
      </c>
    </row>
    <row r="11044" spans="1:7">
      <c r="A11044" s="89">
        <v>42494.083333333336</v>
      </c>
      <c r="B11044" t="s">
        <v>234</v>
      </c>
      <c r="C11044">
        <v>-64.41420359</v>
      </c>
      <c r="D11044">
        <v>113.1642215</v>
      </c>
      <c r="E11044" t="s">
        <v>249</v>
      </c>
      <c r="F11044">
        <v>86.62</v>
      </c>
      <c r="G11044">
        <v>66.8</v>
      </c>
    </row>
    <row r="11045" spans="1:7">
      <c r="A11045" s="89">
        <v>42494.125</v>
      </c>
      <c r="B11045" t="s">
        <v>245</v>
      </c>
      <c r="C11045">
        <v>-49.806441159999999</v>
      </c>
      <c r="D11045">
        <v>72.789208189999997</v>
      </c>
      <c r="E11045" t="s">
        <v>235</v>
      </c>
      <c r="F11045">
        <v>172.22</v>
      </c>
      <c r="G11045">
        <v>57.85</v>
      </c>
    </row>
    <row r="11046" spans="1:7">
      <c r="A11046" s="89">
        <v>42494.166666666664</v>
      </c>
      <c r="B11046" t="s">
        <v>241</v>
      </c>
      <c r="C11046">
        <v>-41.047947710000003</v>
      </c>
      <c r="D11046">
        <v>97.994322609999998</v>
      </c>
      <c r="E11046" t="s">
        <v>250</v>
      </c>
      <c r="F11046">
        <v>222.3</v>
      </c>
      <c r="G11046">
        <v>94.68</v>
      </c>
    </row>
    <row r="11047" spans="1:7">
      <c r="A11047" s="89">
        <v>42494.208333333336</v>
      </c>
      <c r="B11047" t="s">
        <v>236</v>
      </c>
      <c r="C11047">
        <v>-63.6432225</v>
      </c>
      <c r="D11047">
        <v>-135.61566780000001</v>
      </c>
      <c r="E11047" t="s">
        <v>250</v>
      </c>
      <c r="F11047">
        <v>371.3</v>
      </c>
      <c r="G11047">
        <v>17.53</v>
      </c>
    </row>
    <row r="11048" spans="1:7">
      <c r="A11048" s="89">
        <v>42494.25</v>
      </c>
      <c r="B11048" t="s">
        <v>251</v>
      </c>
      <c r="C11048">
        <v>-16.14320073</v>
      </c>
      <c r="D11048">
        <v>-99.345728399999999</v>
      </c>
      <c r="E11048" t="s">
        <v>235</v>
      </c>
      <c r="F11048">
        <v>113.78</v>
      </c>
      <c r="G11048">
        <v>83.51</v>
      </c>
    </row>
    <row r="11049" spans="1:7">
      <c r="A11049" s="89">
        <v>42494.291666666664</v>
      </c>
      <c r="B11049" t="s">
        <v>236</v>
      </c>
      <c r="C11049">
        <v>-76.467494700000003</v>
      </c>
      <c r="D11049">
        <v>27.191345829999999</v>
      </c>
      <c r="E11049" t="s">
        <v>250</v>
      </c>
      <c r="F11049">
        <v>237.58</v>
      </c>
      <c r="G11049">
        <v>48.94</v>
      </c>
    </row>
    <row r="11050" spans="1:7">
      <c r="A11050" s="89">
        <v>42494.333333333336</v>
      </c>
      <c r="B11050" t="s">
        <v>236</v>
      </c>
      <c r="C11050">
        <v>45.00399427</v>
      </c>
      <c r="D11050">
        <v>128.59248489999999</v>
      </c>
      <c r="E11050" t="s">
        <v>237</v>
      </c>
      <c r="F11050">
        <v>407.7</v>
      </c>
      <c r="G11050">
        <v>66.180000000000007</v>
      </c>
    </row>
    <row r="11051" spans="1:7">
      <c r="A11051" s="89">
        <v>42494.375</v>
      </c>
      <c r="B11051" t="s">
        <v>236</v>
      </c>
      <c r="C11051">
        <v>51.789741710000001</v>
      </c>
      <c r="D11051">
        <v>141.1612715</v>
      </c>
      <c r="E11051" t="s">
        <v>235</v>
      </c>
      <c r="F11051">
        <v>493.19</v>
      </c>
      <c r="G11051">
        <v>27.37</v>
      </c>
    </row>
    <row r="11052" spans="1:7">
      <c r="A11052" s="89">
        <v>42494.416666666664</v>
      </c>
      <c r="B11052" t="s">
        <v>251</v>
      </c>
      <c r="C11052">
        <v>13.368004129999999</v>
      </c>
      <c r="D11052">
        <v>119.4875864</v>
      </c>
      <c r="E11052" t="s">
        <v>237</v>
      </c>
      <c r="F11052">
        <v>278.7</v>
      </c>
      <c r="G11052">
        <v>9.4600000000000009</v>
      </c>
    </row>
    <row r="11053" spans="1:7">
      <c r="A11053" s="89">
        <v>42494.458333333336</v>
      </c>
      <c r="B11053" t="s">
        <v>251</v>
      </c>
      <c r="C11053">
        <v>-73.853122130000003</v>
      </c>
      <c r="D11053">
        <v>-164.37673939999999</v>
      </c>
      <c r="E11053" t="s">
        <v>250</v>
      </c>
      <c r="F11053">
        <v>216.22</v>
      </c>
      <c r="G11053">
        <v>77.77</v>
      </c>
    </row>
    <row r="11054" spans="1:7">
      <c r="A11054" s="89">
        <v>42494.5</v>
      </c>
      <c r="B11054" t="s">
        <v>236</v>
      </c>
      <c r="C11054">
        <v>70.214970519999994</v>
      </c>
      <c r="D11054">
        <v>115.51650650000001</v>
      </c>
      <c r="E11054" t="s">
        <v>235</v>
      </c>
      <c r="F11054">
        <v>315.8</v>
      </c>
      <c r="G11054">
        <v>25.18</v>
      </c>
    </row>
    <row r="11055" spans="1:7">
      <c r="A11055" s="89">
        <v>42494.541666666664</v>
      </c>
      <c r="B11055" t="s">
        <v>241</v>
      </c>
      <c r="C11055">
        <v>83.814449170000003</v>
      </c>
      <c r="D11055">
        <v>143.6728239</v>
      </c>
      <c r="E11055" t="s">
        <v>235</v>
      </c>
      <c r="F11055">
        <v>243.2</v>
      </c>
      <c r="G11055">
        <v>39.03</v>
      </c>
    </row>
    <row r="11056" spans="1:7">
      <c r="A11056" s="89">
        <v>42494.583333333336</v>
      </c>
      <c r="B11056" t="s">
        <v>234</v>
      </c>
      <c r="C11056">
        <v>-53.574559139999998</v>
      </c>
      <c r="D11056">
        <v>-159.57032749999999</v>
      </c>
      <c r="E11056" t="s">
        <v>235</v>
      </c>
      <c r="F11056">
        <v>82.46</v>
      </c>
      <c r="G11056">
        <v>4.75</v>
      </c>
    </row>
    <row r="11057" spans="1:7">
      <c r="A11057" s="89">
        <v>42494.625</v>
      </c>
      <c r="B11057" t="s">
        <v>236</v>
      </c>
      <c r="C11057">
        <v>36.835167499999997</v>
      </c>
      <c r="D11057">
        <v>-30.13887824</v>
      </c>
      <c r="E11057" t="s">
        <v>250</v>
      </c>
      <c r="F11057">
        <v>229.78</v>
      </c>
      <c r="G11057">
        <v>65.02</v>
      </c>
    </row>
    <row r="11058" spans="1:7">
      <c r="A11058" s="89">
        <v>42494.666666666664</v>
      </c>
      <c r="B11058" t="s">
        <v>245</v>
      </c>
      <c r="C11058">
        <v>61.548953519999998</v>
      </c>
      <c r="D11058">
        <v>13.179716389999999</v>
      </c>
      <c r="E11058" t="s">
        <v>250</v>
      </c>
      <c r="F11058">
        <v>489.55</v>
      </c>
      <c r="G11058">
        <v>68.739999999999995</v>
      </c>
    </row>
    <row r="11059" spans="1:7">
      <c r="A11059" s="89">
        <v>42494.708333333336</v>
      </c>
      <c r="B11059" t="s">
        <v>236</v>
      </c>
      <c r="C11059">
        <v>7.171834058</v>
      </c>
      <c r="D11059">
        <v>-96.20986576</v>
      </c>
      <c r="E11059" t="s">
        <v>250</v>
      </c>
      <c r="F11059">
        <v>320.25</v>
      </c>
      <c r="G11059">
        <v>90.17</v>
      </c>
    </row>
    <row r="11060" spans="1:7">
      <c r="A11060" s="89">
        <v>42494.75</v>
      </c>
      <c r="B11060" t="s">
        <v>251</v>
      </c>
      <c r="C11060">
        <v>-31.801842090000001</v>
      </c>
      <c r="D11060">
        <v>6.0068361729999999</v>
      </c>
      <c r="E11060" t="s">
        <v>249</v>
      </c>
      <c r="F11060">
        <v>141.79</v>
      </c>
      <c r="G11060">
        <v>89.1</v>
      </c>
    </row>
    <row r="11061" spans="1:7">
      <c r="A11061" s="89">
        <v>42494.791666666664</v>
      </c>
      <c r="B11061" t="s">
        <v>234</v>
      </c>
      <c r="C11061">
        <v>-3.859431286</v>
      </c>
      <c r="D11061">
        <v>138.94408369999999</v>
      </c>
      <c r="E11061" t="s">
        <v>249</v>
      </c>
      <c r="F11061">
        <v>473.58</v>
      </c>
      <c r="G11061">
        <v>70.510000000000005</v>
      </c>
    </row>
    <row r="11062" spans="1:7">
      <c r="A11062" s="89">
        <v>42494.833333333336</v>
      </c>
      <c r="B11062" t="s">
        <v>245</v>
      </c>
      <c r="C11062">
        <v>2.2083751409999999</v>
      </c>
      <c r="D11062">
        <v>132.09930230000001</v>
      </c>
      <c r="E11062" t="s">
        <v>247</v>
      </c>
      <c r="F11062">
        <v>194.35</v>
      </c>
      <c r="G11062">
        <v>32.21</v>
      </c>
    </row>
    <row r="11063" spans="1:7">
      <c r="A11063" s="89">
        <v>42494.875</v>
      </c>
      <c r="B11063" t="s">
        <v>234</v>
      </c>
      <c r="C11063">
        <v>-17.885332049999999</v>
      </c>
      <c r="D11063">
        <v>158.34142130000001</v>
      </c>
      <c r="E11063" t="s">
        <v>235</v>
      </c>
      <c r="F11063">
        <v>195.12</v>
      </c>
      <c r="G11063">
        <v>37.46</v>
      </c>
    </row>
    <row r="11064" spans="1:7">
      <c r="A11064" s="89">
        <v>42494.916666666664</v>
      </c>
      <c r="B11064" t="s">
        <v>234</v>
      </c>
      <c r="C11064">
        <v>77.37164885</v>
      </c>
      <c r="D11064">
        <v>-5.7204725779999999</v>
      </c>
      <c r="E11064" t="s">
        <v>250</v>
      </c>
      <c r="F11064">
        <v>308.33999999999997</v>
      </c>
      <c r="G11064">
        <v>38.17</v>
      </c>
    </row>
    <row r="11065" spans="1:7">
      <c r="A11065" s="89">
        <v>42494.958333333336</v>
      </c>
      <c r="B11065" t="s">
        <v>245</v>
      </c>
      <c r="C11065">
        <v>43.89895997</v>
      </c>
      <c r="D11065">
        <v>-32.195899689999997</v>
      </c>
      <c r="E11065" t="s">
        <v>235</v>
      </c>
      <c r="F11065">
        <v>284.52999999999997</v>
      </c>
      <c r="G11065">
        <v>12.96</v>
      </c>
    </row>
    <row r="11066" spans="1:7">
      <c r="A11066" s="89">
        <v>42525</v>
      </c>
      <c r="B11066" t="s">
        <v>236</v>
      </c>
      <c r="C11066">
        <v>-46.565704390000001</v>
      </c>
      <c r="D11066">
        <v>59.683614849999998</v>
      </c>
      <c r="E11066" t="s">
        <v>237</v>
      </c>
      <c r="F11066">
        <v>145.29</v>
      </c>
      <c r="G11066">
        <v>94.73</v>
      </c>
    </row>
    <row r="11067" spans="1:7">
      <c r="A11067" s="89">
        <v>42525.041666666664</v>
      </c>
      <c r="B11067" t="s">
        <v>236</v>
      </c>
      <c r="C11067">
        <v>15.400293720000001</v>
      </c>
      <c r="D11067">
        <v>-29.966192060000001</v>
      </c>
      <c r="E11067" t="s">
        <v>237</v>
      </c>
      <c r="F11067">
        <v>233.59</v>
      </c>
      <c r="G11067">
        <v>81.819999999999993</v>
      </c>
    </row>
    <row r="11068" spans="1:7">
      <c r="A11068" s="89">
        <v>42525.083333333336</v>
      </c>
      <c r="B11068" t="s">
        <v>236</v>
      </c>
      <c r="C11068">
        <v>33.964047170000001</v>
      </c>
      <c r="D11068">
        <v>-164.89994540000001</v>
      </c>
      <c r="E11068" t="s">
        <v>250</v>
      </c>
      <c r="F11068">
        <v>166.32</v>
      </c>
      <c r="G11068">
        <v>14.53</v>
      </c>
    </row>
    <row r="11069" spans="1:7">
      <c r="A11069" s="89">
        <v>42525.125</v>
      </c>
      <c r="B11069" t="s">
        <v>241</v>
      </c>
      <c r="C11069">
        <v>-64.771844090000002</v>
      </c>
      <c r="D11069">
        <v>79.171722779999996</v>
      </c>
      <c r="E11069" t="s">
        <v>249</v>
      </c>
      <c r="F11069">
        <v>368.92</v>
      </c>
      <c r="G11069">
        <v>94.65</v>
      </c>
    </row>
    <row r="11070" spans="1:7">
      <c r="A11070" s="89">
        <v>42525.166666666664</v>
      </c>
      <c r="B11070" t="s">
        <v>236</v>
      </c>
      <c r="C11070">
        <v>-25.483366369999999</v>
      </c>
      <c r="D11070">
        <v>-78.84578114</v>
      </c>
      <c r="E11070" t="s">
        <v>247</v>
      </c>
      <c r="F11070">
        <v>61.34</v>
      </c>
      <c r="G11070">
        <v>84.32</v>
      </c>
    </row>
    <row r="11071" spans="1:7">
      <c r="A11071" s="89">
        <v>42525.208333333336</v>
      </c>
      <c r="B11071" t="s">
        <v>245</v>
      </c>
      <c r="C11071">
        <v>72.998690690000004</v>
      </c>
      <c r="D11071">
        <v>-162.32928759999999</v>
      </c>
      <c r="E11071" t="s">
        <v>249</v>
      </c>
      <c r="F11071">
        <v>375.15</v>
      </c>
      <c r="G11071">
        <v>91.89</v>
      </c>
    </row>
    <row r="11072" spans="1:7">
      <c r="A11072" s="89">
        <v>42525.25</v>
      </c>
      <c r="B11072" t="s">
        <v>241</v>
      </c>
      <c r="C11072">
        <v>12.091158030000001</v>
      </c>
      <c r="D11072">
        <v>-172.5764125</v>
      </c>
      <c r="E11072" t="s">
        <v>235</v>
      </c>
      <c r="F11072">
        <v>80.67</v>
      </c>
      <c r="G11072">
        <v>28.56</v>
      </c>
    </row>
    <row r="11073" spans="1:7">
      <c r="A11073" s="89">
        <v>42525.291666666664</v>
      </c>
      <c r="B11073" t="s">
        <v>236</v>
      </c>
      <c r="C11073">
        <v>-50.94040571</v>
      </c>
      <c r="D11073">
        <v>155.29005670000001</v>
      </c>
      <c r="E11073" t="s">
        <v>249</v>
      </c>
      <c r="F11073">
        <v>153.06</v>
      </c>
      <c r="G11073">
        <v>33.56</v>
      </c>
    </row>
    <row r="11074" spans="1:7">
      <c r="A11074" s="89">
        <v>42525.333333333336</v>
      </c>
      <c r="B11074" t="s">
        <v>241</v>
      </c>
      <c r="C11074">
        <v>-67.898736339999999</v>
      </c>
      <c r="D11074">
        <v>-89.252636890000005</v>
      </c>
      <c r="E11074" t="s">
        <v>250</v>
      </c>
      <c r="F11074">
        <v>166.73</v>
      </c>
      <c r="G11074">
        <v>46.99</v>
      </c>
    </row>
    <row r="11075" spans="1:7">
      <c r="A11075" s="89">
        <v>42525.375</v>
      </c>
      <c r="B11075" t="s">
        <v>245</v>
      </c>
      <c r="C11075">
        <v>3.2808408249999998</v>
      </c>
      <c r="D11075">
        <v>-18.75629069</v>
      </c>
      <c r="E11075" t="s">
        <v>249</v>
      </c>
      <c r="F11075">
        <v>495.21</v>
      </c>
      <c r="G11075">
        <v>22.42</v>
      </c>
    </row>
    <row r="11076" spans="1:7">
      <c r="A11076" s="89">
        <v>42525.416666666664</v>
      </c>
      <c r="B11076" t="s">
        <v>236</v>
      </c>
      <c r="C11076">
        <v>8.5834301449999995</v>
      </c>
      <c r="D11076">
        <v>162.20752300000001</v>
      </c>
      <c r="E11076" t="s">
        <v>237</v>
      </c>
      <c r="F11076">
        <v>294.95</v>
      </c>
      <c r="G11076">
        <v>46.54</v>
      </c>
    </row>
    <row r="11077" spans="1:7">
      <c r="A11077" s="89">
        <v>42525.458333333336</v>
      </c>
      <c r="B11077" t="s">
        <v>251</v>
      </c>
      <c r="C11077">
        <v>-29.805398759999999</v>
      </c>
      <c r="D11077">
        <v>-11.69388764</v>
      </c>
      <c r="E11077" t="s">
        <v>250</v>
      </c>
      <c r="F11077">
        <v>388.8</v>
      </c>
      <c r="G11077">
        <v>0.92</v>
      </c>
    </row>
    <row r="11078" spans="1:7">
      <c r="A11078" s="89">
        <v>42525.5</v>
      </c>
      <c r="B11078" t="s">
        <v>245</v>
      </c>
      <c r="C11078">
        <v>23.47488512</v>
      </c>
      <c r="D11078">
        <v>-151.70064350000001</v>
      </c>
      <c r="E11078" t="s">
        <v>250</v>
      </c>
      <c r="F11078">
        <v>277.73</v>
      </c>
      <c r="G11078">
        <v>87.75</v>
      </c>
    </row>
    <row r="11079" spans="1:7">
      <c r="A11079" s="89">
        <v>42525.541666666664</v>
      </c>
      <c r="B11079" t="s">
        <v>234</v>
      </c>
      <c r="C11079">
        <v>-77.636756480000003</v>
      </c>
      <c r="D11079">
        <v>18.696977010000001</v>
      </c>
      <c r="E11079" t="s">
        <v>250</v>
      </c>
      <c r="F11079">
        <v>491.58</v>
      </c>
      <c r="G11079">
        <v>16.23</v>
      </c>
    </row>
    <row r="11080" spans="1:7">
      <c r="A11080" s="89">
        <v>42525.583333333336</v>
      </c>
      <c r="B11080" t="s">
        <v>234</v>
      </c>
      <c r="C11080">
        <v>-63.87485521</v>
      </c>
      <c r="D11080">
        <v>-148.2484848</v>
      </c>
      <c r="E11080" t="s">
        <v>249</v>
      </c>
      <c r="F11080">
        <v>88.77</v>
      </c>
      <c r="G11080">
        <v>50.08</v>
      </c>
    </row>
    <row r="11081" spans="1:7">
      <c r="A11081" s="89">
        <v>42525.625</v>
      </c>
      <c r="B11081" t="s">
        <v>245</v>
      </c>
      <c r="C11081">
        <v>8.3292877819999998</v>
      </c>
      <c r="D11081">
        <v>-145.7683638</v>
      </c>
      <c r="E11081" t="s">
        <v>237</v>
      </c>
      <c r="F11081">
        <v>302.48</v>
      </c>
      <c r="G11081">
        <v>92.88</v>
      </c>
    </row>
    <row r="11082" spans="1:7">
      <c r="A11082" s="89">
        <v>42525.666666666664</v>
      </c>
      <c r="B11082" t="s">
        <v>234</v>
      </c>
      <c r="C11082">
        <v>-78.873175110000005</v>
      </c>
      <c r="D11082">
        <v>126.53174660000001</v>
      </c>
      <c r="E11082" t="s">
        <v>249</v>
      </c>
      <c r="F11082">
        <v>398.71</v>
      </c>
      <c r="G11082">
        <v>82.1</v>
      </c>
    </row>
    <row r="11083" spans="1:7">
      <c r="A11083" s="89">
        <v>42525.708333333336</v>
      </c>
      <c r="B11083" t="s">
        <v>245</v>
      </c>
      <c r="C11083">
        <v>68.563577699999996</v>
      </c>
      <c r="D11083">
        <v>-75.808244389999999</v>
      </c>
      <c r="E11083" t="s">
        <v>235</v>
      </c>
      <c r="F11083">
        <v>314.32</v>
      </c>
      <c r="G11083">
        <v>77.61</v>
      </c>
    </row>
    <row r="11084" spans="1:7">
      <c r="A11084" s="89">
        <v>42525.75</v>
      </c>
      <c r="B11084" t="s">
        <v>251</v>
      </c>
      <c r="C11084">
        <v>-64.413653319999995</v>
      </c>
      <c r="D11084">
        <v>64.321272039999997</v>
      </c>
      <c r="E11084" t="s">
        <v>247</v>
      </c>
      <c r="F11084">
        <v>448.48</v>
      </c>
      <c r="G11084">
        <v>60.54</v>
      </c>
    </row>
    <row r="11085" spans="1:7">
      <c r="A11085" s="89">
        <v>42525.791666666664</v>
      </c>
      <c r="B11085" t="s">
        <v>245</v>
      </c>
      <c r="C11085">
        <v>31.305577339999999</v>
      </c>
      <c r="D11085">
        <v>3.2127607180000002</v>
      </c>
      <c r="E11085" t="s">
        <v>247</v>
      </c>
      <c r="F11085">
        <v>300.39</v>
      </c>
      <c r="G11085">
        <v>43.63</v>
      </c>
    </row>
    <row r="11086" spans="1:7">
      <c r="A11086" s="89">
        <v>42525.833333333336</v>
      </c>
      <c r="B11086" t="s">
        <v>236</v>
      </c>
      <c r="C11086">
        <v>-19.58338049</v>
      </c>
      <c r="D11086">
        <v>-99.962391170000004</v>
      </c>
      <c r="E11086" t="s">
        <v>247</v>
      </c>
      <c r="F11086">
        <v>413.24</v>
      </c>
      <c r="G11086">
        <v>44.6</v>
      </c>
    </row>
    <row r="11087" spans="1:7">
      <c r="A11087" s="89">
        <v>42525.875</v>
      </c>
      <c r="B11087" t="s">
        <v>236</v>
      </c>
      <c r="C11087">
        <v>-18.038205439999999</v>
      </c>
      <c r="D11087">
        <v>6.4153075150000003</v>
      </c>
      <c r="E11087" t="s">
        <v>235</v>
      </c>
      <c r="F11087">
        <v>87.98</v>
      </c>
      <c r="G11087">
        <v>8.6999999999999993</v>
      </c>
    </row>
    <row r="11088" spans="1:7">
      <c r="A11088" s="89">
        <v>42525.916666666664</v>
      </c>
      <c r="B11088" t="s">
        <v>241</v>
      </c>
      <c r="C11088">
        <v>47.680115149999999</v>
      </c>
      <c r="D11088">
        <v>-155.1623271</v>
      </c>
      <c r="E11088" t="s">
        <v>235</v>
      </c>
      <c r="F11088">
        <v>131.11000000000001</v>
      </c>
      <c r="G11088">
        <v>6.48</v>
      </c>
    </row>
    <row r="11089" spans="1:7">
      <c r="A11089" s="89">
        <v>42525.958333333336</v>
      </c>
      <c r="B11089" t="s">
        <v>234</v>
      </c>
      <c r="C11089">
        <v>-9.6815848999999995E-2</v>
      </c>
      <c r="D11089">
        <v>-55.003554149999999</v>
      </c>
      <c r="E11089" t="s">
        <v>235</v>
      </c>
      <c r="F11089">
        <v>222.09</v>
      </c>
      <c r="G11089">
        <v>84.34</v>
      </c>
    </row>
    <row r="11090" spans="1:7">
      <c r="A11090" s="89">
        <v>42555</v>
      </c>
      <c r="B11090" t="s">
        <v>234</v>
      </c>
      <c r="C11090">
        <v>40.617983459999998</v>
      </c>
      <c r="D11090">
        <v>8.2210410070000002</v>
      </c>
      <c r="E11090" t="s">
        <v>237</v>
      </c>
      <c r="F11090">
        <v>425.82</v>
      </c>
      <c r="G11090">
        <v>40.869999999999997</v>
      </c>
    </row>
    <row r="11091" spans="1:7">
      <c r="A11091" s="89">
        <v>42555.041666666664</v>
      </c>
      <c r="B11091" t="s">
        <v>245</v>
      </c>
      <c r="C11091">
        <v>0.93442117499999999</v>
      </c>
      <c r="D11091">
        <v>-97.778038289999998</v>
      </c>
      <c r="E11091" t="s">
        <v>250</v>
      </c>
      <c r="F11091">
        <v>213.34</v>
      </c>
      <c r="G11091">
        <v>5.4</v>
      </c>
    </row>
    <row r="11092" spans="1:7">
      <c r="A11092" s="89">
        <v>42555.083333333336</v>
      </c>
      <c r="B11092" t="s">
        <v>234</v>
      </c>
      <c r="C11092">
        <v>16.72296145</v>
      </c>
      <c r="D11092">
        <v>57.667726870000003</v>
      </c>
      <c r="E11092" t="s">
        <v>235</v>
      </c>
      <c r="F11092">
        <v>313.77</v>
      </c>
      <c r="G11092">
        <v>66.31</v>
      </c>
    </row>
    <row r="11093" spans="1:7">
      <c r="A11093" s="89">
        <v>42555.125</v>
      </c>
      <c r="B11093" t="s">
        <v>236</v>
      </c>
      <c r="C11093">
        <v>46.928633019999999</v>
      </c>
      <c r="D11093">
        <v>-161.3477082</v>
      </c>
      <c r="E11093" t="s">
        <v>247</v>
      </c>
      <c r="F11093">
        <v>197.97</v>
      </c>
      <c r="G11093">
        <v>68.33</v>
      </c>
    </row>
    <row r="11094" spans="1:7">
      <c r="A11094" s="89">
        <v>42555.166666666664</v>
      </c>
      <c r="B11094" t="s">
        <v>251</v>
      </c>
      <c r="C11094">
        <v>19.315573730000001</v>
      </c>
      <c r="D11094">
        <v>-5.468436767</v>
      </c>
      <c r="E11094" t="s">
        <v>247</v>
      </c>
      <c r="F11094">
        <v>402.88</v>
      </c>
      <c r="G11094">
        <v>22.74</v>
      </c>
    </row>
    <row r="11095" spans="1:7">
      <c r="A11095" s="89">
        <v>42555.208333333336</v>
      </c>
      <c r="B11095" t="s">
        <v>245</v>
      </c>
      <c r="C11095">
        <v>20.810719689999999</v>
      </c>
      <c r="D11095">
        <v>77.398481259999997</v>
      </c>
      <c r="E11095" t="s">
        <v>249</v>
      </c>
      <c r="F11095">
        <v>100.22</v>
      </c>
      <c r="G11095">
        <v>41.07</v>
      </c>
    </row>
    <row r="11096" spans="1:7">
      <c r="A11096" s="89">
        <v>42555.25</v>
      </c>
      <c r="B11096" t="s">
        <v>234</v>
      </c>
      <c r="C11096">
        <v>52.059526460000001</v>
      </c>
      <c r="D11096">
        <v>-25.219418780000002</v>
      </c>
      <c r="E11096" t="s">
        <v>250</v>
      </c>
      <c r="F11096">
        <v>296.93</v>
      </c>
      <c r="G11096">
        <v>57.34</v>
      </c>
    </row>
    <row r="11097" spans="1:7">
      <c r="A11097" s="89">
        <v>42555.291666666664</v>
      </c>
      <c r="B11097" t="s">
        <v>236</v>
      </c>
      <c r="C11097">
        <v>80.835626849999997</v>
      </c>
      <c r="D11097">
        <v>134.85110950000001</v>
      </c>
      <c r="E11097" t="s">
        <v>235</v>
      </c>
      <c r="F11097">
        <v>288.99</v>
      </c>
      <c r="G11097">
        <v>59.63</v>
      </c>
    </row>
    <row r="11098" spans="1:7">
      <c r="A11098" s="89">
        <v>42555.333333333336</v>
      </c>
      <c r="B11098" t="s">
        <v>241</v>
      </c>
      <c r="C11098">
        <v>-22.19109229</v>
      </c>
      <c r="D11098">
        <v>47.589401250000002</v>
      </c>
      <c r="E11098" t="s">
        <v>250</v>
      </c>
      <c r="F11098">
        <v>201.68</v>
      </c>
      <c r="G11098">
        <v>51.11</v>
      </c>
    </row>
    <row r="11099" spans="1:7">
      <c r="A11099" s="89">
        <v>42555.375</v>
      </c>
      <c r="B11099" t="s">
        <v>234</v>
      </c>
      <c r="C11099">
        <v>13.8810883</v>
      </c>
      <c r="D11099">
        <v>165.0574498</v>
      </c>
      <c r="E11099" t="s">
        <v>235</v>
      </c>
      <c r="F11099">
        <v>352.59</v>
      </c>
      <c r="G11099">
        <v>36.42</v>
      </c>
    </row>
    <row r="11100" spans="1:7">
      <c r="A11100" s="89">
        <v>42555.416666666664</v>
      </c>
      <c r="B11100" t="s">
        <v>251</v>
      </c>
      <c r="C11100">
        <v>-74.470831610000005</v>
      </c>
      <c r="D11100">
        <v>-77.716147399999997</v>
      </c>
      <c r="E11100" t="s">
        <v>247</v>
      </c>
      <c r="F11100">
        <v>14.34</v>
      </c>
      <c r="G11100">
        <v>6.88</v>
      </c>
    </row>
    <row r="11101" spans="1:7">
      <c r="A11101" s="89">
        <v>42555.458333333336</v>
      </c>
      <c r="B11101" t="s">
        <v>251</v>
      </c>
      <c r="C11101">
        <v>-25.415301500000002</v>
      </c>
      <c r="D11101">
        <v>157.96415909999999</v>
      </c>
      <c r="E11101" t="s">
        <v>250</v>
      </c>
      <c r="F11101">
        <v>420.77</v>
      </c>
      <c r="G11101">
        <v>2.23</v>
      </c>
    </row>
    <row r="11102" spans="1:7">
      <c r="A11102" s="89">
        <v>42555.5</v>
      </c>
      <c r="B11102" t="s">
        <v>234</v>
      </c>
      <c r="C11102">
        <v>-15.83113934</v>
      </c>
      <c r="D11102">
        <v>38.456132359999998</v>
      </c>
      <c r="E11102" t="s">
        <v>250</v>
      </c>
      <c r="F11102">
        <v>174.05</v>
      </c>
      <c r="G11102">
        <v>45.95</v>
      </c>
    </row>
    <row r="11103" spans="1:7">
      <c r="A11103" s="89">
        <v>42555.541666666664</v>
      </c>
      <c r="B11103" t="s">
        <v>234</v>
      </c>
      <c r="C11103">
        <v>60.342717030000003</v>
      </c>
      <c r="D11103">
        <v>88.264403720000004</v>
      </c>
      <c r="E11103" t="s">
        <v>235</v>
      </c>
      <c r="F11103">
        <v>396.53</v>
      </c>
      <c r="G11103">
        <v>20.29</v>
      </c>
    </row>
    <row r="11104" spans="1:7">
      <c r="A11104" s="89">
        <v>42555.583333333336</v>
      </c>
      <c r="B11104" t="s">
        <v>236</v>
      </c>
      <c r="C11104">
        <v>2.4106323829999998</v>
      </c>
      <c r="D11104">
        <v>144.77800210000001</v>
      </c>
      <c r="E11104" t="s">
        <v>235</v>
      </c>
      <c r="F11104">
        <v>152.6</v>
      </c>
      <c r="G11104">
        <v>93.85</v>
      </c>
    </row>
    <row r="11105" spans="1:7">
      <c r="A11105" s="89">
        <v>42555.625</v>
      </c>
      <c r="B11105" t="s">
        <v>234</v>
      </c>
      <c r="C11105">
        <v>41.591947189999999</v>
      </c>
      <c r="D11105">
        <v>18.430987680000001</v>
      </c>
      <c r="E11105" t="s">
        <v>250</v>
      </c>
      <c r="F11105">
        <v>94.03</v>
      </c>
      <c r="G11105">
        <v>64.040000000000006</v>
      </c>
    </row>
    <row r="11106" spans="1:7">
      <c r="A11106" s="89">
        <v>42555.666666666664</v>
      </c>
      <c r="B11106" t="s">
        <v>241</v>
      </c>
      <c r="C11106">
        <v>-86.578667999999993</v>
      </c>
      <c r="D11106">
        <v>130.3850851</v>
      </c>
      <c r="E11106" t="s">
        <v>235</v>
      </c>
      <c r="F11106">
        <v>194.81</v>
      </c>
      <c r="G11106">
        <v>58.55</v>
      </c>
    </row>
    <row r="11107" spans="1:7">
      <c r="A11107" s="89">
        <v>42555.708333333336</v>
      </c>
      <c r="B11107" t="s">
        <v>236</v>
      </c>
      <c r="C11107">
        <v>-6.3913194669999998</v>
      </c>
      <c r="D11107">
        <v>15.01089825</v>
      </c>
      <c r="E11107" t="s">
        <v>250</v>
      </c>
      <c r="F11107">
        <v>398.7</v>
      </c>
      <c r="G11107">
        <v>40.659999999999997</v>
      </c>
    </row>
    <row r="11108" spans="1:7">
      <c r="A11108" s="89">
        <v>42555.75</v>
      </c>
      <c r="B11108" t="s">
        <v>245</v>
      </c>
      <c r="C11108">
        <v>72.237179729999994</v>
      </c>
      <c r="D11108">
        <v>35.711613939999999</v>
      </c>
      <c r="E11108" t="s">
        <v>249</v>
      </c>
      <c r="F11108">
        <v>351.79</v>
      </c>
      <c r="G11108">
        <v>32.950000000000003</v>
      </c>
    </row>
    <row r="11109" spans="1:7">
      <c r="A11109" s="89">
        <v>42555.791666666664</v>
      </c>
      <c r="B11109" t="s">
        <v>241</v>
      </c>
      <c r="C11109">
        <v>-49.623496320000001</v>
      </c>
      <c r="D11109">
        <v>-19.76451376</v>
      </c>
      <c r="E11109" t="s">
        <v>250</v>
      </c>
      <c r="F11109">
        <v>200.58</v>
      </c>
      <c r="G11109">
        <v>17.98</v>
      </c>
    </row>
    <row r="11110" spans="1:7">
      <c r="A11110" s="89">
        <v>42555.833333333336</v>
      </c>
      <c r="B11110" t="s">
        <v>236</v>
      </c>
      <c r="C11110">
        <v>-84.326006640000003</v>
      </c>
      <c r="D11110">
        <v>-127.5701213</v>
      </c>
      <c r="E11110" t="s">
        <v>237</v>
      </c>
      <c r="F11110">
        <v>468.94</v>
      </c>
      <c r="G11110">
        <v>6.01</v>
      </c>
    </row>
    <row r="11111" spans="1:7">
      <c r="A11111" s="89">
        <v>42555.875</v>
      </c>
      <c r="B11111" t="s">
        <v>236</v>
      </c>
      <c r="C11111">
        <v>-11.98642793</v>
      </c>
      <c r="D11111">
        <v>19.261164010000002</v>
      </c>
      <c r="E11111" t="s">
        <v>250</v>
      </c>
      <c r="F11111">
        <v>204.45</v>
      </c>
      <c r="G11111">
        <v>63.45</v>
      </c>
    </row>
    <row r="11112" spans="1:7">
      <c r="A11112" s="89">
        <v>42555.916666666664</v>
      </c>
      <c r="B11112" t="s">
        <v>251</v>
      </c>
      <c r="C11112">
        <v>36.797727719999997</v>
      </c>
      <c r="D11112">
        <v>171.8813629</v>
      </c>
      <c r="E11112" t="s">
        <v>249</v>
      </c>
      <c r="F11112">
        <v>175.44</v>
      </c>
      <c r="G11112">
        <v>77.92</v>
      </c>
    </row>
    <row r="11113" spans="1:7">
      <c r="A11113" s="89">
        <v>42555.958333333336</v>
      </c>
      <c r="B11113" t="s">
        <v>236</v>
      </c>
      <c r="C11113">
        <v>-8.1965687690000006</v>
      </c>
      <c r="D11113">
        <v>103.38695850000001</v>
      </c>
      <c r="E11113" t="s">
        <v>249</v>
      </c>
      <c r="F11113">
        <v>72.44</v>
      </c>
      <c r="G11113">
        <v>85.78</v>
      </c>
    </row>
    <row r="11114" spans="1:7">
      <c r="A11114" s="89">
        <v>42586</v>
      </c>
      <c r="B11114" t="s">
        <v>241</v>
      </c>
      <c r="C11114">
        <v>-7.2039035680000003</v>
      </c>
      <c r="D11114">
        <v>89.099454510000001</v>
      </c>
      <c r="E11114" t="s">
        <v>247</v>
      </c>
      <c r="F11114">
        <v>35.229999999999997</v>
      </c>
      <c r="G11114">
        <v>72.430000000000007</v>
      </c>
    </row>
    <row r="11115" spans="1:7">
      <c r="A11115" s="89">
        <v>42586.041666666664</v>
      </c>
      <c r="B11115" t="s">
        <v>234</v>
      </c>
      <c r="C11115">
        <v>30.564907420000001</v>
      </c>
      <c r="D11115">
        <v>51.591168979999999</v>
      </c>
      <c r="E11115" t="s">
        <v>247</v>
      </c>
      <c r="F11115">
        <v>175.02</v>
      </c>
      <c r="G11115">
        <v>89.7</v>
      </c>
    </row>
    <row r="11116" spans="1:7">
      <c r="A11116" s="89">
        <v>42586.083333333336</v>
      </c>
      <c r="B11116" t="s">
        <v>241</v>
      </c>
      <c r="C11116">
        <v>-44.210014510000001</v>
      </c>
      <c r="D11116">
        <v>-54.75287754</v>
      </c>
      <c r="E11116" t="s">
        <v>237</v>
      </c>
      <c r="F11116">
        <v>46.09</v>
      </c>
      <c r="G11116">
        <v>98.28</v>
      </c>
    </row>
    <row r="11117" spans="1:7">
      <c r="A11117" s="89">
        <v>42586.125</v>
      </c>
      <c r="B11117" t="s">
        <v>245</v>
      </c>
      <c r="C11117">
        <v>45.340162499999998</v>
      </c>
      <c r="D11117">
        <v>-118.93853</v>
      </c>
      <c r="E11117" t="s">
        <v>235</v>
      </c>
      <c r="F11117">
        <v>231.37</v>
      </c>
      <c r="G11117">
        <v>96.17</v>
      </c>
    </row>
    <row r="11118" spans="1:7">
      <c r="A11118" s="89">
        <v>42586.166666666664</v>
      </c>
      <c r="B11118" t="s">
        <v>236</v>
      </c>
      <c r="C11118">
        <v>-62.439564439999998</v>
      </c>
      <c r="D11118">
        <v>-99.161423409999998</v>
      </c>
      <c r="E11118" t="s">
        <v>235</v>
      </c>
      <c r="F11118">
        <v>430.02</v>
      </c>
      <c r="G11118">
        <v>59.22</v>
      </c>
    </row>
    <row r="11119" spans="1:7">
      <c r="A11119" s="89">
        <v>42586.208333333336</v>
      </c>
      <c r="B11119" t="s">
        <v>236</v>
      </c>
      <c r="C11119">
        <v>-18.764891049999999</v>
      </c>
      <c r="D11119">
        <v>-177.72404779999999</v>
      </c>
      <c r="E11119" t="s">
        <v>249</v>
      </c>
      <c r="F11119">
        <v>238.11</v>
      </c>
      <c r="G11119">
        <v>22.42</v>
      </c>
    </row>
    <row r="11120" spans="1:7">
      <c r="A11120" s="89">
        <v>42586.25</v>
      </c>
      <c r="B11120" t="s">
        <v>236</v>
      </c>
      <c r="C11120">
        <v>28.081459519999999</v>
      </c>
      <c r="D11120">
        <v>62.452951519999999</v>
      </c>
      <c r="E11120" t="s">
        <v>249</v>
      </c>
      <c r="F11120">
        <v>240.34</v>
      </c>
      <c r="G11120">
        <v>10.64</v>
      </c>
    </row>
    <row r="11121" spans="1:7">
      <c r="A11121" s="89">
        <v>42586.291666666664</v>
      </c>
      <c r="B11121" t="s">
        <v>236</v>
      </c>
      <c r="C11121">
        <v>59.106421300000001</v>
      </c>
      <c r="D11121">
        <v>112.27592110000001</v>
      </c>
      <c r="E11121" t="s">
        <v>247</v>
      </c>
      <c r="F11121">
        <v>126.79</v>
      </c>
      <c r="G11121">
        <v>99.39</v>
      </c>
    </row>
    <row r="11122" spans="1:7">
      <c r="A11122" s="89">
        <v>42586.333333333336</v>
      </c>
      <c r="B11122" t="s">
        <v>251</v>
      </c>
      <c r="C11122">
        <v>52.475592810000002</v>
      </c>
      <c r="D11122">
        <v>-83.191913569999997</v>
      </c>
      <c r="E11122" t="s">
        <v>249</v>
      </c>
      <c r="F11122">
        <v>83.23</v>
      </c>
      <c r="G11122">
        <v>30.84</v>
      </c>
    </row>
    <row r="11123" spans="1:7">
      <c r="A11123" s="89">
        <v>42586.375</v>
      </c>
      <c r="B11123" t="s">
        <v>251</v>
      </c>
      <c r="C11123">
        <v>39.903407880000003</v>
      </c>
      <c r="D11123">
        <v>-146.93385610000001</v>
      </c>
      <c r="E11123" t="s">
        <v>250</v>
      </c>
      <c r="F11123">
        <v>111.24</v>
      </c>
      <c r="G11123">
        <v>3.4</v>
      </c>
    </row>
    <row r="11124" spans="1:7">
      <c r="A11124" s="89">
        <v>42586.416666666664</v>
      </c>
      <c r="B11124" t="s">
        <v>234</v>
      </c>
      <c r="C11124">
        <v>-25.36265096</v>
      </c>
      <c r="D11124">
        <v>-59.138255579999999</v>
      </c>
      <c r="E11124" t="s">
        <v>250</v>
      </c>
      <c r="F11124">
        <v>284.04000000000002</v>
      </c>
      <c r="G11124">
        <v>39.1</v>
      </c>
    </row>
    <row r="11125" spans="1:7">
      <c r="A11125" s="89">
        <v>42586.458333333336</v>
      </c>
      <c r="B11125" t="s">
        <v>236</v>
      </c>
      <c r="C11125">
        <v>-67.985223070000004</v>
      </c>
      <c r="D11125">
        <v>-74.861557410000003</v>
      </c>
      <c r="E11125" t="s">
        <v>237</v>
      </c>
      <c r="F11125">
        <v>295.94</v>
      </c>
      <c r="G11125">
        <v>74.81</v>
      </c>
    </row>
    <row r="11126" spans="1:7">
      <c r="A11126" s="89">
        <v>42586.5</v>
      </c>
      <c r="B11126" t="s">
        <v>245</v>
      </c>
      <c r="C11126">
        <v>-50.969840820000002</v>
      </c>
      <c r="D11126">
        <v>-17.684510119999999</v>
      </c>
      <c r="E11126" t="s">
        <v>250</v>
      </c>
      <c r="F11126">
        <v>110.17</v>
      </c>
      <c r="G11126">
        <v>89.08</v>
      </c>
    </row>
    <row r="11127" spans="1:7">
      <c r="A11127" s="89">
        <v>42586.541666666664</v>
      </c>
      <c r="B11127" t="s">
        <v>234</v>
      </c>
      <c r="C11127">
        <v>65.670086620000006</v>
      </c>
      <c r="D11127">
        <v>-84.923260440000007</v>
      </c>
      <c r="E11127" t="s">
        <v>237</v>
      </c>
      <c r="F11127">
        <v>199.52</v>
      </c>
      <c r="G11127">
        <v>47.76</v>
      </c>
    </row>
    <row r="11128" spans="1:7">
      <c r="A11128" s="89">
        <v>42586.583333333336</v>
      </c>
      <c r="B11128" t="s">
        <v>236</v>
      </c>
      <c r="C11128">
        <v>64.31964662</v>
      </c>
      <c r="D11128">
        <v>-57.696226080000002</v>
      </c>
      <c r="E11128" t="s">
        <v>247</v>
      </c>
      <c r="F11128">
        <v>284.38</v>
      </c>
      <c r="G11128">
        <v>29.4</v>
      </c>
    </row>
    <row r="11129" spans="1:7">
      <c r="A11129" s="89">
        <v>42586.625</v>
      </c>
      <c r="B11129" t="s">
        <v>251</v>
      </c>
      <c r="C11129">
        <v>81.280953460000006</v>
      </c>
      <c r="D11129">
        <v>146.71972059999999</v>
      </c>
      <c r="E11129" t="s">
        <v>250</v>
      </c>
      <c r="F11129">
        <v>380.25</v>
      </c>
      <c r="G11129">
        <v>77.84</v>
      </c>
    </row>
    <row r="11130" spans="1:7">
      <c r="A11130" s="89">
        <v>42586.666666666664</v>
      </c>
      <c r="B11130" t="s">
        <v>245</v>
      </c>
      <c r="C11130">
        <v>-76.322042659999994</v>
      </c>
      <c r="D11130">
        <v>-59.45927296</v>
      </c>
      <c r="E11130" t="s">
        <v>237</v>
      </c>
      <c r="F11130">
        <v>159.94999999999999</v>
      </c>
      <c r="G11130">
        <v>50.38</v>
      </c>
    </row>
    <row r="11131" spans="1:7">
      <c r="A11131" s="89">
        <v>42586.708333333336</v>
      </c>
      <c r="B11131" t="s">
        <v>234</v>
      </c>
      <c r="C11131">
        <v>6.6256353499999996</v>
      </c>
      <c r="D11131">
        <v>102.78649679999999</v>
      </c>
      <c r="E11131" t="s">
        <v>235</v>
      </c>
      <c r="F11131">
        <v>135.75</v>
      </c>
      <c r="G11131">
        <v>8.6</v>
      </c>
    </row>
    <row r="11132" spans="1:7">
      <c r="A11132" s="89">
        <v>42586.75</v>
      </c>
      <c r="B11132" t="s">
        <v>245</v>
      </c>
      <c r="C11132">
        <v>26.762948080000001</v>
      </c>
      <c r="D11132">
        <v>45.300132079999997</v>
      </c>
      <c r="E11132" t="s">
        <v>237</v>
      </c>
      <c r="F11132">
        <v>365.26</v>
      </c>
      <c r="G11132">
        <v>88.77</v>
      </c>
    </row>
    <row r="11133" spans="1:7">
      <c r="A11133" s="89">
        <v>42586.791666666664</v>
      </c>
      <c r="B11133" t="s">
        <v>236</v>
      </c>
      <c r="C11133">
        <v>37.918327869999999</v>
      </c>
      <c r="D11133">
        <v>-58.486339569999998</v>
      </c>
      <c r="E11133" t="s">
        <v>250</v>
      </c>
      <c r="F11133">
        <v>256.95</v>
      </c>
      <c r="G11133">
        <v>65.58</v>
      </c>
    </row>
    <row r="11134" spans="1:7">
      <c r="A11134" s="89">
        <v>42586.833333333336</v>
      </c>
      <c r="B11134" t="s">
        <v>241</v>
      </c>
      <c r="C11134">
        <v>25.895382300000001</v>
      </c>
      <c r="D11134">
        <v>114.4037771</v>
      </c>
      <c r="E11134" t="s">
        <v>237</v>
      </c>
      <c r="F11134">
        <v>428.39</v>
      </c>
      <c r="G11134">
        <v>3.68</v>
      </c>
    </row>
    <row r="11135" spans="1:7">
      <c r="A11135" s="89">
        <v>42586.875</v>
      </c>
      <c r="B11135" t="s">
        <v>245</v>
      </c>
      <c r="C11135">
        <v>48.602050179999999</v>
      </c>
      <c r="D11135">
        <v>34.227385050000002</v>
      </c>
      <c r="E11135" t="s">
        <v>247</v>
      </c>
      <c r="F11135">
        <v>105.58</v>
      </c>
      <c r="G11135">
        <v>0.91</v>
      </c>
    </row>
    <row r="11136" spans="1:7">
      <c r="A11136" s="89">
        <v>42586.916666666664</v>
      </c>
      <c r="B11136" t="s">
        <v>245</v>
      </c>
      <c r="C11136">
        <v>-25.295116270000001</v>
      </c>
      <c r="D11136">
        <v>-176.89725809999999</v>
      </c>
      <c r="E11136" t="s">
        <v>249</v>
      </c>
      <c r="F11136">
        <v>385.49</v>
      </c>
      <c r="G11136">
        <v>8.77</v>
      </c>
    </row>
    <row r="11137" spans="1:7">
      <c r="A11137" s="89">
        <v>42586.958333333336</v>
      </c>
      <c r="B11137" t="s">
        <v>251</v>
      </c>
      <c r="C11137">
        <v>-57.702101020000001</v>
      </c>
      <c r="D11137">
        <v>-155.2578474</v>
      </c>
      <c r="E11137" t="s">
        <v>235</v>
      </c>
      <c r="F11137">
        <v>81.099999999999994</v>
      </c>
      <c r="G11137">
        <v>82.2</v>
      </c>
    </row>
    <row r="11138" spans="1:7">
      <c r="A11138" s="89">
        <v>42617</v>
      </c>
      <c r="B11138" t="s">
        <v>236</v>
      </c>
      <c r="C11138">
        <v>-53.174993010000001</v>
      </c>
      <c r="D11138">
        <v>90.950241399999996</v>
      </c>
      <c r="E11138" t="s">
        <v>247</v>
      </c>
      <c r="F11138">
        <v>292.43</v>
      </c>
      <c r="G11138">
        <v>48.13</v>
      </c>
    </row>
    <row r="11139" spans="1:7">
      <c r="A11139" s="89">
        <v>42617.041666666664</v>
      </c>
      <c r="B11139" t="s">
        <v>245</v>
      </c>
      <c r="C11139">
        <v>-87.843835900000002</v>
      </c>
      <c r="D11139">
        <v>-19.24999575</v>
      </c>
      <c r="E11139" t="s">
        <v>235</v>
      </c>
      <c r="F11139">
        <v>141.88999999999999</v>
      </c>
      <c r="G11139">
        <v>33.53</v>
      </c>
    </row>
    <row r="11140" spans="1:7">
      <c r="A11140" s="89">
        <v>42617.083333333336</v>
      </c>
      <c r="B11140" t="s">
        <v>236</v>
      </c>
      <c r="C11140">
        <v>-26.942063019999999</v>
      </c>
      <c r="D11140">
        <v>-34.017194969999998</v>
      </c>
      <c r="E11140" t="s">
        <v>235</v>
      </c>
      <c r="F11140">
        <v>50.64</v>
      </c>
      <c r="G11140">
        <v>24.93</v>
      </c>
    </row>
    <row r="11141" spans="1:7">
      <c r="A11141" s="89">
        <v>42617.125</v>
      </c>
      <c r="B11141" t="s">
        <v>251</v>
      </c>
      <c r="C11141">
        <v>-73.486070839999996</v>
      </c>
      <c r="D11141">
        <v>-127.5022137</v>
      </c>
      <c r="E11141" t="s">
        <v>237</v>
      </c>
      <c r="F11141">
        <v>308.42</v>
      </c>
      <c r="G11141">
        <v>50.69</v>
      </c>
    </row>
    <row r="11142" spans="1:7">
      <c r="A11142" s="89">
        <v>42617.166666666664</v>
      </c>
      <c r="B11142" t="s">
        <v>236</v>
      </c>
      <c r="C11142">
        <v>-32.132035299999998</v>
      </c>
      <c r="D11142">
        <v>-123.36530620000001</v>
      </c>
      <c r="E11142" t="s">
        <v>249</v>
      </c>
      <c r="F11142">
        <v>253.45</v>
      </c>
      <c r="G11142">
        <v>8.3000000000000007</v>
      </c>
    </row>
    <row r="11143" spans="1:7">
      <c r="A11143" s="89">
        <v>42617.208333333336</v>
      </c>
      <c r="B11143" t="s">
        <v>251</v>
      </c>
      <c r="C11143">
        <v>23.077813890000002</v>
      </c>
      <c r="D11143">
        <v>107.190882</v>
      </c>
      <c r="E11143" t="s">
        <v>237</v>
      </c>
      <c r="F11143">
        <v>243.04</v>
      </c>
      <c r="G11143">
        <v>61.72</v>
      </c>
    </row>
    <row r="11144" spans="1:7">
      <c r="A11144" s="89">
        <v>42617.25</v>
      </c>
      <c r="B11144" t="s">
        <v>251</v>
      </c>
      <c r="C11144">
        <v>71.006050009999996</v>
      </c>
      <c r="D11144">
        <v>118.4461682</v>
      </c>
      <c r="E11144" t="s">
        <v>237</v>
      </c>
      <c r="F11144">
        <v>296.3</v>
      </c>
      <c r="G11144">
        <v>38.049999999999997</v>
      </c>
    </row>
    <row r="11145" spans="1:7">
      <c r="A11145" s="89">
        <v>42617.291666666664</v>
      </c>
      <c r="B11145" t="s">
        <v>234</v>
      </c>
      <c r="C11145">
        <v>61.128981179999997</v>
      </c>
      <c r="D11145">
        <v>21.600914629999998</v>
      </c>
      <c r="E11145" t="s">
        <v>250</v>
      </c>
      <c r="F11145">
        <v>186.28</v>
      </c>
      <c r="G11145">
        <v>85.84</v>
      </c>
    </row>
    <row r="11146" spans="1:7">
      <c r="A11146" s="89">
        <v>42617.333333333336</v>
      </c>
      <c r="B11146" t="s">
        <v>236</v>
      </c>
      <c r="C11146">
        <v>-44.518641850000002</v>
      </c>
      <c r="D11146">
        <v>-73.753988469999996</v>
      </c>
      <c r="E11146" t="s">
        <v>237</v>
      </c>
      <c r="F11146">
        <v>335.12</v>
      </c>
      <c r="G11146">
        <v>75.44</v>
      </c>
    </row>
    <row r="11147" spans="1:7">
      <c r="A11147" s="89">
        <v>42617.375</v>
      </c>
      <c r="B11147" t="s">
        <v>241</v>
      </c>
      <c r="C11147">
        <v>-65.865034399999999</v>
      </c>
      <c r="D11147">
        <v>155.77229399999999</v>
      </c>
      <c r="E11147" t="s">
        <v>249</v>
      </c>
      <c r="F11147">
        <v>65.510000000000005</v>
      </c>
      <c r="G11147">
        <v>1.84</v>
      </c>
    </row>
    <row r="11148" spans="1:7">
      <c r="A11148" s="89">
        <v>42617.416666666664</v>
      </c>
      <c r="B11148" t="s">
        <v>234</v>
      </c>
      <c r="C11148">
        <v>-55.246990719999999</v>
      </c>
      <c r="D11148">
        <v>44.626460760000001</v>
      </c>
      <c r="E11148" t="s">
        <v>247</v>
      </c>
      <c r="F11148">
        <v>357.51</v>
      </c>
      <c r="G11148">
        <v>16.649999999999999</v>
      </c>
    </row>
    <row r="11149" spans="1:7">
      <c r="A11149" s="89">
        <v>42617.458333333336</v>
      </c>
      <c r="B11149" t="s">
        <v>251</v>
      </c>
      <c r="C11149">
        <v>84.77759734</v>
      </c>
      <c r="D11149">
        <v>106.791163</v>
      </c>
      <c r="E11149" t="s">
        <v>237</v>
      </c>
      <c r="F11149">
        <v>289.95</v>
      </c>
      <c r="G11149">
        <v>47.4</v>
      </c>
    </row>
    <row r="11150" spans="1:7">
      <c r="A11150" s="89">
        <v>42617.5</v>
      </c>
      <c r="B11150" t="s">
        <v>241</v>
      </c>
      <c r="C11150">
        <v>8.9054063429999992</v>
      </c>
      <c r="D11150">
        <v>-178.81814869999999</v>
      </c>
      <c r="E11150" t="s">
        <v>249</v>
      </c>
      <c r="F11150">
        <v>243.29</v>
      </c>
      <c r="G11150">
        <v>65.87</v>
      </c>
    </row>
    <row r="11151" spans="1:7">
      <c r="A11151" s="89">
        <v>42617.541666666664</v>
      </c>
      <c r="B11151" t="s">
        <v>245</v>
      </c>
      <c r="C11151">
        <v>-57.149599860000002</v>
      </c>
      <c r="D11151">
        <v>-17.884943679999999</v>
      </c>
      <c r="E11151" t="s">
        <v>237</v>
      </c>
      <c r="F11151">
        <v>63.91</v>
      </c>
      <c r="G11151">
        <v>71.510000000000005</v>
      </c>
    </row>
    <row r="11152" spans="1:7">
      <c r="A11152" s="89">
        <v>42617.583333333336</v>
      </c>
      <c r="B11152" t="s">
        <v>245</v>
      </c>
      <c r="C11152">
        <v>61.334307840000001</v>
      </c>
      <c r="D11152">
        <v>133.5416711</v>
      </c>
      <c r="E11152" t="s">
        <v>235</v>
      </c>
      <c r="F11152">
        <v>139.19999999999999</v>
      </c>
      <c r="G11152">
        <v>81.62</v>
      </c>
    </row>
    <row r="11153" spans="1:7">
      <c r="A11153" s="89">
        <v>42617.625</v>
      </c>
      <c r="B11153" t="s">
        <v>234</v>
      </c>
      <c r="C11153">
        <v>-18.865576019999999</v>
      </c>
      <c r="D11153">
        <v>-58.236018039999998</v>
      </c>
      <c r="E11153" t="s">
        <v>237</v>
      </c>
      <c r="F11153">
        <v>147.72</v>
      </c>
      <c r="G11153">
        <v>4.92</v>
      </c>
    </row>
    <row r="11154" spans="1:7">
      <c r="A11154" s="89">
        <v>42617.666666666664</v>
      </c>
      <c r="B11154" t="s">
        <v>241</v>
      </c>
      <c r="C11154">
        <v>71.859987360000005</v>
      </c>
      <c r="D11154">
        <v>81.558423669999996</v>
      </c>
      <c r="E11154" t="s">
        <v>250</v>
      </c>
      <c r="F11154">
        <v>116.98</v>
      </c>
      <c r="G11154">
        <v>1.85</v>
      </c>
    </row>
    <row r="11155" spans="1:7">
      <c r="A11155" s="89">
        <v>42617.708333333336</v>
      </c>
      <c r="B11155" t="s">
        <v>236</v>
      </c>
      <c r="C11155">
        <v>-43.078117169999999</v>
      </c>
      <c r="D11155">
        <v>56.762937049999998</v>
      </c>
      <c r="E11155" t="s">
        <v>235</v>
      </c>
      <c r="F11155">
        <v>477.09</v>
      </c>
      <c r="G11155">
        <v>60.05</v>
      </c>
    </row>
    <row r="11156" spans="1:7">
      <c r="A11156" s="89">
        <v>42617.75</v>
      </c>
      <c r="B11156" t="s">
        <v>241</v>
      </c>
      <c r="C11156">
        <v>-19.220083420000002</v>
      </c>
      <c r="D11156">
        <v>-125.2013881</v>
      </c>
      <c r="E11156" t="s">
        <v>249</v>
      </c>
      <c r="F11156">
        <v>457.83</v>
      </c>
      <c r="G11156">
        <v>72.38</v>
      </c>
    </row>
    <row r="11157" spans="1:7">
      <c r="A11157" s="89">
        <v>42617.791666666664</v>
      </c>
      <c r="B11157" t="s">
        <v>234</v>
      </c>
      <c r="C11157">
        <v>0.89059730199999998</v>
      </c>
      <c r="D11157">
        <v>98.965377810000007</v>
      </c>
      <c r="E11157" t="s">
        <v>237</v>
      </c>
      <c r="F11157">
        <v>273.11</v>
      </c>
      <c r="G11157">
        <v>78.67</v>
      </c>
    </row>
    <row r="11158" spans="1:7">
      <c r="A11158" s="89">
        <v>42617.833333333336</v>
      </c>
      <c r="B11158" t="s">
        <v>236</v>
      </c>
      <c r="C11158">
        <v>70.670760139999999</v>
      </c>
      <c r="D11158">
        <v>-139.49035549999999</v>
      </c>
      <c r="E11158" t="s">
        <v>235</v>
      </c>
      <c r="F11158">
        <v>102.92</v>
      </c>
      <c r="G11158">
        <v>15.57</v>
      </c>
    </row>
    <row r="11159" spans="1:7">
      <c r="A11159" s="89">
        <v>42617.875</v>
      </c>
      <c r="B11159" t="s">
        <v>236</v>
      </c>
      <c r="C11159">
        <v>66.37633769</v>
      </c>
      <c r="D11159">
        <v>82.049074770000004</v>
      </c>
      <c r="E11159" t="s">
        <v>235</v>
      </c>
      <c r="F11159">
        <v>455.58</v>
      </c>
      <c r="G11159">
        <v>96.87</v>
      </c>
    </row>
    <row r="11160" spans="1:7">
      <c r="A11160" s="89">
        <v>42617.916666666664</v>
      </c>
      <c r="B11160" t="s">
        <v>245</v>
      </c>
      <c r="C11160">
        <v>13.383912649999999</v>
      </c>
      <c r="D11160">
        <v>176.7486012</v>
      </c>
      <c r="E11160" t="s">
        <v>247</v>
      </c>
      <c r="F11160">
        <v>374.73</v>
      </c>
      <c r="G11160">
        <v>22.94</v>
      </c>
    </row>
    <row r="11161" spans="1:7">
      <c r="A11161" s="89">
        <v>42617.958333333336</v>
      </c>
      <c r="B11161" t="s">
        <v>241</v>
      </c>
      <c r="C11161">
        <v>-50.080408239999997</v>
      </c>
      <c r="D11161">
        <v>164.87331549999999</v>
      </c>
      <c r="E11161" t="s">
        <v>235</v>
      </c>
      <c r="F11161">
        <v>19.48</v>
      </c>
      <c r="G11161">
        <v>25.03</v>
      </c>
    </row>
    <row r="11162" spans="1:7">
      <c r="A11162" s="89">
        <v>42647</v>
      </c>
      <c r="B11162" t="s">
        <v>236</v>
      </c>
      <c r="C11162">
        <v>-17.395745089999998</v>
      </c>
      <c r="D11162">
        <v>108.0870275</v>
      </c>
      <c r="E11162" t="s">
        <v>249</v>
      </c>
      <c r="F11162">
        <v>245.41</v>
      </c>
      <c r="G11162">
        <v>15.43</v>
      </c>
    </row>
    <row r="11163" spans="1:7">
      <c r="A11163" s="89">
        <v>42647.041666666664</v>
      </c>
      <c r="B11163" t="s">
        <v>234</v>
      </c>
      <c r="C11163">
        <v>85.61395177</v>
      </c>
      <c r="D11163">
        <v>12.42627272</v>
      </c>
      <c r="E11163" t="s">
        <v>237</v>
      </c>
      <c r="F11163">
        <v>302.51</v>
      </c>
      <c r="G11163">
        <v>4.32</v>
      </c>
    </row>
    <row r="11164" spans="1:7">
      <c r="A11164" s="89">
        <v>42647.083333333336</v>
      </c>
      <c r="B11164" t="s">
        <v>245</v>
      </c>
      <c r="C11164">
        <v>19.399180300000001</v>
      </c>
      <c r="D11164">
        <v>62.936847299999997</v>
      </c>
      <c r="E11164" t="s">
        <v>235</v>
      </c>
      <c r="F11164">
        <v>33.33</v>
      </c>
      <c r="G11164">
        <v>80.97</v>
      </c>
    </row>
    <row r="11165" spans="1:7">
      <c r="A11165" s="89">
        <v>42647.125</v>
      </c>
      <c r="B11165" t="s">
        <v>236</v>
      </c>
      <c r="C11165">
        <v>50.597595920000003</v>
      </c>
      <c r="D11165">
        <v>82.119020520000007</v>
      </c>
      <c r="E11165" t="s">
        <v>249</v>
      </c>
      <c r="F11165">
        <v>25.01</v>
      </c>
      <c r="G11165">
        <v>0.56000000000000005</v>
      </c>
    </row>
    <row r="11166" spans="1:7">
      <c r="A11166" s="89">
        <v>42647.166666666664</v>
      </c>
      <c r="B11166" t="s">
        <v>241</v>
      </c>
      <c r="C11166">
        <v>-9.0243548350000005</v>
      </c>
      <c r="D11166">
        <v>-176.9754513</v>
      </c>
      <c r="E11166" t="s">
        <v>247</v>
      </c>
      <c r="F11166">
        <v>231.82</v>
      </c>
      <c r="G11166">
        <v>46.38</v>
      </c>
    </row>
    <row r="11167" spans="1:7">
      <c r="A11167" s="89">
        <v>42647.208333333336</v>
      </c>
      <c r="B11167" t="s">
        <v>245</v>
      </c>
      <c r="C11167">
        <v>5.7613095840000002</v>
      </c>
      <c r="D11167">
        <v>-143.14816049999999</v>
      </c>
      <c r="E11167" t="s">
        <v>237</v>
      </c>
      <c r="F11167">
        <v>1.08</v>
      </c>
      <c r="G11167">
        <v>9.1999999999999993</v>
      </c>
    </row>
    <row r="11168" spans="1:7">
      <c r="A11168" s="89">
        <v>42647.25</v>
      </c>
      <c r="B11168" t="s">
        <v>241</v>
      </c>
      <c r="C11168">
        <v>-12.788259800000001</v>
      </c>
      <c r="D11168">
        <v>34.941287549999998</v>
      </c>
      <c r="E11168" t="s">
        <v>250</v>
      </c>
      <c r="F11168">
        <v>23.51</v>
      </c>
      <c r="G11168">
        <v>4.4800000000000004</v>
      </c>
    </row>
    <row r="11169" spans="1:7">
      <c r="A11169" s="89">
        <v>42647.291666666664</v>
      </c>
      <c r="B11169" t="s">
        <v>241</v>
      </c>
      <c r="C11169">
        <v>36.525779649999997</v>
      </c>
      <c r="D11169">
        <v>-177.64756550000001</v>
      </c>
      <c r="E11169" t="s">
        <v>235</v>
      </c>
      <c r="F11169">
        <v>82.65</v>
      </c>
      <c r="G11169">
        <v>93.47</v>
      </c>
    </row>
    <row r="11170" spans="1:7">
      <c r="A11170" s="89">
        <v>42647.333333333336</v>
      </c>
      <c r="B11170" t="s">
        <v>241</v>
      </c>
      <c r="C11170">
        <v>63.264782500000003</v>
      </c>
      <c r="D11170">
        <v>147.2060343</v>
      </c>
      <c r="E11170" t="s">
        <v>235</v>
      </c>
      <c r="F11170">
        <v>454.99</v>
      </c>
      <c r="G11170">
        <v>82.54</v>
      </c>
    </row>
    <row r="11171" spans="1:7">
      <c r="A11171" s="89">
        <v>42647.375</v>
      </c>
      <c r="B11171" t="s">
        <v>245</v>
      </c>
      <c r="C11171">
        <v>1.3254377799999999</v>
      </c>
      <c r="D11171">
        <v>-3.7214232389999999</v>
      </c>
      <c r="E11171" t="s">
        <v>247</v>
      </c>
      <c r="F11171">
        <v>383.17</v>
      </c>
      <c r="G11171">
        <v>39.49</v>
      </c>
    </row>
    <row r="11172" spans="1:7">
      <c r="A11172" s="89">
        <v>42647.416666666664</v>
      </c>
      <c r="B11172" t="s">
        <v>236</v>
      </c>
      <c r="C11172">
        <v>-3.4438574449999999</v>
      </c>
      <c r="D11172">
        <v>-87.203852780000005</v>
      </c>
      <c r="E11172" t="s">
        <v>249</v>
      </c>
      <c r="F11172">
        <v>225.27</v>
      </c>
      <c r="G11172">
        <v>45.86</v>
      </c>
    </row>
    <row r="11173" spans="1:7">
      <c r="A11173" s="89">
        <v>42647.458333333336</v>
      </c>
      <c r="B11173" t="s">
        <v>251</v>
      </c>
      <c r="C11173">
        <v>-28.748435919999999</v>
      </c>
      <c r="D11173">
        <v>-38.224378940000001</v>
      </c>
      <c r="E11173" t="s">
        <v>247</v>
      </c>
      <c r="F11173">
        <v>239.65</v>
      </c>
      <c r="G11173">
        <v>86.81</v>
      </c>
    </row>
    <row r="11174" spans="1:7">
      <c r="A11174" s="89">
        <v>42647.5</v>
      </c>
      <c r="B11174" t="s">
        <v>236</v>
      </c>
      <c r="C11174">
        <v>-58.122595029999999</v>
      </c>
      <c r="D11174">
        <v>126.2795078</v>
      </c>
      <c r="E11174" t="s">
        <v>249</v>
      </c>
      <c r="F11174">
        <v>343.04</v>
      </c>
      <c r="G11174">
        <v>79.680000000000007</v>
      </c>
    </row>
    <row r="11175" spans="1:7">
      <c r="A11175" s="89">
        <v>42647.541666666664</v>
      </c>
      <c r="B11175" t="s">
        <v>245</v>
      </c>
      <c r="C11175">
        <v>79.064590120000005</v>
      </c>
      <c r="D11175">
        <v>153.78943459999999</v>
      </c>
      <c r="E11175" t="s">
        <v>237</v>
      </c>
      <c r="F11175">
        <v>237.25</v>
      </c>
      <c r="G11175">
        <v>69.16</v>
      </c>
    </row>
    <row r="11176" spans="1:7">
      <c r="A11176" s="89">
        <v>42647.583333333336</v>
      </c>
      <c r="B11176" t="s">
        <v>251</v>
      </c>
      <c r="C11176">
        <v>-33.10565064</v>
      </c>
      <c r="D11176">
        <v>-138.155407</v>
      </c>
      <c r="E11176" t="s">
        <v>235</v>
      </c>
      <c r="F11176">
        <v>32.06</v>
      </c>
      <c r="G11176">
        <v>53.66</v>
      </c>
    </row>
    <row r="11177" spans="1:7">
      <c r="A11177" s="89">
        <v>42647.625</v>
      </c>
      <c r="B11177" t="s">
        <v>251</v>
      </c>
      <c r="C11177">
        <v>54.12446344</v>
      </c>
      <c r="D11177">
        <v>100.0658282</v>
      </c>
      <c r="E11177" t="s">
        <v>250</v>
      </c>
      <c r="F11177">
        <v>369.39</v>
      </c>
      <c r="G11177">
        <v>60.78</v>
      </c>
    </row>
    <row r="11178" spans="1:7">
      <c r="A11178" s="89">
        <v>42647.666666666664</v>
      </c>
      <c r="B11178" t="s">
        <v>251</v>
      </c>
      <c r="C11178">
        <v>38.762463830000002</v>
      </c>
      <c r="D11178">
        <v>28.16176256</v>
      </c>
      <c r="E11178" t="s">
        <v>247</v>
      </c>
      <c r="F11178">
        <v>28.97</v>
      </c>
      <c r="G11178">
        <v>39.340000000000003</v>
      </c>
    </row>
    <row r="11179" spans="1:7">
      <c r="A11179" s="89">
        <v>42647.708333333336</v>
      </c>
      <c r="B11179" t="s">
        <v>234</v>
      </c>
      <c r="C11179">
        <v>52.365168050000001</v>
      </c>
      <c r="D11179">
        <v>30.78099276</v>
      </c>
      <c r="E11179" t="s">
        <v>250</v>
      </c>
      <c r="F11179">
        <v>243.1</v>
      </c>
      <c r="G11179">
        <v>52.81</v>
      </c>
    </row>
    <row r="11180" spans="1:7">
      <c r="A11180" s="89">
        <v>42647.75</v>
      </c>
      <c r="B11180" t="s">
        <v>245</v>
      </c>
      <c r="C11180">
        <v>78.618264010000004</v>
      </c>
      <c r="D11180">
        <v>100.6027639</v>
      </c>
      <c r="E11180" t="s">
        <v>250</v>
      </c>
      <c r="F11180">
        <v>430.87</v>
      </c>
      <c r="G11180">
        <v>53.97</v>
      </c>
    </row>
    <row r="11181" spans="1:7">
      <c r="A11181" s="89">
        <v>42647.791666666664</v>
      </c>
      <c r="B11181" t="s">
        <v>234</v>
      </c>
      <c r="C11181">
        <v>22.206736840000001</v>
      </c>
      <c r="D11181">
        <v>-99.775912759999997</v>
      </c>
      <c r="E11181" t="s">
        <v>235</v>
      </c>
      <c r="F11181">
        <v>58.78</v>
      </c>
      <c r="G11181">
        <v>86.48</v>
      </c>
    </row>
    <row r="11182" spans="1:7">
      <c r="A11182" s="89">
        <v>42647.833333333336</v>
      </c>
      <c r="B11182" t="s">
        <v>251</v>
      </c>
      <c r="C11182">
        <v>71.631061810000006</v>
      </c>
      <c r="D11182">
        <v>11.17618847</v>
      </c>
      <c r="E11182" t="s">
        <v>235</v>
      </c>
      <c r="F11182">
        <v>353.34</v>
      </c>
      <c r="G11182">
        <v>21.87</v>
      </c>
    </row>
    <row r="11183" spans="1:7">
      <c r="A11183" s="89">
        <v>42647.875</v>
      </c>
      <c r="B11183" t="s">
        <v>234</v>
      </c>
      <c r="C11183">
        <v>-59.814481880000002</v>
      </c>
      <c r="D11183">
        <v>-65.033058440000005</v>
      </c>
      <c r="E11183" t="s">
        <v>250</v>
      </c>
      <c r="F11183">
        <v>23.26</v>
      </c>
      <c r="G11183">
        <v>24.66</v>
      </c>
    </row>
    <row r="11184" spans="1:7">
      <c r="A11184" s="89">
        <v>42647.916666666664</v>
      </c>
      <c r="B11184" t="s">
        <v>234</v>
      </c>
      <c r="C11184">
        <v>22.808263669999999</v>
      </c>
      <c r="D11184">
        <v>-145.9755558</v>
      </c>
      <c r="E11184" t="s">
        <v>237</v>
      </c>
      <c r="F11184">
        <v>496.53</v>
      </c>
      <c r="G11184">
        <v>21.09</v>
      </c>
    </row>
    <row r="11185" spans="1:7">
      <c r="A11185" s="89">
        <v>42647.958333333336</v>
      </c>
      <c r="B11185" t="s">
        <v>245</v>
      </c>
      <c r="C11185">
        <v>49.00961032</v>
      </c>
      <c r="D11185">
        <v>-142.1713996</v>
      </c>
      <c r="E11185" t="s">
        <v>250</v>
      </c>
      <c r="F11185">
        <v>341.07</v>
      </c>
      <c r="G11185">
        <v>57.92</v>
      </c>
    </row>
    <row r="11186" spans="1:7">
      <c r="A11186" s="89">
        <v>42678</v>
      </c>
      <c r="B11186" t="s">
        <v>241</v>
      </c>
      <c r="C11186">
        <v>-41.104596469999997</v>
      </c>
      <c r="D11186">
        <v>-130.8702706</v>
      </c>
      <c r="E11186" t="s">
        <v>249</v>
      </c>
      <c r="F11186">
        <v>484.5</v>
      </c>
      <c r="G11186">
        <v>69.52</v>
      </c>
    </row>
    <row r="11187" spans="1:7">
      <c r="A11187" s="89">
        <v>42678.041666666664</v>
      </c>
      <c r="B11187" t="s">
        <v>234</v>
      </c>
      <c r="C11187">
        <v>43.335684229999998</v>
      </c>
      <c r="D11187">
        <v>41.363945610000002</v>
      </c>
      <c r="E11187" t="s">
        <v>249</v>
      </c>
      <c r="F11187">
        <v>334.15</v>
      </c>
      <c r="G11187">
        <v>23.85</v>
      </c>
    </row>
    <row r="11188" spans="1:7">
      <c r="A11188" s="89">
        <v>42678.083333333336</v>
      </c>
      <c r="B11188" t="s">
        <v>234</v>
      </c>
      <c r="C11188">
        <v>50.125829240000002</v>
      </c>
      <c r="D11188">
        <v>-141.90112859999999</v>
      </c>
      <c r="E11188" t="s">
        <v>249</v>
      </c>
      <c r="F11188">
        <v>121.22</v>
      </c>
      <c r="G11188">
        <v>67.7</v>
      </c>
    </row>
    <row r="11189" spans="1:7">
      <c r="A11189" s="89">
        <v>42678.125</v>
      </c>
      <c r="B11189" t="s">
        <v>251</v>
      </c>
      <c r="C11189">
        <v>59.613832080000002</v>
      </c>
      <c r="D11189">
        <v>25.23738333</v>
      </c>
      <c r="E11189" t="s">
        <v>249</v>
      </c>
      <c r="F11189">
        <v>463.19</v>
      </c>
      <c r="G11189">
        <v>62.81</v>
      </c>
    </row>
    <row r="11190" spans="1:7">
      <c r="A11190" s="89">
        <v>42678.166666666664</v>
      </c>
      <c r="B11190" t="s">
        <v>251</v>
      </c>
      <c r="C11190">
        <v>-33.681075730000003</v>
      </c>
      <c r="D11190">
        <v>31.786940869999999</v>
      </c>
      <c r="E11190" t="s">
        <v>247</v>
      </c>
      <c r="F11190">
        <v>313.37</v>
      </c>
      <c r="G11190">
        <v>32.11</v>
      </c>
    </row>
    <row r="11191" spans="1:7">
      <c r="A11191" s="89">
        <v>42678.208333333336</v>
      </c>
      <c r="B11191" t="s">
        <v>251</v>
      </c>
      <c r="C11191">
        <v>32.689186229999997</v>
      </c>
      <c r="D11191">
        <v>145.40274360000001</v>
      </c>
      <c r="E11191" t="s">
        <v>237</v>
      </c>
      <c r="F11191">
        <v>288.01</v>
      </c>
      <c r="G11191">
        <v>22.98</v>
      </c>
    </row>
    <row r="11192" spans="1:7">
      <c r="A11192" s="89">
        <v>42678.25</v>
      </c>
      <c r="B11192" t="s">
        <v>236</v>
      </c>
      <c r="C11192">
        <v>-35.234408989999999</v>
      </c>
      <c r="D11192">
        <v>45.495574679999997</v>
      </c>
      <c r="E11192" t="s">
        <v>247</v>
      </c>
      <c r="F11192">
        <v>214.61</v>
      </c>
      <c r="G11192">
        <v>88.18</v>
      </c>
    </row>
    <row r="11193" spans="1:7">
      <c r="A11193" s="89">
        <v>42678.291666666664</v>
      </c>
      <c r="B11193" t="s">
        <v>234</v>
      </c>
      <c r="C11193">
        <v>43.027269750000002</v>
      </c>
      <c r="D11193">
        <v>174.81162269999999</v>
      </c>
      <c r="E11193" t="s">
        <v>247</v>
      </c>
      <c r="F11193">
        <v>142.37</v>
      </c>
      <c r="G11193">
        <v>56.97</v>
      </c>
    </row>
    <row r="11194" spans="1:7">
      <c r="A11194" s="89">
        <v>42678.333333333336</v>
      </c>
      <c r="B11194" t="s">
        <v>251</v>
      </c>
      <c r="C11194">
        <v>-6.6647402739999997</v>
      </c>
      <c r="D11194">
        <v>-168.84267120000001</v>
      </c>
      <c r="E11194" t="s">
        <v>249</v>
      </c>
      <c r="F11194">
        <v>265.08</v>
      </c>
      <c r="G11194">
        <v>70.39</v>
      </c>
    </row>
    <row r="11195" spans="1:7">
      <c r="A11195" s="89">
        <v>42678.375</v>
      </c>
      <c r="B11195" t="s">
        <v>245</v>
      </c>
      <c r="C11195">
        <v>17.557987409999999</v>
      </c>
      <c r="D11195">
        <v>73.492609189999996</v>
      </c>
      <c r="E11195" t="s">
        <v>237</v>
      </c>
      <c r="F11195">
        <v>183.09</v>
      </c>
      <c r="G11195">
        <v>92.53</v>
      </c>
    </row>
    <row r="11196" spans="1:7">
      <c r="A11196" s="89">
        <v>42678.416666666664</v>
      </c>
      <c r="B11196" t="s">
        <v>236</v>
      </c>
      <c r="C11196">
        <v>-15.148803340000001</v>
      </c>
      <c r="D11196">
        <v>-170.46717190000001</v>
      </c>
      <c r="E11196" t="s">
        <v>237</v>
      </c>
      <c r="F11196">
        <v>427.03</v>
      </c>
      <c r="G11196">
        <v>20.54</v>
      </c>
    </row>
    <row r="11197" spans="1:7">
      <c r="A11197" s="89">
        <v>42678.458333333336</v>
      </c>
      <c r="B11197" t="s">
        <v>241</v>
      </c>
      <c r="C11197">
        <v>-60.843073150000002</v>
      </c>
      <c r="D11197">
        <v>82.57592803</v>
      </c>
      <c r="E11197" t="s">
        <v>250</v>
      </c>
      <c r="F11197">
        <v>14.5</v>
      </c>
      <c r="G11197">
        <v>35.06</v>
      </c>
    </row>
    <row r="11198" spans="1:7">
      <c r="A11198" s="89">
        <v>42678.5</v>
      </c>
      <c r="B11198" t="s">
        <v>234</v>
      </c>
      <c r="C11198">
        <v>-57.954684669999999</v>
      </c>
      <c r="D11198">
        <v>-41.093924690000001</v>
      </c>
      <c r="E11198" t="s">
        <v>247</v>
      </c>
      <c r="F11198">
        <v>265.08999999999997</v>
      </c>
      <c r="G11198">
        <v>43.45</v>
      </c>
    </row>
    <row r="11199" spans="1:7">
      <c r="A11199" s="89">
        <v>42678.541666666664</v>
      </c>
      <c r="B11199" t="s">
        <v>234</v>
      </c>
      <c r="C11199">
        <v>-76.037596690000001</v>
      </c>
      <c r="D11199">
        <v>40.070795539999999</v>
      </c>
      <c r="E11199" t="s">
        <v>237</v>
      </c>
      <c r="F11199">
        <v>418.3</v>
      </c>
      <c r="G11199">
        <v>23.29</v>
      </c>
    </row>
    <row r="11200" spans="1:7">
      <c r="A11200" s="89">
        <v>42678.583333333336</v>
      </c>
      <c r="B11200" t="s">
        <v>245</v>
      </c>
      <c r="C11200">
        <v>21.25308235</v>
      </c>
      <c r="D11200">
        <v>-68.566294049999996</v>
      </c>
      <c r="E11200" t="s">
        <v>235</v>
      </c>
      <c r="F11200">
        <v>13.9</v>
      </c>
      <c r="G11200">
        <v>84.04</v>
      </c>
    </row>
    <row r="11201" spans="1:7">
      <c r="A11201" s="89">
        <v>42678.625</v>
      </c>
      <c r="B11201" t="s">
        <v>241</v>
      </c>
      <c r="C11201">
        <v>62.754911630000002</v>
      </c>
      <c r="D11201">
        <v>-122.7221859</v>
      </c>
      <c r="E11201" t="s">
        <v>247</v>
      </c>
      <c r="F11201">
        <v>141.22</v>
      </c>
      <c r="G11201">
        <v>8.34</v>
      </c>
    </row>
    <row r="11202" spans="1:7">
      <c r="A11202" s="89">
        <v>42678.666666666664</v>
      </c>
      <c r="B11202" t="s">
        <v>241</v>
      </c>
      <c r="C11202">
        <v>-86.249371269999997</v>
      </c>
      <c r="D11202">
        <v>80.464506510000007</v>
      </c>
      <c r="E11202" t="s">
        <v>237</v>
      </c>
      <c r="F11202">
        <v>25.86</v>
      </c>
      <c r="G11202">
        <v>23.92</v>
      </c>
    </row>
    <row r="11203" spans="1:7">
      <c r="A11203" s="89">
        <v>42678.708333333336</v>
      </c>
      <c r="B11203" t="s">
        <v>236</v>
      </c>
      <c r="C11203">
        <v>-78.076889620000003</v>
      </c>
      <c r="D11203">
        <v>145.66333689999999</v>
      </c>
      <c r="E11203" t="s">
        <v>235</v>
      </c>
      <c r="F11203">
        <v>297.54000000000002</v>
      </c>
      <c r="G11203">
        <v>19.100000000000001</v>
      </c>
    </row>
    <row r="11204" spans="1:7">
      <c r="A11204" s="89">
        <v>42678.75</v>
      </c>
      <c r="B11204" t="s">
        <v>234</v>
      </c>
      <c r="C11204">
        <v>-7.6559413850000002</v>
      </c>
      <c r="D11204">
        <v>-113.9103203</v>
      </c>
      <c r="E11204" t="s">
        <v>235</v>
      </c>
      <c r="F11204">
        <v>158.44</v>
      </c>
      <c r="G11204">
        <v>95.34</v>
      </c>
    </row>
    <row r="11205" spans="1:7">
      <c r="A11205" s="89">
        <v>42678.791666666664</v>
      </c>
      <c r="B11205" t="s">
        <v>251</v>
      </c>
      <c r="C11205">
        <v>42.78973251</v>
      </c>
      <c r="D11205">
        <v>151.4530804</v>
      </c>
      <c r="E11205" t="s">
        <v>235</v>
      </c>
      <c r="F11205">
        <v>479.87</v>
      </c>
      <c r="G11205">
        <v>62.74</v>
      </c>
    </row>
    <row r="11206" spans="1:7">
      <c r="A11206" s="89">
        <v>42678.833333333336</v>
      </c>
      <c r="B11206" t="s">
        <v>245</v>
      </c>
      <c r="C11206">
        <v>-61.61262395</v>
      </c>
      <c r="D11206">
        <v>-129.5344407</v>
      </c>
      <c r="E11206" t="s">
        <v>249</v>
      </c>
      <c r="F11206">
        <v>308.19</v>
      </c>
      <c r="G11206">
        <v>71.62</v>
      </c>
    </row>
    <row r="11207" spans="1:7">
      <c r="A11207" s="89">
        <v>42678.875</v>
      </c>
      <c r="B11207" t="s">
        <v>245</v>
      </c>
      <c r="C11207">
        <v>-41.102762480000003</v>
      </c>
      <c r="D11207">
        <v>84.838277719999994</v>
      </c>
      <c r="E11207" t="s">
        <v>250</v>
      </c>
      <c r="F11207">
        <v>280.94</v>
      </c>
      <c r="G11207">
        <v>10.84</v>
      </c>
    </row>
    <row r="11208" spans="1:7">
      <c r="A11208" s="89">
        <v>42678.916666666664</v>
      </c>
      <c r="B11208" t="s">
        <v>245</v>
      </c>
      <c r="C11208">
        <v>-48.238883770000001</v>
      </c>
      <c r="D11208">
        <v>165.40025689999999</v>
      </c>
      <c r="E11208" t="s">
        <v>250</v>
      </c>
      <c r="F11208">
        <v>458.63</v>
      </c>
      <c r="G11208">
        <v>19.399999999999999</v>
      </c>
    </row>
    <row r="11209" spans="1:7">
      <c r="A11209" s="89">
        <v>42678.958333333336</v>
      </c>
      <c r="B11209" t="s">
        <v>245</v>
      </c>
      <c r="C11209">
        <v>-18.17078064</v>
      </c>
      <c r="D11209">
        <v>-126.9464826</v>
      </c>
      <c r="E11209" t="s">
        <v>237</v>
      </c>
      <c r="F11209">
        <v>111.87</v>
      </c>
      <c r="G11209">
        <v>80.989999999999995</v>
      </c>
    </row>
    <row r="11210" spans="1:7">
      <c r="A11210" s="89">
        <v>42708</v>
      </c>
      <c r="B11210" t="s">
        <v>251</v>
      </c>
      <c r="C11210">
        <v>-49.50023814</v>
      </c>
      <c r="D11210">
        <v>-23.36758317</v>
      </c>
      <c r="E11210" t="s">
        <v>237</v>
      </c>
      <c r="F11210">
        <v>281.16000000000003</v>
      </c>
      <c r="G11210">
        <v>56.77</v>
      </c>
    </row>
    <row r="11211" spans="1:7">
      <c r="A11211" s="89">
        <v>42708.041666666664</v>
      </c>
      <c r="B11211" t="s">
        <v>251</v>
      </c>
      <c r="C11211">
        <v>-26.532237859999999</v>
      </c>
      <c r="D11211">
        <v>-58.515306350000003</v>
      </c>
      <c r="E11211" t="s">
        <v>250</v>
      </c>
      <c r="F11211">
        <v>271.44</v>
      </c>
      <c r="G11211">
        <v>4.51</v>
      </c>
    </row>
    <row r="11212" spans="1:7">
      <c r="A11212" s="89">
        <v>42708.083333333336</v>
      </c>
      <c r="B11212" t="s">
        <v>236</v>
      </c>
      <c r="C11212">
        <v>41.137667759999999</v>
      </c>
      <c r="D11212">
        <v>-40.148009930000001</v>
      </c>
      <c r="E11212" t="s">
        <v>235</v>
      </c>
      <c r="F11212">
        <v>41.15</v>
      </c>
      <c r="G11212">
        <v>56.57</v>
      </c>
    </row>
    <row r="11213" spans="1:7">
      <c r="A11213" s="89">
        <v>42708.125</v>
      </c>
      <c r="B11213" t="s">
        <v>234</v>
      </c>
      <c r="C11213">
        <v>19.981664720000001</v>
      </c>
      <c r="D11213">
        <v>91.130306090000005</v>
      </c>
      <c r="E11213" t="s">
        <v>237</v>
      </c>
      <c r="F11213">
        <v>466.04</v>
      </c>
      <c r="G11213">
        <v>47.54</v>
      </c>
    </row>
    <row r="11214" spans="1:7">
      <c r="A11214" s="89">
        <v>42708.166666666664</v>
      </c>
      <c r="B11214" t="s">
        <v>251</v>
      </c>
      <c r="C11214">
        <v>-75.387293029999995</v>
      </c>
      <c r="D11214">
        <v>58.028015719999999</v>
      </c>
      <c r="E11214" t="s">
        <v>249</v>
      </c>
      <c r="F11214">
        <v>350.15</v>
      </c>
      <c r="G11214">
        <v>15.37</v>
      </c>
    </row>
    <row r="11215" spans="1:7">
      <c r="A11215" s="89">
        <v>42708.208333333336</v>
      </c>
      <c r="B11215" t="s">
        <v>236</v>
      </c>
      <c r="C11215">
        <v>24.79421992</v>
      </c>
      <c r="D11215">
        <v>168.72730720000001</v>
      </c>
      <c r="E11215" t="s">
        <v>249</v>
      </c>
      <c r="F11215">
        <v>444.06</v>
      </c>
      <c r="G11215">
        <v>59.29</v>
      </c>
    </row>
    <row r="11216" spans="1:7">
      <c r="A11216" s="89">
        <v>42708.25</v>
      </c>
      <c r="B11216" t="s">
        <v>241</v>
      </c>
      <c r="C11216">
        <v>-4.1261091189999997</v>
      </c>
      <c r="D11216">
        <v>-113.2273788</v>
      </c>
      <c r="E11216" t="s">
        <v>250</v>
      </c>
      <c r="F11216">
        <v>491.27</v>
      </c>
      <c r="G11216">
        <v>17.38</v>
      </c>
    </row>
    <row r="11217" spans="1:7">
      <c r="A11217" s="89">
        <v>42708.291666666664</v>
      </c>
      <c r="B11217" t="s">
        <v>234</v>
      </c>
      <c r="C11217">
        <v>78.221803449999996</v>
      </c>
      <c r="D11217">
        <v>15.573912959999999</v>
      </c>
      <c r="E11217" t="s">
        <v>237</v>
      </c>
      <c r="F11217">
        <v>239.88</v>
      </c>
      <c r="G11217">
        <v>81.150000000000006</v>
      </c>
    </row>
    <row r="11218" spans="1:7">
      <c r="A11218" s="89">
        <v>42708.333333333336</v>
      </c>
      <c r="B11218" t="s">
        <v>251</v>
      </c>
      <c r="C11218">
        <v>-37.925222920000003</v>
      </c>
      <c r="D11218">
        <v>-18.31458765</v>
      </c>
      <c r="E11218" t="s">
        <v>237</v>
      </c>
      <c r="F11218">
        <v>401.85</v>
      </c>
      <c r="G11218">
        <v>61.85</v>
      </c>
    </row>
    <row r="11219" spans="1:7">
      <c r="A11219" s="89">
        <v>42708.375</v>
      </c>
      <c r="B11219" t="s">
        <v>241</v>
      </c>
      <c r="C11219">
        <v>40.709955549999997</v>
      </c>
      <c r="D11219">
        <v>150.78819920000001</v>
      </c>
      <c r="E11219" t="s">
        <v>235</v>
      </c>
      <c r="F11219">
        <v>288.82</v>
      </c>
      <c r="G11219">
        <v>87.13</v>
      </c>
    </row>
    <row r="11220" spans="1:7">
      <c r="A11220" s="89">
        <v>42708.416666666664</v>
      </c>
      <c r="B11220" t="s">
        <v>236</v>
      </c>
      <c r="C11220">
        <v>41.554948150000001</v>
      </c>
      <c r="D11220">
        <v>-176.17707630000001</v>
      </c>
      <c r="E11220" t="s">
        <v>237</v>
      </c>
      <c r="F11220">
        <v>488.56</v>
      </c>
      <c r="G11220">
        <v>42.47</v>
      </c>
    </row>
    <row r="11221" spans="1:7">
      <c r="A11221" s="89">
        <v>42708.458333333336</v>
      </c>
      <c r="B11221" t="s">
        <v>251</v>
      </c>
      <c r="C11221">
        <v>-50.129859420000003</v>
      </c>
      <c r="D11221">
        <v>176.10134429999999</v>
      </c>
      <c r="E11221" t="s">
        <v>250</v>
      </c>
      <c r="F11221">
        <v>123.69</v>
      </c>
      <c r="G11221">
        <v>51.19</v>
      </c>
    </row>
    <row r="11222" spans="1:7">
      <c r="A11222" s="89">
        <v>42708.5</v>
      </c>
      <c r="B11222" t="s">
        <v>251</v>
      </c>
      <c r="C11222">
        <v>72.580252490000007</v>
      </c>
      <c r="D11222">
        <v>-7.2956468259999996</v>
      </c>
      <c r="E11222" t="s">
        <v>237</v>
      </c>
      <c r="F11222">
        <v>7.01</v>
      </c>
      <c r="G11222">
        <v>76.06</v>
      </c>
    </row>
    <row r="11223" spans="1:7">
      <c r="A11223" s="89">
        <v>42708.541666666664</v>
      </c>
      <c r="B11223" t="s">
        <v>241</v>
      </c>
      <c r="C11223">
        <v>-1.5870239230000001</v>
      </c>
      <c r="D11223">
        <v>45.194273000000003</v>
      </c>
      <c r="E11223" t="s">
        <v>237</v>
      </c>
      <c r="F11223">
        <v>93.06</v>
      </c>
      <c r="G11223">
        <v>54.63</v>
      </c>
    </row>
    <row r="11224" spans="1:7">
      <c r="A11224" s="89">
        <v>42708.583333333336</v>
      </c>
      <c r="B11224" t="s">
        <v>251</v>
      </c>
      <c r="C11224">
        <v>32.19900604</v>
      </c>
      <c r="D11224">
        <v>-50.381079909999997</v>
      </c>
      <c r="E11224" t="s">
        <v>249</v>
      </c>
      <c r="F11224">
        <v>64.099999999999994</v>
      </c>
      <c r="G11224">
        <v>57.2</v>
      </c>
    </row>
    <row r="11225" spans="1:7">
      <c r="A11225" s="89">
        <v>42708.625</v>
      </c>
      <c r="B11225" t="s">
        <v>245</v>
      </c>
      <c r="C11225">
        <v>-63.745999400000002</v>
      </c>
      <c r="D11225">
        <v>126.9096011</v>
      </c>
      <c r="E11225" t="s">
        <v>250</v>
      </c>
      <c r="F11225">
        <v>218.53</v>
      </c>
      <c r="G11225">
        <v>55.33</v>
      </c>
    </row>
    <row r="11226" spans="1:7">
      <c r="A11226" s="89">
        <v>42708.666666666664</v>
      </c>
      <c r="B11226" t="s">
        <v>251</v>
      </c>
      <c r="C11226">
        <v>-43.595294940000002</v>
      </c>
      <c r="D11226">
        <v>22.31566024</v>
      </c>
      <c r="E11226" t="s">
        <v>247</v>
      </c>
      <c r="F11226">
        <v>38.799999999999997</v>
      </c>
      <c r="G11226">
        <v>49.13</v>
      </c>
    </row>
    <row r="11227" spans="1:7">
      <c r="A11227" s="89">
        <v>42708.708333333336</v>
      </c>
      <c r="B11227" t="s">
        <v>234</v>
      </c>
      <c r="C11227">
        <v>15.499281229999999</v>
      </c>
      <c r="D11227">
        <v>58.611937050000002</v>
      </c>
      <c r="E11227" t="s">
        <v>250</v>
      </c>
      <c r="F11227">
        <v>110.18</v>
      </c>
      <c r="G11227">
        <v>80.569999999999993</v>
      </c>
    </row>
    <row r="11228" spans="1:7">
      <c r="A11228" s="89">
        <v>42708.75</v>
      </c>
      <c r="B11228" t="s">
        <v>241</v>
      </c>
      <c r="C11228">
        <v>-32.575091690000001</v>
      </c>
      <c r="D11228">
        <v>53.605694900000003</v>
      </c>
      <c r="E11228" t="s">
        <v>250</v>
      </c>
      <c r="F11228">
        <v>48.22</v>
      </c>
      <c r="G11228">
        <v>48.52</v>
      </c>
    </row>
    <row r="11229" spans="1:7">
      <c r="A11229" s="89">
        <v>42708.791666666664</v>
      </c>
      <c r="B11229" t="s">
        <v>234</v>
      </c>
      <c r="C11229">
        <v>-5.5274656999999998E-2</v>
      </c>
      <c r="D11229">
        <v>-48.966429640000001</v>
      </c>
      <c r="E11229" t="s">
        <v>247</v>
      </c>
      <c r="F11229">
        <v>243.43</v>
      </c>
      <c r="G11229">
        <v>90.08</v>
      </c>
    </row>
    <row r="11230" spans="1:7">
      <c r="A11230" s="89">
        <v>42708.833333333336</v>
      </c>
      <c r="B11230" t="s">
        <v>236</v>
      </c>
      <c r="C11230">
        <v>-22.679064109999999</v>
      </c>
      <c r="D11230">
        <v>-152.64324149999999</v>
      </c>
      <c r="E11230" t="s">
        <v>247</v>
      </c>
      <c r="F11230">
        <v>133.46</v>
      </c>
      <c r="G11230">
        <v>80.86</v>
      </c>
    </row>
    <row r="11231" spans="1:7">
      <c r="A11231" s="89">
        <v>42708.875</v>
      </c>
      <c r="B11231" t="s">
        <v>234</v>
      </c>
      <c r="C11231">
        <v>25.299683399999999</v>
      </c>
      <c r="D11231">
        <v>110.77424139999999</v>
      </c>
      <c r="E11231" t="s">
        <v>249</v>
      </c>
      <c r="F11231">
        <v>235.56</v>
      </c>
      <c r="G11231">
        <v>69.239999999999995</v>
      </c>
    </row>
    <row r="11232" spans="1:7">
      <c r="A11232" s="89">
        <v>42708.916666666664</v>
      </c>
      <c r="B11232" t="s">
        <v>245</v>
      </c>
      <c r="C11232">
        <v>-2.3138346990000001</v>
      </c>
      <c r="D11232">
        <v>-75.702269090000001</v>
      </c>
      <c r="E11232" t="s">
        <v>235</v>
      </c>
      <c r="F11232">
        <v>44.54</v>
      </c>
      <c r="G11232">
        <v>89.87</v>
      </c>
    </row>
    <row r="11233" spans="1:7">
      <c r="A11233" s="89">
        <v>42708.958333333336</v>
      </c>
      <c r="B11233" t="s">
        <v>245</v>
      </c>
      <c r="C11233">
        <v>-89.170211519999995</v>
      </c>
      <c r="D11233">
        <v>125.6148823</v>
      </c>
      <c r="E11233" t="s">
        <v>250</v>
      </c>
      <c r="F11233">
        <v>258.48</v>
      </c>
      <c r="G11233">
        <v>53.71</v>
      </c>
    </row>
    <row r="11234" spans="1:7">
      <c r="A11234" s="88" t="s">
        <v>6876</v>
      </c>
      <c r="B11234" t="s">
        <v>234</v>
      </c>
      <c r="C11234">
        <v>26.942550829999998</v>
      </c>
      <c r="D11234">
        <v>39.111483159999999</v>
      </c>
      <c r="E11234" t="s">
        <v>250</v>
      </c>
      <c r="F11234">
        <v>65.12</v>
      </c>
      <c r="G11234">
        <v>82.18</v>
      </c>
    </row>
    <row r="11235" spans="1:7">
      <c r="A11235" s="88" t="s">
        <v>6877</v>
      </c>
      <c r="B11235" t="s">
        <v>236</v>
      </c>
      <c r="C11235">
        <v>-14.01811973</v>
      </c>
      <c r="D11235">
        <v>-52.666575080000001</v>
      </c>
      <c r="E11235" t="s">
        <v>250</v>
      </c>
      <c r="F11235">
        <v>49.76</v>
      </c>
      <c r="G11235">
        <v>24.18</v>
      </c>
    </row>
    <row r="11236" spans="1:7">
      <c r="A11236" s="88" t="s">
        <v>6878</v>
      </c>
      <c r="B11236" t="s">
        <v>251</v>
      </c>
      <c r="C11236">
        <v>-28.494298709999999</v>
      </c>
      <c r="D11236">
        <v>33.928973630000002</v>
      </c>
      <c r="E11236" t="s">
        <v>250</v>
      </c>
      <c r="F11236">
        <v>155.08000000000001</v>
      </c>
      <c r="G11236">
        <v>7.3</v>
      </c>
    </row>
    <row r="11237" spans="1:7">
      <c r="A11237" s="88" t="s">
        <v>6879</v>
      </c>
      <c r="B11237" t="s">
        <v>245</v>
      </c>
      <c r="C11237">
        <v>-73.05358459</v>
      </c>
      <c r="D11237">
        <v>52.377369250000001</v>
      </c>
      <c r="E11237" t="s">
        <v>249</v>
      </c>
      <c r="F11237">
        <v>437.22</v>
      </c>
      <c r="G11237">
        <v>68.5</v>
      </c>
    </row>
    <row r="11238" spans="1:7">
      <c r="A11238" s="88" t="s">
        <v>6880</v>
      </c>
      <c r="B11238" t="s">
        <v>234</v>
      </c>
      <c r="C11238">
        <v>-50.333455700000002</v>
      </c>
      <c r="D11238">
        <v>74.406026789999999</v>
      </c>
      <c r="E11238" t="s">
        <v>250</v>
      </c>
      <c r="F11238">
        <v>394.28</v>
      </c>
      <c r="G11238">
        <v>30.16</v>
      </c>
    </row>
    <row r="11239" spans="1:7">
      <c r="A11239" s="88" t="s">
        <v>6881</v>
      </c>
      <c r="B11239" t="s">
        <v>234</v>
      </c>
      <c r="C11239">
        <v>-49.720987520000001</v>
      </c>
      <c r="D11239">
        <v>116.0417284</v>
      </c>
      <c r="E11239" t="s">
        <v>247</v>
      </c>
      <c r="F11239">
        <v>479.58</v>
      </c>
      <c r="G11239">
        <v>63.46</v>
      </c>
    </row>
    <row r="11240" spans="1:7">
      <c r="A11240" s="88" t="s">
        <v>6882</v>
      </c>
      <c r="B11240" t="s">
        <v>234</v>
      </c>
      <c r="C11240">
        <v>78.366509890000003</v>
      </c>
      <c r="D11240">
        <v>-122.48822079999999</v>
      </c>
      <c r="E11240" t="s">
        <v>247</v>
      </c>
      <c r="F11240">
        <v>230.15</v>
      </c>
      <c r="G11240">
        <v>7.74</v>
      </c>
    </row>
    <row r="11241" spans="1:7">
      <c r="A11241" s="88" t="s">
        <v>6883</v>
      </c>
      <c r="B11241" t="s">
        <v>251</v>
      </c>
      <c r="C11241">
        <v>-12.14766455</v>
      </c>
      <c r="D11241">
        <v>159.89197849999999</v>
      </c>
      <c r="E11241" t="s">
        <v>237</v>
      </c>
      <c r="F11241">
        <v>156.29</v>
      </c>
      <c r="G11241">
        <v>95.56</v>
      </c>
    </row>
    <row r="11242" spans="1:7">
      <c r="A11242" s="88" t="s">
        <v>6884</v>
      </c>
      <c r="B11242" t="s">
        <v>241</v>
      </c>
      <c r="C11242">
        <v>-82.428147499999994</v>
      </c>
      <c r="D11242">
        <v>-32.097378810000002</v>
      </c>
      <c r="E11242" t="s">
        <v>249</v>
      </c>
      <c r="F11242">
        <v>485.46</v>
      </c>
      <c r="G11242">
        <v>51.51</v>
      </c>
    </row>
    <row r="11243" spans="1:7">
      <c r="A11243" s="88" t="s">
        <v>6885</v>
      </c>
      <c r="B11243" t="s">
        <v>236</v>
      </c>
      <c r="C11243">
        <v>-65.012997200000001</v>
      </c>
      <c r="D11243">
        <v>129.76210739999999</v>
      </c>
      <c r="E11243" t="s">
        <v>237</v>
      </c>
      <c r="F11243">
        <v>190.95</v>
      </c>
      <c r="G11243">
        <v>0.95</v>
      </c>
    </row>
    <row r="11244" spans="1:7">
      <c r="A11244" s="88" t="s">
        <v>6886</v>
      </c>
      <c r="B11244" t="s">
        <v>241</v>
      </c>
      <c r="C11244">
        <v>-75.774118369999997</v>
      </c>
      <c r="D11244">
        <v>-100.62734570000001</v>
      </c>
      <c r="E11244" t="s">
        <v>250</v>
      </c>
      <c r="F11244">
        <v>4.6500000000000004</v>
      </c>
      <c r="G11244">
        <v>47.61</v>
      </c>
    </row>
    <row r="11245" spans="1:7">
      <c r="A11245" s="88" t="s">
        <v>6887</v>
      </c>
      <c r="B11245" t="s">
        <v>236</v>
      </c>
      <c r="C11245">
        <v>15.99649024</v>
      </c>
      <c r="D11245">
        <v>-169.54956999999999</v>
      </c>
      <c r="E11245" t="s">
        <v>249</v>
      </c>
      <c r="F11245">
        <v>410.07</v>
      </c>
      <c r="G11245">
        <v>78.97</v>
      </c>
    </row>
    <row r="11246" spans="1:7">
      <c r="A11246" s="88" t="s">
        <v>6888</v>
      </c>
      <c r="B11246" t="s">
        <v>236</v>
      </c>
      <c r="C11246">
        <v>-56.408131519999998</v>
      </c>
      <c r="D11246">
        <v>26.403855700000001</v>
      </c>
      <c r="E11246" t="s">
        <v>249</v>
      </c>
      <c r="F11246">
        <v>84.69</v>
      </c>
      <c r="G11246">
        <v>86.52</v>
      </c>
    </row>
    <row r="11247" spans="1:7">
      <c r="A11247" s="88" t="s">
        <v>6889</v>
      </c>
      <c r="B11247" t="s">
        <v>234</v>
      </c>
      <c r="C11247">
        <v>-0.25962474899999999</v>
      </c>
      <c r="D11247">
        <v>-63.120139530000003</v>
      </c>
      <c r="E11247" t="s">
        <v>235</v>
      </c>
      <c r="F11247">
        <v>358.98</v>
      </c>
      <c r="G11247">
        <v>46.13</v>
      </c>
    </row>
    <row r="11248" spans="1:7">
      <c r="A11248" s="88" t="s">
        <v>6890</v>
      </c>
      <c r="B11248" t="s">
        <v>245</v>
      </c>
      <c r="C11248">
        <v>-23.38882868</v>
      </c>
      <c r="D11248">
        <v>174.4063218</v>
      </c>
      <c r="E11248" t="s">
        <v>235</v>
      </c>
      <c r="F11248">
        <v>7.66</v>
      </c>
      <c r="G11248">
        <v>12.59</v>
      </c>
    </row>
    <row r="11249" spans="1:7">
      <c r="A11249" s="88" t="s">
        <v>6891</v>
      </c>
      <c r="B11249" t="s">
        <v>234</v>
      </c>
      <c r="C11249">
        <v>54.697747890000002</v>
      </c>
      <c r="D11249">
        <v>-142.39675629999999</v>
      </c>
      <c r="E11249" t="s">
        <v>237</v>
      </c>
      <c r="F11249">
        <v>55.58</v>
      </c>
      <c r="G11249">
        <v>90.62</v>
      </c>
    </row>
    <row r="11250" spans="1:7">
      <c r="A11250" s="88" t="s">
        <v>6892</v>
      </c>
      <c r="B11250" t="s">
        <v>251</v>
      </c>
      <c r="C11250">
        <v>-32.31186529</v>
      </c>
      <c r="D11250">
        <v>-162.97096819999999</v>
      </c>
      <c r="E11250" t="s">
        <v>237</v>
      </c>
      <c r="F11250">
        <v>241.83</v>
      </c>
      <c r="G11250">
        <v>98.12</v>
      </c>
    </row>
    <row r="11251" spans="1:7">
      <c r="A11251" s="88" t="s">
        <v>6893</v>
      </c>
      <c r="B11251" t="s">
        <v>236</v>
      </c>
      <c r="C11251">
        <v>-7.5122131689999998</v>
      </c>
      <c r="D11251">
        <v>-163.79358529999999</v>
      </c>
      <c r="E11251" t="s">
        <v>247</v>
      </c>
      <c r="F11251">
        <v>34.04</v>
      </c>
      <c r="G11251">
        <v>6.32</v>
      </c>
    </row>
    <row r="11252" spans="1:7">
      <c r="A11252" s="88" t="s">
        <v>6894</v>
      </c>
      <c r="B11252" t="s">
        <v>245</v>
      </c>
      <c r="C11252">
        <v>39.831398749999998</v>
      </c>
      <c r="D11252">
        <v>-101.92546969999999</v>
      </c>
      <c r="E11252" t="s">
        <v>247</v>
      </c>
      <c r="F11252">
        <v>444.33</v>
      </c>
      <c r="G11252">
        <v>7.81</v>
      </c>
    </row>
    <row r="11253" spans="1:7">
      <c r="A11253" s="88" t="s">
        <v>6895</v>
      </c>
      <c r="B11253" t="s">
        <v>236</v>
      </c>
      <c r="C11253">
        <v>-11.996782749999999</v>
      </c>
      <c r="D11253">
        <v>28.508801890000001</v>
      </c>
      <c r="E11253" t="s">
        <v>247</v>
      </c>
      <c r="F11253">
        <v>374.96</v>
      </c>
      <c r="G11253">
        <v>56.56</v>
      </c>
    </row>
    <row r="11254" spans="1:7">
      <c r="A11254" s="88" t="s">
        <v>6896</v>
      </c>
      <c r="B11254" t="s">
        <v>236</v>
      </c>
      <c r="C11254">
        <v>52.778796479999997</v>
      </c>
      <c r="D11254">
        <v>2.002814512</v>
      </c>
      <c r="E11254" t="s">
        <v>249</v>
      </c>
      <c r="F11254">
        <v>164.16</v>
      </c>
      <c r="G11254">
        <v>53.39</v>
      </c>
    </row>
    <row r="11255" spans="1:7">
      <c r="A11255" s="88" t="s">
        <v>6897</v>
      </c>
      <c r="B11255" t="s">
        <v>234</v>
      </c>
      <c r="C11255">
        <v>29.103184120000002</v>
      </c>
      <c r="D11255">
        <v>-53.972710259999999</v>
      </c>
      <c r="E11255" t="s">
        <v>250</v>
      </c>
      <c r="F11255">
        <v>298.8</v>
      </c>
      <c r="G11255">
        <v>58.87</v>
      </c>
    </row>
    <row r="11256" spans="1:7">
      <c r="A11256" s="88" t="s">
        <v>6898</v>
      </c>
      <c r="B11256" t="s">
        <v>245</v>
      </c>
      <c r="C11256">
        <v>-16.104759489999999</v>
      </c>
      <c r="D11256">
        <v>-148.03448130000001</v>
      </c>
      <c r="E11256" t="s">
        <v>237</v>
      </c>
      <c r="F11256">
        <v>357.79</v>
      </c>
      <c r="G11256">
        <v>31.71</v>
      </c>
    </row>
    <row r="11257" spans="1:7">
      <c r="A11257" s="88" t="s">
        <v>6899</v>
      </c>
      <c r="B11257" t="s">
        <v>245</v>
      </c>
      <c r="C11257">
        <v>0.716746624</v>
      </c>
      <c r="D11257">
        <v>-95.854645869999999</v>
      </c>
      <c r="E11257" t="s">
        <v>247</v>
      </c>
      <c r="F11257">
        <v>377.72</v>
      </c>
      <c r="G11257">
        <v>5.03</v>
      </c>
    </row>
    <row r="11258" spans="1:7">
      <c r="A11258" s="88" t="s">
        <v>6900</v>
      </c>
      <c r="B11258" t="s">
        <v>236</v>
      </c>
      <c r="C11258">
        <v>84.096622049999993</v>
      </c>
      <c r="D11258">
        <v>-113.7070567</v>
      </c>
      <c r="E11258" t="s">
        <v>249</v>
      </c>
      <c r="F11258">
        <v>197.9</v>
      </c>
      <c r="G11258">
        <v>58.04</v>
      </c>
    </row>
    <row r="11259" spans="1:7">
      <c r="A11259" s="88" t="s">
        <v>6901</v>
      </c>
      <c r="B11259" t="s">
        <v>245</v>
      </c>
      <c r="C11259">
        <v>29.090069369999998</v>
      </c>
      <c r="D11259">
        <v>88.440061380000003</v>
      </c>
      <c r="E11259" t="s">
        <v>235</v>
      </c>
      <c r="F11259">
        <v>449.41</v>
      </c>
      <c r="G11259">
        <v>15.14</v>
      </c>
    </row>
    <row r="11260" spans="1:7">
      <c r="A11260" s="88" t="s">
        <v>6902</v>
      </c>
      <c r="B11260" t="s">
        <v>245</v>
      </c>
      <c r="C11260">
        <v>72.899140680000002</v>
      </c>
      <c r="D11260">
        <v>100.78069790000001</v>
      </c>
      <c r="E11260" t="s">
        <v>250</v>
      </c>
      <c r="F11260">
        <v>470.9</v>
      </c>
      <c r="G11260">
        <v>34.130000000000003</v>
      </c>
    </row>
    <row r="11261" spans="1:7">
      <c r="A11261" s="88" t="s">
        <v>6903</v>
      </c>
      <c r="B11261" t="s">
        <v>234</v>
      </c>
      <c r="C11261">
        <v>-57.823469379999999</v>
      </c>
      <c r="D11261">
        <v>99.725044699999998</v>
      </c>
      <c r="E11261" t="s">
        <v>235</v>
      </c>
      <c r="F11261">
        <v>97.94</v>
      </c>
      <c r="G11261">
        <v>58.24</v>
      </c>
    </row>
    <row r="11262" spans="1:7">
      <c r="A11262" s="88" t="s">
        <v>6904</v>
      </c>
      <c r="B11262" t="s">
        <v>241</v>
      </c>
      <c r="C11262">
        <v>-3.0174918759999998</v>
      </c>
      <c r="D11262">
        <v>168.85459599999999</v>
      </c>
      <c r="E11262" t="s">
        <v>235</v>
      </c>
      <c r="F11262">
        <v>455.63</v>
      </c>
      <c r="G11262">
        <v>20.85</v>
      </c>
    </row>
    <row r="11263" spans="1:7">
      <c r="A11263" s="88" t="s">
        <v>6905</v>
      </c>
      <c r="B11263" t="s">
        <v>251</v>
      </c>
      <c r="C11263">
        <v>73.559100569999998</v>
      </c>
      <c r="D11263">
        <v>138.32566069999999</v>
      </c>
      <c r="E11263" t="s">
        <v>250</v>
      </c>
      <c r="F11263">
        <v>356.37</v>
      </c>
      <c r="G11263">
        <v>54.25</v>
      </c>
    </row>
    <row r="11264" spans="1:7">
      <c r="A11264" s="88" t="s">
        <v>6906</v>
      </c>
      <c r="B11264" t="s">
        <v>241</v>
      </c>
      <c r="C11264">
        <v>-31.92982894</v>
      </c>
      <c r="D11264">
        <v>-0.79029101599999996</v>
      </c>
      <c r="E11264" t="s">
        <v>249</v>
      </c>
      <c r="F11264">
        <v>444.08</v>
      </c>
      <c r="G11264">
        <v>71.47</v>
      </c>
    </row>
    <row r="11265" spans="1:7">
      <c r="A11265" s="88" t="s">
        <v>6907</v>
      </c>
      <c r="B11265" t="s">
        <v>245</v>
      </c>
      <c r="C11265">
        <v>84.179555669999999</v>
      </c>
      <c r="D11265">
        <v>-30.623032469999998</v>
      </c>
      <c r="E11265" t="s">
        <v>235</v>
      </c>
      <c r="F11265">
        <v>212.43</v>
      </c>
      <c r="G11265">
        <v>6.58</v>
      </c>
    </row>
    <row r="11266" spans="1:7">
      <c r="A11266" s="88" t="s">
        <v>6908</v>
      </c>
      <c r="B11266" t="s">
        <v>236</v>
      </c>
      <c r="C11266">
        <v>-72.526051710000004</v>
      </c>
      <c r="D11266">
        <v>149.67666639999999</v>
      </c>
      <c r="E11266" t="s">
        <v>249</v>
      </c>
      <c r="F11266">
        <v>330.63</v>
      </c>
      <c r="G11266">
        <v>61.95</v>
      </c>
    </row>
    <row r="11267" spans="1:7">
      <c r="A11267" s="88" t="s">
        <v>6909</v>
      </c>
      <c r="B11267" t="s">
        <v>251</v>
      </c>
      <c r="C11267">
        <v>72.480810649999995</v>
      </c>
      <c r="D11267">
        <v>40.041090740000001</v>
      </c>
      <c r="E11267" t="s">
        <v>235</v>
      </c>
      <c r="F11267">
        <v>117.77</v>
      </c>
      <c r="G11267">
        <v>50.94</v>
      </c>
    </row>
    <row r="11268" spans="1:7">
      <c r="A11268" s="88" t="s">
        <v>6910</v>
      </c>
      <c r="B11268" t="s">
        <v>251</v>
      </c>
      <c r="C11268">
        <v>-9.8618180280000001</v>
      </c>
      <c r="D11268">
        <v>-74.016479869999998</v>
      </c>
      <c r="E11268" t="s">
        <v>247</v>
      </c>
      <c r="F11268">
        <v>375.58</v>
      </c>
      <c r="G11268">
        <v>9.74</v>
      </c>
    </row>
    <row r="11269" spans="1:7">
      <c r="A11269" s="88" t="s">
        <v>6911</v>
      </c>
      <c r="B11269" t="s">
        <v>236</v>
      </c>
      <c r="C11269">
        <v>-76.726050270000002</v>
      </c>
      <c r="D11269">
        <v>23.207049980000001</v>
      </c>
      <c r="E11269" t="s">
        <v>250</v>
      </c>
      <c r="F11269">
        <v>290.91000000000003</v>
      </c>
      <c r="G11269">
        <v>70.63</v>
      </c>
    </row>
    <row r="11270" spans="1:7">
      <c r="A11270" s="88" t="s">
        <v>6912</v>
      </c>
      <c r="B11270" t="s">
        <v>251</v>
      </c>
      <c r="C11270">
        <v>68.313886670000002</v>
      </c>
      <c r="D11270">
        <v>177.17379220000001</v>
      </c>
      <c r="E11270" t="s">
        <v>237</v>
      </c>
      <c r="F11270">
        <v>240.52</v>
      </c>
      <c r="G11270">
        <v>31.09</v>
      </c>
    </row>
    <row r="11271" spans="1:7">
      <c r="A11271" s="88" t="s">
        <v>6913</v>
      </c>
      <c r="B11271" t="s">
        <v>236</v>
      </c>
      <c r="C11271">
        <v>-44.650761770000003</v>
      </c>
      <c r="D11271">
        <v>125.80922169999999</v>
      </c>
      <c r="E11271" t="s">
        <v>250</v>
      </c>
      <c r="F11271">
        <v>346.37</v>
      </c>
      <c r="G11271">
        <v>18.23</v>
      </c>
    </row>
    <row r="11272" spans="1:7">
      <c r="A11272" s="88" t="s">
        <v>6914</v>
      </c>
      <c r="B11272" t="s">
        <v>251</v>
      </c>
      <c r="C11272">
        <v>-85.994977410000004</v>
      </c>
      <c r="D11272">
        <v>-78.739302219999999</v>
      </c>
      <c r="E11272" t="s">
        <v>235</v>
      </c>
      <c r="F11272">
        <v>276.22000000000003</v>
      </c>
      <c r="G11272">
        <v>28.25</v>
      </c>
    </row>
    <row r="11273" spans="1:7">
      <c r="A11273" s="88" t="s">
        <v>6915</v>
      </c>
      <c r="B11273" t="s">
        <v>241</v>
      </c>
      <c r="C11273">
        <v>-65.554721000000001</v>
      </c>
      <c r="D11273">
        <v>163.06359330000001</v>
      </c>
      <c r="E11273" t="s">
        <v>235</v>
      </c>
      <c r="F11273">
        <v>382.7</v>
      </c>
      <c r="G11273">
        <v>54.62</v>
      </c>
    </row>
    <row r="11274" spans="1:7">
      <c r="A11274" s="88" t="s">
        <v>6916</v>
      </c>
      <c r="B11274" t="s">
        <v>251</v>
      </c>
      <c r="C11274">
        <v>28.640653539999999</v>
      </c>
      <c r="D11274">
        <v>173.32636009999999</v>
      </c>
      <c r="E11274" t="s">
        <v>247</v>
      </c>
      <c r="F11274">
        <v>429.23</v>
      </c>
      <c r="G11274">
        <v>58.01</v>
      </c>
    </row>
    <row r="11275" spans="1:7">
      <c r="A11275" s="88" t="s">
        <v>6917</v>
      </c>
      <c r="B11275" t="s">
        <v>234</v>
      </c>
      <c r="C11275">
        <v>86.006068040000002</v>
      </c>
      <c r="D11275">
        <v>-96.779894609999999</v>
      </c>
      <c r="E11275" t="s">
        <v>247</v>
      </c>
      <c r="F11275">
        <v>400.32</v>
      </c>
      <c r="G11275">
        <v>16.97</v>
      </c>
    </row>
    <row r="11276" spans="1:7">
      <c r="A11276" s="88" t="s">
        <v>6918</v>
      </c>
      <c r="B11276" t="s">
        <v>236</v>
      </c>
      <c r="C11276">
        <v>-69.936814870000006</v>
      </c>
      <c r="D11276">
        <v>142.41316269999999</v>
      </c>
      <c r="E11276" t="s">
        <v>250</v>
      </c>
      <c r="F11276">
        <v>153.82</v>
      </c>
      <c r="G11276">
        <v>93.66</v>
      </c>
    </row>
    <row r="11277" spans="1:7">
      <c r="A11277" s="88" t="s">
        <v>6919</v>
      </c>
      <c r="B11277" t="s">
        <v>251</v>
      </c>
      <c r="C11277">
        <v>-6.849351338</v>
      </c>
      <c r="D11277">
        <v>137.95297840000001</v>
      </c>
      <c r="E11277" t="s">
        <v>237</v>
      </c>
      <c r="F11277">
        <v>488.06</v>
      </c>
      <c r="G11277">
        <v>32.89</v>
      </c>
    </row>
    <row r="11278" spans="1:7">
      <c r="A11278" s="88" t="s">
        <v>6920</v>
      </c>
      <c r="B11278" t="s">
        <v>236</v>
      </c>
      <c r="C11278">
        <v>-57.485420830000002</v>
      </c>
      <c r="D11278">
        <v>-165.6887136</v>
      </c>
      <c r="E11278" t="s">
        <v>250</v>
      </c>
      <c r="F11278">
        <v>324.91000000000003</v>
      </c>
      <c r="G11278">
        <v>26.83</v>
      </c>
    </row>
    <row r="11279" spans="1:7">
      <c r="A11279" s="88" t="s">
        <v>6921</v>
      </c>
      <c r="B11279" t="s">
        <v>234</v>
      </c>
      <c r="C11279">
        <v>44.106576140000001</v>
      </c>
      <c r="D11279">
        <v>61.088109500000002</v>
      </c>
      <c r="E11279" t="s">
        <v>237</v>
      </c>
      <c r="F11279">
        <v>161.80000000000001</v>
      </c>
      <c r="G11279">
        <v>18.670000000000002</v>
      </c>
    </row>
    <row r="11280" spans="1:7">
      <c r="A11280" s="88" t="s">
        <v>6922</v>
      </c>
      <c r="B11280" t="s">
        <v>251</v>
      </c>
      <c r="C11280">
        <v>-68.749398040000003</v>
      </c>
      <c r="D11280">
        <v>-70.098943309999996</v>
      </c>
      <c r="E11280" t="s">
        <v>249</v>
      </c>
      <c r="F11280">
        <v>21.39</v>
      </c>
      <c r="G11280">
        <v>12.05</v>
      </c>
    </row>
    <row r="11281" spans="1:7">
      <c r="A11281" s="88" t="s">
        <v>6923</v>
      </c>
      <c r="B11281" t="s">
        <v>251</v>
      </c>
      <c r="C11281">
        <v>-46.828485270000002</v>
      </c>
      <c r="D11281">
        <v>62.860545539999997</v>
      </c>
      <c r="E11281" t="s">
        <v>235</v>
      </c>
      <c r="F11281">
        <v>494.05</v>
      </c>
      <c r="G11281">
        <v>98.21</v>
      </c>
    </row>
    <row r="11282" spans="1:7">
      <c r="A11282" s="88" t="s">
        <v>6924</v>
      </c>
      <c r="B11282" t="s">
        <v>234</v>
      </c>
      <c r="C11282">
        <v>-54.64692582</v>
      </c>
      <c r="D11282">
        <v>148.88112989999999</v>
      </c>
      <c r="E11282" t="s">
        <v>249</v>
      </c>
      <c r="F11282">
        <v>299.55</v>
      </c>
      <c r="G11282">
        <v>67.47</v>
      </c>
    </row>
    <row r="11283" spans="1:7">
      <c r="A11283" s="88" t="s">
        <v>6925</v>
      </c>
      <c r="B11283" t="s">
        <v>234</v>
      </c>
      <c r="C11283">
        <v>9.4535604660000008</v>
      </c>
      <c r="D11283">
        <v>-0.43947072399999998</v>
      </c>
      <c r="E11283" t="s">
        <v>250</v>
      </c>
      <c r="F11283">
        <v>113.85</v>
      </c>
      <c r="G11283">
        <v>78.7</v>
      </c>
    </row>
    <row r="11284" spans="1:7">
      <c r="A11284" s="88" t="s">
        <v>6926</v>
      </c>
      <c r="B11284" t="s">
        <v>234</v>
      </c>
      <c r="C11284">
        <v>67.173136560000003</v>
      </c>
      <c r="D11284">
        <v>-30.811380920000001</v>
      </c>
      <c r="E11284" t="s">
        <v>237</v>
      </c>
      <c r="F11284">
        <v>245.61</v>
      </c>
      <c r="G11284">
        <v>40.15</v>
      </c>
    </row>
    <row r="11285" spans="1:7">
      <c r="A11285" s="88" t="s">
        <v>6927</v>
      </c>
      <c r="B11285" t="s">
        <v>236</v>
      </c>
      <c r="C11285">
        <v>1.996236208</v>
      </c>
      <c r="D11285">
        <v>151.7512576</v>
      </c>
      <c r="E11285" t="s">
        <v>237</v>
      </c>
      <c r="F11285">
        <v>198.83</v>
      </c>
      <c r="G11285">
        <v>41.46</v>
      </c>
    </row>
    <row r="11286" spans="1:7">
      <c r="A11286" s="88" t="s">
        <v>6928</v>
      </c>
      <c r="B11286" t="s">
        <v>234</v>
      </c>
      <c r="C11286">
        <v>-79.516178499999995</v>
      </c>
      <c r="D11286">
        <v>170.68137039999999</v>
      </c>
      <c r="E11286" t="s">
        <v>249</v>
      </c>
      <c r="F11286">
        <v>475.69</v>
      </c>
      <c r="G11286">
        <v>98.69</v>
      </c>
    </row>
    <row r="11287" spans="1:7">
      <c r="A11287" s="88" t="s">
        <v>6929</v>
      </c>
      <c r="B11287" t="s">
        <v>236</v>
      </c>
      <c r="C11287">
        <v>11.41000751</v>
      </c>
      <c r="D11287">
        <v>-157.594922</v>
      </c>
      <c r="E11287" t="s">
        <v>247</v>
      </c>
      <c r="F11287">
        <v>246.38</v>
      </c>
      <c r="G11287">
        <v>20.07</v>
      </c>
    </row>
    <row r="11288" spans="1:7">
      <c r="A11288" s="88" t="s">
        <v>6930</v>
      </c>
      <c r="B11288" t="s">
        <v>241</v>
      </c>
      <c r="C11288">
        <v>53.55377988</v>
      </c>
      <c r="D11288">
        <v>152.2253049</v>
      </c>
      <c r="E11288" t="s">
        <v>247</v>
      </c>
      <c r="F11288">
        <v>242.39</v>
      </c>
      <c r="G11288">
        <v>32.69</v>
      </c>
    </row>
    <row r="11289" spans="1:7">
      <c r="A11289" s="88" t="s">
        <v>6931</v>
      </c>
      <c r="B11289" t="s">
        <v>251</v>
      </c>
      <c r="C11289">
        <v>-66.211884490000003</v>
      </c>
      <c r="D11289">
        <v>-150.20332790000001</v>
      </c>
      <c r="E11289" t="s">
        <v>249</v>
      </c>
      <c r="F11289">
        <v>397.32</v>
      </c>
      <c r="G11289">
        <v>19.52</v>
      </c>
    </row>
    <row r="11290" spans="1:7">
      <c r="A11290" s="88" t="s">
        <v>6932</v>
      </c>
      <c r="B11290" t="s">
        <v>251</v>
      </c>
      <c r="C11290">
        <v>-76.911981420000004</v>
      </c>
      <c r="D11290">
        <v>-58.57696318</v>
      </c>
      <c r="E11290" t="s">
        <v>247</v>
      </c>
      <c r="F11290">
        <v>195.52</v>
      </c>
      <c r="G11290">
        <v>28.26</v>
      </c>
    </row>
    <row r="11291" spans="1:7">
      <c r="A11291" s="88" t="s">
        <v>6933</v>
      </c>
      <c r="B11291" t="s">
        <v>245</v>
      </c>
      <c r="C11291">
        <v>-56.194600039999997</v>
      </c>
      <c r="D11291">
        <v>94.526684070000002</v>
      </c>
      <c r="E11291" t="s">
        <v>237</v>
      </c>
      <c r="F11291">
        <v>98.34</v>
      </c>
      <c r="G11291">
        <v>66.36</v>
      </c>
    </row>
    <row r="11292" spans="1:7">
      <c r="A11292" s="88" t="s">
        <v>6934</v>
      </c>
      <c r="B11292" t="s">
        <v>241</v>
      </c>
      <c r="C11292">
        <v>44.295538110000003</v>
      </c>
      <c r="D11292">
        <v>99.733313499999994</v>
      </c>
      <c r="E11292" t="s">
        <v>250</v>
      </c>
      <c r="F11292">
        <v>384.22</v>
      </c>
      <c r="G11292">
        <v>30.89</v>
      </c>
    </row>
    <row r="11293" spans="1:7">
      <c r="A11293" s="88" t="s">
        <v>6935</v>
      </c>
      <c r="B11293" t="s">
        <v>234</v>
      </c>
      <c r="C11293">
        <v>16.502475520000001</v>
      </c>
      <c r="D11293">
        <v>81.295880639999993</v>
      </c>
      <c r="E11293" t="s">
        <v>247</v>
      </c>
      <c r="F11293">
        <v>455.06</v>
      </c>
      <c r="G11293">
        <v>87.55</v>
      </c>
    </row>
    <row r="11294" spans="1:7">
      <c r="A11294" s="88" t="s">
        <v>6936</v>
      </c>
      <c r="B11294" t="s">
        <v>234</v>
      </c>
      <c r="C11294">
        <v>7.3070377129999997</v>
      </c>
      <c r="D11294">
        <v>-165.9195043</v>
      </c>
      <c r="E11294" t="s">
        <v>237</v>
      </c>
      <c r="F11294">
        <v>22.96</v>
      </c>
      <c r="G11294">
        <v>4.87</v>
      </c>
    </row>
    <row r="11295" spans="1:7">
      <c r="A11295" s="88" t="s">
        <v>6937</v>
      </c>
      <c r="B11295" t="s">
        <v>241</v>
      </c>
      <c r="C11295">
        <v>-45.093618970000001</v>
      </c>
      <c r="D11295">
        <v>-132.1322227</v>
      </c>
      <c r="E11295" t="s">
        <v>250</v>
      </c>
      <c r="F11295">
        <v>429.96</v>
      </c>
      <c r="G11295">
        <v>35.47</v>
      </c>
    </row>
    <row r="11296" spans="1:7">
      <c r="A11296" s="88" t="s">
        <v>6938</v>
      </c>
      <c r="B11296" t="s">
        <v>234</v>
      </c>
      <c r="C11296">
        <v>-30.19741286</v>
      </c>
      <c r="D11296">
        <v>157.0379394</v>
      </c>
      <c r="E11296" t="s">
        <v>237</v>
      </c>
      <c r="F11296">
        <v>218.99</v>
      </c>
      <c r="G11296">
        <v>86.07</v>
      </c>
    </row>
    <row r="11297" spans="1:7">
      <c r="A11297" s="88" t="s">
        <v>6939</v>
      </c>
      <c r="B11297" t="s">
        <v>245</v>
      </c>
      <c r="C11297">
        <v>83.859302330000006</v>
      </c>
      <c r="D11297">
        <v>-150.67390019999999</v>
      </c>
      <c r="E11297" t="s">
        <v>235</v>
      </c>
      <c r="F11297">
        <v>144.63999999999999</v>
      </c>
      <c r="G11297">
        <v>62.14</v>
      </c>
    </row>
    <row r="11298" spans="1:7">
      <c r="A11298" s="88" t="s">
        <v>6940</v>
      </c>
      <c r="B11298" t="s">
        <v>236</v>
      </c>
      <c r="C11298">
        <v>-46.687459189999998</v>
      </c>
      <c r="D11298">
        <v>-151.7234699</v>
      </c>
      <c r="E11298" t="s">
        <v>250</v>
      </c>
      <c r="F11298">
        <v>19.690000000000001</v>
      </c>
      <c r="G11298">
        <v>77.099999999999994</v>
      </c>
    </row>
    <row r="11299" spans="1:7">
      <c r="A11299" s="88" t="s">
        <v>6941</v>
      </c>
      <c r="B11299" t="s">
        <v>251</v>
      </c>
      <c r="C11299">
        <v>72.296176189999997</v>
      </c>
      <c r="D11299">
        <v>120.83253759999999</v>
      </c>
      <c r="E11299" t="s">
        <v>235</v>
      </c>
      <c r="F11299">
        <v>102.84</v>
      </c>
      <c r="G11299">
        <v>32.36</v>
      </c>
    </row>
    <row r="11300" spans="1:7">
      <c r="A11300" s="88" t="s">
        <v>6942</v>
      </c>
      <c r="B11300" t="s">
        <v>241</v>
      </c>
      <c r="C11300">
        <v>14.495670799999999</v>
      </c>
      <c r="D11300">
        <v>50.85567116</v>
      </c>
      <c r="E11300" t="s">
        <v>247</v>
      </c>
      <c r="F11300">
        <v>166.5</v>
      </c>
      <c r="G11300">
        <v>36.93</v>
      </c>
    </row>
    <row r="11301" spans="1:7">
      <c r="A11301" s="88" t="s">
        <v>6943</v>
      </c>
      <c r="B11301" t="s">
        <v>251</v>
      </c>
      <c r="C11301">
        <v>-67.806636049999994</v>
      </c>
      <c r="D11301">
        <v>-53.403819900000002</v>
      </c>
      <c r="E11301" t="s">
        <v>247</v>
      </c>
      <c r="F11301">
        <v>35.44</v>
      </c>
      <c r="G11301">
        <v>88.82</v>
      </c>
    </row>
    <row r="11302" spans="1:7">
      <c r="A11302" s="88" t="s">
        <v>6944</v>
      </c>
      <c r="B11302" t="s">
        <v>236</v>
      </c>
      <c r="C11302">
        <v>-5.8837719320000001</v>
      </c>
      <c r="D11302">
        <v>-120.3442247</v>
      </c>
      <c r="E11302" t="s">
        <v>237</v>
      </c>
      <c r="F11302">
        <v>94.48</v>
      </c>
      <c r="G11302">
        <v>74.959999999999994</v>
      </c>
    </row>
    <row r="11303" spans="1:7">
      <c r="A11303" s="88" t="s">
        <v>6945</v>
      </c>
      <c r="B11303" t="s">
        <v>241</v>
      </c>
      <c r="C11303">
        <v>80.738769120000001</v>
      </c>
      <c r="D11303">
        <v>138.3013512</v>
      </c>
      <c r="E11303" t="s">
        <v>249</v>
      </c>
      <c r="F11303">
        <v>368.45</v>
      </c>
      <c r="G11303">
        <v>38.43</v>
      </c>
    </row>
    <row r="11304" spans="1:7">
      <c r="A11304" s="88" t="s">
        <v>6946</v>
      </c>
      <c r="B11304" t="s">
        <v>236</v>
      </c>
      <c r="C11304">
        <v>-14.658192339999999</v>
      </c>
      <c r="D11304">
        <v>175.87359269999999</v>
      </c>
      <c r="E11304" t="s">
        <v>237</v>
      </c>
      <c r="F11304">
        <v>343.46</v>
      </c>
      <c r="G11304">
        <v>21.54</v>
      </c>
    </row>
    <row r="11305" spans="1:7">
      <c r="A11305" s="88" t="s">
        <v>6947</v>
      </c>
      <c r="B11305" t="s">
        <v>234</v>
      </c>
      <c r="C11305">
        <v>65.409581660000001</v>
      </c>
      <c r="D11305">
        <v>-162.01017780000001</v>
      </c>
      <c r="E11305" t="s">
        <v>235</v>
      </c>
      <c r="F11305">
        <v>384.94</v>
      </c>
      <c r="G11305">
        <v>10.63</v>
      </c>
    </row>
    <row r="11306" spans="1:7">
      <c r="A11306" s="88" t="s">
        <v>6948</v>
      </c>
      <c r="B11306" t="s">
        <v>234</v>
      </c>
      <c r="C11306">
        <v>-43.842834959999998</v>
      </c>
      <c r="D11306">
        <v>19.480817550000001</v>
      </c>
      <c r="E11306" t="s">
        <v>250</v>
      </c>
      <c r="F11306">
        <v>82.71</v>
      </c>
      <c r="G11306">
        <v>86.18</v>
      </c>
    </row>
    <row r="11307" spans="1:7">
      <c r="A11307" s="88" t="s">
        <v>6949</v>
      </c>
      <c r="B11307" t="s">
        <v>234</v>
      </c>
      <c r="C11307">
        <v>12.765987320000001</v>
      </c>
      <c r="D11307">
        <v>-85.930709429999993</v>
      </c>
      <c r="E11307" t="s">
        <v>249</v>
      </c>
      <c r="F11307">
        <v>21.61</v>
      </c>
      <c r="G11307">
        <v>69.760000000000005</v>
      </c>
    </row>
    <row r="11308" spans="1:7">
      <c r="A11308" s="88" t="s">
        <v>6950</v>
      </c>
      <c r="B11308" t="s">
        <v>236</v>
      </c>
      <c r="C11308">
        <v>61.893370480000002</v>
      </c>
      <c r="D11308">
        <v>119.6592601</v>
      </c>
      <c r="E11308" t="s">
        <v>237</v>
      </c>
      <c r="F11308">
        <v>234.35</v>
      </c>
      <c r="G11308">
        <v>60.73</v>
      </c>
    </row>
    <row r="11309" spans="1:7">
      <c r="A11309" s="88" t="s">
        <v>6951</v>
      </c>
      <c r="B11309" t="s">
        <v>236</v>
      </c>
      <c r="C11309">
        <v>75.723919409999993</v>
      </c>
      <c r="D11309">
        <v>-55.41368696</v>
      </c>
      <c r="E11309" t="s">
        <v>235</v>
      </c>
      <c r="F11309">
        <v>171.46</v>
      </c>
      <c r="G11309">
        <v>77.66</v>
      </c>
    </row>
    <row r="11310" spans="1:7">
      <c r="A11310" s="88" t="s">
        <v>6952</v>
      </c>
      <c r="B11310" t="s">
        <v>236</v>
      </c>
      <c r="C11310">
        <v>-2.551793913</v>
      </c>
      <c r="D11310">
        <v>77.266544109999998</v>
      </c>
      <c r="E11310" t="s">
        <v>235</v>
      </c>
      <c r="F11310">
        <v>388.39</v>
      </c>
      <c r="G11310">
        <v>91.5</v>
      </c>
    </row>
    <row r="11311" spans="1:7">
      <c r="A11311" s="88" t="s">
        <v>6953</v>
      </c>
      <c r="B11311" t="s">
        <v>251</v>
      </c>
      <c r="C11311">
        <v>25.143858389999998</v>
      </c>
      <c r="D11311">
        <v>14.22843175</v>
      </c>
      <c r="E11311" t="s">
        <v>247</v>
      </c>
      <c r="F11311">
        <v>269.45999999999998</v>
      </c>
      <c r="G11311">
        <v>76.16</v>
      </c>
    </row>
    <row r="11312" spans="1:7">
      <c r="A11312" s="88" t="s">
        <v>6954</v>
      </c>
      <c r="B11312" t="s">
        <v>236</v>
      </c>
      <c r="C11312">
        <v>-89.463576459999999</v>
      </c>
      <c r="D11312">
        <v>14.94841737</v>
      </c>
      <c r="E11312" t="s">
        <v>237</v>
      </c>
      <c r="F11312">
        <v>465.6</v>
      </c>
      <c r="G11312">
        <v>42.07</v>
      </c>
    </row>
    <row r="11313" spans="1:7">
      <c r="A11313" s="88" t="s">
        <v>6955</v>
      </c>
      <c r="B11313" t="s">
        <v>234</v>
      </c>
      <c r="C11313">
        <v>-44.419804650000003</v>
      </c>
      <c r="D11313">
        <v>128.87979519999999</v>
      </c>
      <c r="E11313" t="s">
        <v>237</v>
      </c>
      <c r="F11313">
        <v>30.7</v>
      </c>
      <c r="G11313">
        <v>17.649999999999999</v>
      </c>
    </row>
    <row r="11314" spans="1:7">
      <c r="A11314" s="88" t="s">
        <v>6956</v>
      </c>
      <c r="B11314" t="s">
        <v>245</v>
      </c>
      <c r="C11314">
        <v>-39.831821329999997</v>
      </c>
      <c r="D11314">
        <v>-10.65440667</v>
      </c>
      <c r="E11314" t="s">
        <v>235</v>
      </c>
      <c r="F11314">
        <v>181.9</v>
      </c>
      <c r="G11314">
        <v>71.38</v>
      </c>
    </row>
    <row r="11315" spans="1:7">
      <c r="A11315" s="88" t="s">
        <v>6957</v>
      </c>
      <c r="B11315" t="s">
        <v>236</v>
      </c>
      <c r="C11315">
        <v>-73.171257900000001</v>
      </c>
      <c r="D11315">
        <v>124.41583230000001</v>
      </c>
      <c r="E11315" t="s">
        <v>237</v>
      </c>
      <c r="F11315">
        <v>202.68</v>
      </c>
      <c r="G11315">
        <v>24.67</v>
      </c>
    </row>
    <row r="11316" spans="1:7">
      <c r="A11316" s="88" t="s">
        <v>6958</v>
      </c>
      <c r="B11316" t="s">
        <v>245</v>
      </c>
      <c r="C11316">
        <v>-39.654897599999998</v>
      </c>
      <c r="D11316">
        <v>-49.16634191</v>
      </c>
      <c r="E11316" t="s">
        <v>247</v>
      </c>
      <c r="F11316">
        <v>63.03</v>
      </c>
      <c r="G11316">
        <v>78.260000000000005</v>
      </c>
    </row>
    <row r="11317" spans="1:7">
      <c r="A11317" s="88" t="s">
        <v>6959</v>
      </c>
      <c r="B11317" t="s">
        <v>234</v>
      </c>
      <c r="C11317">
        <v>-32.198034049999997</v>
      </c>
      <c r="D11317">
        <v>-117.07814070000001</v>
      </c>
      <c r="E11317" t="s">
        <v>249</v>
      </c>
      <c r="F11317">
        <v>291.55</v>
      </c>
      <c r="G11317">
        <v>33.869999999999997</v>
      </c>
    </row>
    <row r="11318" spans="1:7">
      <c r="A11318" s="88" t="s">
        <v>6960</v>
      </c>
      <c r="B11318" t="s">
        <v>236</v>
      </c>
      <c r="C11318">
        <v>84.377887119999997</v>
      </c>
      <c r="D11318">
        <v>-16.028144040000001</v>
      </c>
      <c r="E11318" t="s">
        <v>235</v>
      </c>
      <c r="F11318">
        <v>20.2</v>
      </c>
      <c r="G11318">
        <v>15.68</v>
      </c>
    </row>
    <row r="11319" spans="1:7">
      <c r="A11319" s="88" t="s">
        <v>6961</v>
      </c>
      <c r="B11319" t="s">
        <v>251</v>
      </c>
      <c r="C11319">
        <v>30.348428500000001</v>
      </c>
      <c r="D11319">
        <v>-0.59191870400000002</v>
      </c>
      <c r="E11319" t="s">
        <v>247</v>
      </c>
      <c r="F11319">
        <v>356.39</v>
      </c>
      <c r="G11319">
        <v>25.46</v>
      </c>
    </row>
    <row r="11320" spans="1:7">
      <c r="A11320" s="88" t="s">
        <v>6962</v>
      </c>
      <c r="B11320" t="s">
        <v>251</v>
      </c>
      <c r="C11320">
        <v>-13.31908571</v>
      </c>
      <c r="D11320">
        <v>-7.7820488499999998</v>
      </c>
      <c r="E11320" t="s">
        <v>247</v>
      </c>
      <c r="F11320">
        <v>18.82</v>
      </c>
      <c r="G11320">
        <v>26.66</v>
      </c>
    </row>
    <row r="11321" spans="1:7">
      <c r="A11321" s="88" t="s">
        <v>6963</v>
      </c>
      <c r="B11321" t="s">
        <v>245</v>
      </c>
      <c r="C11321">
        <v>87.849802929999996</v>
      </c>
      <c r="D11321">
        <v>110.9989483</v>
      </c>
      <c r="E11321" t="s">
        <v>250</v>
      </c>
      <c r="F11321">
        <v>436.75</v>
      </c>
      <c r="G11321">
        <v>37.880000000000003</v>
      </c>
    </row>
    <row r="11322" spans="1:7">
      <c r="A11322" s="88" t="s">
        <v>6964</v>
      </c>
      <c r="B11322" t="s">
        <v>251</v>
      </c>
      <c r="C11322">
        <v>-62.418182360000003</v>
      </c>
      <c r="D11322">
        <v>23.284418930000001</v>
      </c>
      <c r="E11322" t="s">
        <v>249</v>
      </c>
      <c r="F11322">
        <v>32.61</v>
      </c>
      <c r="G11322">
        <v>25.73</v>
      </c>
    </row>
    <row r="11323" spans="1:7">
      <c r="A11323" s="88" t="s">
        <v>6965</v>
      </c>
      <c r="B11323" t="s">
        <v>251</v>
      </c>
      <c r="C11323">
        <v>-4.3107850929999998</v>
      </c>
      <c r="D11323">
        <v>139.83986580000001</v>
      </c>
      <c r="E11323" t="s">
        <v>247</v>
      </c>
      <c r="F11323">
        <v>228.23</v>
      </c>
      <c r="G11323">
        <v>22.56</v>
      </c>
    </row>
    <row r="11324" spans="1:7">
      <c r="A11324" s="88" t="s">
        <v>6966</v>
      </c>
      <c r="B11324" t="s">
        <v>251</v>
      </c>
      <c r="C11324">
        <v>26.471197270000001</v>
      </c>
      <c r="D11324">
        <v>5.1067781700000001</v>
      </c>
      <c r="E11324" t="s">
        <v>250</v>
      </c>
      <c r="F11324">
        <v>77.78</v>
      </c>
      <c r="G11324">
        <v>39.17</v>
      </c>
    </row>
    <row r="11325" spans="1:7">
      <c r="A11325" s="88" t="s">
        <v>6967</v>
      </c>
      <c r="B11325" t="s">
        <v>234</v>
      </c>
      <c r="C11325">
        <v>-79.995485790000004</v>
      </c>
      <c r="D11325">
        <v>-99.102570159999999</v>
      </c>
      <c r="E11325" t="s">
        <v>250</v>
      </c>
      <c r="F11325">
        <v>66.650000000000006</v>
      </c>
      <c r="G11325">
        <v>86.81</v>
      </c>
    </row>
    <row r="11326" spans="1:7">
      <c r="A11326" s="88" t="s">
        <v>6968</v>
      </c>
      <c r="B11326" t="s">
        <v>251</v>
      </c>
      <c r="C11326">
        <v>39.059794449999998</v>
      </c>
      <c r="D11326">
        <v>-133.38149749999999</v>
      </c>
      <c r="E11326" t="s">
        <v>237</v>
      </c>
      <c r="F11326">
        <v>360.64</v>
      </c>
      <c r="G11326">
        <v>7.05</v>
      </c>
    </row>
    <row r="11327" spans="1:7">
      <c r="A11327" s="88" t="s">
        <v>6969</v>
      </c>
      <c r="B11327" t="s">
        <v>241</v>
      </c>
      <c r="C11327">
        <v>-72.023876470000005</v>
      </c>
      <c r="D11327">
        <v>132.61061549999999</v>
      </c>
      <c r="E11327" t="s">
        <v>247</v>
      </c>
      <c r="F11327">
        <v>387.15</v>
      </c>
      <c r="G11327">
        <v>29.62</v>
      </c>
    </row>
    <row r="11328" spans="1:7">
      <c r="A11328" s="88" t="s">
        <v>6970</v>
      </c>
      <c r="B11328" t="s">
        <v>236</v>
      </c>
      <c r="C11328">
        <v>-64.749184450000001</v>
      </c>
      <c r="D11328">
        <v>-159.77779240000001</v>
      </c>
      <c r="E11328" t="s">
        <v>235</v>
      </c>
      <c r="F11328">
        <v>369.63</v>
      </c>
      <c r="G11328">
        <v>56.23</v>
      </c>
    </row>
    <row r="11329" spans="1:7">
      <c r="A11329" s="88" t="s">
        <v>6971</v>
      </c>
      <c r="B11329" t="s">
        <v>251</v>
      </c>
      <c r="C11329">
        <v>-61.25588776</v>
      </c>
      <c r="D11329">
        <v>-137.66053969999999</v>
      </c>
      <c r="E11329" t="s">
        <v>237</v>
      </c>
      <c r="F11329">
        <v>202.06</v>
      </c>
      <c r="G11329">
        <v>87.45</v>
      </c>
    </row>
    <row r="11330" spans="1:7">
      <c r="A11330" s="88" t="s">
        <v>6972</v>
      </c>
      <c r="B11330" t="s">
        <v>251</v>
      </c>
      <c r="C11330">
        <v>77.2001688</v>
      </c>
      <c r="D11330">
        <v>-157.08293320000001</v>
      </c>
      <c r="E11330" t="s">
        <v>249</v>
      </c>
      <c r="F11330">
        <v>495.39</v>
      </c>
      <c r="G11330">
        <v>28.41</v>
      </c>
    </row>
    <row r="11331" spans="1:7">
      <c r="A11331" s="88" t="s">
        <v>6973</v>
      </c>
      <c r="B11331" t="s">
        <v>251</v>
      </c>
      <c r="C11331">
        <v>32.982398119999999</v>
      </c>
      <c r="D11331">
        <v>-27.45568901</v>
      </c>
      <c r="E11331" t="s">
        <v>235</v>
      </c>
      <c r="F11331">
        <v>170.05</v>
      </c>
      <c r="G11331">
        <v>34.869999999999997</v>
      </c>
    </row>
    <row r="11332" spans="1:7">
      <c r="A11332" s="88" t="s">
        <v>6974</v>
      </c>
      <c r="B11332" t="s">
        <v>241</v>
      </c>
      <c r="C11332">
        <v>27.976950200000001</v>
      </c>
      <c r="D11332">
        <v>11.7416219</v>
      </c>
      <c r="E11332" t="s">
        <v>235</v>
      </c>
      <c r="F11332">
        <v>122.72</v>
      </c>
      <c r="G11332">
        <v>79.8</v>
      </c>
    </row>
    <row r="11333" spans="1:7">
      <c r="A11333" s="88" t="s">
        <v>6975</v>
      </c>
      <c r="B11333" t="s">
        <v>251</v>
      </c>
      <c r="C11333">
        <v>9.9888293640000008</v>
      </c>
      <c r="D11333">
        <v>-172.84509679999999</v>
      </c>
      <c r="E11333" t="s">
        <v>250</v>
      </c>
      <c r="F11333">
        <v>498.25</v>
      </c>
      <c r="G11333">
        <v>37.25</v>
      </c>
    </row>
    <row r="11334" spans="1:7">
      <c r="A11334" s="88" t="s">
        <v>6976</v>
      </c>
      <c r="B11334" t="s">
        <v>251</v>
      </c>
      <c r="C11334">
        <v>-37.294920230000002</v>
      </c>
      <c r="D11334">
        <v>5.6110200810000004</v>
      </c>
      <c r="E11334" t="s">
        <v>247</v>
      </c>
      <c r="F11334">
        <v>488.64</v>
      </c>
      <c r="G11334">
        <v>85.16</v>
      </c>
    </row>
    <row r="11335" spans="1:7">
      <c r="A11335" s="88" t="s">
        <v>6977</v>
      </c>
      <c r="B11335" t="s">
        <v>236</v>
      </c>
      <c r="C11335">
        <v>21.76014683</v>
      </c>
      <c r="D11335">
        <v>-38.246590339999997</v>
      </c>
      <c r="E11335" t="s">
        <v>250</v>
      </c>
      <c r="F11335">
        <v>295.95999999999998</v>
      </c>
      <c r="G11335">
        <v>45.53</v>
      </c>
    </row>
    <row r="11336" spans="1:7">
      <c r="A11336" s="88" t="s">
        <v>6978</v>
      </c>
      <c r="B11336" t="s">
        <v>241</v>
      </c>
      <c r="C11336">
        <v>-16.173050419999999</v>
      </c>
      <c r="D11336">
        <v>98.512265679999999</v>
      </c>
      <c r="E11336" t="s">
        <v>250</v>
      </c>
      <c r="F11336">
        <v>104.6</v>
      </c>
      <c r="G11336">
        <v>56.91</v>
      </c>
    </row>
    <row r="11337" spans="1:7">
      <c r="A11337" s="88" t="s">
        <v>6979</v>
      </c>
      <c r="B11337" t="s">
        <v>241</v>
      </c>
      <c r="C11337">
        <v>-63.825092980000001</v>
      </c>
      <c r="D11337">
        <v>118.7843838</v>
      </c>
      <c r="E11337" t="s">
        <v>247</v>
      </c>
      <c r="F11337">
        <v>119.33</v>
      </c>
      <c r="G11337">
        <v>56.09</v>
      </c>
    </row>
    <row r="11338" spans="1:7">
      <c r="A11338" s="88" t="s">
        <v>6980</v>
      </c>
      <c r="B11338" t="s">
        <v>251</v>
      </c>
      <c r="C11338">
        <v>34.127512260000003</v>
      </c>
      <c r="D11338">
        <v>66.588277099999999</v>
      </c>
      <c r="E11338" t="s">
        <v>247</v>
      </c>
      <c r="F11338">
        <v>260.49</v>
      </c>
      <c r="G11338">
        <v>11.93</v>
      </c>
    </row>
    <row r="11339" spans="1:7">
      <c r="A11339" s="88" t="s">
        <v>6981</v>
      </c>
      <c r="B11339" t="s">
        <v>241</v>
      </c>
      <c r="C11339">
        <v>-66.675209769999995</v>
      </c>
      <c r="D11339">
        <v>-9.5416072859999996</v>
      </c>
      <c r="E11339" t="s">
        <v>247</v>
      </c>
      <c r="F11339">
        <v>388.07</v>
      </c>
      <c r="G11339">
        <v>35.49</v>
      </c>
    </row>
    <row r="11340" spans="1:7">
      <c r="A11340" s="88" t="s">
        <v>6982</v>
      </c>
      <c r="B11340" t="s">
        <v>245</v>
      </c>
      <c r="C11340">
        <v>-55.679655420000003</v>
      </c>
      <c r="D11340">
        <v>-102.18650580000001</v>
      </c>
      <c r="E11340" t="s">
        <v>250</v>
      </c>
      <c r="F11340">
        <v>38.82</v>
      </c>
      <c r="G11340">
        <v>24.16</v>
      </c>
    </row>
    <row r="11341" spans="1:7">
      <c r="A11341" s="88" t="s">
        <v>6983</v>
      </c>
      <c r="B11341" t="s">
        <v>241</v>
      </c>
      <c r="C11341">
        <v>57.185876129999997</v>
      </c>
      <c r="D11341">
        <v>124.96135219999999</v>
      </c>
      <c r="E11341" t="s">
        <v>247</v>
      </c>
      <c r="F11341">
        <v>343.87</v>
      </c>
      <c r="G11341">
        <v>68.3</v>
      </c>
    </row>
    <row r="11342" spans="1:7">
      <c r="A11342" s="88" t="s">
        <v>6984</v>
      </c>
      <c r="B11342" t="s">
        <v>241</v>
      </c>
      <c r="C11342">
        <v>28.821077299999999</v>
      </c>
      <c r="D11342">
        <v>-56.999109580000002</v>
      </c>
      <c r="E11342" t="s">
        <v>247</v>
      </c>
      <c r="F11342">
        <v>51.65</v>
      </c>
      <c r="G11342">
        <v>93.36</v>
      </c>
    </row>
    <row r="11343" spans="1:7">
      <c r="A11343" s="88" t="s">
        <v>6985</v>
      </c>
      <c r="B11343" t="s">
        <v>241</v>
      </c>
      <c r="C11343">
        <v>23.578407760000001</v>
      </c>
      <c r="D11343">
        <v>-51.734920610000003</v>
      </c>
      <c r="E11343" t="s">
        <v>235</v>
      </c>
      <c r="F11343">
        <v>422.07</v>
      </c>
      <c r="G11343">
        <v>21.24</v>
      </c>
    </row>
    <row r="11344" spans="1:7">
      <c r="A11344" s="88" t="s">
        <v>6986</v>
      </c>
      <c r="B11344" t="s">
        <v>234</v>
      </c>
      <c r="C11344">
        <v>-14.72349882</v>
      </c>
      <c r="D11344">
        <v>149.76415700000001</v>
      </c>
      <c r="E11344" t="s">
        <v>250</v>
      </c>
      <c r="F11344">
        <v>266.11</v>
      </c>
      <c r="G11344">
        <v>9.1300000000000008</v>
      </c>
    </row>
    <row r="11345" spans="1:7">
      <c r="A11345" s="88" t="s">
        <v>6987</v>
      </c>
      <c r="B11345" t="s">
        <v>234</v>
      </c>
      <c r="C11345">
        <v>-18.669506720000001</v>
      </c>
      <c r="D11345">
        <v>171.215012</v>
      </c>
      <c r="E11345" t="s">
        <v>247</v>
      </c>
      <c r="F11345">
        <v>494.85</v>
      </c>
      <c r="G11345">
        <v>50.66</v>
      </c>
    </row>
    <row r="11346" spans="1:7">
      <c r="A11346" s="88" t="s">
        <v>6988</v>
      </c>
      <c r="B11346" t="s">
        <v>234</v>
      </c>
      <c r="C11346">
        <v>34.24726965</v>
      </c>
      <c r="D11346">
        <v>143.32714429999999</v>
      </c>
      <c r="E11346" t="s">
        <v>250</v>
      </c>
      <c r="F11346">
        <v>376.52</v>
      </c>
      <c r="G11346">
        <v>39.08</v>
      </c>
    </row>
    <row r="11347" spans="1:7">
      <c r="A11347" s="88" t="s">
        <v>6989</v>
      </c>
      <c r="B11347" t="s">
        <v>241</v>
      </c>
      <c r="C11347">
        <v>43.200996949999997</v>
      </c>
      <c r="D11347">
        <v>179.36450049999999</v>
      </c>
      <c r="E11347" t="s">
        <v>249</v>
      </c>
      <c r="F11347">
        <v>248.66</v>
      </c>
      <c r="G11347">
        <v>3.57</v>
      </c>
    </row>
    <row r="11348" spans="1:7">
      <c r="A11348" s="88" t="s">
        <v>6990</v>
      </c>
      <c r="B11348" t="s">
        <v>245</v>
      </c>
      <c r="C11348">
        <v>1.838376426</v>
      </c>
      <c r="D11348">
        <v>132.80718379999999</v>
      </c>
      <c r="E11348" t="s">
        <v>237</v>
      </c>
      <c r="F11348">
        <v>70.67</v>
      </c>
      <c r="G11348">
        <v>92.16</v>
      </c>
    </row>
    <row r="11349" spans="1:7">
      <c r="A11349" s="88" t="s">
        <v>6991</v>
      </c>
      <c r="B11349" t="s">
        <v>241</v>
      </c>
      <c r="C11349">
        <v>84.468463979999996</v>
      </c>
      <c r="D11349">
        <v>73.568706340000006</v>
      </c>
      <c r="E11349" t="s">
        <v>235</v>
      </c>
      <c r="F11349">
        <v>271.24</v>
      </c>
      <c r="G11349">
        <v>94.02</v>
      </c>
    </row>
    <row r="11350" spans="1:7">
      <c r="A11350" s="88" t="s">
        <v>6992</v>
      </c>
      <c r="B11350" t="s">
        <v>251</v>
      </c>
      <c r="C11350">
        <v>82.02592061</v>
      </c>
      <c r="D11350">
        <v>-74.225016150000002</v>
      </c>
      <c r="E11350" t="s">
        <v>235</v>
      </c>
      <c r="F11350">
        <v>57.31</v>
      </c>
      <c r="G11350">
        <v>85.04</v>
      </c>
    </row>
    <row r="11351" spans="1:7">
      <c r="A11351" s="88" t="s">
        <v>6993</v>
      </c>
      <c r="B11351" t="s">
        <v>245</v>
      </c>
      <c r="C11351">
        <v>-15.762691800000001</v>
      </c>
      <c r="D11351">
        <v>163.06453759999999</v>
      </c>
      <c r="E11351" t="s">
        <v>250</v>
      </c>
      <c r="F11351">
        <v>452.59</v>
      </c>
      <c r="G11351">
        <v>28.05</v>
      </c>
    </row>
    <row r="11352" spans="1:7">
      <c r="A11352" s="88" t="s">
        <v>6994</v>
      </c>
      <c r="B11352" t="s">
        <v>234</v>
      </c>
      <c r="C11352">
        <v>57.712005769999998</v>
      </c>
      <c r="D11352">
        <v>135.5856594</v>
      </c>
      <c r="E11352" t="s">
        <v>247</v>
      </c>
      <c r="F11352">
        <v>115.11</v>
      </c>
      <c r="G11352">
        <v>12.24</v>
      </c>
    </row>
    <row r="11353" spans="1:7">
      <c r="A11353" s="88" t="s">
        <v>6995</v>
      </c>
      <c r="B11353" t="s">
        <v>236</v>
      </c>
      <c r="C11353">
        <v>7.788211488</v>
      </c>
      <c r="D11353">
        <v>-93.331154729999994</v>
      </c>
      <c r="E11353" t="s">
        <v>250</v>
      </c>
      <c r="F11353">
        <v>432.7</v>
      </c>
      <c r="G11353">
        <v>59.25</v>
      </c>
    </row>
    <row r="11354" spans="1:7">
      <c r="A11354" s="88" t="s">
        <v>6996</v>
      </c>
      <c r="B11354" t="s">
        <v>245</v>
      </c>
      <c r="C11354">
        <v>2.1160597600000002</v>
      </c>
      <c r="D11354">
        <v>-3.9015096329999999</v>
      </c>
      <c r="E11354" t="s">
        <v>237</v>
      </c>
      <c r="F11354">
        <v>152.02000000000001</v>
      </c>
      <c r="G11354">
        <v>28.15</v>
      </c>
    </row>
    <row r="11355" spans="1:7">
      <c r="A11355" s="88" t="s">
        <v>6997</v>
      </c>
      <c r="B11355" t="s">
        <v>234</v>
      </c>
      <c r="C11355">
        <v>-80.106468949999993</v>
      </c>
      <c r="D11355">
        <v>-154.7799622</v>
      </c>
      <c r="E11355" t="s">
        <v>235</v>
      </c>
      <c r="F11355">
        <v>111.03</v>
      </c>
      <c r="G11355">
        <v>20.170000000000002</v>
      </c>
    </row>
    <row r="11356" spans="1:7">
      <c r="A11356" s="88" t="s">
        <v>6998</v>
      </c>
      <c r="B11356" t="s">
        <v>245</v>
      </c>
      <c r="C11356">
        <v>13.315447880000001</v>
      </c>
      <c r="D11356">
        <v>163.19119079999999</v>
      </c>
      <c r="E11356" t="s">
        <v>235</v>
      </c>
      <c r="F11356">
        <v>152.19</v>
      </c>
      <c r="G11356">
        <v>64.13</v>
      </c>
    </row>
    <row r="11357" spans="1:7">
      <c r="A11357" s="88" t="s">
        <v>6999</v>
      </c>
      <c r="B11357" t="s">
        <v>245</v>
      </c>
      <c r="C11357">
        <v>72.104027500000001</v>
      </c>
      <c r="D11357">
        <v>26.19659798</v>
      </c>
      <c r="E11357" t="s">
        <v>237</v>
      </c>
      <c r="F11357">
        <v>353.81</v>
      </c>
      <c r="G11357">
        <v>75.040000000000006</v>
      </c>
    </row>
    <row r="11358" spans="1:7">
      <c r="A11358" s="88" t="s">
        <v>7000</v>
      </c>
      <c r="B11358" t="s">
        <v>241</v>
      </c>
      <c r="C11358">
        <v>50.424092860000002</v>
      </c>
      <c r="D11358">
        <v>-91.727803469999998</v>
      </c>
      <c r="E11358" t="s">
        <v>250</v>
      </c>
      <c r="F11358">
        <v>262.66000000000003</v>
      </c>
      <c r="G11358">
        <v>52.73</v>
      </c>
    </row>
    <row r="11359" spans="1:7">
      <c r="A11359" s="88" t="s">
        <v>7001</v>
      </c>
      <c r="B11359" t="s">
        <v>251</v>
      </c>
      <c r="C11359">
        <v>51.537086049999999</v>
      </c>
      <c r="D11359">
        <v>-74.7362471</v>
      </c>
      <c r="E11359" t="s">
        <v>235</v>
      </c>
      <c r="F11359">
        <v>53.83</v>
      </c>
      <c r="G11359">
        <v>32</v>
      </c>
    </row>
    <row r="11360" spans="1:7">
      <c r="A11360" s="88" t="s">
        <v>7002</v>
      </c>
      <c r="B11360" t="s">
        <v>236</v>
      </c>
      <c r="C11360">
        <v>-61.212773060000004</v>
      </c>
      <c r="D11360">
        <v>173.03629409999999</v>
      </c>
      <c r="E11360" t="s">
        <v>247</v>
      </c>
      <c r="F11360">
        <v>68.62</v>
      </c>
      <c r="G11360">
        <v>51.25</v>
      </c>
    </row>
    <row r="11361" spans="1:7">
      <c r="A11361" s="88" t="s">
        <v>7003</v>
      </c>
      <c r="B11361" t="s">
        <v>234</v>
      </c>
      <c r="C11361">
        <v>-25.479099519999998</v>
      </c>
      <c r="D11361">
        <v>41.621145050000003</v>
      </c>
      <c r="E11361" t="s">
        <v>250</v>
      </c>
      <c r="F11361">
        <v>189.33</v>
      </c>
      <c r="G11361">
        <v>59.97</v>
      </c>
    </row>
    <row r="11362" spans="1:7">
      <c r="A11362" s="88" t="s">
        <v>7004</v>
      </c>
      <c r="B11362" t="s">
        <v>245</v>
      </c>
      <c r="C11362">
        <v>-48.023114999999997</v>
      </c>
      <c r="D11362">
        <v>-28.554075319999999</v>
      </c>
      <c r="E11362" t="s">
        <v>247</v>
      </c>
      <c r="F11362">
        <v>169.34</v>
      </c>
      <c r="G11362">
        <v>5.19</v>
      </c>
    </row>
    <row r="11363" spans="1:7">
      <c r="A11363" s="88" t="s">
        <v>7005</v>
      </c>
      <c r="B11363" t="s">
        <v>236</v>
      </c>
      <c r="C11363">
        <v>-33.135249160000001</v>
      </c>
      <c r="D11363">
        <v>-5.5633756999999999E-2</v>
      </c>
      <c r="E11363" t="s">
        <v>249</v>
      </c>
      <c r="F11363">
        <v>425.88</v>
      </c>
      <c r="G11363">
        <v>44.38</v>
      </c>
    </row>
    <row r="11364" spans="1:7">
      <c r="A11364" s="88" t="s">
        <v>7006</v>
      </c>
      <c r="B11364" t="s">
        <v>245</v>
      </c>
      <c r="C11364">
        <v>14.317081829999999</v>
      </c>
      <c r="D11364">
        <v>-144.52197390000001</v>
      </c>
      <c r="E11364" t="s">
        <v>237</v>
      </c>
      <c r="F11364">
        <v>286.17</v>
      </c>
      <c r="G11364">
        <v>59.83</v>
      </c>
    </row>
    <row r="11365" spans="1:7">
      <c r="A11365" s="88" t="s">
        <v>7007</v>
      </c>
      <c r="B11365" t="s">
        <v>251</v>
      </c>
      <c r="C11365">
        <v>-24.338913590000001</v>
      </c>
      <c r="D11365">
        <v>-152.9918064</v>
      </c>
      <c r="E11365" t="s">
        <v>235</v>
      </c>
      <c r="F11365">
        <v>93.44</v>
      </c>
      <c r="G11365">
        <v>12.95</v>
      </c>
    </row>
    <row r="11366" spans="1:7">
      <c r="A11366" s="88" t="s">
        <v>7008</v>
      </c>
      <c r="B11366" t="s">
        <v>236</v>
      </c>
      <c r="C11366">
        <v>10.92560714</v>
      </c>
      <c r="D11366">
        <v>33.374787589999997</v>
      </c>
      <c r="E11366" t="s">
        <v>237</v>
      </c>
      <c r="F11366">
        <v>14.27</v>
      </c>
      <c r="G11366">
        <v>44.88</v>
      </c>
    </row>
    <row r="11367" spans="1:7">
      <c r="A11367" s="88" t="s">
        <v>7009</v>
      </c>
      <c r="B11367" t="s">
        <v>234</v>
      </c>
      <c r="C11367">
        <v>-11.069775310000001</v>
      </c>
      <c r="D11367">
        <v>4.3214531190000001</v>
      </c>
      <c r="E11367" t="s">
        <v>237</v>
      </c>
      <c r="F11367">
        <v>51.27</v>
      </c>
      <c r="G11367">
        <v>34.67</v>
      </c>
    </row>
    <row r="11368" spans="1:7">
      <c r="A11368" s="88" t="s">
        <v>7010</v>
      </c>
      <c r="B11368" t="s">
        <v>245</v>
      </c>
      <c r="C11368">
        <v>-38.409199479999998</v>
      </c>
      <c r="D11368">
        <v>-50.704851130000002</v>
      </c>
      <c r="E11368" t="s">
        <v>247</v>
      </c>
      <c r="F11368">
        <v>350.24</v>
      </c>
      <c r="G11368">
        <v>86.79</v>
      </c>
    </row>
    <row r="11369" spans="1:7">
      <c r="A11369" s="88" t="s">
        <v>7011</v>
      </c>
      <c r="B11369" t="s">
        <v>251</v>
      </c>
      <c r="C11369">
        <v>-72.827381840000001</v>
      </c>
      <c r="D11369">
        <v>23.8010229</v>
      </c>
      <c r="E11369" t="s">
        <v>235</v>
      </c>
      <c r="F11369">
        <v>423.56</v>
      </c>
      <c r="G11369">
        <v>48.94</v>
      </c>
    </row>
    <row r="11370" spans="1:7">
      <c r="A11370" s="88" t="s">
        <v>7012</v>
      </c>
      <c r="B11370" t="s">
        <v>236</v>
      </c>
      <c r="C11370">
        <v>70.530922320000002</v>
      </c>
      <c r="D11370">
        <v>-153.83665819999999</v>
      </c>
      <c r="E11370" t="s">
        <v>249</v>
      </c>
      <c r="F11370">
        <v>391.29</v>
      </c>
      <c r="G11370">
        <v>42.63</v>
      </c>
    </row>
    <row r="11371" spans="1:7">
      <c r="A11371" s="88" t="s">
        <v>7013</v>
      </c>
      <c r="B11371" t="s">
        <v>245</v>
      </c>
      <c r="C11371">
        <v>-87.952794119999993</v>
      </c>
      <c r="D11371">
        <v>159.8368217</v>
      </c>
      <c r="E11371" t="s">
        <v>237</v>
      </c>
      <c r="F11371">
        <v>394.96</v>
      </c>
      <c r="G11371">
        <v>24.39</v>
      </c>
    </row>
    <row r="11372" spans="1:7">
      <c r="A11372" s="88" t="s">
        <v>7014</v>
      </c>
      <c r="B11372" t="s">
        <v>245</v>
      </c>
      <c r="C11372">
        <v>-89.702552130000001</v>
      </c>
      <c r="D11372">
        <v>-74.2637924</v>
      </c>
      <c r="E11372" t="s">
        <v>247</v>
      </c>
      <c r="F11372">
        <v>130.55000000000001</v>
      </c>
      <c r="G11372">
        <v>95.75</v>
      </c>
    </row>
    <row r="11373" spans="1:7">
      <c r="A11373" s="88" t="s">
        <v>7015</v>
      </c>
      <c r="B11373" t="s">
        <v>234</v>
      </c>
      <c r="C11373">
        <v>58.823593160000001</v>
      </c>
      <c r="D11373">
        <v>-154.15963540000001</v>
      </c>
      <c r="E11373" t="s">
        <v>247</v>
      </c>
      <c r="F11373">
        <v>494.54</v>
      </c>
      <c r="G11373">
        <v>96.12</v>
      </c>
    </row>
    <row r="11374" spans="1:7">
      <c r="A11374" s="88" t="s">
        <v>7016</v>
      </c>
      <c r="B11374" t="s">
        <v>251</v>
      </c>
      <c r="C11374">
        <v>89.425969260000002</v>
      </c>
      <c r="D11374">
        <v>-118.9784619</v>
      </c>
      <c r="E11374" t="s">
        <v>235</v>
      </c>
      <c r="F11374">
        <v>43.3</v>
      </c>
      <c r="G11374">
        <v>36.68</v>
      </c>
    </row>
    <row r="11375" spans="1:7">
      <c r="A11375" s="88" t="s">
        <v>7017</v>
      </c>
      <c r="B11375" t="s">
        <v>241</v>
      </c>
      <c r="C11375">
        <v>40.87850899</v>
      </c>
      <c r="D11375">
        <v>-145.62939080000001</v>
      </c>
      <c r="E11375" t="s">
        <v>250</v>
      </c>
      <c r="F11375">
        <v>410.57</v>
      </c>
      <c r="G11375">
        <v>92.9</v>
      </c>
    </row>
    <row r="11376" spans="1:7">
      <c r="A11376" s="88" t="s">
        <v>7018</v>
      </c>
      <c r="B11376" t="s">
        <v>245</v>
      </c>
      <c r="C11376">
        <v>-87.250709150000006</v>
      </c>
      <c r="D11376">
        <v>-115.7023784</v>
      </c>
      <c r="E11376" t="s">
        <v>250</v>
      </c>
      <c r="F11376">
        <v>48.5</v>
      </c>
      <c r="G11376">
        <v>61.86</v>
      </c>
    </row>
    <row r="11377" spans="1:7">
      <c r="A11377" s="88" t="s">
        <v>7019</v>
      </c>
      <c r="B11377" t="s">
        <v>236</v>
      </c>
      <c r="C11377">
        <v>-49.195759199999998</v>
      </c>
      <c r="D11377">
        <v>-29.968540260000001</v>
      </c>
      <c r="E11377" t="s">
        <v>249</v>
      </c>
      <c r="F11377">
        <v>133.84</v>
      </c>
      <c r="G11377">
        <v>78.099999999999994</v>
      </c>
    </row>
    <row r="11378" spans="1:7">
      <c r="A11378" s="88" t="s">
        <v>7020</v>
      </c>
      <c r="B11378" t="s">
        <v>234</v>
      </c>
      <c r="C11378">
        <v>84.928086050000005</v>
      </c>
      <c r="D11378">
        <v>85.698321820000004</v>
      </c>
      <c r="E11378" t="s">
        <v>247</v>
      </c>
      <c r="F11378">
        <v>247.76</v>
      </c>
      <c r="G11378">
        <v>8.98</v>
      </c>
    </row>
    <row r="11379" spans="1:7">
      <c r="A11379" s="88" t="s">
        <v>7021</v>
      </c>
      <c r="B11379" t="s">
        <v>234</v>
      </c>
      <c r="C11379">
        <v>55.54876539</v>
      </c>
      <c r="D11379">
        <v>-81.954594920000005</v>
      </c>
      <c r="E11379" t="s">
        <v>250</v>
      </c>
      <c r="F11379">
        <v>26.77</v>
      </c>
      <c r="G11379">
        <v>2.13</v>
      </c>
    </row>
    <row r="11380" spans="1:7">
      <c r="A11380" s="88" t="s">
        <v>7022</v>
      </c>
      <c r="B11380" t="s">
        <v>245</v>
      </c>
      <c r="C11380">
        <v>12.02397188</v>
      </c>
      <c r="D11380">
        <v>-23.066416100000001</v>
      </c>
      <c r="E11380" t="s">
        <v>237</v>
      </c>
      <c r="F11380">
        <v>197.15</v>
      </c>
      <c r="G11380">
        <v>51.41</v>
      </c>
    </row>
    <row r="11381" spans="1:7">
      <c r="A11381" s="88" t="s">
        <v>7023</v>
      </c>
      <c r="B11381" t="s">
        <v>245</v>
      </c>
      <c r="C11381">
        <v>-47.365072300000001</v>
      </c>
      <c r="D11381">
        <v>154.35262359999999</v>
      </c>
      <c r="E11381" t="s">
        <v>249</v>
      </c>
      <c r="F11381">
        <v>175.12</v>
      </c>
      <c r="G11381">
        <v>7.59</v>
      </c>
    </row>
    <row r="11382" spans="1:7">
      <c r="A11382" s="88" t="s">
        <v>7024</v>
      </c>
      <c r="B11382" t="s">
        <v>245</v>
      </c>
      <c r="C11382">
        <v>-87.413362930000005</v>
      </c>
      <c r="D11382">
        <v>-73.504173840000007</v>
      </c>
      <c r="E11382" t="s">
        <v>237</v>
      </c>
      <c r="F11382">
        <v>323.62</v>
      </c>
      <c r="G11382">
        <v>89.17</v>
      </c>
    </row>
    <row r="11383" spans="1:7">
      <c r="A11383" s="88" t="s">
        <v>7025</v>
      </c>
      <c r="B11383" t="s">
        <v>241</v>
      </c>
      <c r="C11383">
        <v>-86.244934929999999</v>
      </c>
      <c r="D11383">
        <v>106.0991112</v>
      </c>
      <c r="E11383" t="s">
        <v>250</v>
      </c>
      <c r="F11383">
        <v>359.03</v>
      </c>
      <c r="G11383">
        <v>82.02</v>
      </c>
    </row>
    <row r="11384" spans="1:7">
      <c r="A11384" s="88" t="s">
        <v>7026</v>
      </c>
      <c r="B11384" t="s">
        <v>245</v>
      </c>
      <c r="C11384">
        <v>20.156555440000002</v>
      </c>
      <c r="D11384">
        <v>-123.1859259</v>
      </c>
      <c r="E11384" t="s">
        <v>247</v>
      </c>
      <c r="F11384">
        <v>45.34</v>
      </c>
      <c r="G11384">
        <v>71.48</v>
      </c>
    </row>
    <row r="11385" spans="1:7">
      <c r="A11385" s="88" t="s">
        <v>7027</v>
      </c>
      <c r="B11385" t="s">
        <v>251</v>
      </c>
      <c r="C11385">
        <v>-86.070262260000007</v>
      </c>
      <c r="D11385">
        <v>-115.80417129999999</v>
      </c>
      <c r="E11385" t="s">
        <v>250</v>
      </c>
      <c r="F11385">
        <v>19.13</v>
      </c>
      <c r="G11385">
        <v>3.14</v>
      </c>
    </row>
    <row r="11386" spans="1:7">
      <c r="A11386" s="88" t="s">
        <v>7028</v>
      </c>
      <c r="B11386" t="s">
        <v>236</v>
      </c>
      <c r="C11386">
        <v>88.853425549999997</v>
      </c>
      <c r="D11386">
        <v>-15.784965550000001</v>
      </c>
      <c r="E11386" t="s">
        <v>249</v>
      </c>
      <c r="F11386">
        <v>387.97</v>
      </c>
      <c r="G11386">
        <v>45.83</v>
      </c>
    </row>
    <row r="11387" spans="1:7">
      <c r="A11387" s="88" t="s">
        <v>7029</v>
      </c>
      <c r="B11387" t="s">
        <v>245</v>
      </c>
      <c r="C11387">
        <v>-56.990909969999997</v>
      </c>
      <c r="D11387">
        <v>-95.723189829999995</v>
      </c>
      <c r="E11387" t="s">
        <v>249</v>
      </c>
      <c r="F11387">
        <v>264.04000000000002</v>
      </c>
      <c r="G11387">
        <v>7.81</v>
      </c>
    </row>
    <row r="11388" spans="1:7">
      <c r="A11388" s="88" t="s">
        <v>7030</v>
      </c>
      <c r="B11388" t="s">
        <v>241</v>
      </c>
      <c r="C11388">
        <v>37.927325140000001</v>
      </c>
      <c r="D11388">
        <v>145.09010660000001</v>
      </c>
      <c r="E11388" t="s">
        <v>237</v>
      </c>
      <c r="F11388">
        <v>267.36</v>
      </c>
      <c r="G11388">
        <v>92.86</v>
      </c>
    </row>
    <row r="11389" spans="1:7">
      <c r="A11389" s="88" t="s">
        <v>7031</v>
      </c>
      <c r="B11389" t="s">
        <v>236</v>
      </c>
      <c r="C11389">
        <v>-62.089250149999998</v>
      </c>
      <c r="D11389">
        <v>-161.72917519999999</v>
      </c>
      <c r="E11389" t="s">
        <v>237</v>
      </c>
      <c r="F11389">
        <v>490.36</v>
      </c>
      <c r="G11389">
        <v>61.26</v>
      </c>
    </row>
    <row r="11390" spans="1:7">
      <c r="A11390" s="88" t="s">
        <v>7032</v>
      </c>
      <c r="B11390" t="s">
        <v>234</v>
      </c>
      <c r="C11390">
        <v>7.2168157979999998</v>
      </c>
      <c r="D11390">
        <v>35.018123809999999</v>
      </c>
      <c r="E11390" t="s">
        <v>249</v>
      </c>
      <c r="F11390">
        <v>218.93</v>
      </c>
      <c r="G11390">
        <v>15.65</v>
      </c>
    </row>
    <row r="11391" spans="1:7">
      <c r="A11391" s="88" t="s">
        <v>7033</v>
      </c>
      <c r="B11391" t="s">
        <v>245</v>
      </c>
      <c r="C11391">
        <v>-75.489968079999997</v>
      </c>
      <c r="D11391">
        <v>37.522582610000001</v>
      </c>
      <c r="E11391" t="s">
        <v>237</v>
      </c>
      <c r="F11391">
        <v>98.18</v>
      </c>
      <c r="G11391">
        <v>56.06</v>
      </c>
    </row>
    <row r="11392" spans="1:7">
      <c r="A11392" s="88" t="s">
        <v>7034</v>
      </c>
      <c r="B11392" t="s">
        <v>236</v>
      </c>
      <c r="C11392">
        <v>48.020116420000001</v>
      </c>
      <c r="D11392">
        <v>-156.23066610000001</v>
      </c>
      <c r="E11392" t="s">
        <v>235</v>
      </c>
      <c r="F11392">
        <v>340.35</v>
      </c>
      <c r="G11392">
        <v>11.85</v>
      </c>
    </row>
    <row r="11393" spans="1:7">
      <c r="A11393" s="88" t="s">
        <v>7035</v>
      </c>
      <c r="B11393" t="s">
        <v>234</v>
      </c>
      <c r="C11393">
        <v>15.285797049999999</v>
      </c>
      <c r="D11393">
        <v>83.723117349999995</v>
      </c>
      <c r="E11393" t="s">
        <v>249</v>
      </c>
      <c r="F11393">
        <v>407.86</v>
      </c>
      <c r="G11393">
        <v>14.57</v>
      </c>
    </row>
    <row r="11394" spans="1:7">
      <c r="A11394" s="88" t="s">
        <v>7036</v>
      </c>
      <c r="B11394" t="s">
        <v>241</v>
      </c>
      <c r="C11394">
        <v>-74.489995190000002</v>
      </c>
      <c r="D11394">
        <v>-11.196883980000001</v>
      </c>
      <c r="E11394" t="s">
        <v>237</v>
      </c>
      <c r="F11394">
        <v>251.23</v>
      </c>
      <c r="G11394">
        <v>8.1</v>
      </c>
    </row>
    <row r="11395" spans="1:7">
      <c r="A11395" s="88" t="s">
        <v>7037</v>
      </c>
      <c r="B11395" t="s">
        <v>251</v>
      </c>
      <c r="C11395">
        <v>62.745514059999998</v>
      </c>
      <c r="D11395">
        <v>80.306414459999999</v>
      </c>
      <c r="E11395" t="s">
        <v>250</v>
      </c>
      <c r="F11395">
        <v>345.94</v>
      </c>
      <c r="G11395">
        <v>87.17</v>
      </c>
    </row>
    <row r="11396" spans="1:7">
      <c r="A11396" s="88" t="s">
        <v>7038</v>
      </c>
      <c r="B11396" t="s">
        <v>245</v>
      </c>
      <c r="C11396">
        <v>8.4633506599999997</v>
      </c>
      <c r="D11396">
        <v>117.6929949</v>
      </c>
      <c r="E11396" t="s">
        <v>247</v>
      </c>
      <c r="F11396">
        <v>257.01</v>
      </c>
      <c r="G11396">
        <v>54.57</v>
      </c>
    </row>
    <row r="11397" spans="1:7">
      <c r="A11397" s="88" t="s">
        <v>7039</v>
      </c>
      <c r="B11397" t="s">
        <v>251</v>
      </c>
      <c r="C11397">
        <v>75.886615800000001</v>
      </c>
      <c r="D11397">
        <v>-63.756233279999996</v>
      </c>
      <c r="E11397" t="s">
        <v>235</v>
      </c>
      <c r="F11397">
        <v>203.74</v>
      </c>
      <c r="G11397">
        <v>32.79</v>
      </c>
    </row>
    <row r="11398" spans="1:7">
      <c r="A11398" s="88" t="s">
        <v>7040</v>
      </c>
      <c r="B11398" t="s">
        <v>241</v>
      </c>
      <c r="C11398">
        <v>74.992207260000001</v>
      </c>
      <c r="D11398">
        <v>-5.5850821430000002</v>
      </c>
      <c r="E11398" t="s">
        <v>235</v>
      </c>
      <c r="F11398">
        <v>17.239999999999998</v>
      </c>
      <c r="G11398">
        <v>7.0000000000000007E-2</v>
      </c>
    </row>
    <row r="11399" spans="1:7">
      <c r="A11399" s="88" t="s">
        <v>7041</v>
      </c>
      <c r="B11399" t="s">
        <v>236</v>
      </c>
      <c r="C11399">
        <v>75.691402109999999</v>
      </c>
      <c r="D11399">
        <v>-86.126119279999998</v>
      </c>
      <c r="E11399" t="s">
        <v>247</v>
      </c>
      <c r="F11399">
        <v>86.95</v>
      </c>
      <c r="G11399">
        <v>47.2</v>
      </c>
    </row>
    <row r="11400" spans="1:7">
      <c r="A11400" s="88" t="s">
        <v>7042</v>
      </c>
      <c r="B11400" t="s">
        <v>236</v>
      </c>
      <c r="C11400">
        <v>-75.998663960000002</v>
      </c>
      <c r="D11400">
        <v>-107.4551531</v>
      </c>
      <c r="E11400" t="s">
        <v>247</v>
      </c>
      <c r="F11400">
        <v>239.94</v>
      </c>
      <c r="G11400">
        <v>51.28</v>
      </c>
    </row>
    <row r="11401" spans="1:7">
      <c r="A11401" s="88" t="s">
        <v>7043</v>
      </c>
      <c r="B11401" t="s">
        <v>241</v>
      </c>
      <c r="C11401">
        <v>-68.227602880000006</v>
      </c>
      <c r="D11401">
        <v>-179.7858871</v>
      </c>
      <c r="E11401" t="s">
        <v>250</v>
      </c>
      <c r="F11401">
        <v>198.32</v>
      </c>
      <c r="G11401">
        <v>33.659999999999997</v>
      </c>
    </row>
    <row r="11402" spans="1:7">
      <c r="A11402" s="88" t="s">
        <v>7044</v>
      </c>
      <c r="B11402" t="s">
        <v>241</v>
      </c>
      <c r="C11402">
        <v>87.787045750000004</v>
      </c>
      <c r="D11402">
        <v>166.90734430000001</v>
      </c>
      <c r="E11402" t="s">
        <v>247</v>
      </c>
      <c r="F11402">
        <v>421.46</v>
      </c>
      <c r="G11402">
        <v>48.43</v>
      </c>
    </row>
    <row r="11403" spans="1:7">
      <c r="A11403" s="88" t="s">
        <v>7045</v>
      </c>
      <c r="B11403" t="s">
        <v>245</v>
      </c>
      <c r="C11403">
        <v>-2.2318521480000002</v>
      </c>
      <c r="D11403">
        <v>-21.265751040000001</v>
      </c>
      <c r="E11403" t="s">
        <v>235</v>
      </c>
      <c r="F11403">
        <v>54.31</v>
      </c>
      <c r="G11403">
        <v>10.07</v>
      </c>
    </row>
    <row r="11404" spans="1:7">
      <c r="A11404" s="88" t="s">
        <v>7046</v>
      </c>
      <c r="B11404" t="s">
        <v>234</v>
      </c>
      <c r="C11404">
        <v>-47.12147049</v>
      </c>
      <c r="D11404">
        <v>-175.29488169999999</v>
      </c>
      <c r="E11404" t="s">
        <v>250</v>
      </c>
      <c r="F11404">
        <v>25.16</v>
      </c>
      <c r="G11404">
        <v>92.21</v>
      </c>
    </row>
    <row r="11405" spans="1:7">
      <c r="A11405" s="88" t="s">
        <v>7047</v>
      </c>
      <c r="B11405" t="s">
        <v>251</v>
      </c>
      <c r="C11405">
        <v>48.539607930000003</v>
      </c>
      <c r="D11405">
        <v>-176.78211210000001</v>
      </c>
      <c r="E11405" t="s">
        <v>247</v>
      </c>
      <c r="F11405">
        <v>43.66</v>
      </c>
      <c r="G11405">
        <v>25.83</v>
      </c>
    </row>
    <row r="11406" spans="1:7">
      <c r="A11406" s="88" t="s">
        <v>7048</v>
      </c>
      <c r="B11406" t="s">
        <v>251</v>
      </c>
      <c r="C11406">
        <v>-42.428660180000001</v>
      </c>
      <c r="D11406">
        <v>-76.193075320000005</v>
      </c>
      <c r="E11406" t="s">
        <v>250</v>
      </c>
      <c r="F11406">
        <v>339.08</v>
      </c>
      <c r="G11406">
        <v>94.85</v>
      </c>
    </row>
    <row r="11407" spans="1:7">
      <c r="A11407" s="88" t="s">
        <v>7049</v>
      </c>
      <c r="B11407" t="s">
        <v>236</v>
      </c>
      <c r="C11407">
        <v>40.898823839999999</v>
      </c>
      <c r="D11407">
        <v>-174.9824357</v>
      </c>
      <c r="E11407" t="s">
        <v>250</v>
      </c>
      <c r="F11407">
        <v>297.27999999999997</v>
      </c>
      <c r="G11407">
        <v>49.29</v>
      </c>
    </row>
    <row r="11408" spans="1:7">
      <c r="A11408" s="88" t="s">
        <v>7050</v>
      </c>
      <c r="B11408" t="s">
        <v>236</v>
      </c>
      <c r="C11408">
        <v>60.711440009999997</v>
      </c>
      <c r="D11408">
        <v>-45.174737639999996</v>
      </c>
      <c r="E11408" t="s">
        <v>237</v>
      </c>
      <c r="F11408">
        <v>316.14999999999998</v>
      </c>
      <c r="G11408">
        <v>85.67</v>
      </c>
    </row>
    <row r="11409" spans="1:7">
      <c r="A11409" s="88" t="s">
        <v>7051</v>
      </c>
      <c r="B11409" t="s">
        <v>245</v>
      </c>
      <c r="C11409">
        <v>51.167407910000001</v>
      </c>
      <c r="D11409">
        <v>-157.3421395</v>
      </c>
      <c r="E11409" t="s">
        <v>247</v>
      </c>
      <c r="F11409">
        <v>78.55</v>
      </c>
      <c r="G11409">
        <v>57.72</v>
      </c>
    </row>
    <row r="11410" spans="1:7">
      <c r="A11410" s="88" t="s">
        <v>7052</v>
      </c>
      <c r="B11410" t="s">
        <v>241</v>
      </c>
      <c r="C11410">
        <v>-40.67139452</v>
      </c>
      <c r="D11410">
        <v>-165.86942719999999</v>
      </c>
      <c r="E11410" t="s">
        <v>237</v>
      </c>
      <c r="F11410">
        <v>258.22000000000003</v>
      </c>
      <c r="G11410">
        <v>84.44</v>
      </c>
    </row>
    <row r="11411" spans="1:7">
      <c r="A11411" s="88" t="s">
        <v>7053</v>
      </c>
      <c r="B11411" t="s">
        <v>251</v>
      </c>
      <c r="C11411">
        <v>-17.70865667</v>
      </c>
      <c r="D11411">
        <v>60.977301869999998</v>
      </c>
      <c r="E11411" t="s">
        <v>235</v>
      </c>
      <c r="F11411">
        <v>383.86</v>
      </c>
      <c r="G11411">
        <v>1.01</v>
      </c>
    </row>
    <row r="11412" spans="1:7">
      <c r="A11412" s="88" t="s">
        <v>7054</v>
      </c>
      <c r="B11412" t="s">
        <v>245</v>
      </c>
      <c r="C11412">
        <v>-15.61481942</v>
      </c>
      <c r="D11412">
        <v>146.46286420000001</v>
      </c>
      <c r="E11412" t="s">
        <v>250</v>
      </c>
      <c r="F11412">
        <v>341.97</v>
      </c>
      <c r="G11412">
        <v>18.649999999999999</v>
      </c>
    </row>
    <row r="11413" spans="1:7">
      <c r="A11413" s="88" t="s">
        <v>7055</v>
      </c>
      <c r="B11413" t="s">
        <v>236</v>
      </c>
      <c r="C11413">
        <v>-1.5708747409999999</v>
      </c>
      <c r="D11413">
        <v>-32.620830009999999</v>
      </c>
      <c r="E11413" t="s">
        <v>235</v>
      </c>
      <c r="F11413">
        <v>219.4</v>
      </c>
      <c r="G11413">
        <v>35.39</v>
      </c>
    </row>
    <row r="11414" spans="1:7">
      <c r="A11414" s="88" t="s">
        <v>7056</v>
      </c>
      <c r="B11414" t="s">
        <v>236</v>
      </c>
      <c r="C11414">
        <v>-59.872886719999997</v>
      </c>
      <c r="D11414">
        <v>121.2373549</v>
      </c>
      <c r="E11414" t="s">
        <v>250</v>
      </c>
      <c r="F11414">
        <v>51.84</v>
      </c>
      <c r="G11414">
        <v>29.61</v>
      </c>
    </row>
    <row r="11415" spans="1:7">
      <c r="A11415" s="88" t="s">
        <v>7057</v>
      </c>
      <c r="B11415" t="s">
        <v>251</v>
      </c>
      <c r="C11415">
        <v>-8.5553909249999993</v>
      </c>
      <c r="D11415">
        <v>-169.46443400000001</v>
      </c>
      <c r="E11415" t="s">
        <v>247</v>
      </c>
      <c r="F11415">
        <v>435.34</v>
      </c>
      <c r="G11415">
        <v>94.67</v>
      </c>
    </row>
    <row r="11416" spans="1:7">
      <c r="A11416" s="88" t="s">
        <v>7058</v>
      </c>
      <c r="B11416" t="s">
        <v>236</v>
      </c>
      <c r="C11416">
        <v>1.9409382930000001</v>
      </c>
      <c r="D11416">
        <v>99.96842015</v>
      </c>
      <c r="E11416" t="s">
        <v>249</v>
      </c>
      <c r="F11416">
        <v>263.14999999999998</v>
      </c>
      <c r="G11416">
        <v>39.47</v>
      </c>
    </row>
    <row r="11417" spans="1:7">
      <c r="A11417" s="88" t="s">
        <v>7059</v>
      </c>
      <c r="B11417" t="s">
        <v>236</v>
      </c>
      <c r="C11417">
        <v>5.7076193850000001</v>
      </c>
      <c r="D11417">
        <v>-157.3920028</v>
      </c>
      <c r="E11417" t="s">
        <v>247</v>
      </c>
      <c r="F11417">
        <v>444.84</v>
      </c>
      <c r="G11417">
        <v>97.21</v>
      </c>
    </row>
    <row r="11418" spans="1:7">
      <c r="A11418" s="88" t="s">
        <v>7060</v>
      </c>
      <c r="B11418" t="s">
        <v>234</v>
      </c>
      <c r="C11418">
        <v>57.582077400000003</v>
      </c>
      <c r="D11418">
        <v>121.8381924</v>
      </c>
      <c r="E11418" t="s">
        <v>250</v>
      </c>
      <c r="F11418">
        <v>219.41</v>
      </c>
      <c r="G11418">
        <v>65.099999999999994</v>
      </c>
    </row>
    <row r="11419" spans="1:7">
      <c r="A11419" s="88" t="s">
        <v>7061</v>
      </c>
      <c r="B11419" t="s">
        <v>241</v>
      </c>
      <c r="C11419">
        <v>3.1202097260000001</v>
      </c>
      <c r="D11419">
        <v>137.65188420000001</v>
      </c>
      <c r="E11419" t="s">
        <v>249</v>
      </c>
      <c r="F11419">
        <v>118.58</v>
      </c>
      <c r="G11419">
        <v>83.56</v>
      </c>
    </row>
    <row r="11420" spans="1:7">
      <c r="A11420" s="88" t="s">
        <v>7062</v>
      </c>
      <c r="B11420" t="s">
        <v>236</v>
      </c>
      <c r="C11420">
        <v>-48.458893949999997</v>
      </c>
      <c r="D11420">
        <v>102.95058330000001</v>
      </c>
      <c r="E11420" t="s">
        <v>249</v>
      </c>
      <c r="F11420">
        <v>153.78</v>
      </c>
      <c r="G11420">
        <v>39.39</v>
      </c>
    </row>
    <row r="11421" spans="1:7">
      <c r="A11421" s="88" t="s">
        <v>7063</v>
      </c>
      <c r="B11421" t="s">
        <v>234</v>
      </c>
      <c r="C11421">
        <v>29.36317288</v>
      </c>
      <c r="D11421">
        <v>115.4696488</v>
      </c>
      <c r="E11421" t="s">
        <v>247</v>
      </c>
      <c r="F11421">
        <v>209.13</v>
      </c>
      <c r="G11421">
        <v>19.010000000000002</v>
      </c>
    </row>
    <row r="11422" spans="1:7">
      <c r="A11422" s="88" t="s">
        <v>7064</v>
      </c>
      <c r="B11422" t="s">
        <v>245</v>
      </c>
      <c r="C11422">
        <v>53.51654594</v>
      </c>
      <c r="D11422">
        <v>22.134443879999999</v>
      </c>
      <c r="E11422" t="s">
        <v>235</v>
      </c>
      <c r="F11422">
        <v>307.14999999999998</v>
      </c>
      <c r="G11422">
        <v>5.05</v>
      </c>
    </row>
    <row r="11423" spans="1:7">
      <c r="A11423" s="88" t="s">
        <v>7065</v>
      </c>
      <c r="B11423" t="s">
        <v>236</v>
      </c>
      <c r="C11423">
        <v>-32.513100039999998</v>
      </c>
      <c r="D11423">
        <v>-84.641420670000002</v>
      </c>
      <c r="E11423" t="s">
        <v>247</v>
      </c>
      <c r="F11423">
        <v>384.48</v>
      </c>
      <c r="G11423">
        <v>65.64</v>
      </c>
    </row>
    <row r="11424" spans="1:7">
      <c r="A11424" s="88" t="s">
        <v>7066</v>
      </c>
      <c r="B11424" t="s">
        <v>245</v>
      </c>
      <c r="C11424">
        <v>26.155067219999999</v>
      </c>
      <c r="D11424">
        <v>51.563160959999998</v>
      </c>
      <c r="E11424" t="s">
        <v>250</v>
      </c>
      <c r="F11424">
        <v>121.4</v>
      </c>
      <c r="G11424">
        <v>97.18</v>
      </c>
    </row>
    <row r="11425" spans="1:7">
      <c r="A11425" s="88" t="s">
        <v>7067</v>
      </c>
      <c r="B11425" t="s">
        <v>236</v>
      </c>
      <c r="C11425">
        <v>-63.551160729999999</v>
      </c>
      <c r="D11425">
        <v>-21.765006329999999</v>
      </c>
      <c r="E11425" t="s">
        <v>235</v>
      </c>
      <c r="F11425">
        <v>93.94</v>
      </c>
      <c r="G11425">
        <v>11.83</v>
      </c>
    </row>
    <row r="11426" spans="1:7">
      <c r="A11426" s="88" t="s">
        <v>7068</v>
      </c>
      <c r="B11426" t="s">
        <v>251</v>
      </c>
      <c r="C11426">
        <v>-28.453265179999999</v>
      </c>
      <c r="D11426">
        <v>-178.07883810000001</v>
      </c>
      <c r="E11426" t="s">
        <v>250</v>
      </c>
      <c r="F11426">
        <v>101.41</v>
      </c>
      <c r="G11426">
        <v>77.180000000000007</v>
      </c>
    </row>
    <row r="11427" spans="1:7">
      <c r="A11427" s="88" t="s">
        <v>7069</v>
      </c>
      <c r="B11427" t="s">
        <v>234</v>
      </c>
      <c r="C11427">
        <v>73.660307320000001</v>
      </c>
      <c r="D11427">
        <v>-8.3427456830000004</v>
      </c>
      <c r="E11427" t="s">
        <v>235</v>
      </c>
      <c r="F11427">
        <v>467.26</v>
      </c>
      <c r="G11427">
        <v>36.46</v>
      </c>
    </row>
    <row r="11428" spans="1:7">
      <c r="A11428" s="88" t="s">
        <v>7070</v>
      </c>
      <c r="B11428" t="s">
        <v>234</v>
      </c>
      <c r="C11428">
        <v>74.035469370000001</v>
      </c>
      <c r="D11428">
        <v>54.42765284</v>
      </c>
      <c r="E11428" t="s">
        <v>237</v>
      </c>
      <c r="F11428">
        <v>82.06</v>
      </c>
      <c r="G11428">
        <v>99.35</v>
      </c>
    </row>
    <row r="11429" spans="1:7">
      <c r="A11429" s="88" t="s">
        <v>7071</v>
      </c>
      <c r="B11429" t="s">
        <v>251</v>
      </c>
      <c r="C11429">
        <v>13.55842417</v>
      </c>
      <c r="D11429">
        <v>-175.00188249999999</v>
      </c>
      <c r="E11429" t="s">
        <v>235</v>
      </c>
      <c r="F11429">
        <v>172.94</v>
      </c>
      <c r="G11429">
        <v>87</v>
      </c>
    </row>
    <row r="11430" spans="1:7">
      <c r="A11430" s="88" t="s">
        <v>7072</v>
      </c>
      <c r="B11430" t="s">
        <v>241</v>
      </c>
      <c r="C11430">
        <v>36.423262960000002</v>
      </c>
      <c r="D11430">
        <v>43.689720999999999</v>
      </c>
      <c r="E11430" t="s">
        <v>237</v>
      </c>
      <c r="F11430">
        <v>242.99</v>
      </c>
      <c r="G11430">
        <v>23.08</v>
      </c>
    </row>
    <row r="11431" spans="1:7">
      <c r="A11431" s="88" t="s">
        <v>7073</v>
      </c>
      <c r="B11431" t="s">
        <v>234</v>
      </c>
      <c r="C11431">
        <v>63.722774739999998</v>
      </c>
      <c r="D11431">
        <v>54.911486240000002</v>
      </c>
      <c r="E11431" t="s">
        <v>250</v>
      </c>
      <c r="F11431">
        <v>278.14999999999998</v>
      </c>
      <c r="G11431">
        <v>76.58</v>
      </c>
    </row>
    <row r="11432" spans="1:7">
      <c r="A11432" s="88" t="s">
        <v>7074</v>
      </c>
      <c r="B11432" t="s">
        <v>245</v>
      </c>
      <c r="C11432">
        <v>82.539573360000006</v>
      </c>
      <c r="D11432">
        <v>-123.0812718</v>
      </c>
      <c r="E11432" t="s">
        <v>247</v>
      </c>
      <c r="F11432">
        <v>429.06</v>
      </c>
      <c r="G11432">
        <v>73.42</v>
      </c>
    </row>
    <row r="11433" spans="1:7">
      <c r="A11433" s="88" t="s">
        <v>7075</v>
      </c>
      <c r="B11433" t="s">
        <v>234</v>
      </c>
      <c r="C11433">
        <v>-1.820440748</v>
      </c>
      <c r="D11433">
        <v>-24.813293340000001</v>
      </c>
      <c r="E11433" t="s">
        <v>250</v>
      </c>
      <c r="F11433">
        <v>56.53</v>
      </c>
      <c r="G11433">
        <v>76.34</v>
      </c>
    </row>
    <row r="11434" spans="1:7">
      <c r="A11434" s="88" t="s">
        <v>7076</v>
      </c>
      <c r="B11434" t="s">
        <v>241</v>
      </c>
      <c r="C11434">
        <v>11.083632590000001</v>
      </c>
      <c r="D11434">
        <v>167.15973629999999</v>
      </c>
      <c r="E11434" t="s">
        <v>247</v>
      </c>
      <c r="F11434">
        <v>54.1</v>
      </c>
      <c r="G11434">
        <v>8.2799999999999994</v>
      </c>
    </row>
    <row r="11435" spans="1:7">
      <c r="A11435" s="88" t="s">
        <v>7077</v>
      </c>
      <c r="B11435" t="s">
        <v>245</v>
      </c>
      <c r="C11435">
        <v>-15.184518000000001</v>
      </c>
      <c r="D11435">
        <v>138.308122</v>
      </c>
      <c r="E11435" t="s">
        <v>237</v>
      </c>
      <c r="F11435">
        <v>158.27000000000001</v>
      </c>
      <c r="G11435">
        <v>80.94</v>
      </c>
    </row>
    <row r="11436" spans="1:7">
      <c r="A11436" s="88" t="s">
        <v>7078</v>
      </c>
      <c r="B11436" t="s">
        <v>245</v>
      </c>
      <c r="C11436">
        <v>-77.043251330000004</v>
      </c>
      <c r="D11436">
        <v>-32.104287769999999</v>
      </c>
      <c r="E11436" t="s">
        <v>247</v>
      </c>
      <c r="F11436">
        <v>206.66</v>
      </c>
      <c r="G11436">
        <v>26.14</v>
      </c>
    </row>
    <row r="11437" spans="1:7">
      <c r="A11437" s="88" t="s">
        <v>7079</v>
      </c>
      <c r="B11437" t="s">
        <v>251</v>
      </c>
      <c r="C11437">
        <v>-13.89537496</v>
      </c>
      <c r="D11437">
        <v>-54.05534351</v>
      </c>
      <c r="E11437" t="s">
        <v>250</v>
      </c>
      <c r="F11437">
        <v>186.95</v>
      </c>
      <c r="G11437">
        <v>59.04</v>
      </c>
    </row>
    <row r="11438" spans="1:7">
      <c r="A11438" s="88" t="s">
        <v>7080</v>
      </c>
      <c r="B11438" t="s">
        <v>236</v>
      </c>
      <c r="C11438">
        <v>52.312921090000003</v>
      </c>
      <c r="D11438">
        <v>-135.3309548</v>
      </c>
      <c r="E11438" t="s">
        <v>250</v>
      </c>
      <c r="F11438">
        <v>196.01</v>
      </c>
      <c r="G11438">
        <v>11.54</v>
      </c>
    </row>
    <row r="11439" spans="1:7">
      <c r="A11439" s="88" t="s">
        <v>7081</v>
      </c>
      <c r="B11439" t="s">
        <v>251</v>
      </c>
      <c r="C11439">
        <v>54.879389639999999</v>
      </c>
      <c r="D11439">
        <v>-167.3319296</v>
      </c>
      <c r="E11439" t="s">
        <v>250</v>
      </c>
      <c r="F11439">
        <v>425.74</v>
      </c>
      <c r="G11439">
        <v>55.81</v>
      </c>
    </row>
    <row r="11440" spans="1:7">
      <c r="A11440" s="88" t="s">
        <v>7082</v>
      </c>
      <c r="B11440" t="s">
        <v>236</v>
      </c>
      <c r="C11440">
        <v>70.627880630000007</v>
      </c>
      <c r="D11440">
        <v>-72.913400120000006</v>
      </c>
      <c r="E11440" t="s">
        <v>235</v>
      </c>
      <c r="F11440">
        <v>418.35</v>
      </c>
      <c r="G11440">
        <v>90.64</v>
      </c>
    </row>
    <row r="11441" spans="1:7">
      <c r="A11441" s="88" t="s">
        <v>7083</v>
      </c>
      <c r="B11441" t="s">
        <v>251</v>
      </c>
      <c r="C11441">
        <v>-80.735993070000006</v>
      </c>
      <c r="D11441">
        <v>158.5020049</v>
      </c>
      <c r="E11441" t="s">
        <v>250</v>
      </c>
      <c r="F11441">
        <v>402.77</v>
      </c>
      <c r="G11441">
        <v>17.72</v>
      </c>
    </row>
    <row r="11442" spans="1:7">
      <c r="A11442" s="88" t="s">
        <v>7084</v>
      </c>
      <c r="B11442" t="s">
        <v>236</v>
      </c>
      <c r="C11442">
        <v>4.8878261250000001</v>
      </c>
      <c r="D11442">
        <v>165.1008425</v>
      </c>
      <c r="E11442" t="s">
        <v>235</v>
      </c>
      <c r="F11442">
        <v>377.66</v>
      </c>
      <c r="G11442">
        <v>85.5</v>
      </c>
    </row>
    <row r="11443" spans="1:7">
      <c r="A11443" s="88" t="s">
        <v>7085</v>
      </c>
      <c r="B11443" t="s">
        <v>234</v>
      </c>
      <c r="C11443">
        <v>-70.663592170000001</v>
      </c>
      <c r="D11443">
        <v>112.50696259999999</v>
      </c>
      <c r="E11443" t="s">
        <v>249</v>
      </c>
      <c r="F11443">
        <v>20.29</v>
      </c>
      <c r="G11443">
        <v>43.54</v>
      </c>
    </row>
    <row r="11444" spans="1:7">
      <c r="A11444" s="88" t="s">
        <v>7086</v>
      </c>
      <c r="B11444" t="s">
        <v>245</v>
      </c>
      <c r="C11444">
        <v>-53.866407029999998</v>
      </c>
      <c r="D11444">
        <v>-53.703067130000001</v>
      </c>
      <c r="E11444" t="s">
        <v>237</v>
      </c>
      <c r="F11444">
        <v>74.78</v>
      </c>
      <c r="G11444">
        <v>32.229999999999997</v>
      </c>
    </row>
    <row r="11445" spans="1:7">
      <c r="A11445" s="88" t="s">
        <v>7087</v>
      </c>
      <c r="B11445" t="s">
        <v>236</v>
      </c>
      <c r="C11445">
        <v>72.038970430000006</v>
      </c>
      <c r="D11445">
        <v>-128.2944842</v>
      </c>
      <c r="E11445" t="s">
        <v>249</v>
      </c>
      <c r="F11445">
        <v>366.12</v>
      </c>
      <c r="G11445">
        <v>5.71</v>
      </c>
    </row>
    <row r="11446" spans="1:7">
      <c r="A11446" s="88" t="s">
        <v>7088</v>
      </c>
      <c r="B11446" t="s">
        <v>234</v>
      </c>
      <c r="C11446">
        <v>-0.577573483</v>
      </c>
      <c r="D11446">
        <v>34.392051219999999</v>
      </c>
      <c r="E11446" t="s">
        <v>249</v>
      </c>
      <c r="F11446">
        <v>297.45999999999998</v>
      </c>
      <c r="G11446">
        <v>52.85</v>
      </c>
    </row>
    <row r="11447" spans="1:7">
      <c r="A11447" s="88" t="s">
        <v>7089</v>
      </c>
      <c r="B11447" t="s">
        <v>241</v>
      </c>
      <c r="C11447">
        <v>46.538085760000001</v>
      </c>
      <c r="D11447">
        <v>52.741802589999999</v>
      </c>
      <c r="E11447" t="s">
        <v>235</v>
      </c>
      <c r="F11447">
        <v>337</v>
      </c>
      <c r="G11447">
        <v>19.989999999999998</v>
      </c>
    </row>
    <row r="11448" spans="1:7">
      <c r="A11448" s="88" t="s">
        <v>7090</v>
      </c>
      <c r="B11448" t="s">
        <v>251</v>
      </c>
      <c r="C11448">
        <v>-78.410860929999998</v>
      </c>
      <c r="D11448">
        <v>-27.153515070000001</v>
      </c>
      <c r="E11448" t="s">
        <v>235</v>
      </c>
      <c r="F11448">
        <v>358.49</v>
      </c>
      <c r="G11448">
        <v>94.01</v>
      </c>
    </row>
    <row r="11449" spans="1:7">
      <c r="A11449" s="88" t="s">
        <v>7091</v>
      </c>
      <c r="B11449" t="s">
        <v>241</v>
      </c>
      <c r="C11449">
        <v>-14.97122929</v>
      </c>
      <c r="D11449">
        <v>68.992846400000005</v>
      </c>
      <c r="E11449" t="s">
        <v>237</v>
      </c>
      <c r="F11449">
        <v>455.69</v>
      </c>
      <c r="G11449">
        <v>23.81</v>
      </c>
    </row>
    <row r="11450" spans="1:7">
      <c r="A11450" s="88" t="s">
        <v>7092</v>
      </c>
      <c r="B11450" t="s">
        <v>234</v>
      </c>
      <c r="C11450">
        <v>31.363250520000001</v>
      </c>
      <c r="D11450">
        <v>88.805478829999998</v>
      </c>
      <c r="E11450" t="s">
        <v>237</v>
      </c>
      <c r="F11450">
        <v>317.61</v>
      </c>
      <c r="G11450">
        <v>58.68</v>
      </c>
    </row>
    <row r="11451" spans="1:7">
      <c r="A11451" s="88" t="s">
        <v>7093</v>
      </c>
      <c r="B11451" t="s">
        <v>241</v>
      </c>
      <c r="C11451">
        <v>-65.986833369999999</v>
      </c>
      <c r="D11451">
        <v>101.9021989</v>
      </c>
      <c r="E11451" t="s">
        <v>237</v>
      </c>
      <c r="F11451">
        <v>137.86000000000001</v>
      </c>
      <c r="G11451">
        <v>55.85</v>
      </c>
    </row>
    <row r="11452" spans="1:7">
      <c r="A11452" s="88" t="s">
        <v>7094</v>
      </c>
      <c r="B11452" t="s">
        <v>241</v>
      </c>
      <c r="C11452">
        <v>-31.352781759999999</v>
      </c>
      <c r="D11452">
        <v>0.82732008899999998</v>
      </c>
      <c r="E11452" t="s">
        <v>250</v>
      </c>
      <c r="F11452">
        <v>41.6</v>
      </c>
      <c r="G11452">
        <v>33.68</v>
      </c>
    </row>
    <row r="11453" spans="1:7">
      <c r="A11453" s="88" t="s">
        <v>7095</v>
      </c>
      <c r="B11453" t="s">
        <v>234</v>
      </c>
      <c r="C11453">
        <v>-78.381395100000006</v>
      </c>
      <c r="D11453">
        <v>104.9906799</v>
      </c>
      <c r="E11453" t="s">
        <v>250</v>
      </c>
      <c r="F11453">
        <v>216.1</v>
      </c>
      <c r="G11453">
        <v>85.21</v>
      </c>
    </row>
    <row r="11454" spans="1:7">
      <c r="A11454" s="88" t="s">
        <v>7096</v>
      </c>
      <c r="B11454" t="s">
        <v>245</v>
      </c>
      <c r="C11454">
        <v>27.24118936</v>
      </c>
      <c r="D11454">
        <v>-170.8284865</v>
      </c>
      <c r="E11454" t="s">
        <v>237</v>
      </c>
      <c r="F11454">
        <v>354.95</v>
      </c>
      <c r="G11454">
        <v>18.32</v>
      </c>
    </row>
    <row r="11455" spans="1:7">
      <c r="A11455" s="88" t="s">
        <v>7097</v>
      </c>
      <c r="B11455" t="s">
        <v>236</v>
      </c>
      <c r="C11455">
        <v>84.760426629999998</v>
      </c>
      <c r="D11455">
        <v>64.945572029999994</v>
      </c>
      <c r="E11455" t="s">
        <v>235</v>
      </c>
      <c r="F11455">
        <v>141.02000000000001</v>
      </c>
      <c r="G11455">
        <v>81.709999999999994</v>
      </c>
    </row>
    <row r="11456" spans="1:7">
      <c r="A11456" s="88" t="s">
        <v>7098</v>
      </c>
      <c r="B11456" t="s">
        <v>251</v>
      </c>
      <c r="C11456">
        <v>58.868188410000002</v>
      </c>
      <c r="D11456">
        <v>-95.171775460000006</v>
      </c>
      <c r="E11456" t="s">
        <v>249</v>
      </c>
      <c r="F11456">
        <v>60.13</v>
      </c>
      <c r="G11456">
        <v>20.75</v>
      </c>
    </row>
    <row r="11457" spans="1:7">
      <c r="A11457" s="88" t="s">
        <v>7099</v>
      </c>
      <c r="B11457" t="s">
        <v>236</v>
      </c>
      <c r="C11457">
        <v>85.432161030000003</v>
      </c>
      <c r="D11457">
        <v>-82.612694989999994</v>
      </c>
      <c r="E11457" t="s">
        <v>237</v>
      </c>
      <c r="F11457">
        <v>499.37</v>
      </c>
      <c r="G11457">
        <v>3.91</v>
      </c>
    </row>
    <row r="11458" spans="1:7">
      <c r="A11458" s="88" t="s">
        <v>7100</v>
      </c>
      <c r="B11458" t="s">
        <v>251</v>
      </c>
      <c r="C11458">
        <v>62.208863119999997</v>
      </c>
      <c r="D11458">
        <v>-147.13138559999999</v>
      </c>
      <c r="E11458" t="s">
        <v>237</v>
      </c>
      <c r="F11458">
        <v>209.5</v>
      </c>
      <c r="G11458">
        <v>94.39</v>
      </c>
    </row>
    <row r="11459" spans="1:7">
      <c r="A11459" s="88" t="s">
        <v>7101</v>
      </c>
      <c r="B11459" t="s">
        <v>236</v>
      </c>
      <c r="C11459">
        <v>63.935245119999998</v>
      </c>
      <c r="D11459">
        <v>-110.7387851</v>
      </c>
      <c r="E11459" t="s">
        <v>249</v>
      </c>
      <c r="F11459">
        <v>108.24</v>
      </c>
      <c r="G11459">
        <v>63.73</v>
      </c>
    </row>
    <row r="11460" spans="1:7">
      <c r="A11460" s="88" t="s">
        <v>7102</v>
      </c>
      <c r="B11460" t="s">
        <v>241</v>
      </c>
      <c r="C11460">
        <v>13.89189517</v>
      </c>
      <c r="D11460">
        <v>177.1229639</v>
      </c>
      <c r="E11460" t="s">
        <v>247</v>
      </c>
      <c r="F11460">
        <v>82.36</v>
      </c>
      <c r="G11460">
        <v>63.05</v>
      </c>
    </row>
    <row r="11461" spans="1:7">
      <c r="A11461" s="88" t="s">
        <v>7103</v>
      </c>
      <c r="B11461" t="s">
        <v>245</v>
      </c>
      <c r="C11461">
        <v>3.2854160540000001</v>
      </c>
      <c r="D11461">
        <v>-30.459553</v>
      </c>
      <c r="E11461" t="s">
        <v>237</v>
      </c>
      <c r="F11461">
        <v>431.4</v>
      </c>
      <c r="G11461">
        <v>26.5</v>
      </c>
    </row>
    <row r="11462" spans="1:7">
      <c r="A11462" s="88" t="s">
        <v>7104</v>
      </c>
      <c r="B11462" t="s">
        <v>241</v>
      </c>
      <c r="C11462">
        <v>-16.874232039999999</v>
      </c>
      <c r="D11462">
        <v>153.9955435</v>
      </c>
      <c r="E11462" t="s">
        <v>237</v>
      </c>
      <c r="F11462">
        <v>409.82</v>
      </c>
      <c r="G11462">
        <v>13.92</v>
      </c>
    </row>
    <row r="11463" spans="1:7">
      <c r="A11463" s="88" t="s">
        <v>7105</v>
      </c>
      <c r="B11463" t="s">
        <v>245</v>
      </c>
      <c r="C11463">
        <v>57.257081110000001</v>
      </c>
      <c r="D11463">
        <v>-121.3561699</v>
      </c>
      <c r="E11463" t="s">
        <v>250</v>
      </c>
      <c r="F11463">
        <v>306.7</v>
      </c>
      <c r="G11463">
        <v>70.61</v>
      </c>
    </row>
    <row r="11464" spans="1:7">
      <c r="A11464" s="88" t="s">
        <v>7106</v>
      </c>
      <c r="B11464" t="s">
        <v>234</v>
      </c>
      <c r="C11464">
        <v>-57.227829790000001</v>
      </c>
      <c r="D11464">
        <v>-106.53881680000001</v>
      </c>
      <c r="E11464" t="s">
        <v>249</v>
      </c>
      <c r="F11464">
        <v>273.64</v>
      </c>
      <c r="G11464">
        <v>51.87</v>
      </c>
    </row>
    <row r="11465" spans="1:7">
      <c r="A11465" s="88" t="s">
        <v>7107</v>
      </c>
      <c r="B11465" t="s">
        <v>251</v>
      </c>
      <c r="C11465">
        <v>-79.879515150000003</v>
      </c>
      <c r="D11465">
        <v>20.812807370000002</v>
      </c>
      <c r="E11465" t="s">
        <v>237</v>
      </c>
      <c r="F11465">
        <v>475.72</v>
      </c>
      <c r="G11465">
        <v>31.79</v>
      </c>
    </row>
    <row r="11466" spans="1:7">
      <c r="A11466" s="88" t="s">
        <v>7108</v>
      </c>
      <c r="B11466" t="s">
        <v>251</v>
      </c>
      <c r="C11466">
        <v>80.62088808</v>
      </c>
      <c r="D11466">
        <v>-54.168285279999999</v>
      </c>
      <c r="E11466" t="s">
        <v>237</v>
      </c>
      <c r="F11466">
        <v>114.21</v>
      </c>
      <c r="G11466">
        <v>31.68</v>
      </c>
    </row>
    <row r="11467" spans="1:7">
      <c r="A11467" s="88" t="s">
        <v>7109</v>
      </c>
      <c r="B11467" t="s">
        <v>234</v>
      </c>
      <c r="C11467">
        <v>-89.319926659999993</v>
      </c>
      <c r="D11467">
        <v>51.809475089999999</v>
      </c>
      <c r="E11467" t="s">
        <v>247</v>
      </c>
      <c r="F11467">
        <v>207.76</v>
      </c>
      <c r="G11467">
        <v>88.93</v>
      </c>
    </row>
    <row r="11468" spans="1:7">
      <c r="A11468" s="88" t="s">
        <v>7110</v>
      </c>
      <c r="B11468" t="s">
        <v>236</v>
      </c>
      <c r="C11468">
        <v>85.829277939999997</v>
      </c>
      <c r="D11468">
        <v>-28.06323274</v>
      </c>
      <c r="E11468" t="s">
        <v>249</v>
      </c>
      <c r="F11468">
        <v>12.43</v>
      </c>
      <c r="G11468">
        <v>88.97</v>
      </c>
    </row>
    <row r="11469" spans="1:7">
      <c r="A11469" s="88" t="s">
        <v>7111</v>
      </c>
      <c r="B11469" t="s">
        <v>234</v>
      </c>
      <c r="C11469">
        <v>41.193606580000001</v>
      </c>
      <c r="D11469">
        <v>112.1750055</v>
      </c>
      <c r="E11469" t="s">
        <v>237</v>
      </c>
      <c r="F11469">
        <v>209.35</v>
      </c>
      <c r="G11469">
        <v>27.46</v>
      </c>
    </row>
    <row r="11470" spans="1:7">
      <c r="A11470" s="88" t="s">
        <v>7112</v>
      </c>
      <c r="B11470" t="s">
        <v>234</v>
      </c>
      <c r="C11470">
        <v>-30.87019445</v>
      </c>
      <c r="D11470">
        <v>-24.638734379999999</v>
      </c>
      <c r="E11470" t="s">
        <v>247</v>
      </c>
      <c r="F11470">
        <v>192.17</v>
      </c>
      <c r="G11470">
        <v>79.42</v>
      </c>
    </row>
    <row r="11471" spans="1:7">
      <c r="A11471" s="88" t="s">
        <v>7113</v>
      </c>
      <c r="B11471" t="s">
        <v>245</v>
      </c>
      <c r="C11471">
        <v>35.607571759999999</v>
      </c>
      <c r="D11471">
        <v>26.045705680000001</v>
      </c>
      <c r="E11471" t="s">
        <v>237</v>
      </c>
      <c r="F11471">
        <v>474.75</v>
      </c>
      <c r="G11471">
        <v>22.67</v>
      </c>
    </row>
    <row r="11472" spans="1:7">
      <c r="A11472" s="88" t="s">
        <v>7114</v>
      </c>
      <c r="B11472" t="s">
        <v>234</v>
      </c>
      <c r="C11472">
        <v>57.217528289999997</v>
      </c>
      <c r="D11472">
        <v>-64.413647990000001</v>
      </c>
      <c r="E11472" t="s">
        <v>235</v>
      </c>
      <c r="F11472">
        <v>179.18</v>
      </c>
      <c r="G11472">
        <v>80.8</v>
      </c>
    </row>
    <row r="11473" spans="1:7">
      <c r="A11473" s="88" t="s">
        <v>7115</v>
      </c>
      <c r="B11473" t="s">
        <v>251</v>
      </c>
      <c r="C11473">
        <v>-45.834829919999997</v>
      </c>
      <c r="D11473">
        <v>73.454755480000003</v>
      </c>
      <c r="E11473" t="s">
        <v>247</v>
      </c>
      <c r="F11473">
        <v>417.41</v>
      </c>
      <c r="G11473">
        <v>12.63</v>
      </c>
    </row>
    <row r="11474" spans="1:7">
      <c r="A11474" s="88" t="s">
        <v>7116</v>
      </c>
      <c r="B11474" t="s">
        <v>241</v>
      </c>
      <c r="C11474">
        <v>48.76122299</v>
      </c>
      <c r="D11474">
        <v>55.704315229999999</v>
      </c>
      <c r="E11474" t="s">
        <v>235</v>
      </c>
      <c r="F11474">
        <v>383.32</v>
      </c>
      <c r="G11474">
        <v>75.819999999999993</v>
      </c>
    </row>
    <row r="11475" spans="1:7">
      <c r="A11475" s="88" t="s">
        <v>7117</v>
      </c>
      <c r="B11475" t="s">
        <v>245</v>
      </c>
      <c r="C11475">
        <v>54.7865325</v>
      </c>
      <c r="D11475">
        <v>-37.079628200000002</v>
      </c>
      <c r="E11475" t="s">
        <v>237</v>
      </c>
      <c r="F11475">
        <v>73.72</v>
      </c>
      <c r="G11475">
        <v>55.57</v>
      </c>
    </row>
    <row r="11476" spans="1:7">
      <c r="A11476" s="88" t="s">
        <v>7118</v>
      </c>
      <c r="B11476" t="s">
        <v>245</v>
      </c>
      <c r="C11476">
        <v>-45.116166579999998</v>
      </c>
      <c r="D11476">
        <v>-80.628443000000004</v>
      </c>
      <c r="E11476" t="s">
        <v>247</v>
      </c>
      <c r="F11476">
        <v>481.36</v>
      </c>
      <c r="G11476">
        <v>11.76</v>
      </c>
    </row>
    <row r="11477" spans="1:7">
      <c r="A11477" s="88" t="s">
        <v>7119</v>
      </c>
      <c r="B11477" t="s">
        <v>236</v>
      </c>
      <c r="C11477">
        <v>-82.453256210000006</v>
      </c>
      <c r="D11477">
        <v>41.077574939999998</v>
      </c>
      <c r="E11477" t="s">
        <v>249</v>
      </c>
      <c r="F11477">
        <v>315.52</v>
      </c>
      <c r="G11477">
        <v>61.58</v>
      </c>
    </row>
    <row r="11478" spans="1:7">
      <c r="A11478" s="88" t="s">
        <v>7120</v>
      </c>
      <c r="B11478" t="s">
        <v>241</v>
      </c>
      <c r="C11478">
        <v>-53.257988779999998</v>
      </c>
      <c r="D11478">
        <v>159.53459369999999</v>
      </c>
      <c r="E11478" t="s">
        <v>250</v>
      </c>
      <c r="F11478">
        <v>298.32</v>
      </c>
      <c r="G11478">
        <v>19.239999999999998</v>
      </c>
    </row>
    <row r="11479" spans="1:7">
      <c r="A11479" s="88" t="s">
        <v>7121</v>
      </c>
      <c r="B11479" t="s">
        <v>245</v>
      </c>
      <c r="C11479">
        <v>-53.883646400000003</v>
      </c>
      <c r="D11479">
        <v>-132.24851140000001</v>
      </c>
      <c r="E11479" t="s">
        <v>237</v>
      </c>
      <c r="F11479">
        <v>5.95</v>
      </c>
      <c r="G11479">
        <v>19.41</v>
      </c>
    </row>
    <row r="11480" spans="1:7">
      <c r="A11480" s="88" t="s">
        <v>7122</v>
      </c>
      <c r="B11480" t="s">
        <v>234</v>
      </c>
      <c r="C11480">
        <v>-78.256718250000006</v>
      </c>
      <c r="D11480">
        <v>107.6819826</v>
      </c>
      <c r="E11480" t="s">
        <v>247</v>
      </c>
      <c r="F11480">
        <v>349.64</v>
      </c>
      <c r="G11480">
        <v>44.73</v>
      </c>
    </row>
    <row r="11481" spans="1:7">
      <c r="A11481" s="88" t="s">
        <v>7123</v>
      </c>
      <c r="B11481" t="s">
        <v>245</v>
      </c>
      <c r="C11481">
        <v>40.681329239999997</v>
      </c>
      <c r="D11481">
        <v>15.47703821</v>
      </c>
      <c r="E11481" t="s">
        <v>235</v>
      </c>
      <c r="F11481">
        <v>27.91</v>
      </c>
      <c r="G11481">
        <v>96.43</v>
      </c>
    </row>
    <row r="11482" spans="1:7">
      <c r="A11482" s="88" t="s">
        <v>7124</v>
      </c>
      <c r="B11482" t="s">
        <v>245</v>
      </c>
      <c r="C11482">
        <v>-21.604513600000001</v>
      </c>
      <c r="D11482">
        <v>9.2014902630000002</v>
      </c>
      <c r="E11482" t="s">
        <v>247</v>
      </c>
      <c r="F11482">
        <v>92.77</v>
      </c>
      <c r="G11482">
        <v>89.22</v>
      </c>
    </row>
    <row r="11483" spans="1:7">
      <c r="A11483" s="88" t="s">
        <v>7125</v>
      </c>
      <c r="B11483" t="s">
        <v>245</v>
      </c>
      <c r="C11483">
        <v>69.189510139999996</v>
      </c>
      <c r="D11483">
        <v>166.20629310000001</v>
      </c>
      <c r="E11483" t="s">
        <v>249</v>
      </c>
      <c r="F11483">
        <v>49.4</v>
      </c>
      <c r="G11483">
        <v>82.65</v>
      </c>
    </row>
    <row r="11484" spans="1:7">
      <c r="A11484" s="88" t="s">
        <v>7126</v>
      </c>
      <c r="B11484" t="s">
        <v>236</v>
      </c>
      <c r="C11484">
        <v>-44.609200979999997</v>
      </c>
      <c r="D11484">
        <v>38.114927119999997</v>
      </c>
      <c r="E11484" t="s">
        <v>247</v>
      </c>
      <c r="F11484">
        <v>189.17</v>
      </c>
      <c r="G11484">
        <v>85.11</v>
      </c>
    </row>
    <row r="11485" spans="1:7">
      <c r="A11485" s="88" t="s">
        <v>7127</v>
      </c>
      <c r="B11485" t="s">
        <v>245</v>
      </c>
      <c r="C11485">
        <v>-8.4182102820000004</v>
      </c>
      <c r="D11485">
        <v>118.986418</v>
      </c>
      <c r="E11485" t="s">
        <v>235</v>
      </c>
      <c r="F11485">
        <v>397.88</v>
      </c>
      <c r="G11485">
        <v>49.73</v>
      </c>
    </row>
    <row r="11486" spans="1:7">
      <c r="A11486" s="88" t="s">
        <v>7128</v>
      </c>
      <c r="B11486" t="s">
        <v>245</v>
      </c>
      <c r="C11486">
        <v>25.023137210000002</v>
      </c>
      <c r="D11486">
        <v>5.2118095950000001</v>
      </c>
      <c r="E11486" t="s">
        <v>237</v>
      </c>
      <c r="F11486">
        <v>353.72</v>
      </c>
      <c r="G11486">
        <v>37.47</v>
      </c>
    </row>
    <row r="11487" spans="1:7">
      <c r="A11487" s="88" t="s">
        <v>7129</v>
      </c>
      <c r="B11487" t="s">
        <v>236</v>
      </c>
      <c r="C11487">
        <v>67.943690939999996</v>
      </c>
      <c r="D11487">
        <v>-90.052787789999996</v>
      </c>
      <c r="E11487" t="s">
        <v>235</v>
      </c>
      <c r="F11487">
        <v>53.44</v>
      </c>
      <c r="G11487">
        <v>88.4</v>
      </c>
    </row>
    <row r="11488" spans="1:7">
      <c r="A11488" s="88" t="s">
        <v>7130</v>
      </c>
      <c r="B11488" t="s">
        <v>241</v>
      </c>
      <c r="C11488">
        <v>4.4317982909999998</v>
      </c>
      <c r="D11488">
        <v>70.016497720000004</v>
      </c>
      <c r="E11488" t="s">
        <v>235</v>
      </c>
      <c r="F11488">
        <v>399.25</v>
      </c>
      <c r="G11488">
        <v>8.09</v>
      </c>
    </row>
    <row r="11489" spans="1:7">
      <c r="A11489" s="88" t="s">
        <v>7131</v>
      </c>
      <c r="B11489" t="s">
        <v>251</v>
      </c>
      <c r="C11489">
        <v>-22.76556699</v>
      </c>
      <c r="D11489">
        <v>152.34368559999999</v>
      </c>
      <c r="E11489" t="s">
        <v>235</v>
      </c>
      <c r="F11489">
        <v>230.48</v>
      </c>
      <c r="G11489">
        <v>99.61</v>
      </c>
    </row>
    <row r="11490" spans="1:7">
      <c r="A11490" s="88" t="s">
        <v>7132</v>
      </c>
      <c r="B11490" t="s">
        <v>236</v>
      </c>
      <c r="C11490">
        <v>66.062714119999995</v>
      </c>
      <c r="D11490">
        <v>122.8428344</v>
      </c>
      <c r="E11490" t="s">
        <v>250</v>
      </c>
      <c r="F11490">
        <v>16.41</v>
      </c>
      <c r="G11490">
        <v>55.3</v>
      </c>
    </row>
    <row r="11491" spans="1:7">
      <c r="A11491" s="88" t="s">
        <v>7133</v>
      </c>
      <c r="B11491" t="s">
        <v>236</v>
      </c>
      <c r="C11491">
        <v>-34.155643560000001</v>
      </c>
      <c r="D11491">
        <v>-108.58910179999999</v>
      </c>
      <c r="E11491" t="s">
        <v>237</v>
      </c>
      <c r="F11491">
        <v>111.99</v>
      </c>
      <c r="G11491">
        <v>54.05</v>
      </c>
    </row>
    <row r="11492" spans="1:7">
      <c r="A11492" s="88" t="s">
        <v>7134</v>
      </c>
      <c r="B11492" t="s">
        <v>245</v>
      </c>
      <c r="C11492">
        <v>-75.703734069999996</v>
      </c>
      <c r="D11492">
        <v>-65.919917139999995</v>
      </c>
      <c r="E11492" t="s">
        <v>250</v>
      </c>
      <c r="F11492">
        <v>392.61</v>
      </c>
      <c r="G11492">
        <v>29.19</v>
      </c>
    </row>
    <row r="11493" spans="1:7">
      <c r="A11493" s="88" t="s">
        <v>7135</v>
      </c>
      <c r="B11493" t="s">
        <v>245</v>
      </c>
      <c r="C11493">
        <v>-9.8924206479999999</v>
      </c>
      <c r="D11493">
        <v>6.0770426310000003</v>
      </c>
      <c r="E11493" t="s">
        <v>247</v>
      </c>
      <c r="F11493">
        <v>366.68</v>
      </c>
      <c r="G11493">
        <v>17.04</v>
      </c>
    </row>
    <row r="11494" spans="1:7">
      <c r="A11494" s="88" t="s">
        <v>7136</v>
      </c>
      <c r="B11494" t="s">
        <v>251</v>
      </c>
      <c r="C11494">
        <v>51.316795169999999</v>
      </c>
      <c r="D11494">
        <v>25.777186279999999</v>
      </c>
      <c r="E11494" t="s">
        <v>237</v>
      </c>
      <c r="F11494">
        <v>94.26</v>
      </c>
      <c r="G11494">
        <v>68.03</v>
      </c>
    </row>
    <row r="11495" spans="1:7">
      <c r="A11495" s="88" t="s">
        <v>7137</v>
      </c>
      <c r="B11495" t="s">
        <v>245</v>
      </c>
      <c r="C11495">
        <v>-84.459450279999999</v>
      </c>
      <c r="D11495">
        <v>-110.22691880000001</v>
      </c>
      <c r="E11495" t="s">
        <v>237</v>
      </c>
      <c r="F11495">
        <v>19.100000000000001</v>
      </c>
      <c r="G11495">
        <v>36.17</v>
      </c>
    </row>
    <row r="11496" spans="1:7">
      <c r="A11496" s="88" t="s">
        <v>7138</v>
      </c>
      <c r="B11496" t="s">
        <v>234</v>
      </c>
      <c r="C11496">
        <v>15.4588041</v>
      </c>
      <c r="D11496">
        <v>-97.195557590000007</v>
      </c>
      <c r="E11496" t="s">
        <v>247</v>
      </c>
      <c r="F11496">
        <v>147.66999999999999</v>
      </c>
      <c r="G11496">
        <v>30.24</v>
      </c>
    </row>
    <row r="11497" spans="1:7">
      <c r="A11497" s="88" t="s">
        <v>7139</v>
      </c>
      <c r="B11497" t="s">
        <v>245</v>
      </c>
      <c r="C11497">
        <v>17.003528729999999</v>
      </c>
      <c r="D11497">
        <v>93.179184849999999</v>
      </c>
      <c r="E11497" t="s">
        <v>247</v>
      </c>
      <c r="F11497">
        <v>397.48</v>
      </c>
      <c r="G11497">
        <v>16.23</v>
      </c>
    </row>
    <row r="11498" spans="1:7">
      <c r="A11498" s="88" t="s">
        <v>7140</v>
      </c>
      <c r="B11498" t="s">
        <v>245</v>
      </c>
      <c r="C11498">
        <v>77.137517419999995</v>
      </c>
      <c r="D11498">
        <v>82.914270020000004</v>
      </c>
      <c r="E11498" t="s">
        <v>235</v>
      </c>
      <c r="F11498">
        <v>469.2</v>
      </c>
      <c r="G11498">
        <v>53.51</v>
      </c>
    </row>
    <row r="11499" spans="1:7">
      <c r="A11499" s="88" t="s">
        <v>7141</v>
      </c>
      <c r="B11499" t="s">
        <v>234</v>
      </c>
      <c r="C11499">
        <v>-38.436332909999997</v>
      </c>
      <c r="D11499">
        <v>122.1151733</v>
      </c>
      <c r="E11499" t="s">
        <v>237</v>
      </c>
      <c r="F11499">
        <v>286.49</v>
      </c>
      <c r="G11499">
        <v>58.83</v>
      </c>
    </row>
    <row r="11500" spans="1:7">
      <c r="A11500" s="88" t="s">
        <v>7142</v>
      </c>
      <c r="B11500" t="s">
        <v>251</v>
      </c>
      <c r="C11500">
        <v>-39.809409619999997</v>
      </c>
      <c r="D11500">
        <v>155.85473060000001</v>
      </c>
      <c r="E11500" t="s">
        <v>249</v>
      </c>
      <c r="F11500">
        <v>45.64</v>
      </c>
      <c r="G11500">
        <v>44.31</v>
      </c>
    </row>
    <row r="11501" spans="1:7">
      <c r="A11501" s="88" t="s">
        <v>7143</v>
      </c>
      <c r="B11501" t="s">
        <v>234</v>
      </c>
      <c r="C11501">
        <v>-10.712942760000001</v>
      </c>
      <c r="D11501">
        <v>-69.025997200000006</v>
      </c>
      <c r="E11501" t="s">
        <v>235</v>
      </c>
      <c r="F11501">
        <v>251.09</v>
      </c>
      <c r="G11501">
        <v>1.2</v>
      </c>
    </row>
    <row r="11502" spans="1:7">
      <c r="A11502" s="88" t="s">
        <v>7144</v>
      </c>
      <c r="B11502" t="s">
        <v>236</v>
      </c>
      <c r="C11502">
        <v>-25.755317739999999</v>
      </c>
      <c r="D11502">
        <v>129.4541844</v>
      </c>
      <c r="E11502" t="s">
        <v>237</v>
      </c>
      <c r="F11502">
        <v>499.4</v>
      </c>
      <c r="G11502">
        <v>49.17</v>
      </c>
    </row>
    <row r="11503" spans="1:7">
      <c r="A11503" s="88" t="s">
        <v>7145</v>
      </c>
      <c r="B11503" t="s">
        <v>234</v>
      </c>
      <c r="C11503">
        <v>42.542255279999999</v>
      </c>
      <c r="D11503">
        <v>59.764244859999998</v>
      </c>
      <c r="E11503" t="s">
        <v>247</v>
      </c>
      <c r="F11503">
        <v>469.34</v>
      </c>
      <c r="G11503">
        <v>27.2</v>
      </c>
    </row>
    <row r="11504" spans="1:7">
      <c r="A11504" s="88" t="s">
        <v>7146</v>
      </c>
      <c r="B11504" t="s">
        <v>241</v>
      </c>
      <c r="C11504">
        <v>25.515373879999999</v>
      </c>
      <c r="D11504">
        <v>164.79735260000001</v>
      </c>
      <c r="E11504" t="s">
        <v>247</v>
      </c>
      <c r="F11504">
        <v>496.61</v>
      </c>
      <c r="G11504">
        <v>13.86</v>
      </c>
    </row>
    <row r="11505" spans="1:7">
      <c r="A11505" s="88" t="s">
        <v>7147</v>
      </c>
      <c r="B11505" t="s">
        <v>236</v>
      </c>
      <c r="C11505">
        <v>46.605786819999999</v>
      </c>
      <c r="D11505">
        <v>-82.053303830000004</v>
      </c>
      <c r="E11505" t="s">
        <v>249</v>
      </c>
      <c r="F11505">
        <v>349.74</v>
      </c>
      <c r="G11505">
        <v>57.76</v>
      </c>
    </row>
    <row r="11506" spans="1:7">
      <c r="A11506" s="88" t="s">
        <v>7148</v>
      </c>
      <c r="B11506" t="s">
        <v>245</v>
      </c>
      <c r="C11506">
        <v>57.607522420000002</v>
      </c>
      <c r="D11506">
        <v>-82.918259410000005</v>
      </c>
      <c r="E11506" t="s">
        <v>237</v>
      </c>
      <c r="F11506">
        <v>213.1</v>
      </c>
      <c r="G11506">
        <v>67.12</v>
      </c>
    </row>
    <row r="11507" spans="1:7">
      <c r="A11507" s="88" t="s">
        <v>7149</v>
      </c>
      <c r="B11507" t="s">
        <v>236</v>
      </c>
      <c r="C11507">
        <v>76.136603890000004</v>
      </c>
      <c r="D11507">
        <v>73.545641529999997</v>
      </c>
      <c r="E11507" t="s">
        <v>250</v>
      </c>
      <c r="F11507">
        <v>446.58</v>
      </c>
      <c r="G11507">
        <v>51.88</v>
      </c>
    </row>
    <row r="11508" spans="1:7">
      <c r="A11508" s="88" t="s">
        <v>7150</v>
      </c>
      <c r="B11508" t="s">
        <v>251</v>
      </c>
      <c r="C11508">
        <v>-12.43138828</v>
      </c>
      <c r="D11508">
        <v>154.22787869999999</v>
      </c>
      <c r="E11508" t="s">
        <v>235</v>
      </c>
      <c r="F11508">
        <v>447.6</v>
      </c>
      <c r="G11508">
        <v>61.43</v>
      </c>
    </row>
    <row r="11509" spans="1:7">
      <c r="A11509" s="88" t="s">
        <v>7151</v>
      </c>
      <c r="B11509" t="s">
        <v>251</v>
      </c>
      <c r="C11509">
        <v>87.245530099999996</v>
      </c>
      <c r="D11509">
        <v>116.84009690000001</v>
      </c>
      <c r="E11509" t="s">
        <v>237</v>
      </c>
      <c r="F11509">
        <v>72.27</v>
      </c>
      <c r="G11509">
        <v>60.66</v>
      </c>
    </row>
    <row r="11510" spans="1:7">
      <c r="A11510" s="88" t="s">
        <v>7152</v>
      </c>
      <c r="B11510" t="s">
        <v>234</v>
      </c>
      <c r="C11510">
        <v>-51.181053589999998</v>
      </c>
      <c r="D11510">
        <v>81.734240810000003</v>
      </c>
      <c r="E11510" t="s">
        <v>250</v>
      </c>
      <c r="F11510">
        <v>387.72</v>
      </c>
      <c r="G11510">
        <v>12.42</v>
      </c>
    </row>
    <row r="11511" spans="1:7">
      <c r="A11511" s="88" t="s">
        <v>7153</v>
      </c>
      <c r="B11511" t="s">
        <v>236</v>
      </c>
      <c r="C11511">
        <v>38.585729149999999</v>
      </c>
      <c r="D11511">
        <v>-40.568688700000003</v>
      </c>
      <c r="E11511" t="s">
        <v>247</v>
      </c>
      <c r="F11511">
        <v>459.66</v>
      </c>
      <c r="G11511">
        <v>21.58</v>
      </c>
    </row>
    <row r="11512" spans="1:7">
      <c r="A11512" s="88" t="s">
        <v>7154</v>
      </c>
      <c r="B11512" t="s">
        <v>245</v>
      </c>
      <c r="C11512">
        <v>6.1216771149999998</v>
      </c>
      <c r="D11512">
        <v>78.396240489999997</v>
      </c>
      <c r="E11512" t="s">
        <v>247</v>
      </c>
      <c r="F11512">
        <v>449.27</v>
      </c>
      <c r="G11512">
        <v>0.95</v>
      </c>
    </row>
    <row r="11513" spans="1:7">
      <c r="A11513" s="88" t="s">
        <v>7155</v>
      </c>
      <c r="B11513" t="s">
        <v>251</v>
      </c>
      <c r="C11513">
        <v>57.042107039999998</v>
      </c>
      <c r="D11513">
        <v>108.3944075</v>
      </c>
      <c r="E11513" t="s">
        <v>250</v>
      </c>
      <c r="F11513">
        <v>353.45</v>
      </c>
      <c r="G11513">
        <v>98.19</v>
      </c>
    </row>
    <row r="11514" spans="1:7">
      <c r="A11514" s="88" t="s">
        <v>7156</v>
      </c>
      <c r="B11514" t="s">
        <v>245</v>
      </c>
      <c r="C11514">
        <v>-4.1813062910000003</v>
      </c>
      <c r="D11514">
        <v>91.182844720000006</v>
      </c>
      <c r="E11514" t="s">
        <v>250</v>
      </c>
      <c r="F11514">
        <v>268.73</v>
      </c>
      <c r="G11514">
        <v>21.12</v>
      </c>
    </row>
    <row r="11515" spans="1:7">
      <c r="A11515" s="88" t="s">
        <v>7157</v>
      </c>
      <c r="B11515" t="s">
        <v>241</v>
      </c>
      <c r="C11515">
        <v>51.108954369999999</v>
      </c>
      <c r="D11515">
        <v>63.651887379999998</v>
      </c>
      <c r="E11515" t="s">
        <v>249</v>
      </c>
      <c r="F11515">
        <v>388.4</v>
      </c>
      <c r="G11515">
        <v>81.47</v>
      </c>
    </row>
    <row r="11516" spans="1:7">
      <c r="A11516" s="88" t="s">
        <v>7158</v>
      </c>
      <c r="B11516" t="s">
        <v>251</v>
      </c>
      <c r="C11516">
        <v>77.430368639999998</v>
      </c>
      <c r="D11516">
        <v>-163.0327494</v>
      </c>
      <c r="E11516" t="s">
        <v>237</v>
      </c>
      <c r="F11516">
        <v>258.13</v>
      </c>
      <c r="G11516">
        <v>78.12</v>
      </c>
    </row>
    <row r="11517" spans="1:7">
      <c r="A11517" s="88" t="s">
        <v>7159</v>
      </c>
      <c r="B11517" t="s">
        <v>234</v>
      </c>
      <c r="C11517">
        <v>41.812967909999998</v>
      </c>
      <c r="D11517">
        <v>57.497375920000003</v>
      </c>
      <c r="E11517" t="s">
        <v>247</v>
      </c>
      <c r="F11517">
        <v>160.68</v>
      </c>
      <c r="G11517">
        <v>70.5</v>
      </c>
    </row>
    <row r="11518" spans="1:7">
      <c r="A11518" s="88" t="s">
        <v>7160</v>
      </c>
      <c r="B11518" t="s">
        <v>241</v>
      </c>
      <c r="C11518">
        <v>49.696971519999998</v>
      </c>
      <c r="D11518">
        <v>-7.8139240259999996</v>
      </c>
      <c r="E11518" t="s">
        <v>235</v>
      </c>
      <c r="F11518">
        <v>129.54</v>
      </c>
      <c r="G11518">
        <v>44.97</v>
      </c>
    </row>
    <row r="11519" spans="1:7">
      <c r="A11519" s="88" t="s">
        <v>7161</v>
      </c>
      <c r="B11519" t="s">
        <v>236</v>
      </c>
      <c r="C11519">
        <v>-77.908422369999997</v>
      </c>
      <c r="D11519">
        <v>166.16493779999999</v>
      </c>
      <c r="E11519" t="s">
        <v>247</v>
      </c>
      <c r="F11519">
        <v>270.37</v>
      </c>
      <c r="G11519">
        <v>58.39</v>
      </c>
    </row>
    <row r="11520" spans="1:7">
      <c r="A11520" s="88" t="s">
        <v>7162</v>
      </c>
      <c r="B11520" t="s">
        <v>245</v>
      </c>
      <c r="C11520">
        <v>-53.107620799999999</v>
      </c>
      <c r="D11520">
        <v>38.588358020000001</v>
      </c>
      <c r="E11520" t="s">
        <v>237</v>
      </c>
      <c r="F11520">
        <v>228.03</v>
      </c>
      <c r="G11520">
        <v>18.63</v>
      </c>
    </row>
    <row r="11521" spans="1:7">
      <c r="A11521" s="88" t="s">
        <v>7163</v>
      </c>
      <c r="B11521" t="s">
        <v>251</v>
      </c>
      <c r="C11521">
        <v>85.374673290000004</v>
      </c>
      <c r="D11521">
        <v>38.96181224</v>
      </c>
      <c r="E11521" t="s">
        <v>250</v>
      </c>
      <c r="F11521">
        <v>262.3</v>
      </c>
      <c r="G11521">
        <v>10.61</v>
      </c>
    </row>
    <row r="11522" spans="1:7">
      <c r="A11522" s="88" t="s">
        <v>7164</v>
      </c>
      <c r="B11522" t="s">
        <v>241</v>
      </c>
      <c r="C11522">
        <v>34.773660679999999</v>
      </c>
      <c r="D11522">
        <v>177.85986750000001</v>
      </c>
      <c r="E11522" t="s">
        <v>249</v>
      </c>
      <c r="F11522">
        <v>130.41999999999999</v>
      </c>
      <c r="G11522">
        <v>35.18</v>
      </c>
    </row>
    <row r="11523" spans="1:7">
      <c r="A11523" s="88" t="s">
        <v>7165</v>
      </c>
      <c r="B11523" t="s">
        <v>241</v>
      </c>
      <c r="C11523">
        <v>11.06082312</v>
      </c>
      <c r="D11523">
        <v>-146.30839570000001</v>
      </c>
      <c r="E11523" t="s">
        <v>247</v>
      </c>
      <c r="F11523">
        <v>295.33</v>
      </c>
      <c r="G11523">
        <v>82.56</v>
      </c>
    </row>
    <row r="11524" spans="1:7">
      <c r="A11524" s="88" t="s">
        <v>7166</v>
      </c>
      <c r="B11524" t="s">
        <v>251</v>
      </c>
      <c r="C11524">
        <v>-23.94425279</v>
      </c>
      <c r="D11524">
        <v>-80.526137360000007</v>
      </c>
      <c r="E11524" t="s">
        <v>249</v>
      </c>
      <c r="F11524">
        <v>331.07</v>
      </c>
      <c r="G11524">
        <v>56.4</v>
      </c>
    </row>
    <row r="11525" spans="1:7">
      <c r="A11525" s="88" t="s">
        <v>7167</v>
      </c>
      <c r="B11525" t="s">
        <v>236</v>
      </c>
      <c r="C11525">
        <v>-82.009979779999995</v>
      </c>
      <c r="D11525">
        <v>56.188598030000001</v>
      </c>
      <c r="E11525" t="s">
        <v>250</v>
      </c>
      <c r="F11525">
        <v>403.44</v>
      </c>
      <c r="G11525">
        <v>76.39</v>
      </c>
    </row>
    <row r="11526" spans="1:7">
      <c r="A11526" s="88" t="s">
        <v>7168</v>
      </c>
      <c r="B11526" t="s">
        <v>236</v>
      </c>
      <c r="C11526">
        <v>-23.555536570000001</v>
      </c>
      <c r="D11526">
        <v>-66.514947829999997</v>
      </c>
      <c r="E11526" t="s">
        <v>237</v>
      </c>
      <c r="F11526">
        <v>295.02999999999997</v>
      </c>
      <c r="G11526">
        <v>89.03</v>
      </c>
    </row>
    <row r="11527" spans="1:7">
      <c r="A11527" s="88" t="s">
        <v>7169</v>
      </c>
      <c r="B11527" t="s">
        <v>234</v>
      </c>
      <c r="C11527">
        <v>-0.19568280800000001</v>
      </c>
      <c r="D11527">
        <v>-55.385946750000002</v>
      </c>
      <c r="E11527" t="s">
        <v>247</v>
      </c>
      <c r="F11527">
        <v>378.06</v>
      </c>
      <c r="G11527">
        <v>56.05</v>
      </c>
    </row>
    <row r="11528" spans="1:7">
      <c r="A11528" s="88" t="s">
        <v>7170</v>
      </c>
      <c r="B11528" t="s">
        <v>236</v>
      </c>
      <c r="C11528">
        <v>-51.93728831</v>
      </c>
      <c r="D11528">
        <v>141.35217829999999</v>
      </c>
      <c r="E11528" t="s">
        <v>237</v>
      </c>
      <c r="F11528">
        <v>84.78</v>
      </c>
      <c r="G11528">
        <v>36.729999999999997</v>
      </c>
    </row>
    <row r="11529" spans="1:7">
      <c r="A11529" s="88" t="s">
        <v>7171</v>
      </c>
      <c r="B11529" t="s">
        <v>234</v>
      </c>
      <c r="C11529">
        <v>-58.835377569999999</v>
      </c>
      <c r="D11529">
        <v>28.56740581</v>
      </c>
      <c r="E11529" t="s">
        <v>235</v>
      </c>
      <c r="F11529">
        <v>60.62</v>
      </c>
      <c r="G11529">
        <v>85.57</v>
      </c>
    </row>
    <row r="11530" spans="1:7">
      <c r="A11530" s="88" t="s">
        <v>7172</v>
      </c>
      <c r="B11530" t="s">
        <v>241</v>
      </c>
      <c r="C11530">
        <v>1.5149792440000001</v>
      </c>
      <c r="D11530">
        <v>-142.96839019999999</v>
      </c>
      <c r="E11530" t="s">
        <v>237</v>
      </c>
      <c r="F11530">
        <v>89.9</v>
      </c>
      <c r="G11530">
        <v>22.96</v>
      </c>
    </row>
    <row r="11531" spans="1:7">
      <c r="A11531" s="88" t="s">
        <v>7173</v>
      </c>
      <c r="B11531" t="s">
        <v>251</v>
      </c>
      <c r="C11531">
        <v>15.46276241</v>
      </c>
      <c r="D11531">
        <v>-68.089469140000006</v>
      </c>
      <c r="E11531" t="s">
        <v>250</v>
      </c>
      <c r="F11531">
        <v>423.15</v>
      </c>
      <c r="G11531">
        <v>2.48</v>
      </c>
    </row>
    <row r="11532" spans="1:7">
      <c r="A11532" s="88" t="s">
        <v>7174</v>
      </c>
      <c r="B11532" t="s">
        <v>236</v>
      </c>
      <c r="C11532">
        <v>-46.814774610000001</v>
      </c>
      <c r="D11532">
        <v>-152.61898450000001</v>
      </c>
      <c r="E11532" t="s">
        <v>250</v>
      </c>
      <c r="F11532">
        <v>278.12</v>
      </c>
      <c r="G11532">
        <v>5.07</v>
      </c>
    </row>
    <row r="11533" spans="1:7">
      <c r="A11533" s="88" t="s">
        <v>7175</v>
      </c>
      <c r="B11533" t="s">
        <v>234</v>
      </c>
      <c r="C11533">
        <v>15.730105399999999</v>
      </c>
      <c r="D11533">
        <v>20.206776040000001</v>
      </c>
      <c r="E11533" t="s">
        <v>235</v>
      </c>
      <c r="F11533">
        <v>227.71</v>
      </c>
      <c r="G11533">
        <v>58.22</v>
      </c>
    </row>
    <row r="11534" spans="1:7">
      <c r="A11534" s="88" t="s">
        <v>7176</v>
      </c>
      <c r="B11534" t="s">
        <v>241</v>
      </c>
      <c r="C11534">
        <v>72.061193500000002</v>
      </c>
      <c r="D11534">
        <v>-117.6234493</v>
      </c>
      <c r="E11534" t="s">
        <v>237</v>
      </c>
      <c r="F11534">
        <v>381.1</v>
      </c>
      <c r="G11534">
        <v>89.23</v>
      </c>
    </row>
    <row r="11535" spans="1:7">
      <c r="A11535" s="88" t="s">
        <v>7177</v>
      </c>
      <c r="B11535" t="s">
        <v>236</v>
      </c>
      <c r="C11535">
        <v>-4.8288135560000001</v>
      </c>
      <c r="D11535">
        <v>128.561454</v>
      </c>
      <c r="E11535" t="s">
        <v>250</v>
      </c>
      <c r="F11535">
        <v>62.13</v>
      </c>
      <c r="G11535">
        <v>56.43</v>
      </c>
    </row>
    <row r="11536" spans="1:7">
      <c r="A11536" s="88" t="s">
        <v>7178</v>
      </c>
      <c r="B11536" t="s">
        <v>245</v>
      </c>
      <c r="C11536">
        <v>64.330230529999994</v>
      </c>
      <c r="D11536">
        <v>27.833049519999999</v>
      </c>
      <c r="E11536" t="s">
        <v>250</v>
      </c>
      <c r="F11536">
        <v>3.2</v>
      </c>
      <c r="G11536">
        <v>40.92</v>
      </c>
    </row>
    <row r="11537" spans="1:7">
      <c r="A11537" s="88" t="s">
        <v>7179</v>
      </c>
      <c r="B11537" t="s">
        <v>241</v>
      </c>
      <c r="C11537">
        <v>76.908860020000006</v>
      </c>
      <c r="D11537">
        <v>-158.62476889999999</v>
      </c>
      <c r="E11537" t="s">
        <v>250</v>
      </c>
      <c r="F11537">
        <v>155.55000000000001</v>
      </c>
      <c r="G11537">
        <v>57.71</v>
      </c>
    </row>
    <row r="11538" spans="1:7">
      <c r="A11538" s="88" t="s">
        <v>7180</v>
      </c>
      <c r="B11538" t="s">
        <v>236</v>
      </c>
      <c r="C11538">
        <v>-73.369074789999999</v>
      </c>
      <c r="D11538">
        <v>-71.684761100000003</v>
      </c>
      <c r="E11538" t="s">
        <v>250</v>
      </c>
      <c r="F11538">
        <v>124.52</v>
      </c>
      <c r="G11538">
        <v>67.11</v>
      </c>
    </row>
    <row r="11539" spans="1:7">
      <c r="A11539" s="88" t="s">
        <v>7181</v>
      </c>
      <c r="B11539" t="s">
        <v>241</v>
      </c>
      <c r="C11539">
        <v>-72.753915660000004</v>
      </c>
      <c r="D11539">
        <v>41.881560210000004</v>
      </c>
      <c r="E11539" t="s">
        <v>249</v>
      </c>
      <c r="F11539">
        <v>153.72999999999999</v>
      </c>
      <c r="G11539">
        <v>75.849999999999994</v>
      </c>
    </row>
    <row r="11540" spans="1:7">
      <c r="A11540" s="88" t="s">
        <v>7182</v>
      </c>
      <c r="B11540" t="s">
        <v>251</v>
      </c>
      <c r="C11540">
        <v>-4.3120470800000001</v>
      </c>
      <c r="D11540">
        <v>-59.220605450000001</v>
      </c>
      <c r="E11540" t="s">
        <v>247</v>
      </c>
      <c r="F11540">
        <v>486.79</v>
      </c>
      <c r="G11540">
        <v>34.729999999999997</v>
      </c>
    </row>
    <row r="11541" spans="1:7">
      <c r="A11541" s="88" t="s">
        <v>7183</v>
      </c>
      <c r="B11541" t="s">
        <v>251</v>
      </c>
      <c r="C11541">
        <v>15.85843998</v>
      </c>
      <c r="D11541">
        <v>4.7436006940000004</v>
      </c>
      <c r="E11541" t="s">
        <v>249</v>
      </c>
      <c r="F11541">
        <v>283.92</v>
      </c>
      <c r="G11541">
        <v>38.69</v>
      </c>
    </row>
    <row r="11542" spans="1:7">
      <c r="A11542" s="88" t="s">
        <v>7184</v>
      </c>
      <c r="B11542" t="s">
        <v>251</v>
      </c>
      <c r="C11542">
        <v>-13.340976400000001</v>
      </c>
      <c r="D11542">
        <v>147.3704261</v>
      </c>
      <c r="E11542" t="s">
        <v>250</v>
      </c>
      <c r="F11542">
        <v>294.60000000000002</v>
      </c>
      <c r="G11542">
        <v>2.36</v>
      </c>
    </row>
    <row r="11543" spans="1:7">
      <c r="A11543" s="88" t="s">
        <v>7185</v>
      </c>
      <c r="B11543" t="s">
        <v>245</v>
      </c>
      <c r="C11543">
        <v>-31.238861320000002</v>
      </c>
      <c r="D11543">
        <v>-53.987050619999998</v>
      </c>
      <c r="E11543" t="s">
        <v>237</v>
      </c>
      <c r="F11543">
        <v>327.87</v>
      </c>
      <c r="G11543">
        <v>64.959999999999994</v>
      </c>
    </row>
    <row r="11544" spans="1:7">
      <c r="A11544" s="88" t="s">
        <v>7186</v>
      </c>
      <c r="B11544" t="s">
        <v>251</v>
      </c>
      <c r="C11544">
        <v>25.3789409</v>
      </c>
      <c r="D11544">
        <v>-59.085769509999999</v>
      </c>
      <c r="E11544" t="s">
        <v>249</v>
      </c>
      <c r="F11544">
        <v>198.92</v>
      </c>
      <c r="G11544">
        <v>77.67</v>
      </c>
    </row>
    <row r="11545" spans="1:7">
      <c r="A11545" s="88" t="s">
        <v>7187</v>
      </c>
      <c r="B11545" t="s">
        <v>245</v>
      </c>
      <c r="C11545">
        <v>-89.625327780000006</v>
      </c>
      <c r="D11545">
        <v>115.1124629</v>
      </c>
      <c r="E11545" t="s">
        <v>235</v>
      </c>
      <c r="F11545">
        <v>489.49</v>
      </c>
      <c r="G11545">
        <v>51.09</v>
      </c>
    </row>
    <row r="11546" spans="1:7">
      <c r="A11546" s="88" t="s">
        <v>7188</v>
      </c>
      <c r="B11546" t="s">
        <v>251</v>
      </c>
      <c r="C11546">
        <v>84.253190559999993</v>
      </c>
      <c r="D11546">
        <v>-65.247651750000003</v>
      </c>
      <c r="E11546" t="s">
        <v>247</v>
      </c>
      <c r="F11546">
        <v>486.63</v>
      </c>
      <c r="G11546">
        <v>37.659999999999997</v>
      </c>
    </row>
    <row r="11547" spans="1:7">
      <c r="A11547" s="88" t="s">
        <v>7189</v>
      </c>
      <c r="B11547" t="s">
        <v>241</v>
      </c>
      <c r="C11547">
        <v>-48.225764130000002</v>
      </c>
      <c r="D11547">
        <v>-151.93499610000001</v>
      </c>
      <c r="E11547" t="s">
        <v>237</v>
      </c>
      <c r="F11547">
        <v>384.65</v>
      </c>
      <c r="G11547">
        <v>33.32</v>
      </c>
    </row>
    <row r="11548" spans="1:7">
      <c r="A11548" s="88" t="s">
        <v>7190</v>
      </c>
      <c r="B11548" t="s">
        <v>236</v>
      </c>
      <c r="C11548">
        <v>75.077778339999995</v>
      </c>
      <c r="D11548">
        <v>-114.85981649999999</v>
      </c>
      <c r="E11548" t="s">
        <v>249</v>
      </c>
      <c r="F11548">
        <v>105.92</v>
      </c>
      <c r="G11548">
        <v>64.5</v>
      </c>
    </row>
    <row r="11549" spans="1:7">
      <c r="A11549" s="88" t="s">
        <v>7191</v>
      </c>
      <c r="B11549" t="s">
        <v>236</v>
      </c>
      <c r="C11549">
        <v>-70.377345980000001</v>
      </c>
      <c r="D11549">
        <v>161.56809029999999</v>
      </c>
      <c r="E11549" t="s">
        <v>247</v>
      </c>
      <c r="F11549">
        <v>440.11</v>
      </c>
      <c r="G11549">
        <v>33.07</v>
      </c>
    </row>
    <row r="11550" spans="1:7">
      <c r="A11550" s="88" t="s">
        <v>7192</v>
      </c>
      <c r="B11550" t="s">
        <v>251</v>
      </c>
      <c r="C11550">
        <v>-47.144307230000003</v>
      </c>
      <c r="D11550">
        <v>155.9854053</v>
      </c>
      <c r="E11550" t="s">
        <v>249</v>
      </c>
      <c r="F11550">
        <v>50.55</v>
      </c>
      <c r="G11550">
        <v>59.91</v>
      </c>
    </row>
    <row r="11551" spans="1:7">
      <c r="A11551" s="88" t="s">
        <v>7193</v>
      </c>
      <c r="B11551" t="s">
        <v>236</v>
      </c>
      <c r="C11551">
        <v>-47.7227338</v>
      </c>
      <c r="D11551">
        <v>-99.067647320000006</v>
      </c>
      <c r="E11551" t="s">
        <v>235</v>
      </c>
      <c r="F11551">
        <v>314.98</v>
      </c>
      <c r="G11551">
        <v>92.7</v>
      </c>
    </row>
    <row r="11552" spans="1:7">
      <c r="A11552" s="88" t="s">
        <v>7194</v>
      </c>
      <c r="B11552" t="s">
        <v>251</v>
      </c>
      <c r="C11552">
        <v>89.307522759999998</v>
      </c>
      <c r="D11552">
        <v>19.26067432</v>
      </c>
      <c r="E11552" t="s">
        <v>250</v>
      </c>
      <c r="F11552">
        <v>228.66</v>
      </c>
      <c r="G11552">
        <v>33.06</v>
      </c>
    </row>
    <row r="11553" spans="1:7">
      <c r="A11553" s="88" t="s">
        <v>7195</v>
      </c>
      <c r="B11553" t="s">
        <v>251</v>
      </c>
      <c r="C11553">
        <v>-89.171901770000005</v>
      </c>
      <c r="D11553">
        <v>-130.54748380000001</v>
      </c>
      <c r="E11553" t="s">
        <v>235</v>
      </c>
      <c r="F11553">
        <v>19.7</v>
      </c>
      <c r="G11553">
        <v>6.83</v>
      </c>
    </row>
    <row r="11554" spans="1:7">
      <c r="A11554" s="88" t="s">
        <v>7196</v>
      </c>
      <c r="B11554" t="s">
        <v>234</v>
      </c>
      <c r="C11554">
        <v>25.134877670000002</v>
      </c>
      <c r="D11554">
        <v>62.883946260000002</v>
      </c>
      <c r="E11554" t="s">
        <v>250</v>
      </c>
      <c r="F11554">
        <v>451.96</v>
      </c>
      <c r="G11554">
        <v>87.4</v>
      </c>
    </row>
    <row r="11555" spans="1:7">
      <c r="A11555" s="88" t="s">
        <v>7197</v>
      </c>
      <c r="B11555" t="s">
        <v>234</v>
      </c>
      <c r="C11555">
        <v>66.543584589999995</v>
      </c>
      <c r="D11555">
        <v>-113.2899134</v>
      </c>
      <c r="E11555" t="s">
        <v>247</v>
      </c>
      <c r="F11555">
        <v>480.55</v>
      </c>
      <c r="G11555">
        <v>27.36</v>
      </c>
    </row>
    <row r="11556" spans="1:7">
      <c r="A11556" s="88" t="s">
        <v>7198</v>
      </c>
      <c r="B11556" t="s">
        <v>234</v>
      </c>
      <c r="C11556">
        <v>31.009257720000001</v>
      </c>
      <c r="D11556">
        <v>-162.07544770000001</v>
      </c>
      <c r="E11556" t="s">
        <v>249</v>
      </c>
      <c r="F11556">
        <v>453.71</v>
      </c>
      <c r="G11556">
        <v>98.86</v>
      </c>
    </row>
    <row r="11557" spans="1:7">
      <c r="A11557" s="88" t="s">
        <v>7199</v>
      </c>
      <c r="B11557" t="s">
        <v>245</v>
      </c>
      <c r="C11557">
        <v>-24.707912719999999</v>
      </c>
      <c r="D11557">
        <v>116.9628506</v>
      </c>
      <c r="E11557" t="s">
        <v>249</v>
      </c>
      <c r="F11557">
        <v>96.31</v>
      </c>
      <c r="G11557">
        <v>84.01</v>
      </c>
    </row>
    <row r="11558" spans="1:7">
      <c r="A11558" s="88" t="s">
        <v>7200</v>
      </c>
      <c r="B11558" t="s">
        <v>234</v>
      </c>
      <c r="C11558">
        <v>82.495685289999997</v>
      </c>
      <c r="D11558">
        <v>-62.855862219999999</v>
      </c>
      <c r="E11558" t="s">
        <v>235</v>
      </c>
      <c r="F11558">
        <v>166.56</v>
      </c>
      <c r="G11558">
        <v>42.69</v>
      </c>
    </row>
    <row r="11559" spans="1:7">
      <c r="A11559" s="88" t="s">
        <v>7201</v>
      </c>
      <c r="B11559" t="s">
        <v>251</v>
      </c>
      <c r="C11559">
        <v>70.833735829999995</v>
      </c>
      <c r="D11559">
        <v>-140.9319347</v>
      </c>
      <c r="E11559" t="s">
        <v>237</v>
      </c>
      <c r="F11559">
        <v>477.87</v>
      </c>
      <c r="G11559">
        <v>62.82</v>
      </c>
    </row>
    <row r="11560" spans="1:7">
      <c r="A11560" s="88" t="s">
        <v>7202</v>
      </c>
      <c r="B11560" t="s">
        <v>241</v>
      </c>
      <c r="C11560">
        <v>-11.888114359999999</v>
      </c>
      <c r="D11560">
        <v>120.2054223</v>
      </c>
      <c r="E11560" t="s">
        <v>247</v>
      </c>
      <c r="F11560">
        <v>53.3</v>
      </c>
      <c r="G11560">
        <v>27.75</v>
      </c>
    </row>
    <row r="11561" spans="1:7">
      <c r="A11561" s="88" t="s">
        <v>7203</v>
      </c>
      <c r="B11561" t="s">
        <v>234</v>
      </c>
      <c r="C11561">
        <v>13.19912867</v>
      </c>
      <c r="D11561">
        <v>94.463091919999997</v>
      </c>
      <c r="E11561" t="s">
        <v>250</v>
      </c>
      <c r="F11561">
        <v>291.69</v>
      </c>
      <c r="G11561">
        <v>8.42</v>
      </c>
    </row>
    <row r="11562" spans="1:7">
      <c r="A11562" s="88" t="s">
        <v>7204</v>
      </c>
      <c r="B11562" t="s">
        <v>234</v>
      </c>
      <c r="C11562">
        <v>84.153453799999994</v>
      </c>
      <c r="D11562">
        <v>66.153042159999998</v>
      </c>
      <c r="E11562" t="s">
        <v>247</v>
      </c>
      <c r="F11562">
        <v>242.81</v>
      </c>
      <c r="G11562">
        <v>52.58</v>
      </c>
    </row>
    <row r="11563" spans="1:7">
      <c r="A11563" s="88" t="s">
        <v>7205</v>
      </c>
      <c r="B11563" t="s">
        <v>241</v>
      </c>
      <c r="C11563">
        <v>86.860865149999995</v>
      </c>
      <c r="D11563">
        <v>148.04953549999999</v>
      </c>
      <c r="E11563" t="s">
        <v>235</v>
      </c>
      <c r="F11563">
        <v>76.03</v>
      </c>
      <c r="G11563">
        <v>42.47</v>
      </c>
    </row>
    <row r="11564" spans="1:7">
      <c r="A11564" s="88" t="s">
        <v>7206</v>
      </c>
      <c r="B11564" t="s">
        <v>251</v>
      </c>
      <c r="C11564">
        <v>-9.0318103710000006</v>
      </c>
      <c r="D11564">
        <v>-3.878608727</v>
      </c>
      <c r="E11564" t="s">
        <v>249</v>
      </c>
      <c r="F11564">
        <v>443.3</v>
      </c>
      <c r="G11564">
        <v>96.99</v>
      </c>
    </row>
    <row r="11565" spans="1:7">
      <c r="A11565" s="88" t="s">
        <v>7207</v>
      </c>
      <c r="B11565" t="s">
        <v>245</v>
      </c>
      <c r="C11565">
        <v>62.523005070000004</v>
      </c>
      <c r="D11565">
        <v>-133.89966089999999</v>
      </c>
      <c r="E11565" t="s">
        <v>250</v>
      </c>
      <c r="F11565">
        <v>67.16</v>
      </c>
      <c r="G11565">
        <v>59.75</v>
      </c>
    </row>
    <row r="11566" spans="1:7">
      <c r="A11566" s="88" t="s">
        <v>7208</v>
      </c>
      <c r="B11566" t="s">
        <v>234</v>
      </c>
      <c r="C11566">
        <v>-35.643559150000002</v>
      </c>
      <c r="D11566">
        <v>-157.9152924</v>
      </c>
      <c r="E11566" t="s">
        <v>250</v>
      </c>
      <c r="F11566">
        <v>296.39</v>
      </c>
      <c r="G11566">
        <v>74.709999999999994</v>
      </c>
    </row>
    <row r="11567" spans="1:7">
      <c r="A11567" s="88" t="s">
        <v>7209</v>
      </c>
      <c r="B11567" t="s">
        <v>241</v>
      </c>
      <c r="C11567">
        <v>-23.073682869999999</v>
      </c>
      <c r="D11567">
        <v>-65.361233530000007</v>
      </c>
      <c r="E11567" t="s">
        <v>250</v>
      </c>
      <c r="F11567">
        <v>159.16</v>
      </c>
      <c r="G11567">
        <v>13.52</v>
      </c>
    </row>
    <row r="11568" spans="1:7">
      <c r="A11568" s="88" t="s">
        <v>7210</v>
      </c>
      <c r="B11568" t="s">
        <v>251</v>
      </c>
      <c r="C11568">
        <v>-60.332061060000001</v>
      </c>
      <c r="D11568">
        <v>-148.7409012</v>
      </c>
      <c r="E11568" t="s">
        <v>250</v>
      </c>
      <c r="F11568">
        <v>209.05</v>
      </c>
      <c r="G11568">
        <v>72.37</v>
      </c>
    </row>
    <row r="11569" spans="1:7">
      <c r="A11569" s="88" t="s">
        <v>7211</v>
      </c>
      <c r="B11569" t="s">
        <v>236</v>
      </c>
      <c r="C11569">
        <v>-52.346773300000002</v>
      </c>
      <c r="D11569">
        <v>12.78339852</v>
      </c>
      <c r="E11569" t="s">
        <v>247</v>
      </c>
      <c r="F11569">
        <v>105.76</v>
      </c>
      <c r="G11569">
        <v>5.63</v>
      </c>
    </row>
    <row r="11570" spans="1:7">
      <c r="A11570" s="88" t="s">
        <v>7212</v>
      </c>
      <c r="B11570" t="s">
        <v>245</v>
      </c>
      <c r="C11570">
        <v>28.237194410000001</v>
      </c>
      <c r="D11570">
        <v>-174.78035360000001</v>
      </c>
      <c r="E11570" t="s">
        <v>247</v>
      </c>
      <c r="F11570">
        <v>312.37</v>
      </c>
      <c r="G11570">
        <v>61.31</v>
      </c>
    </row>
    <row r="11571" spans="1:7">
      <c r="A11571" s="88" t="s">
        <v>7213</v>
      </c>
      <c r="B11571" t="s">
        <v>241</v>
      </c>
      <c r="C11571">
        <v>1.9406912409999999</v>
      </c>
      <c r="D11571">
        <v>-20.24521146</v>
      </c>
      <c r="E11571" t="s">
        <v>235</v>
      </c>
      <c r="F11571">
        <v>494.34</v>
      </c>
      <c r="G11571">
        <v>83.85</v>
      </c>
    </row>
    <row r="11572" spans="1:7">
      <c r="A11572" s="88" t="s">
        <v>7214</v>
      </c>
      <c r="B11572" t="s">
        <v>241</v>
      </c>
      <c r="C11572">
        <v>-48.39626509</v>
      </c>
      <c r="D11572">
        <v>-115.7542957</v>
      </c>
      <c r="E11572" t="s">
        <v>249</v>
      </c>
      <c r="F11572">
        <v>416.79</v>
      </c>
      <c r="G11572">
        <v>48.31</v>
      </c>
    </row>
    <row r="11573" spans="1:7">
      <c r="A11573" s="88" t="s">
        <v>7215</v>
      </c>
      <c r="B11573" t="s">
        <v>241</v>
      </c>
      <c r="C11573">
        <v>-17.476269049999999</v>
      </c>
      <c r="D11573">
        <v>-47.423504209999997</v>
      </c>
      <c r="E11573" t="s">
        <v>249</v>
      </c>
      <c r="F11573">
        <v>341.63</v>
      </c>
      <c r="G11573">
        <v>21.51</v>
      </c>
    </row>
    <row r="11574" spans="1:7">
      <c r="A11574" s="88" t="s">
        <v>7216</v>
      </c>
      <c r="B11574" t="s">
        <v>234</v>
      </c>
      <c r="C11574">
        <v>-22.82697722</v>
      </c>
      <c r="D11574">
        <v>63.012266920000002</v>
      </c>
      <c r="E11574" t="s">
        <v>247</v>
      </c>
      <c r="F11574">
        <v>378.22</v>
      </c>
      <c r="G11574">
        <v>44.37</v>
      </c>
    </row>
    <row r="11575" spans="1:7">
      <c r="A11575" s="88" t="s">
        <v>7217</v>
      </c>
      <c r="B11575" t="s">
        <v>236</v>
      </c>
      <c r="C11575">
        <v>87.724836819999993</v>
      </c>
      <c r="D11575">
        <v>-53.653042419999998</v>
      </c>
      <c r="E11575" t="s">
        <v>235</v>
      </c>
      <c r="F11575">
        <v>419.66</v>
      </c>
      <c r="G11575">
        <v>84.11</v>
      </c>
    </row>
    <row r="11576" spans="1:7">
      <c r="A11576" s="88" t="s">
        <v>7218</v>
      </c>
      <c r="B11576" t="s">
        <v>245</v>
      </c>
      <c r="C11576">
        <v>63.641850699999999</v>
      </c>
      <c r="D11576">
        <v>-57.117640610000002</v>
      </c>
      <c r="E11576" t="s">
        <v>237</v>
      </c>
      <c r="F11576">
        <v>236.33</v>
      </c>
      <c r="G11576">
        <v>71.44</v>
      </c>
    </row>
    <row r="11577" spans="1:7">
      <c r="A11577" s="88" t="s">
        <v>7219</v>
      </c>
      <c r="B11577" t="s">
        <v>251</v>
      </c>
      <c r="C11577">
        <v>-20.166059990000001</v>
      </c>
      <c r="D11577">
        <v>176.67026379999999</v>
      </c>
      <c r="E11577" t="s">
        <v>250</v>
      </c>
      <c r="F11577">
        <v>283.57</v>
      </c>
      <c r="G11577">
        <v>60.54</v>
      </c>
    </row>
    <row r="11578" spans="1:7">
      <c r="A11578" s="88" t="s">
        <v>7220</v>
      </c>
      <c r="B11578" t="s">
        <v>251</v>
      </c>
      <c r="C11578">
        <v>74.504984199999996</v>
      </c>
      <c r="D11578">
        <v>78.773300180000007</v>
      </c>
      <c r="E11578" t="s">
        <v>249</v>
      </c>
      <c r="F11578">
        <v>447.75</v>
      </c>
      <c r="G11578">
        <v>69.38</v>
      </c>
    </row>
    <row r="11579" spans="1:7">
      <c r="A11579" s="88" t="s">
        <v>7221</v>
      </c>
      <c r="B11579" t="s">
        <v>236</v>
      </c>
      <c r="C11579">
        <v>-28.325629509999999</v>
      </c>
      <c r="D11579">
        <v>4.990216266</v>
      </c>
      <c r="E11579" t="s">
        <v>250</v>
      </c>
      <c r="F11579">
        <v>348</v>
      </c>
      <c r="G11579">
        <v>83.42</v>
      </c>
    </row>
    <row r="11580" spans="1:7">
      <c r="A11580" s="88" t="s">
        <v>7222</v>
      </c>
      <c r="B11580" t="s">
        <v>241</v>
      </c>
      <c r="C11580">
        <v>30.222272289999999</v>
      </c>
      <c r="D11580">
        <v>28.57523436</v>
      </c>
      <c r="E11580" t="s">
        <v>249</v>
      </c>
      <c r="F11580">
        <v>68.099999999999994</v>
      </c>
      <c r="G11580">
        <v>15.19</v>
      </c>
    </row>
    <row r="11581" spans="1:7">
      <c r="A11581" s="88" t="s">
        <v>7223</v>
      </c>
      <c r="B11581" t="s">
        <v>241</v>
      </c>
      <c r="C11581">
        <v>83.996999400000007</v>
      </c>
      <c r="D11581">
        <v>43.265747349999998</v>
      </c>
      <c r="E11581" t="s">
        <v>237</v>
      </c>
      <c r="F11581">
        <v>389.79</v>
      </c>
      <c r="G11581">
        <v>84.19</v>
      </c>
    </row>
    <row r="11582" spans="1:7">
      <c r="A11582" s="88" t="s">
        <v>7224</v>
      </c>
      <c r="B11582" t="s">
        <v>241</v>
      </c>
      <c r="C11582">
        <v>-19.749804480000002</v>
      </c>
      <c r="D11582">
        <v>-171.15285639999999</v>
      </c>
      <c r="E11582" t="s">
        <v>249</v>
      </c>
      <c r="F11582">
        <v>11.45</v>
      </c>
      <c r="G11582">
        <v>80.66</v>
      </c>
    </row>
    <row r="11583" spans="1:7">
      <c r="A11583" s="88" t="s">
        <v>7225</v>
      </c>
      <c r="B11583" t="s">
        <v>241</v>
      </c>
      <c r="C11583">
        <v>32.37929372</v>
      </c>
      <c r="D11583">
        <v>-151.10474740000001</v>
      </c>
      <c r="E11583" t="s">
        <v>237</v>
      </c>
      <c r="F11583">
        <v>423.78</v>
      </c>
      <c r="G11583">
        <v>47.75</v>
      </c>
    </row>
    <row r="11584" spans="1:7">
      <c r="A11584" s="88" t="s">
        <v>7226</v>
      </c>
      <c r="B11584" t="s">
        <v>241</v>
      </c>
      <c r="C11584">
        <v>-36.73371401</v>
      </c>
      <c r="D11584">
        <v>53.708166490000004</v>
      </c>
      <c r="E11584" t="s">
        <v>249</v>
      </c>
      <c r="F11584">
        <v>394.17</v>
      </c>
      <c r="G11584">
        <v>40.29</v>
      </c>
    </row>
    <row r="11585" spans="1:7">
      <c r="A11585" s="88" t="s">
        <v>7227</v>
      </c>
      <c r="B11585" t="s">
        <v>236</v>
      </c>
      <c r="C11585">
        <v>-42.063783190000002</v>
      </c>
      <c r="D11585">
        <v>-48.791210810000003</v>
      </c>
      <c r="E11585" t="s">
        <v>247</v>
      </c>
      <c r="F11585">
        <v>415.39</v>
      </c>
      <c r="G11585">
        <v>93.26</v>
      </c>
    </row>
    <row r="11586" spans="1:7">
      <c r="A11586" s="88" t="s">
        <v>7228</v>
      </c>
      <c r="B11586" t="s">
        <v>234</v>
      </c>
      <c r="C11586">
        <v>13.348199960000001</v>
      </c>
      <c r="D11586">
        <v>-160.04014549999999</v>
      </c>
      <c r="E11586" t="s">
        <v>250</v>
      </c>
      <c r="F11586">
        <v>11.89</v>
      </c>
      <c r="G11586">
        <v>81.94</v>
      </c>
    </row>
    <row r="11587" spans="1:7">
      <c r="A11587" s="88" t="s">
        <v>7229</v>
      </c>
      <c r="B11587" t="s">
        <v>245</v>
      </c>
      <c r="C11587">
        <v>86.267627649999994</v>
      </c>
      <c r="D11587">
        <v>-72.895231420000002</v>
      </c>
      <c r="E11587" t="s">
        <v>235</v>
      </c>
      <c r="F11587">
        <v>486.23</v>
      </c>
      <c r="G11587">
        <v>98.87</v>
      </c>
    </row>
    <row r="11588" spans="1:7">
      <c r="A11588" s="88" t="s">
        <v>7230</v>
      </c>
      <c r="B11588" t="s">
        <v>241</v>
      </c>
      <c r="C11588">
        <v>-8.4359072299999998</v>
      </c>
      <c r="D11588">
        <v>-133.0979686</v>
      </c>
      <c r="E11588" t="s">
        <v>235</v>
      </c>
      <c r="F11588">
        <v>307.10000000000002</v>
      </c>
      <c r="G11588">
        <v>64.180000000000007</v>
      </c>
    </row>
    <row r="11589" spans="1:7">
      <c r="A11589" s="88" t="s">
        <v>7231</v>
      </c>
      <c r="B11589" t="s">
        <v>234</v>
      </c>
      <c r="C11589">
        <v>78.774654659999996</v>
      </c>
      <c r="D11589">
        <v>149.87298319999999</v>
      </c>
      <c r="E11589" t="s">
        <v>249</v>
      </c>
      <c r="F11589">
        <v>400.04</v>
      </c>
      <c r="G11589">
        <v>3.15</v>
      </c>
    </row>
    <row r="11590" spans="1:7">
      <c r="A11590" s="88" t="s">
        <v>7232</v>
      </c>
      <c r="B11590" t="s">
        <v>251</v>
      </c>
      <c r="C11590">
        <v>74.585433640000005</v>
      </c>
      <c r="D11590">
        <v>-106.94685870000001</v>
      </c>
      <c r="E11590" t="s">
        <v>235</v>
      </c>
      <c r="F11590">
        <v>283.32</v>
      </c>
      <c r="G11590">
        <v>15.39</v>
      </c>
    </row>
    <row r="11591" spans="1:7">
      <c r="A11591" s="88" t="s">
        <v>7233</v>
      </c>
      <c r="B11591" t="s">
        <v>236</v>
      </c>
      <c r="C11591">
        <v>-44.322729780000003</v>
      </c>
      <c r="D11591">
        <v>-128.27116889999999</v>
      </c>
      <c r="E11591" t="s">
        <v>250</v>
      </c>
      <c r="F11591">
        <v>169.94</v>
      </c>
      <c r="G11591">
        <v>82.03</v>
      </c>
    </row>
    <row r="11592" spans="1:7">
      <c r="A11592" s="88" t="s">
        <v>7234</v>
      </c>
      <c r="B11592" t="s">
        <v>234</v>
      </c>
      <c r="C11592">
        <v>-17.672506720000001</v>
      </c>
      <c r="D11592">
        <v>45.42077415</v>
      </c>
      <c r="E11592" t="s">
        <v>247</v>
      </c>
      <c r="F11592">
        <v>148.13999999999999</v>
      </c>
      <c r="G11592">
        <v>63.9</v>
      </c>
    </row>
    <row r="11593" spans="1:7">
      <c r="A11593" s="88" t="s">
        <v>7235</v>
      </c>
      <c r="B11593" t="s">
        <v>241</v>
      </c>
      <c r="C11593">
        <v>25.794446130000001</v>
      </c>
      <c r="D11593">
        <v>7.8882949</v>
      </c>
      <c r="E11593" t="s">
        <v>247</v>
      </c>
      <c r="F11593">
        <v>35.06</v>
      </c>
      <c r="G11593">
        <v>19.8</v>
      </c>
    </row>
    <row r="11594" spans="1:7">
      <c r="A11594" s="88" t="s">
        <v>7236</v>
      </c>
      <c r="B11594" t="s">
        <v>241</v>
      </c>
      <c r="C11594">
        <v>3.2482591940000001</v>
      </c>
      <c r="D11594">
        <v>27.335683450000001</v>
      </c>
      <c r="E11594" t="s">
        <v>237</v>
      </c>
      <c r="F11594">
        <v>271.3</v>
      </c>
      <c r="G11594">
        <v>1.19</v>
      </c>
    </row>
    <row r="11595" spans="1:7">
      <c r="A11595" s="88" t="s">
        <v>7237</v>
      </c>
      <c r="B11595" t="s">
        <v>241</v>
      </c>
      <c r="C11595">
        <v>-72.727464620000006</v>
      </c>
      <c r="D11595">
        <v>-23.058666710000001</v>
      </c>
      <c r="E11595" t="s">
        <v>235</v>
      </c>
      <c r="F11595">
        <v>71.88</v>
      </c>
      <c r="G11595">
        <v>26.29</v>
      </c>
    </row>
    <row r="11596" spans="1:7">
      <c r="A11596" s="88" t="s">
        <v>7238</v>
      </c>
      <c r="B11596" t="s">
        <v>234</v>
      </c>
      <c r="C11596">
        <v>88.865645420000007</v>
      </c>
      <c r="D11596">
        <v>-11.81904806</v>
      </c>
      <c r="E11596" t="s">
        <v>250</v>
      </c>
      <c r="F11596">
        <v>283.8</v>
      </c>
      <c r="G11596">
        <v>13.76</v>
      </c>
    </row>
    <row r="11597" spans="1:7">
      <c r="A11597" s="88" t="s">
        <v>7239</v>
      </c>
      <c r="B11597" t="s">
        <v>241</v>
      </c>
      <c r="C11597">
        <v>45.477720220000002</v>
      </c>
      <c r="D11597">
        <v>100.36712009999999</v>
      </c>
      <c r="E11597" t="s">
        <v>235</v>
      </c>
      <c r="F11597">
        <v>312.5</v>
      </c>
      <c r="G11597">
        <v>87.62</v>
      </c>
    </row>
    <row r="11598" spans="1:7">
      <c r="A11598" s="88" t="s">
        <v>7240</v>
      </c>
      <c r="B11598" t="s">
        <v>234</v>
      </c>
      <c r="C11598">
        <v>-11.21507312</v>
      </c>
      <c r="D11598">
        <v>-100.8280135</v>
      </c>
      <c r="E11598" t="s">
        <v>250</v>
      </c>
      <c r="F11598">
        <v>221.1</v>
      </c>
      <c r="G11598">
        <v>88.28</v>
      </c>
    </row>
    <row r="11599" spans="1:7">
      <c r="A11599" s="88" t="s">
        <v>7241</v>
      </c>
      <c r="B11599" t="s">
        <v>241</v>
      </c>
      <c r="C11599">
        <v>21.270338939999998</v>
      </c>
      <c r="D11599">
        <v>-37.249450979999999</v>
      </c>
      <c r="E11599" t="s">
        <v>237</v>
      </c>
      <c r="F11599">
        <v>78.25</v>
      </c>
      <c r="G11599">
        <v>84.23</v>
      </c>
    </row>
    <row r="11600" spans="1:7">
      <c r="A11600" s="88" t="s">
        <v>7242</v>
      </c>
      <c r="B11600" t="s">
        <v>251</v>
      </c>
      <c r="C11600">
        <v>-74.236892889999993</v>
      </c>
      <c r="D11600">
        <v>164.81713859999999</v>
      </c>
      <c r="E11600" t="s">
        <v>235</v>
      </c>
      <c r="F11600">
        <v>216.41</v>
      </c>
      <c r="G11600">
        <v>9.4600000000000009</v>
      </c>
    </row>
    <row r="11601" spans="1:7">
      <c r="A11601" s="88" t="s">
        <v>7243</v>
      </c>
      <c r="B11601" t="s">
        <v>251</v>
      </c>
      <c r="C11601">
        <v>-0.845702336</v>
      </c>
      <c r="D11601">
        <v>-111.6051476</v>
      </c>
      <c r="E11601" t="s">
        <v>247</v>
      </c>
      <c r="F11601">
        <v>439.35</v>
      </c>
      <c r="G11601">
        <v>13.5</v>
      </c>
    </row>
    <row r="11602" spans="1:7">
      <c r="A11602" s="88" t="s">
        <v>7244</v>
      </c>
      <c r="B11602" t="s">
        <v>245</v>
      </c>
      <c r="C11602">
        <v>77.549834849999996</v>
      </c>
      <c r="D11602">
        <v>-74.241505779999997</v>
      </c>
      <c r="E11602" t="s">
        <v>237</v>
      </c>
      <c r="F11602">
        <v>229.08</v>
      </c>
      <c r="G11602">
        <v>13.55</v>
      </c>
    </row>
    <row r="11603" spans="1:7">
      <c r="A11603" s="88" t="s">
        <v>7245</v>
      </c>
      <c r="B11603" t="s">
        <v>241</v>
      </c>
      <c r="C11603">
        <v>71.388172449999999</v>
      </c>
      <c r="D11603">
        <v>-111.03590730000001</v>
      </c>
      <c r="E11603" t="s">
        <v>235</v>
      </c>
      <c r="F11603">
        <v>171.43</v>
      </c>
      <c r="G11603">
        <v>25.84</v>
      </c>
    </row>
    <row r="11604" spans="1:7">
      <c r="A11604" s="88" t="s">
        <v>7246</v>
      </c>
      <c r="B11604" t="s">
        <v>241</v>
      </c>
      <c r="C11604">
        <v>-29.271447810000002</v>
      </c>
      <c r="D11604">
        <v>-172.62162129999999</v>
      </c>
      <c r="E11604" t="s">
        <v>247</v>
      </c>
      <c r="F11604">
        <v>314.92</v>
      </c>
      <c r="G11604">
        <v>7.29</v>
      </c>
    </row>
    <row r="11605" spans="1:7">
      <c r="A11605" s="88" t="s">
        <v>7247</v>
      </c>
      <c r="B11605" t="s">
        <v>234</v>
      </c>
      <c r="C11605">
        <v>5.6462154880000002</v>
      </c>
      <c r="D11605">
        <v>-82.861226979999998</v>
      </c>
      <c r="E11605" t="s">
        <v>247</v>
      </c>
      <c r="F11605">
        <v>309.47000000000003</v>
      </c>
      <c r="G11605">
        <v>98.16</v>
      </c>
    </row>
    <row r="11606" spans="1:7">
      <c r="A11606" s="88" t="s">
        <v>7248</v>
      </c>
      <c r="B11606" t="s">
        <v>234</v>
      </c>
      <c r="C11606">
        <v>35.529034340000003</v>
      </c>
      <c r="D11606">
        <v>-163.27171949999999</v>
      </c>
      <c r="E11606" t="s">
        <v>250</v>
      </c>
      <c r="F11606">
        <v>45.4</v>
      </c>
      <c r="G11606">
        <v>85.52</v>
      </c>
    </row>
    <row r="11607" spans="1:7">
      <c r="A11607" s="88" t="s">
        <v>7249</v>
      </c>
      <c r="B11607" t="s">
        <v>241</v>
      </c>
      <c r="C11607">
        <v>-28.798331959999999</v>
      </c>
      <c r="D11607">
        <v>-124.3133545</v>
      </c>
      <c r="E11607" t="s">
        <v>247</v>
      </c>
      <c r="F11607">
        <v>118.32</v>
      </c>
      <c r="G11607">
        <v>6.92</v>
      </c>
    </row>
    <row r="11608" spans="1:7">
      <c r="A11608" s="88" t="s">
        <v>7250</v>
      </c>
      <c r="B11608" t="s">
        <v>245</v>
      </c>
      <c r="C11608">
        <v>-78.321740739999996</v>
      </c>
      <c r="D11608">
        <v>-49.434454780000003</v>
      </c>
      <c r="E11608" t="s">
        <v>249</v>
      </c>
      <c r="F11608">
        <v>247.25</v>
      </c>
      <c r="G11608">
        <v>14.37</v>
      </c>
    </row>
    <row r="11609" spans="1:7">
      <c r="A11609" s="88" t="s">
        <v>7251</v>
      </c>
      <c r="B11609" t="s">
        <v>241</v>
      </c>
      <c r="C11609">
        <v>0.97949820899999995</v>
      </c>
      <c r="D11609">
        <v>-172.54036189999999</v>
      </c>
      <c r="E11609" t="s">
        <v>235</v>
      </c>
      <c r="F11609">
        <v>183.23</v>
      </c>
      <c r="G11609">
        <v>26.23</v>
      </c>
    </row>
    <row r="11610" spans="1:7">
      <c r="A11610" s="88" t="s">
        <v>7252</v>
      </c>
      <c r="B11610" t="s">
        <v>234</v>
      </c>
      <c r="C11610">
        <v>18.294432449999999</v>
      </c>
      <c r="D11610">
        <v>91.064363740000005</v>
      </c>
      <c r="E11610" t="s">
        <v>235</v>
      </c>
      <c r="F11610">
        <v>160.05000000000001</v>
      </c>
      <c r="G11610">
        <v>77.5</v>
      </c>
    </row>
    <row r="11611" spans="1:7">
      <c r="A11611" s="88" t="s">
        <v>7253</v>
      </c>
      <c r="B11611" t="s">
        <v>241</v>
      </c>
      <c r="C11611">
        <v>-88.948511980000006</v>
      </c>
      <c r="D11611">
        <v>106.41204500000001</v>
      </c>
      <c r="E11611" t="s">
        <v>250</v>
      </c>
      <c r="F11611">
        <v>222.91</v>
      </c>
      <c r="G11611">
        <v>71.41</v>
      </c>
    </row>
    <row r="11612" spans="1:7">
      <c r="A11612" s="88" t="s">
        <v>7254</v>
      </c>
      <c r="B11612" t="s">
        <v>234</v>
      </c>
      <c r="C11612">
        <v>-72.796432760000002</v>
      </c>
      <c r="D11612">
        <v>-31.891031129999998</v>
      </c>
      <c r="E11612" t="s">
        <v>247</v>
      </c>
      <c r="F11612">
        <v>145.22999999999999</v>
      </c>
      <c r="G11612">
        <v>63.05</v>
      </c>
    </row>
    <row r="11613" spans="1:7">
      <c r="A11613" s="88" t="s">
        <v>7255</v>
      </c>
      <c r="B11613" t="s">
        <v>241</v>
      </c>
      <c r="C11613">
        <v>-52.687684150000003</v>
      </c>
      <c r="D11613">
        <v>174.47975260000001</v>
      </c>
      <c r="E11613" t="s">
        <v>250</v>
      </c>
      <c r="F11613">
        <v>173.8</v>
      </c>
      <c r="G11613">
        <v>91.22</v>
      </c>
    </row>
    <row r="11614" spans="1:7">
      <c r="A11614" s="88" t="s">
        <v>7256</v>
      </c>
      <c r="B11614" t="s">
        <v>236</v>
      </c>
      <c r="C11614">
        <v>-27.350588340000002</v>
      </c>
      <c r="D11614">
        <v>64.437809329999993</v>
      </c>
      <c r="E11614" t="s">
        <v>249</v>
      </c>
      <c r="F11614">
        <v>386.84</v>
      </c>
      <c r="G11614">
        <v>3.63</v>
      </c>
    </row>
    <row r="11615" spans="1:7">
      <c r="A11615" s="88" t="s">
        <v>7257</v>
      </c>
      <c r="B11615" t="s">
        <v>234</v>
      </c>
      <c r="C11615">
        <v>7.3892201100000001</v>
      </c>
      <c r="D11615">
        <v>87.739829270000001</v>
      </c>
      <c r="E11615" t="s">
        <v>250</v>
      </c>
      <c r="F11615">
        <v>255.16</v>
      </c>
      <c r="G11615">
        <v>16.13</v>
      </c>
    </row>
    <row r="11616" spans="1:7">
      <c r="A11616" s="88" t="s">
        <v>7258</v>
      </c>
      <c r="B11616" t="s">
        <v>245</v>
      </c>
      <c r="C11616">
        <v>-37.108274620000003</v>
      </c>
      <c r="D11616">
        <v>-110.77184750000001</v>
      </c>
      <c r="E11616" t="s">
        <v>235</v>
      </c>
      <c r="F11616">
        <v>436.44</v>
      </c>
      <c r="G11616">
        <v>18.98</v>
      </c>
    </row>
    <row r="11617" spans="1:7">
      <c r="A11617" s="88" t="s">
        <v>7259</v>
      </c>
      <c r="B11617" t="s">
        <v>236</v>
      </c>
      <c r="C11617">
        <v>-40.286913409999997</v>
      </c>
      <c r="D11617">
        <v>121.4775442</v>
      </c>
      <c r="E11617" t="s">
        <v>250</v>
      </c>
      <c r="F11617">
        <v>474.29</v>
      </c>
      <c r="G11617">
        <v>5.96</v>
      </c>
    </row>
    <row r="11618" spans="1:7">
      <c r="A11618" s="88" t="s">
        <v>7260</v>
      </c>
      <c r="B11618" t="s">
        <v>241</v>
      </c>
      <c r="C11618">
        <v>66.482881890000002</v>
      </c>
      <c r="D11618">
        <v>160.21670330000001</v>
      </c>
      <c r="E11618" t="s">
        <v>235</v>
      </c>
      <c r="F11618">
        <v>461.05</v>
      </c>
      <c r="G11618">
        <v>61.83</v>
      </c>
    </row>
    <row r="11619" spans="1:7">
      <c r="A11619" s="88" t="s">
        <v>7261</v>
      </c>
      <c r="B11619" t="s">
        <v>234</v>
      </c>
      <c r="C11619">
        <v>-63.890884659999998</v>
      </c>
      <c r="D11619">
        <v>-94.928340030000001</v>
      </c>
      <c r="E11619" t="s">
        <v>237</v>
      </c>
      <c r="F11619">
        <v>126.93</v>
      </c>
      <c r="G11619">
        <v>20.97</v>
      </c>
    </row>
    <row r="11620" spans="1:7">
      <c r="A11620" s="88" t="s">
        <v>7262</v>
      </c>
      <c r="B11620" t="s">
        <v>236</v>
      </c>
      <c r="C11620">
        <v>-0.81717602899999997</v>
      </c>
      <c r="D11620">
        <v>67.127145979999995</v>
      </c>
      <c r="E11620" t="s">
        <v>249</v>
      </c>
      <c r="F11620">
        <v>236.5</v>
      </c>
      <c r="G11620">
        <v>48.26</v>
      </c>
    </row>
    <row r="11621" spans="1:7">
      <c r="A11621" s="88" t="s">
        <v>7263</v>
      </c>
      <c r="B11621" t="s">
        <v>245</v>
      </c>
      <c r="C11621">
        <v>81.508449049999996</v>
      </c>
      <c r="D11621">
        <v>88.898777519999996</v>
      </c>
      <c r="E11621" t="s">
        <v>249</v>
      </c>
      <c r="F11621">
        <v>267.57</v>
      </c>
      <c r="G11621">
        <v>68.540000000000006</v>
      </c>
    </row>
    <row r="11622" spans="1:7">
      <c r="A11622" s="88" t="s">
        <v>7264</v>
      </c>
      <c r="B11622" t="s">
        <v>234</v>
      </c>
      <c r="C11622">
        <v>22.502384840000001</v>
      </c>
      <c r="D11622">
        <v>-70.139098149999995</v>
      </c>
      <c r="E11622" t="s">
        <v>235</v>
      </c>
      <c r="F11622">
        <v>426.11</v>
      </c>
      <c r="G11622">
        <v>59.54</v>
      </c>
    </row>
    <row r="11623" spans="1:7">
      <c r="A11623" s="88" t="s">
        <v>7265</v>
      </c>
      <c r="B11623" t="s">
        <v>236</v>
      </c>
      <c r="C11623">
        <v>39.096986379999997</v>
      </c>
      <c r="D11623">
        <v>-8.9967590739999999</v>
      </c>
      <c r="E11623" t="s">
        <v>237</v>
      </c>
      <c r="F11623">
        <v>279.55</v>
      </c>
      <c r="G11623">
        <v>29.01</v>
      </c>
    </row>
    <row r="11624" spans="1:7">
      <c r="A11624" s="88" t="s">
        <v>7266</v>
      </c>
      <c r="B11624" t="s">
        <v>236</v>
      </c>
      <c r="C11624">
        <v>-12.377341550000001</v>
      </c>
      <c r="D11624">
        <v>-144.88592629999999</v>
      </c>
      <c r="E11624" t="s">
        <v>247</v>
      </c>
      <c r="F11624">
        <v>126.43</v>
      </c>
      <c r="G11624">
        <v>41.42</v>
      </c>
    </row>
    <row r="11625" spans="1:7">
      <c r="A11625" s="88" t="s">
        <v>7267</v>
      </c>
      <c r="B11625" t="s">
        <v>236</v>
      </c>
      <c r="C11625">
        <v>-86.412209919999995</v>
      </c>
      <c r="D11625">
        <v>-117.6858706</v>
      </c>
      <c r="E11625" t="s">
        <v>250</v>
      </c>
      <c r="F11625">
        <v>273.81</v>
      </c>
      <c r="G11625">
        <v>33.979999999999997</v>
      </c>
    </row>
    <row r="11626" spans="1:7">
      <c r="A11626" s="88" t="s">
        <v>7268</v>
      </c>
      <c r="B11626" t="s">
        <v>251</v>
      </c>
      <c r="C11626">
        <v>26.303466310000001</v>
      </c>
      <c r="D11626">
        <v>-157.83461149999999</v>
      </c>
      <c r="E11626" t="s">
        <v>247</v>
      </c>
      <c r="F11626">
        <v>22.24</v>
      </c>
      <c r="G11626">
        <v>85.25</v>
      </c>
    </row>
    <row r="11627" spans="1:7">
      <c r="A11627" s="88" t="s">
        <v>7269</v>
      </c>
      <c r="B11627" t="s">
        <v>241</v>
      </c>
      <c r="C11627">
        <v>23.74637066</v>
      </c>
      <c r="D11627">
        <v>21.659576600000001</v>
      </c>
      <c r="E11627" t="s">
        <v>237</v>
      </c>
      <c r="F11627">
        <v>417.09</v>
      </c>
      <c r="G11627">
        <v>41.99</v>
      </c>
    </row>
    <row r="11628" spans="1:7">
      <c r="A11628" s="88" t="s">
        <v>7270</v>
      </c>
      <c r="B11628" t="s">
        <v>234</v>
      </c>
      <c r="C11628">
        <v>-70.123025440000006</v>
      </c>
      <c r="D11628">
        <v>45.094643019999999</v>
      </c>
      <c r="E11628" t="s">
        <v>249</v>
      </c>
      <c r="F11628">
        <v>283.04000000000002</v>
      </c>
      <c r="G11628">
        <v>6.17</v>
      </c>
    </row>
    <row r="11629" spans="1:7">
      <c r="A11629" s="88" t="s">
        <v>7271</v>
      </c>
      <c r="B11629" t="s">
        <v>234</v>
      </c>
      <c r="C11629">
        <v>-6.8112515480000004</v>
      </c>
      <c r="D11629">
        <v>149.80305000000001</v>
      </c>
      <c r="E11629" t="s">
        <v>247</v>
      </c>
      <c r="F11629">
        <v>325.89</v>
      </c>
      <c r="G11629">
        <v>61.94</v>
      </c>
    </row>
    <row r="11630" spans="1:7">
      <c r="A11630" s="88" t="s">
        <v>7272</v>
      </c>
      <c r="B11630" t="s">
        <v>234</v>
      </c>
      <c r="C11630">
        <v>74.759210039999999</v>
      </c>
      <c r="D11630">
        <v>15.186531820000001</v>
      </c>
      <c r="E11630" t="s">
        <v>237</v>
      </c>
      <c r="F11630">
        <v>100.55</v>
      </c>
      <c r="G11630">
        <v>19.77</v>
      </c>
    </row>
    <row r="11631" spans="1:7">
      <c r="A11631" s="88" t="s">
        <v>7273</v>
      </c>
      <c r="B11631" t="s">
        <v>236</v>
      </c>
      <c r="C11631">
        <v>-53.08473025</v>
      </c>
      <c r="D11631">
        <v>-86.179906509999995</v>
      </c>
      <c r="E11631" t="s">
        <v>249</v>
      </c>
      <c r="F11631">
        <v>279.11</v>
      </c>
      <c r="G11631">
        <v>33.86</v>
      </c>
    </row>
    <row r="11632" spans="1:7">
      <c r="A11632" s="88" t="s">
        <v>7274</v>
      </c>
      <c r="B11632" t="s">
        <v>241</v>
      </c>
      <c r="C11632">
        <v>-7.0022241660000004</v>
      </c>
      <c r="D11632">
        <v>-158.5895232</v>
      </c>
      <c r="E11632" t="s">
        <v>247</v>
      </c>
      <c r="F11632">
        <v>265.37</v>
      </c>
      <c r="G11632">
        <v>32.770000000000003</v>
      </c>
    </row>
    <row r="11633" spans="1:7">
      <c r="A11633" s="88" t="s">
        <v>7275</v>
      </c>
      <c r="B11633" t="s">
        <v>245</v>
      </c>
      <c r="C11633">
        <v>-7.0014266640000002</v>
      </c>
      <c r="D11633">
        <v>138.583099</v>
      </c>
      <c r="E11633" t="s">
        <v>249</v>
      </c>
      <c r="F11633">
        <v>309.85000000000002</v>
      </c>
      <c r="G11633">
        <v>7.24</v>
      </c>
    </row>
    <row r="11634" spans="1:7">
      <c r="A11634" s="88" t="s">
        <v>7276</v>
      </c>
      <c r="B11634" t="s">
        <v>234</v>
      </c>
      <c r="C11634">
        <v>55.93706427</v>
      </c>
      <c r="D11634">
        <v>-7.6110917300000001</v>
      </c>
      <c r="E11634" t="s">
        <v>235</v>
      </c>
      <c r="F11634">
        <v>423.73</v>
      </c>
      <c r="G11634">
        <v>95.09</v>
      </c>
    </row>
    <row r="11635" spans="1:7">
      <c r="A11635" s="88" t="s">
        <v>7277</v>
      </c>
      <c r="B11635" t="s">
        <v>241</v>
      </c>
      <c r="C11635">
        <v>58.423656659999999</v>
      </c>
      <c r="D11635">
        <v>85.435916199999994</v>
      </c>
      <c r="E11635" t="s">
        <v>249</v>
      </c>
      <c r="F11635">
        <v>382.29</v>
      </c>
      <c r="G11635">
        <v>54.71</v>
      </c>
    </row>
    <row r="11636" spans="1:7">
      <c r="A11636" s="88" t="s">
        <v>7278</v>
      </c>
      <c r="B11636" t="s">
        <v>241</v>
      </c>
      <c r="C11636">
        <v>46.668495540000002</v>
      </c>
      <c r="D11636">
        <v>-174.7262345</v>
      </c>
      <c r="E11636" t="s">
        <v>249</v>
      </c>
      <c r="F11636">
        <v>273.48</v>
      </c>
      <c r="G11636">
        <v>15.62</v>
      </c>
    </row>
    <row r="11637" spans="1:7">
      <c r="A11637" s="88" t="s">
        <v>7279</v>
      </c>
      <c r="B11637" t="s">
        <v>251</v>
      </c>
      <c r="C11637">
        <v>-24.218251349999999</v>
      </c>
      <c r="D11637">
        <v>-4.2699878409999998</v>
      </c>
      <c r="E11637" t="s">
        <v>237</v>
      </c>
      <c r="F11637">
        <v>446.71</v>
      </c>
      <c r="G11637">
        <v>55.58</v>
      </c>
    </row>
    <row r="11638" spans="1:7">
      <c r="A11638" s="88" t="s">
        <v>7280</v>
      </c>
      <c r="B11638" t="s">
        <v>234</v>
      </c>
      <c r="C11638">
        <v>-77.033353500000004</v>
      </c>
      <c r="D11638">
        <v>-62.739855660000003</v>
      </c>
      <c r="E11638" t="s">
        <v>237</v>
      </c>
      <c r="F11638">
        <v>179.27</v>
      </c>
      <c r="G11638">
        <v>45.16</v>
      </c>
    </row>
    <row r="11639" spans="1:7">
      <c r="A11639" s="88" t="s">
        <v>7281</v>
      </c>
      <c r="B11639" t="s">
        <v>236</v>
      </c>
      <c r="C11639">
        <v>-27.093064099999999</v>
      </c>
      <c r="D11639">
        <v>-169.08074189999999</v>
      </c>
      <c r="E11639" t="s">
        <v>250</v>
      </c>
      <c r="F11639">
        <v>246.33</v>
      </c>
      <c r="G11639">
        <v>34.49</v>
      </c>
    </row>
    <row r="11640" spans="1:7">
      <c r="A11640" s="88" t="s">
        <v>7282</v>
      </c>
      <c r="B11640" t="s">
        <v>241</v>
      </c>
      <c r="C11640">
        <v>32.362416230000001</v>
      </c>
      <c r="D11640">
        <v>99.242210549999996</v>
      </c>
      <c r="E11640" t="s">
        <v>237</v>
      </c>
      <c r="F11640">
        <v>324.75</v>
      </c>
      <c r="G11640">
        <v>47.25</v>
      </c>
    </row>
    <row r="11641" spans="1:7">
      <c r="A11641" s="88" t="s">
        <v>7283</v>
      </c>
      <c r="B11641" t="s">
        <v>241</v>
      </c>
      <c r="C11641">
        <v>36.494383409999998</v>
      </c>
      <c r="D11641">
        <v>4.6445950419999997</v>
      </c>
      <c r="E11641" t="s">
        <v>235</v>
      </c>
      <c r="F11641">
        <v>220.44</v>
      </c>
      <c r="G11641">
        <v>66.959999999999994</v>
      </c>
    </row>
    <row r="11642" spans="1:7">
      <c r="A11642" s="88" t="s">
        <v>7284</v>
      </c>
      <c r="B11642" t="s">
        <v>245</v>
      </c>
      <c r="C11642">
        <v>83.700037710000004</v>
      </c>
      <c r="D11642">
        <v>-60.055112520000002</v>
      </c>
      <c r="E11642" t="s">
        <v>235</v>
      </c>
      <c r="F11642">
        <v>180.77</v>
      </c>
      <c r="G11642">
        <v>19.95</v>
      </c>
    </row>
    <row r="11643" spans="1:7">
      <c r="A11643" s="88" t="s">
        <v>7285</v>
      </c>
      <c r="B11643" t="s">
        <v>251</v>
      </c>
      <c r="C11643">
        <v>-8.34457834</v>
      </c>
      <c r="D11643">
        <v>110.0874542</v>
      </c>
      <c r="E11643" t="s">
        <v>249</v>
      </c>
      <c r="F11643">
        <v>56.29</v>
      </c>
      <c r="G11643">
        <v>53.79</v>
      </c>
    </row>
    <row r="11644" spans="1:7">
      <c r="A11644" s="88" t="s">
        <v>7286</v>
      </c>
      <c r="B11644" t="s">
        <v>241</v>
      </c>
      <c r="C11644">
        <v>23.838404929999999</v>
      </c>
      <c r="D11644">
        <v>-19.107557329999999</v>
      </c>
      <c r="E11644" t="s">
        <v>237</v>
      </c>
      <c r="F11644">
        <v>317.99</v>
      </c>
      <c r="G11644">
        <v>81.3</v>
      </c>
    </row>
    <row r="11645" spans="1:7">
      <c r="A11645" s="88" t="s">
        <v>7287</v>
      </c>
      <c r="B11645" t="s">
        <v>241</v>
      </c>
      <c r="C11645">
        <v>7.0543567300000003</v>
      </c>
      <c r="D11645">
        <v>-178.74073569999999</v>
      </c>
      <c r="E11645" t="s">
        <v>250</v>
      </c>
      <c r="F11645">
        <v>96.38</v>
      </c>
      <c r="G11645">
        <v>22.25</v>
      </c>
    </row>
    <row r="11646" spans="1:7">
      <c r="A11646" s="88" t="s">
        <v>7288</v>
      </c>
      <c r="B11646" t="s">
        <v>236</v>
      </c>
      <c r="C11646">
        <v>-62.888659179999998</v>
      </c>
      <c r="D11646">
        <v>160.0011475</v>
      </c>
      <c r="E11646" t="s">
        <v>237</v>
      </c>
      <c r="F11646">
        <v>69.209999999999994</v>
      </c>
      <c r="G11646">
        <v>51.55</v>
      </c>
    </row>
    <row r="11647" spans="1:7">
      <c r="A11647" s="88" t="s">
        <v>7289</v>
      </c>
      <c r="B11647" t="s">
        <v>236</v>
      </c>
      <c r="C11647">
        <v>-6.9835550160000004</v>
      </c>
      <c r="D11647">
        <v>-87.954213429999996</v>
      </c>
      <c r="E11647" t="s">
        <v>250</v>
      </c>
      <c r="F11647">
        <v>91.16</v>
      </c>
      <c r="G11647">
        <v>96.57</v>
      </c>
    </row>
    <row r="11648" spans="1:7">
      <c r="A11648" s="88" t="s">
        <v>7290</v>
      </c>
      <c r="B11648" t="s">
        <v>245</v>
      </c>
      <c r="C11648">
        <v>8.0703278439999995</v>
      </c>
      <c r="D11648">
        <v>119.00718790000001</v>
      </c>
      <c r="E11648" t="s">
        <v>249</v>
      </c>
      <c r="F11648">
        <v>344.27</v>
      </c>
      <c r="G11648">
        <v>80.05</v>
      </c>
    </row>
    <row r="11649" spans="1:7">
      <c r="A11649" s="88" t="s">
        <v>7291</v>
      </c>
      <c r="B11649" t="s">
        <v>245</v>
      </c>
      <c r="C11649">
        <v>81.13492909</v>
      </c>
      <c r="D11649">
        <v>113.90953829999999</v>
      </c>
      <c r="E11649" t="s">
        <v>235</v>
      </c>
      <c r="F11649">
        <v>69.27</v>
      </c>
      <c r="G11649">
        <v>59.3</v>
      </c>
    </row>
    <row r="11650" spans="1:7">
      <c r="A11650" s="88" t="s">
        <v>7292</v>
      </c>
      <c r="B11650" t="s">
        <v>245</v>
      </c>
      <c r="C11650">
        <v>-24.02297021</v>
      </c>
      <c r="D11650">
        <v>-121.5453847</v>
      </c>
      <c r="E11650" t="s">
        <v>237</v>
      </c>
      <c r="F11650">
        <v>488.12</v>
      </c>
      <c r="G11650">
        <v>74.91</v>
      </c>
    </row>
    <row r="11651" spans="1:7">
      <c r="A11651" s="88" t="s">
        <v>7293</v>
      </c>
      <c r="B11651" t="s">
        <v>236</v>
      </c>
      <c r="C11651">
        <v>86.417838560000007</v>
      </c>
      <c r="D11651">
        <v>-9.3590347630000004</v>
      </c>
      <c r="E11651" t="s">
        <v>237</v>
      </c>
      <c r="F11651">
        <v>379.29</v>
      </c>
      <c r="G11651">
        <v>52.56</v>
      </c>
    </row>
    <row r="11652" spans="1:7">
      <c r="A11652" s="88" t="s">
        <v>7294</v>
      </c>
      <c r="B11652" t="s">
        <v>236</v>
      </c>
      <c r="C11652">
        <v>7.6140133240000001</v>
      </c>
      <c r="D11652">
        <v>-165.52836769999999</v>
      </c>
      <c r="E11652" t="s">
        <v>235</v>
      </c>
      <c r="F11652">
        <v>196.43</v>
      </c>
      <c r="G11652">
        <v>98.66</v>
      </c>
    </row>
    <row r="11653" spans="1:7">
      <c r="A11653" s="88" t="s">
        <v>7295</v>
      </c>
      <c r="B11653" t="s">
        <v>251</v>
      </c>
      <c r="C11653">
        <v>-46.355536209999997</v>
      </c>
      <c r="D11653">
        <v>-52.361397760000003</v>
      </c>
      <c r="E11653" t="s">
        <v>235</v>
      </c>
      <c r="F11653">
        <v>296.68</v>
      </c>
      <c r="G11653">
        <v>16.920000000000002</v>
      </c>
    </row>
    <row r="11654" spans="1:7">
      <c r="A11654" s="88" t="s">
        <v>7296</v>
      </c>
      <c r="B11654" t="s">
        <v>234</v>
      </c>
      <c r="C11654">
        <v>-55.500410340000002</v>
      </c>
      <c r="D11654">
        <v>83.152383610000001</v>
      </c>
      <c r="E11654" t="s">
        <v>247</v>
      </c>
      <c r="F11654">
        <v>3.91</v>
      </c>
      <c r="G11654">
        <v>71.959999999999994</v>
      </c>
    </row>
    <row r="11655" spans="1:7">
      <c r="A11655" s="88" t="s">
        <v>7297</v>
      </c>
      <c r="B11655" t="s">
        <v>234</v>
      </c>
      <c r="C11655">
        <v>-64.494914890000004</v>
      </c>
      <c r="D11655">
        <v>-94.654990760000004</v>
      </c>
      <c r="E11655" t="s">
        <v>247</v>
      </c>
      <c r="F11655">
        <v>422.28</v>
      </c>
      <c r="G11655">
        <v>0.6</v>
      </c>
    </row>
    <row r="11656" spans="1:7">
      <c r="A11656" s="88" t="s">
        <v>7298</v>
      </c>
      <c r="B11656" t="s">
        <v>251</v>
      </c>
      <c r="C11656">
        <v>-8.4720832969999993</v>
      </c>
      <c r="D11656">
        <v>-137.83394490000001</v>
      </c>
      <c r="E11656" t="s">
        <v>247</v>
      </c>
      <c r="F11656">
        <v>135.68</v>
      </c>
      <c r="G11656">
        <v>12.57</v>
      </c>
    </row>
    <row r="11657" spans="1:7">
      <c r="A11657" s="88" t="s">
        <v>7299</v>
      </c>
      <c r="B11657" t="s">
        <v>234</v>
      </c>
      <c r="C11657">
        <v>-86.053242639999993</v>
      </c>
      <c r="D11657">
        <v>2.5644783370000002</v>
      </c>
      <c r="E11657" t="s">
        <v>235</v>
      </c>
      <c r="F11657">
        <v>36.03</v>
      </c>
      <c r="G11657">
        <v>72.180000000000007</v>
      </c>
    </row>
    <row r="11658" spans="1:7">
      <c r="A11658" s="88" t="s">
        <v>7300</v>
      </c>
      <c r="B11658" t="s">
        <v>236</v>
      </c>
      <c r="C11658">
        <v>-9.8918490030000008</v>
      </c>
      <c r="D11658">
        <v>13.315098369999999</v>
      </c>
      <c r="E11658" t="s">
        <v>247</v>
      </c>
      <c r="F11658">
        <v>379.08</v>
      </c>
      <c r="G11658">
        <v>75.930000000000007</v>
      </c>
    </row>
    <row r="11659" spans="1:7">
      <c r="A11659" s="88" t="s">
        <v>7301</v>
      </c>
      <c r="B11659" t="s">
        <v>234</v>
      </c>
      <c r="C11659">
        <v>87.912844590000006</v>
      </c>
      <c r="D11659">
        <v>63.29841528</v>
      </c>
      <c r="E11659" t="s">
        <v>237</v>
      </c>
      <c r="F11659">
        <v>164.86</v>
      </c>
      <c r="G11659">
        <v>3.94</v>
      </c>
    </row>
    <row r="11660" spans="1:7">
      <c r="A11660" s="88" t="s">
        <v>7302</v>
      </c>
      <c r="B11660" t="s">
        <v>236</v>
      </c>
      <c r="C11660">
        <v>30.619223229999999</v>
      </c>
      <c r="D11660">
        <v>93.289588850000001</v>
      </c>
      <c r="E11660" t="s">
        <v>235</v>
      </c>
      <c r="F11660">
        <v>283.81</v>
      </c>
      <c r="G11660">
        <v>33.39</v>
      </c>
    </row>
    <row r="11661" spans="1:7">
      <c r="A11661" s="88" t="s">
        <v>7303</v>
      </c>
      <c r="B11661" t="s">
        <v>251</v>
      </c>
      <c r="C11661">
        <v>46.761501819999999</v>
      </c>
      <c r="D11661">
        <v>70.491431259999999</v>
      </c>
      <c r="E11661" t="s">
        <v>237</v>
      </c>
      <c r="F11661">
        <v>422.03</v>
      </c>
      <c r="G11661">
        <v>11.82</v>
      </c>
    </row>
    <row r="11662" spans="1:7">
      <c r="A11662" s="88" t="s">
        <v>7304</v>
      </c>
      <c r="B11662" t="s">
        <v>245</v>
      </c>
      <c r="C11662">
        <v>-68.579029669999997</v>
      </c>
      <c r="D11662">
        <v>124.348395</v>
      </c>
      <c r="E11662" t="s">
        <v>235</v>
      </c>
      <c r="F11662">
        <v>387.99</v>
      </c>
      <c r="G11662">
        <v>89.01</v>
      </c>
    </row>
    <row r="11663" spans="1:7">
      <c r="A11663" s="88" t="s">
        <v>7305</v>
      </c>
      <c r="B11663" t="s">
        <v>251</v>
      </c>
      <c r="C11663">
        <v>-4.8418449319999999</v>
      </c>
      <c r="D11663">
        <v>-99.753672859999995</v>
      </c>
      <c r="E11663" t="s">
        <v>249</v>
      </c>
      <c r="F11663">
        <v>168.48</v>
      </c>
      <c r="G11663">
        <v>45.39</v>
      </c>
    </row>
    <row r="11664" spans="1:7">
      <c r="A11664" s="88" t="s">
        <v>7306</v>
      </c>
      <c r="B11664" t="s">
        <v>234</v>
      </c>
      <c r="C11664">
        <v>-38.479841819999997</v>
      </c>
      <c r="D11664">
        <v>25.11602864</v>
      </c>
      <c r="E11664" t="s">
        <v>237</v>
      </c>
      <c r="F11664">
        <v>434.36</v>
      </c>
      <c r="G11664">
        <v>44.25</v>
      </c>
    </row>
    <row r="11665" spans="1:7">
      <c r="A11665" s="88" t="s">
        <v>7307</v>
      </c>
      <c r="B11665" t="s">
        <v>236</v>
      </c>
      <c r="C11665">
        <v>70.937555040000007</v>
      </c>
      <c r="D11665">
        <v>-50.365671329999998</v>
      </c>
      <c r="E11665" t="s">
        <v>235</v>
      </c>
      <c r="F11665">
        <v>194.49</v>
      </c>
      <c r="G11665">
        <v>82.39</v>
      </c>
    </row>
    <row r="11666" spans="1:7">
      <c r="A11666" s="89">
        <v>42374</v>
      </c>
      <c r="B11666" t="s">
        <v>234</v>
      </c>
      <c r="C11666">
        <v>-57.36735504</v>
      </c>
      <c r="D11666">
        <v>166.36044849999999</v>
      </c>
      <c r="E11666" t="s">
        <v>250</v>
      </c>
      <c r="F11666">
        <v>250.06</v>
      </c>
      <c r="G11666">
        <v>69.540000000000006</v>
      </c>
    </row>
    <row r="11667" spans="1:7">
      <c r="A11667" s="89">
        <v>42374.041666666664</v>
      </c>
      <c r="B11667" t="s">
        <v>234</v>
      </c>
      <c r="C11667">
        <v>-7.4280011149999998</v>
      </c>
      <c r="D11667">
        <v>-21.499371570000001</v>
      </c>
      <c r="E11667" t="s">
        <v>235</v>
      </c>
      <c r="F11667">
        <v>306.27</v>
      </c>
      <c r="G11667">
        <v>92.23</v>
      </c>
    </row>
    <row r="11668" spans="1:7">
      <c r="A11668" s="89">
        <v>42374.083333333336</v>
      </c>
      <c r="B11668" t="s">
        <v>245</v>
      </c>
      <c r="C11668">
        <v>15.8485893</v>
      </c>
      <c r="D11668">
        <v>165.49701590000001</v>
      </c>
      <c r="E11668" t="s">
        <v>249</v>
      </c>
      <c r="F11668">
        <v>35.58</v>
      </c>
      <c r="G11668">
        <v>93.87</v>
      </c>
    </row>
    <row r="11669" spans="1:7">
      <c r="A11669" s="89">
        <v>42374.125</v>
      </c>
      <c r="B11669" t="s">
        <v>234</v>
      </c>
      <c r="C11669">
        <v>2.5273964840000001</v>
      </c>
      <c r="D11669">
        <v>96.863635459999998</v>
      </c>
      <c r="E11669" t="s">
        <v>235</v>
      </c>
      <c r="F11669">
        <v>298.62</v>
      </c>
      <c r="G11669">
        <v>31.32</v>
      </c>
    </row>
    <row r="11670" spans="1:7">
      <c r="A11670" s="89">
        <v>42374.166666666664</v>
      </c>
      <c r="B11670" t="s">
        <v>245</v>
      </c>
      <c r="C11670">
        <v>59.443835030000002</v>
      </c>
      <c r="D11670">
        <v>78.646990340000002</v>
      </c>
      <c r="E11670" t="s">
        <v>249</v>
      </c>
      <c r="F11670">
        <v>288.75</v>
      </c>
      <c r="G11670">
        <v>64.84</v>
      </c>
    </row>
    <row r="11671" spans="1:7">
      <c r="A11671" s="89">
        <v>42374.208333333336</v>
      </c>
      <c r="B11671" t="s">
        <v>236</v>
      </c>
      <c r="C11671">
        <v>-48.338429159999997</v>
      </c>
      <c r="D11671">
        <v>-3.0370637079999998</v>
      </c>
      <c r="E11671" t="s">
        <v>247</v>
      </c>
      <c r="F11671">
        <v>436.76</v>
      </c>
      <c r="G11671">
        <v>54.18</v>
      </c>
    </row>
    <row r="11672" spans="1:7">
      <c r="A11672" s="89">
        <v>42374.25</v>
      </c>
      <c r="B11672" t="s">
        <v>236</v>
      </c>
      <c r="C11672">
        <v>-22.06960012</v>
      </c>
      <c r="D11672">
        <v>-20.383871670000001</v>
      </c>
      <c r="E11672" t="s">
        <v>237</v>
      </c>
      <c r="F11672">
        <v>176.9</v>
      </c>
      <c r="G11672">
        <v>59.58</v>
      </c>
    </row>
    <row r="11673" spans="1:7">
      <c r="A11673" s="89">
        <v>42374.291666666664</v>
      </c>
      <c r="B11673" t="s">
        <v>245</v>
      </c>
      <c r="C11673">
        <v>52.575173380000003</v>
      </c>
      <c r="D11673">
        <v>9.5573475069999994</v>
      </c>
      <c r="E11673" t="s">
        <v>249</v>
      </c>
      <c r="F11673">
        <v>121.17</v>
      </c>
      <c r="G11673">
        <v>62.53</v>
      </c>
    </row>
    <row r="11674" spans="1:7">
      <c r="A11674" s="89">
        <v>42374.333333333336</v>
      </c>
      <c r="B11674" t="s">
        <v>251</v>
      </c>
      <c r="C11674">
        <v>5.0528541130000004</v>
      </c>
      <c r="D11674">
        <v>-74.292097350000006</v>
      </c>
      <c r="E11674" t="s">
        <v>250</v>
      </c>
      <c r="F11674">
        <v>238.31</v>
      </c>
      <c r="G11674">
        <v>6</v>
      </c>
    </row>
    <row r="11675" spans="1:7">
      <c r="A11675" s="89">
        <v>42374.375</v>
      </c>
      <c r="B11675" t="s">
        <v>236</v>
      </c>
      <c r="C11675">
        <v>-17.618870579999999</v>
      </c>
      <c r="D11675">
        <v>145.62357829999999</v>
      </c>
      <c r="E11675" t="s">
        <v>237</v>
      </c>
      <c r="F11675">
        <v>343.7</v>
      </c>
      <c r="G11675">
        <v>89.51</v>
      </c>
    </row>
    <row r="11676" spans="1:7">
      <c r="A11676" s="89">
        <v>42374.416666666664</v>
      </c>
      <c r="B11676" t="s">
        <v>251</v>
      </c>
      <c r="C11676">
        <v>-84.700347350000001</v>
      </c>
      <c r="D11676">
        <v>105.9590359</v>
      </c>
      <c r="E11676" t="s">
        <v>235</v>
      </c>
      <c r="F11676">
        <v>280.99</v>
      </c>
      <c r="G11676">
        <v>14.03</v>
      </c>
    </row>
    <row r="11677" spans="1:7">
      <c r="A11677" s="89">
        <v>42374.458333333336</v>
      </c>
      <c r="B11677" t="s">
        <v>236</v>
      </c>
      <c r="C11677">
        <v>45.609376320000003</v>
      </c>
      <c r="D11677">
        <v>108.5025076</v>
      </c>
      <c r="E11677" t="s">
        <v>235</v>
      </c>
      <c r="F11677">
        <v>69.19</v>
      </c>
      <c r="G11677">
        <v>42.44</v>
      </c>
    </row>
    <row r="11678" spans="1:7">
      <c r="A11678" s="89">
        <v>42374.5</v>
      </c>
      <c r="B11678" t="s">
        <v>236</v>
      </c>
      <c r="C11678">
        <v>84.992774030000007</v>
      </c>
      <c r="D11678">
        <v>-24.06470564</v>
      </c>
      <c r="E11678" t="s">
        <v>249</v>
      </c>
      <c r="F11678">
        <v>174.01</v>
      </c>
      <c r="G11678">
        <v>29.21</v>
      </c>
    </row>
    <row r="11679" spans="1:7">
      <c r="A11679" s="89">
        <v>42374.541666666664</v>
      </c>
      <c r="B11679" t="s">
        <v>241</v>
      </c>
      <c r="C11679">
        <v>21.651661709999999</v>
      </c>
      <c r="D11679">
        <v>-154.40797860000001</v>
      </c>
      <c r="E11679" t="s">
        <v>250</v>
      </c>
      <c r="F11679">
        <v>31.99</v>
      </c>
      <c r="G11679">
        <v>55.37</v>
      </c>
    </row>
    <row r="11680" spans="1:7">
      <c r="A11680" s="89">
        <v>42374.583333333336</v>
      </c>
      <c r="B11680" t="s">
        <v>234</v>
      </c>
      <c r="C11680">
        <v>64.177419720000003</v>
      </c>
      <c r="D11680">
        <v>65.907834449999996</v>
      </c>
      <c r="E11680" t="s">
        <v>249</v>
      </c>
      <c r="F11680">
        <v>369.69</v>
      </c>
      <c r="G11680">
        <v>96.15</v>
      </c>
    </row>
    <row r="11681" spans="1:7">
      <c r="A11681" s="89">
        <v>42374.625</v>
      </c>
      <c r="B11681" t="s">
        <v>234</v>
      </c>
      <c r="C11681">
        <v>3.0376337750000002</v>
      </c>
      <c r="D11681">
        <v>-45.21110977</v>
      </c>
      <c r="E11681" t="s">
        <v>250</v>
      </c>
      <c r="F11681">
        <v>441.49</v>
      </c>
      <c r="G11681">
        <v>41.24</v>
      </c>
    </row>
    <row r="11682" spans="1:7">
      <c r="A11682" s="89">
        <v>42374.666666666664</v>
      </c>
      <c r="B11682" t="s">
        <v>251</v>
      </c>
      <c r="C11682">
        <v>-48.297426219999998</v>
      </c>
      <c r="D11682">
        <v>133.35491250000001</v>
      </c>
      <c r="E11682" t="s">
        <v>249</v>
      </c>
      <c r="F11682">
        <v>22.93</v>
      </c>
      <c r="G11682">
        <v>60.32</v>
      </c>
    </row>
    <row r="11683" spans="1:7">
      <c r="A11683" s="89">
        <v>42374.708333333336</v>
      </c>
      <c r="B11683" t="s">
        <v>234</v>
      </c>
      <c r="C11683">
        <v>-87.40042124</v>
      </c>
      <c r="D11683">
        <v>100.92183780000001</v>
      </c>
      <c r="E11683" t="s">
        <v>247</v>
      </c>
      <c r="F11683">
        <v>262.76</v>
      </c>
      <c r="G11683">
        <v>14.11</v>
      </c>
    </row>
    <row r="11684" spans="1:7">
      <c r="A11684" s="89">
        <v>42374.75</v>
      </c>
      <c r="B11684" t="s">
        <v>251</v>
      </c>
      <c r="C11684">
        <v>27.611688170000001</v>
      </c>
      <c r="D11684">
        <v>-127.6818689</v>
      </c>
      <c r="E11684" t="s">
        <v>247</v>
      </c>
      <c r="F11684">
        <v>283.02999999999997</v>
      </c>
      <c r="G11684">
        <v>46.3</v>
      </c>
    </row>
    <row r="11685" spans="1:7">
      <c r="A11685" s="89">
        <v>42374.791666666664</v>
      </c>
      <c r="B11685" t="s">
        <v>236</v>
      </c>
      <c r="C11685">
        <v>-1.2404073149999999</v>
      </c>
      <c r="D11685">
        <v>36.617662989999999</v>
      </c>
      <c r="E11685" t="s">
        <v>247</v>
      </c>
      <c r="F11685">
        <v>219.47</v>
      </c>
      <c r="G11685">
        <v>91.58</v>
      </c>
    </row>
    <row r="11686" spans="1:7">
      <c r="A11686" s="89">
        <v>42374.833333333336</v>
      </c>
      <c r="B11686" t="s">
        <v>241</v>
      </c>
      <c r="C11686">
        <v>50.777666480000001</v>
      </c>
      <c r="D11686">
        <v>69.197013330000004</v>
      </c>
      <c r="E11686" t="s">
        <v>249</v>
      </c>
      <c r="F11686">
        <v>251.42</v>
      </c>
      <c r="G11686">
        <v>93.24</v>
      </c>
    </row>
    <row r="11687" spans="1:7">
      <c r="A11687" s="89">
        <v>42374.875</v>
      </c>
      <c r="B11687" t="s">
        <v>241</v>
      </c>
      <c r="C11687">
        <v>35.042835140000001</v>
      </c>
      <c r="D11687">
        <v>24.52952874</v>
      </c>
      <c r="E11687" t="s">
        <v>237</v>
      </c>
      <c r="F11687">
        <v>355.21</v>
      </c>
      <c r="G11687">
        <v>54.64</v>
      </c>
    </row>
    <row r="11688" spans="1:7">
      <c r="A11688" s="89">
        <v>42374.916666666664</v>
      </c>
      <c r="B11688" t="s">
        <v>236</v>
      </c>
      <c r="C11688">
        <v>87.831426280000002</v>
      </c>
      <c r="D11688">
        <v>5.0551834160000002</v>
      </c>
      <c r="E11688" t="s">
        <v>235</v>
      </c>
      <c r="F11688">
        <v>241.91</v>
      </c>
      <c r="G11688">
        <v>76.86</v>
      </c>
    </row>
    <row r="11689" spans="1:7">
      <c r="A11689" s="89">
        <v>42374.958333333336</v>
      </c>
      <c r="B11689" t="s">
        <v>245</v>
      </c>
      <c r="C11689">
        <v>1.8562650140000001</v>
      </c>
      <c r="D11689">
        <v>-97.969292999999993</v>
      </c>
      <c r="E11689" t="s">
        <v>237</v>
      </c>
      <c r="F11689">
        <v>459.83</v>
      </c>
      <c r="G11689">
        <v>0.32</v>
      </c>
    </row>
    <row r="11690" spans="1:7">
      <c r="A11690" s="89">
        <v>42405</v>
      </c>
      <c r="B11690" t="s">
        <v>245</v>
      </c>
      <c r="C11690">
        <v>-13.10853786</v>
      </c>
      <c r="D11690">
        <v>-95.073536009999998</v>
      </c>
      <c r="E11690" t="s">
        <v>235</v>
      </c>
      <c r="F11690">
        <v>270.48</v>
      </c>
      <c r="G11690">
        <v>53.15</v>
      </c>
    </row>
    <row r="11691" spans="1:7">
      <c r="A11691" s="89">
        <v>42405.041666666664</v>
      </c>
      <c r="B11691" t="s">
        <v>234</v>
      </c>
      <c r="C11691">
        <v>-38.3868559</v>
      </c>
      <c r="D11691">
        <v>96.482929909999996</v>
      </c>
      <c r="E11691" t="s">
        <v>250</v>
      </c>
      <c r="F11691">
        <v>35.99</v>
      </c>
      <c r="G11691">
        <v>73.25</v>
      </c>
    </row>
    <row r="11692" spans="1:7">
      <c r="A11692" s="89">
        <v>42405.083333333336</v>
      </c>
      <c r="B11692" t="s">
        <v>251</v>
      </c>
      <c r="C11692">
        <v>-4.1649674780000003</v>
      </c>
      <c r="D11692">
        <v>-173.2716772</v>
      </c>
      <c r="E11692" t="s">
        <v>247</v>
      </c>
      <c r="F11692">
        <v>476.67</v>
      </c>
      <c r="G11692">
        <v>32.99</v>
      </c>
    </row>
    <row r="11693" spans="1:7">
      <c r="A11693" s="89">
        <v>42405.125</v>
      </c>
      <c r="B11693" t="s">
        <v>241</v>
      </c>
      <c r="C11693">
        <v>67.116866060000007</v>
      </c>
      <c r="D11693">
        <v>100.4076226</v>
      </c>
      <c r="E11693" t="s">
        <v>247</v>
      </c>
      <c r="F11693">
        <v>73.489999999999995</v>
      </c>
      <c r="G11693">
        <v>90.12</v>
      </c>
    </row>
    <row r="11694" spans="1:7">
      <c r="A11694" s="89">
        <v>42405.166666666664</v>
      </c>
      <c r="B11694" t="s">
        <v>234</v>
      </c>
      <c r="C11694">
        <v>-82.360849360000003</v>
      </c>
      <c r="D11694">
        <v>9.6475451539999995</v>
      </c>
      <c r="E11694" t="s">
        <v>235</v>
      </c>
      <c r="F11694">
        <v>392.25</v>
      </c>
      <c r="G11694">
        <v>77.959999999999994</v>
      </c>
    </row>
    <row r="11695" spans="1:7">
      <c r="A11695" s="89">
        <v>42405.208333333336</v>
      </c>
      <c r="B11695" t="s">
        <v>236</v>
      </c>
      <c r="C11695">
        <v>86.022008510000006</v>
      </c>
      <c r="D11695">
        <v>157.0401549</v>
      </c>
      <c r="E11695" t="s">
        <v>247</v>
      </c>
      <c r="F11695">
        <v>263.5</v>
      </c>
      <c r="G11695">
        <v>76.97</v>
      </c>
    </row>
    <row r="11696" spans="1:7">
      <c r="A11696" s="89">
        <v>42405.25</v>
      </c>
      <c r="B11696" t="s">
        <v>241</v>
      </c>
      <c r="C11696">
        <v>88.795294979999994</v>
      </c>
      <c r="D11696">
        <v>179.03575720000001</v>
      </c>
      <c r="E11696" t="s">
        <v>237</v>
      </c>
      <c r="F11696">
        <v>370.47</v>
      </c>
      <c r="G11696">
        <v>2.12</v>
      </c>
    </row>
    <row r="11697" spans="1:7">
      <c r="A11697" s="89">
        <v>42405.291666666664</v>
      </c>
      <c r="B11697" t="s">
        <v>251</v>
      </c>
      <c r="C11697">
        <v>17.607848149999999</v>
      </c>
      <c r="D11697">
        <v>58.854443439999997</v>
      </c>
      <c r="E11697" t="s">
        <v>249</v>
      </c>
      <c r="F11697">
        <v>256.76</v>
      </c>
      <c r="G11697">
        <v>18.39</v>
      </c>
    </row>
    <row r="11698" spans="1:7">
      <c r="A11698" s="89">
        <v>42405.333333333336</v>
      </c>
      <c r="B11698" t="s">
        <v>251</v>
      </c>
      <c r="C11698">
        <v>-30.32204333</v>
      </c>
      <c r="D11698">
        <v>-31.587410009999999</v>
      </c>
      <c r="E11698" t="s">
        <v>247</v>
      </c>
      <c r="F11698">
        <v>29.58</v>
      </c>
      <c r="G11698">
        <v>71.36</v>
      </c>
    </row>
    <row r="11699" spans="1:7">
      <c r="A11699" s="89">
        <v>42405.375</v>
      </c>
      <c r="B11699" t="s">
        <v>245</v>
      </c>
      <c r="C11699">
        <v>-49.851185700000002</v>
      </c>
      <c r="D11699">
        <v>-8.9690729180000002</v>
      </c>
      <c r="E11699" t="s">
        <v>247</v>
      </c>
      <c r="F11699">
        <v>187.53</v>
      </c>
      <c r="G11699">
        <v>56.17</v>
      </c>
    </row>
    <row r="11700" spans="1:7">
      <c r="A11700" s="89">
        <v>42405.416666666664</v>
      </c>
      <c r="B11700" t="s">
        <v>234</v>
      </c>
      <c r="C11700">
        <v>-40.231728779999997</v>
      </c>
      <c r="D11700">
        <v>-106.482446</v>
      </c>
      <c r="E11700" t="s">
        <v>250</v>
      </c>
      <c r="F11700">
        <v>310.38</v>
      </c>
      <c r="G11700">
        <v>57.85</v>
      </c>
    </row>
    <row r="11701" spans="1:7">
      <c r="A11701" s="89">
        <v>42405.458333333336</v>
      </c>
      <c r="B11701" t="s">
        <v>236</v>
      </c>
      <c r="C11701">
        <v>-80.981023230000005</v>
      </c>
      <c r="D11701">
        <v>-144.27564340000001</v>
      </c>
      <c r="E11701" t="s">
        <v>249</v>
      </c>
      <c r="F11701">
        <v>314.48</v>
      </c>
      <c r="G11701">
        <v>1.48</v>
      </c>
    </row>
    <row r="11702" spans="1:7">
      <c r="A11702" s="89">
        <v>42405.5</v>
      </c>
      <c r="B11702" t="s">
        <v>241</v>
      </c>
      <c r="C11702">
        <v>-4.4800274729999998</v>
      </c>
      <c r="D11702">
        <v>28.35482159</v>
      </c>
      <c r="E11702" t="s">
        <v>235</v>
      </c>
      <c r="F11702">
        <v>486.52</v>
      </c>
      <c r="G11702">
        <v>44.21</v>
      </c>
    </row>
    <row r="11703" spans="1:7">
      <c r="A11703" s="89">
        <v>42405.541666666664</v>
      </c>
      <c r="B11703" t="s">
        <v>251</v>
      </c>
      <c r="C11703">
        <v>-79.681631240000002</v>
      </c>
      <c r="D11703">
        <v>109.97823529999999</v>
      </c>
      <c r="E11703" t="s">
        <v>249</v>
      </c>
      <c r="F11703">
        <v>303.2</v>
      </c>
      <c r="G11703">
        <v>78.64</v>
      </c>
    </row>
    <row r="11704" spans="1:7">
      <c r="A11704" s="89">
        <v>42405.583333333336</v>
      </c>
      <c r="B11704" t="s">
        <v>241</v>
      </c>
      <c r="C11704">
        <v>39.325358659999999</v>
      </c>
      <c r="D11704">
        <v>-85.764053619999999</v>
      </c>
      <c r="E11704" t="s">
        <v>249</v>
      </c>
      <c r="F11704">
        <v>143.29</v>
      </c>
      <c r="G11704">
        <v>66.36</v>
      </c>
    </row>
    <row r="11705" spans="1:7">
      <c r="A11705" s="89">
        <v>42405.625</v>
      </c>
      <c r="B11705" t="s">
        <v>236</v>
      </c>
      <c r="C11705">
        <v>-23.052697999999999</v>
      </c>
      <c r="D11705">
        <v>-28.92498831</v>
      </c>
      <c r="E11705" t="s">
        <v>235</v>
      </c>
      <c r="F11705">
        <v>21.81</v>
      </c>
      <c r="G11705">
        <v>57.24</v>
      </c>
    </row>
    <row r="11706" spans="1:7">
      <c r="A11706" s="89">
        <v>42405.666666666664</v>
      </c>
      <c r="B11706" t="s">
        <v>241</v>
      </c>
      <c r="C11706">
        <v>-54.114348290000002</v>
      </c>
      <c r="D11706">
        <v>19.718518240000002</v>
      </c>
      <c r="E11706" t="s">
        <v>249</v>
      </c>
      <c r="F11706">
        <v>394.23</v>
      </c>
      <c r="G11706">
        <v>69.66</v>
      </c>
    </row>
    <row r="11707" spans="1:7">
      <c r="A11707" s="89">
        <v>42405.708333333336</v>
      </c>
      <c r="B11707" t="s">
        <v>234</v>
      </c>
      <c r="C11707">
        <v>8.0736404099999994</v>
      </c>
      <c r="D11707">
        <v>146.8432152</v>
      </c>
      <c r="E11707" t="s">
        <v>250</v>
      </c>
      <c r="F11707">
        <v>444.66</v>
      </c>
      <c r="G11707">
        <v>85.1</v>
      </c>
    </row>
    <row r="11708" spans="1:7">
      <c r="A11708" s="89">
        <v>42405.75</v>
      </c>
      <c r="B11708" t="s">
        <v>245</v>
      </c>
      <c r="C11708">
        <v>85.276675299999994</v>
      </c>
      <c r="D11708">
        <v>-130.092758</v>
      </c>
      <c r="E11708" t="s">
        <v>237</v>
      </c>
      <c r="F11708">
        <v>306.86</v>
      </c>
      <c r="G11708">
        <v>84.95</v>
      </c>
    </row>
    <row r="11709" spans="1:7">
      <c r="A11709" s="89">
        <v>42405.791666666664</v>
      </c>
      <c r="B11709" t="s">
        <v>241</v>
      </c>
      <c r="C11709">
        <v>35.123588820000002</v>
      </c>
      <c r="D11709">
        <v>-94.722059259999995</v>
      </c>
      <c r="E11709" t="s">
        <v>249</v>
      </c>
      <c r="F11709">
        <v>241.24</v>
      </c>
      <c r="G11709">
        <v>45.6</v>
      </c>
    </row>
    <row r="11710" spans="1:7">
      <c r="A11710" s="89">
        <v>42405.833333333336</v>
      </c>
      <c r="B11710" t="s">
        <v>245</v>
      </c>
      <c r="C11710">
        <v>-1.4855669810000001</v>
      </c>
      <c r="D11710">
        <v>150.6709626</v>
      </c>
      <c r="E11710" t="s">
        <v>237</v>
      </c>
      <c r="F11710">
        <v>430.51</v>
      </c>
      <c r="G11710">
        <v>30.78</v>
      </c>
    </row>
    <row r="11711" spans="1:7">
      <c r="A11711" s="89">
        <v>42405.875</v>
      </c>
      <c r="B11711" t="s">
        <v>236</v>
      </c>
      <c r="C11711">
        <v>49.844573869999998</v>
      </c>
      <c r="D11711">
        <v>-165.76718650000001</v>
      </c>
      <c r="E11711" t="s">
        <v>250</v>
      </c>
      <c r="F11711">
        <v>120.25</v>
      </c>
      <c r="G11711">
        <v>36.64</v>
      </c>
    </row>
    <row r="11712" spans="1:7">
      <c r="A11712" s="89">
        <v>42405.916666666664</v>
      </c>
      <c r="B11712" t="s">
        <v>245</v>
      </c>
      <c r="C11712">
        <v>42.745764940000001</v>
      </c>
      <c r="D11712">
        <v>56.20162826</v>
      </c>
      <c r="E11712" t="s">
        <v>250</v>
      </c>
      <c r="F11712">
        <v>199.43</v>
      </c>
      <c r="G11712">
        <v>52.14</v>
      </c>
    </row>
    <row r="11713" spans="1:7">
      <c r="A11713" s="89">
        <v>42405.958333333336</v>
      </c>
      <c r="B11713" t="s">
        <v>241</v>
      </c>
      <c r="C11713">
        <v>70.512382990000006</v>
      </c>
      <c r="D11713">
        <v>50.229317960000003</v>
      </c>
      <c r="E11713" t="s">
        <v>249</v>
      </c>
      <c r="F11713">
        <v>253.88</v>
      </c>
      <c r="G11713">
        <v>8.94</v>
      </c>
    </row>
    <row r="11714" spans="1:7">
      <c r="A11714" s="89">
        <v>42434</v>
      </c>
      <c r="B11714" t="s">
        <v>241</v>
      </c>
      <c r="C11714">
        <v>-53.159589429999997</v>
      </c>
      <c r="D11714">
        <v>-42.02840389</v>
      </c>
      <c r="E11714" t="s">
        <v>247</v>
      </c>
      <c r="F11714">
        <v>24.78</v>
      </c>
      <c r="G11714">
        <v>59.1</v>
      </c>
    </row>
    <row r="11715" spans="1:7">
      <c r="A11715" s="89">
        <v>42434.041666666664</v>
      </c>
      <c r="B11715" t="s">
        <v>251</v>
      </c>
      <c r="C11715">
        <v>64.597963730000004</v>
      </c>
      <c r="D11715">
        <v>-11.460715560000001</v>
      </c>
      <c r="E11715" t="s">
        <v>249</v>
      </c>
      <c r="F11715">
        <v>344.32</v>
      </c>
      <c r="G11715">
        <v>45.33</v>
      </c>
    </row>
    <row r="11716" spans="1:7">
      <c r="A11716" s="89">
        <v>42434.083333333336</v>
      </c>
      <c r="B11716" t="s">
        <v>241</v>
      </c>
      <c r="C11716">
        <v>-35.815304329999996</v>
      </c>
      <c r="D11716">
        <v>127.77046249999999</v>
      </c>
      <c r="E11716" t="s">
        <v>237</v>
      </c>
      <c r="F11716">
        <v>94.36</v>
      </c>
      <c r="G11716">
        <v>75.89</v>
      </c>
    </row>
    <row r="11717" spans="1:7">
      <c r="A11717" s="89">
        <v>42434.125</v>
      </c>
      <c r="B11717" t="s">
        <v>245</v>
      </c>
      <c r="C11717">
        <v>79.379807009999993</v>
      </c>
      <c r="D11717">
        <v>-120.60645719999999</v>
      </c>
      <c r="E11717" t="s">
        <v>250</v>
      </c>
      <c r="F11717">
        <v>166.64</v>
      </c>
      <c r="G11717">
        <v>27.39</v>
      </c>
    </row>
    <row r="11718" spans="1:7">
      <c r="A11718" s="89">
        <v>42434.166666666664</v>
      </c>
      <c r="B11718" t="s">
        <v>251</v>
      </c>
      <c r="C11718">
        <v>-39.408273190000003</v>
      </c>
      <c r="D11718">
        <v>-96.635707819999993</v>
      </c>
      <c r="E11718" t="s">
        <v>237</v>
      </c>
      <c r="F11718">
        <v>207.3</v>
      </c>
      <c r="G11718">
        <v>6.63</v>
      </c>
    </row>
    <row r="11719" spans="1:7">
      <c r="A11719" s="89">
        <v>42434.208333333336</v>
      </c>
      <c r="B11719" t="s">
        <v>241</v>
      </c>
      <c r="C11719">
        <v>76.832737769999994</v>
      </c>
      <c r="D11719">
        <v>4.446148118</v>
      </c>
      <c r="E11719" t="s">
        <v>237</v>
      </c>
      <c r="F11719">
        <v>319.29000000000002</v>
      </c>
      <c r="G11719">
        <v>89.46</v>
      </c>
    </row>
    <row r="11720" spans="1:7">
      <c r="A11720" s="89">
        <v>42434.25</v>
      </c>
      <c r="B11720" t="s">
        <v>241</v>
      </c>
      <c r="C11720">
        <v>83.482328600000002</v>
      </c>
      <c r="D11720">
        <v>-32.491647720000003</v>
      </c>
      <c r="E11720" t="s">
        <v>235</v>
      </c>
      <c r="F11720">
        <v>32.840000000000003</v>
      </c>
      <c r="G11720">
        <v>6.81</v>
      </c>
    </row>
    <row r="11721" spans="1:7">
      <c r="A11721" s="89">
        <v>42434.291666666664</v>
      </c>
      <c r="B11721" t="s">
        <v>236</v>
      </c>
      <c r="C11721">
        <v>-63.811555660000003</v>
      </c>
      <c r="D11721">
        <v>26.774099119999999</v>
      </c>
      <c r="E11721" t="s">
        <v>250</v>
      </c>
      <c r="F11721">
        <v>170.5</v>
      </c>
      <c r="G11721">
        <v>92.73</v>
      </c>
    </row>
    <row r="11722" spans="1:7">
      <c r="A11722" s="89">
        <v>42434.333333333336</v>
      </c>
      <c r="B11722" t="s">
        <v>251</v>
      </c>
      <c r="C11722">
        <v>85.409978989999999</v>
      </c>
      <c r="D11722">
        <v>151.502107</v>
      </c>
      <c r="E11722" t="s">
        <v>250</v>
      </c>
      <c r="F11722">
        <v>137.25</v>
      </c>
      <c r="G11722">
        <v>49.75</v>
      </c>
    </row>
    <row r="11723" spans="1:7">
      <c r="A11723" s="89">
        <v>42434.375</v>
      </c>
      <c r="B11723" t="s">
        <v>236</v>
      </c>
      <c r="C11723">
        <v>-74.569865680000007</v>
      </c>
      <c r="D11723">
        <v>150.1567264</v>
      </c>
      <c r="E11723" t="s">
        <v>237</v>
      </c>
      <c r="F11723">
        <v>0.86</v>
      </c>
      <c r="G11723">
        <v>5.63</v>
      </c>
    </row>
    <row r="11724" spans="1:7">
      <c r="A11724" s="89">
        <v>42434.416666666664</v>
      </c>
      <c r="B11724" t="s">
        <v>236</v>
      </c>
      <c r="C11724">
        <v>-50.657798409999998</v>
      </c>
      <c r="D11724">
        <v>-97.193397700000006</v>
      </c>
      <c r="E11724" t="s">
        <v>250</v>
      </c>
      <c r="F11724">
        <v>345.86</v>
      </c>
      <c r="G11724">
        <v>12.58</v>
      </c>
    </row>
    <row r="11725" spans="1:7">
      <c r="A11725" s="89">
        <v>42434.458333333336</v>
      </c>
      <c r="B11725" t="s">
        <v>236</v>
      </c>
      <c r="C11725">
        <v>-10.049619440000001</v>
      </c>
      <c r="D11725">
        <v>-71.227939370000001</v>
      </c>
      <c r="E11725" t="s">
        <v>249</v>
      </c>
      <c r="F11725">
        <v>118.04</v>
      </c>
      <c r="G11725">
        <v>53.3</v>
      </c>
    </row>
    <row r="11726" spans="1:7">
      <c r="A11726" s="89">
        <v>42434.5</v>
      </c>
      <c r="B11726" t="s">
        <v>234</v>
      </c>
      <c r="C11726">
        <v>88.847525829999995</v>
      </c>
      <c r="D11726">
        <v>-121.65527470000001</v>
      </c>
      <c r="E11726" t="s">
        <v>235</v>
      </c>
      <c r="F11726">
        <v>83.3</v>
      </c>
      <c r="G11726">
        <v>1.58</v>
      </c>
    </row>
    <row r="11727" spans="1:7">
      <c r="A11727" s="89">
        <v>42434.541666666664</v>
      </c>
      <c r="B11727" t="s">
        <v>236</v>
      </c>
      <c r="C11727">
        <v>-2.0586507900000002</v>
      </c>
      <c r="D11727">
        <v>154.0045337</v>
      </c>
      <c r="E11727" t="s">
        <v>249</v>
      </c>
      <c r="F11727">
        <v>399</v>
      </c>
      <c r="G11727">
        <v>91.51</v>
      </c>
    </row>
    <row r="11728" spans="1:7">
      <c r="A11728" s="89">
        <v>42434.583333333336</v>
      </c>
      <c r="B11728" t="s">
        <v>245</v>
      </c>
      <c r="C11728">
        <v>9.0736997719999994</v>
      </c>
      <c r="D11728">
        <v>-36.768913130000001</v>
      </c>
      <c r="E11728" t="s">
        <v>247</v>
      </c>
      <c r="F11728">
        <v>19.7</v>
      </c>
      <c r="G11728">
        <v>79.63</v>
      </c>
    </row>
    <row r="11729" spans="1:7">
      <c r="A11729" s="89">
        <v>42434.625</v>
      </c>
      <c r="B11729" t="s">
        <v>241</v>
      </c>
      <c r="C11729">
        <v>34.996490909999999</v>
      </c>
      <c r="D11729">
        <v>-18.106147839999998</v>
      </c>
      <c r="E11729" t="s">
        <v>247</v>
      </c>
      <c r="F11729">
        <v>450.13</v>
      </c>
      <c r="G11729">
        <v>50.46</v>
      </c>
    </row>
    <row r="11730" spans="1:7">
      <c r="A11730" s="89">
        <v>42434.666666666664</v>
      </c>
      <c r="B11730" t="s">
        <v>234</v>
      </c>
      <c r="C11730">
        <v>84.292840490000003</v>
      </c>
      <c r="D11730">
        <v>108.9506811</v>
      </c>
      <c r="E11730" t="s">
        <v>237</v>
      </c>
      <c r="F11730">
        <v>343.48</v>
      </c>
      <c r="G11730">
        <v>92.62</v>
      </c>
    </row>
    <row r="11731" spans="1:7">
      <c r="A11731" s="89">
        <v>42434.708333333336</v>
      </c>
      <c r="B11731" t="s">
        <v>236</v>
      </c>
      <c r="C11731">
        <v>51.003252019999998</v>
      </c>
      <c r="D11731">
        <v>4.6704502120000004</v>
      </c>
      <c r="E11731" t="s">
        <v>247</v>
      </c>
      <c r="F11731">
        <v>85.96</v>
      </c>
      <c r="G11731">
        <v>25.97</v>
      </c>
    </row>
    <row r="11732" spans="1:7">
      <c r="A11732" s="89">
        <v>42434.75</v>
      </c>
      <c r="B11732" t="s">
        <v>241</v>
      </c>
      <c r="C11732">
        <v>-49.652279200000002</v>
      </c>
      <c r="D11732">
        <v>-136.8880264</v>
      </c>
      <c r="E11732" t="s">
        <v>249</v>
      </c>
      <c r="F11732">
        <v>175.12</v>
      </c>
      <c r="G11732">
        <v>85.34</v>
      </c>
    </row>
    <row r="11733" spans="1:7">
      <c r="A11733" s="89">
        <v>42434.791666666664</v>
      </c>
      <c r="B11733" t="s">
        <v>251</v>
      </c>
      <c r="C11733">
        <v>-35.461632479999999</v>
      </c>
      <c r="D11733">
        <v>-22.3744646</v>
      </c>
      <c r="E11733" t="s">
        <v>247</v>
      </c>
      <c r="F11733">
        <v>475</v>
      </c>
      <c r="G11733">
        <v>80.510000000000005</v>
      </c>
    </row>
    <row r="11734" spans="1:7">
      <c r="A11734" s="89">
        <v>42434.833333333336</v>
      </c>
      <c r="B11734" t="s">
        <v>251</v>
      </c>
      <c r="C11734">
        <v>-72.426916869999999</v>
      </c>
      <c r="D11734">
        <v>46.98865558</v>
      </c>
      <c r="E11734" t="s">
        <v>237</v>
      </c>
      <c r="F11734">
        <v>309.45999999999998</v>
      </c>
      <c r="G11734">
        <v>58.18</v>
      </c>
    </row>
    <row r="11735" spans="1:7">
      <c r="A11735" s="89">
        <v>42434.875</v>
      </c>
      <c r="B11735" t="s">
        <v>241</v>
      </c>
      <c r="C11735">
        <v>26.00142555</v>
      </c>
      <c r="D11735">
        <v>78.915271590000003</v>
      </c>
      <c r="E11735" t="s">
        <v>250</v>
      </c>
      <c r="F11735">
        <v>304.39999999999998</v>
      </c>
      <c r="G11735">
        <v>31.88</v>
      </c>
    </row>
    <row r="11736" spans="1:7">
      <c r="A11736" s="89">
        <v>42434.916666666664</v>
      </c>
      <c r="B11736" t="s">
        <v>245</v>
      </c>
      <c r="C11736">
        <v>-57.466744820000002</v>
      </c>
      <c r="D11736">
        <v>52.326667</v>
      </c>
      <c r="E11736" t="s">
        <v>235</v>
      </c>
      <c r="F11736">
        <v>326.57</v>
      </c>
      <c r="G11736">
        <v>55.83</v>
      </c>
    </row>
    <row r="11737" spans="1:7">
      <c r="A11737" s="89">
        <v>42434.958333333336</v>
      </c>
      <c r="B11737" t="s">
        <v>241</v>
      </c>
      <c r="C11737">
        <v>-43.667120070000003</v>
      </c>
      <c r="D11737">
        <v>-137.0949411</v>
      </c>
      <c r="E11737" t="s">
        <v>237</v>
      </c>
      <c r="F11737">
        <v>231.42</v>
      </c>
      <c r="G11737">
        <v>95.72</v>
      </c>
    </row>
    <row r="11738" spans="1:7">
      <c r="A11738" s="89">
        <v>42465</v>
      </c>
      <c r="B11738" t="s">
        <v>241</v>
      </c>
      <c r="C11738">
        <v>69.860457929999995</v>
      </c>
      <c r="D11738">
        <v>-70.435970940000004</v>
      </c>
      <c r="E11738" t="s">
        <v>237</v>
      </c>
      <c r="F11738">
        <v>83.73</v>
      </c>
      <c r="G11738">
        <v>8.4600000000000009</v>
      </c>
    </row>
    <row r="11739" spans="1:7">
      <c r="A11739" s="89">
        <v>42465.041666666664</v>
      </c>
      <c r="B11739" t="s">
        <v>234</v>
      </c>
      <c r="C11739">
        <v>-31.183978440000001</v>
      </c>
      <c r="D11739">
        <v>84.083272190000002</v>
      </c>
      <c r="E11739" t="s">
        <v>237</v>
      </c>
      <c r="F11739">
        <v>75.53</v>
      </c>
      <c r="G11739">
        <v>20.100000000000001</v>
      </c>
    </row>
    <row r="11740" spans="1:7">
      <c r="A11740" s="89">
        <v>42465.083333333336</v>
      </c>
      <c r="B11740" t="s">
        <v>251</v>
      </c>
      <c r="C11740">
        <v>11.9964093</v>
      </c>
      <c r="D11740">
        <v>136.86847</v>
      </c>
      <c r="E11740" t="s">
        <v>249</v>
      </c>
      <c r="F11740">
        <v>343.69</v>
      </c>
      <c r="G11740">
        <v>64.39</v>
      </c>
    </row>
    <row r="11741" spans="1:7">
      <c r="A11741" s="89">
        <v>42465.125</v>
      </c>
      <c r="B11741" t="s">
        <v>251</v>
      </c>
      <c r="C11741">
        <v>-18.438118419999999</v>
      </c>
      <c r="D11741">
        <v>-163.01289059999999</v>
      </c>
      <c r="E11741" t="s">
        <v>250</v>
      </c>
      <c r="F11741">
        <v>441.98</v>
      </c>
      <c r="G11741">
        <v>67.84</v>
      </c>
    </row>
    <row r="11742" spans="1:7">
      <c r="A11742" s="89">
        <v>42465.166666666664</v>
      </c>
      <c r="B11742" t="s">
        <v>236</v>
      </c>
      <c r="C11742">
        <v>-76.674368270000002</v>
      </c>
      <c r="D11742">
        <v>-164.79752110000001</v>
      </c>
      <c r="E11742" t="s">
        <v>237</v>
      </c>
      <c r="F11742">
        <v>150.18</v>
      </c>
      <c r="G11742">
        <v>16.45</v>
      </c>
    </row>
    <row r="11743" spans="1:7">
      <c r="A11743" s="89">
        <v>42465.208333333336</v>
      </c>
      <c r="B11743" t="s">
        <v>241</v>
      </c>
      <c r="C11743">
        <v>-24.684510620000001</v>
      </c>
      <c r="D11743">
        <v>51.625630559999998</v>
      </c>
      <c r="E11743" t="s">
        <v>250</v>
      </c>
      <c r="F11743">
        <v>251.75</v>
      </c>
      <c r="G11743">
        <v>80.63</v>
      </c>
    </row>
    <row r="11744" spans="1:7">
      <c r="A11744" s="89">
        <v>42465.25</v>
      </c>
      <c r="B11744" t="s">
        <v>241</v>
      </c>
      <c r="C11744">
        <v>-16.547723449999999</v>
      </c>
      <c r="D11744">
        <v>17.296615500000001</v>
      </c>
      <c r="E11744" t="s">
        <v>237</v>
      </c>
      <c r="F11744">
        <v>496.12</v>
      </c>
      <c r="G11744">
        <v>92.85</v>
      </c>
    </row>
    <row r="11745" spans="1:7">
      <c r="A11745" s="89">
        <v>42465.291666666664</v>
      </c>
      <c r="B11745" t="s">
        <v>245</v>
      </c>
      <c r="C11745">
        <v>71.226198339999996</v>
      </c>
      <c r="D11745">
        <v>-124.0779418</v>
      </c>
      <c r="E11745" t="s">
        <v>249</v>
      </c>
      <c r="F11745">
        <v>128.65</v>
      </c>
      <c r="G11745">
        <v>7.97</v>
      </c>
    </row>
    <row r="11746" spans="1:7">
      <c r="A11746" s="89">
        <v>42465.333333333336</v>
      </c>
      <c r="B11746" t="s">
        <v>251</v>
      </c>
      <c r="C11746">
        <v>-31.598882339999999</v>
      </c>
      <c r="D11746">
        <v>17.38496941</v>
      </c>
      <c r="E11746" t="s">
        <v>237</v>
      </c>
      <c r="F11746">
        <v>195.17</v>
      </c>
      <c r="G11746">
        <v>97.42</v>
      </c>
    </row>
    <row r="11747" spans="1:7">
      <c r="A11747" s="89">
        <v>42465.375</v>
      </c>
      <c r="B11747" t="s">
        <v>245</v>
      </c>
      <c r="C11747">
        <v>-21.736598440000002</v>
      </c>
      <c r="D11747">
        <v>170.8154437</v>
      </c>
      <c r="E11747" t="s">
        <v>247</v>
      </c>
      <c r="F11747">
        <v>181.82</v>
      </c>
      <c r="G11747">
        <v>28.12</v>
      </c>
    </row>
    <row r="11748" spans="1:7">
      <c r="A11748" s="89">
        <v>42465.416666666664</v>
      </c>
      <c r="B11748" t="s">
        <v>234</v>
      </c>
      <c r="C11748">
        <v>50.921418359999997</v>
      </c>
      <c r="D11748">
        <v>47.124079340000002</v>
      </c>
      <c r="E11748" t="s">
        <v>249</v>
      </c>
      <c r="F11748">
        <v>16.39</v>
      </c>
      <c r="G11748">
        <v>30.89</v>
      </c>
    </row>
    <row r="11749" spans="1:7">
      <c r="A11749" s="89">
        <v>42465.458333333336</v>
      </c>
      <c r="B11749" t="s">
        <v>236</v>
      </c>
      <c r="C11749">
        <v>46.612197219999999</v>
      </c>
      <c r="D11749">
        <v>-18.309183820000001</v>
      </c>
      <c r="E11749" t="s">
        <v>237</v>
      </c>
      <c r="F11749">
        <v>254.81</v>
      </c>
      <c r="G11749">
        <v>4.49</v>
      </c>
    </row>
    <row r="11750" spans="1:7">
      <c r="A11750" s="89">
        <v>42465.5</v>
      </c>
      <c r="B11750" t="s">
        <v>245</v>
      </c>
      <c r="C11750">
        <v>53.691349799999998</v>
      </c>
      <c r="D11750">
        <v>117.9116957</v>
      </c>
      <c r="E11750" t="s">
        <v>237</v>
      </c>
      <c r="F11750">
        <v>104.42</v>
      </c>
      <c r="G11750">
        <v>49.74</v>
      </c>
    </row>
    <row r="11751" spans="1:7">
      <c r="A11751" s="89">
        <v>42465.541666666664</v>
      </c>
      <c r="B11751" t="s">
        <v>251</v>
      </c>
      <c r="C11751">
        <v>81.678733210000004</v>
      </c>
      <c r="D11751">
        <v>-103.3839052</v>
      </c>
      <c r="E11751" t="s">
        <v>237</v>
      </c>
      <c r="F11751">
        <v>64.39</v>
      </c>
      <c r="G11751">
        <v>95.48</v>
      </c>
    </row>
    <row r="11752" spans="1:7">
      <c r="A11752" s="89">
        <v>42465.583333333336</v>
      </c>
      <c r="B11752" t="s">
        <v>234</v>
      </c>
      <c r="C11752">
        <v>53.200349709999998</v>
      </c>
      <c r="D11752">
        <v>-30.842484899999999</v>
      </c>
      <c r="E11752" t="s">
        <v>247</v>
      </c>
      <c r="F11752">
        <v>355.24</v>
      </c>
      <c r="G11752">
        <v>16.100000000000001</v>
      </c>
    </row>
    <row r="11753" spans="1:7">
      <c r="A11753" s="89">
        <v>42465.625</v>
      </c>
      <c r="B11753" t="s">
        <v>241</v>
      </c>
      <c r="C11753">
        <v>-16.630523419999999</v>
      </c>
      <c r="D11753">
        <v>9.9964410519999998</v>
      </c>
      <c r="E11753" t="s">
        <v>247</v>
      </c>
      <c r="F11753">
        <v>382.9</v>
      </c>
      <c r="G11753">
        <v>57.69</v>
      </c>
    </row>
    <row r="11754" spans="1:7">
      <c r="A11754" s="89">
        <v>42465.666666666664</v>
      </c>
      <c r="B11754" t="s">
        <v>234</v>
      </c>
      <c r="C11754">
        <v>57.871533040000003</v>
      </c>
      <c r="D11754">
        <v>1.634361138</v>
      </c>
      <c r="E11754" t="s">
        <v>237</v>
      </c>
      <c r="F11754">
        <v>444.46</v>
      </c>
      <c r="G11754">
        <v>27.45</v>
      </c>
    </row>
    <row r="11755" spans="1:7">
      <c r="A11755" s="89">
        <v>42465.708333333336</v>
      </c>
      <c r="B11755" t="s">
        <v>245</v>
      </c>
      <c r="C11755">
        <v>1.5614337760000001</v>
      </c>
      <c r="D11755">
        <v>151.55008889999999</v>
      </c>
      <c r="E11755" t="s">
        <v>247</v>
      </c>
      <c r="F11755">
        <v>467.07</v>
      </c>
      <c r="G11755">
        <v>1.86</v>
      </c>
    </row>
    <row r="11756" spans="1:7">
      <c r="A11756" s="89">
        <v>42465.75</v>
      </c>
      <c r="B11756" t="s">
        <v>251</v>
      </c>
      <c r="C11756">
        <v>-40.011474149999998</v>
      </c>
      <c r="D11756">
        <v>-74.63948139</v>
      </c>
      <c r="E11756" t="s">
        <v>237</v>
      </c>
      <c r="F11756">
        <v>434.55</v>
      </c>
      <c r="G11756">
        <v>98.71</v>
      </c>
    </row>
    <row r="11757" spans="1:7">
      <c r="A11757" s="89">
        <v>42465.791666666664</v>
      </c>
      <c r="B11757" t="s">
        <v>245</v>
      </c>
      <c r="C11757">
        <v>-35.474927739999998</v>
      </c>
      <c r="D11757">
        <v>-159.6586605</v>
      </c>
      <c r="E11757" t="s">
        <v>247</v>
      </c>
      <c r="F11757">
        <v>61.34</v>
      </c>
      <c r="G11757">
        <v>71.62</v>
      </c>
    </row>
    <row r="11758" spans="1:7">
      <c r="A11758" s="89">
        <v>42465.833333333336</v>
      </c>
      <c r="B11758" t="s">
        <v>241</v>
      </c>
      <c r="C11758">
        <v>-49.70837006</v>
      </c>
      <c r="D11758">
        <v>149.89579359999999</v>
      </c>
      <c r="E11758" t="s">
        <v>250</v>
      </c>
      <c r="F11758">
        <v>111.89</v>
      </c>
      <c r="G11758">
        <v>73.55</v>
      </c>
    </row>
    <row r="11759" spans="1:7">
      <c r="A11759" s="89">
        <v>42465.875</v>
      </c>
      <c r="B11759" t="s">
        <v>241</v>
      </c>
      <c r="C11759">
        <v>-63.901267590000003</v>
      </c>
      <c r="D11759">
        <v>-101.85564340000001</v>
      </c>
      <c r="E11759" t="s">
        <v>237</v>
      </c>
      <c r="F11759">
        <v>61.33</v>
      </c>
      <c r="G11759">
        <v>66.3</v>
      </c>
    </row>
    <row r="11760" spans="1:7">
      <c r="A11760" s="89">
        <v>42465.916666666664</v>
      </c>
      <c r="B11760" t="s">
        <v>251</v>
      </c>
      <c r="C11760">
        <v>-56.79172587</v>
      </c>
      <c r="D11760">
        <v>-43.549929370000001</v>
      </c>
      <c r="E11760" t="s">
        <v>237</v>
      </c>
      <c r="F11760">
        <v>176.83</v>
      </c>
      <c r="G11760">
        <v>14.37</v>
      </c>
    </row>
    <row r="11761" spans="1:7">
      <c r="A11761" s="89">
        <v>42465.958333333336</v>
      </c>
      <c r="B11761" t="s">
        <v>236</v>
      </c>
      <c r="C11761">
        <v>-78.627951010000004</v>
      </c>
      <c r="D11761">
        <v>11.120984829999999</v>
      </c>
      <c r="E11761" t="s">
        <v>235</v>
      </c>
      <c r="F11761">
        <v>62.12</v>
      </c>
      <c r="G11761">
        <v>20.67</v>
      </c>
    </row>
    <row r="11762" spans="1:7">
      <c r="A11762" s="89">
        <v>42495</v>
      </c>
      <c r="B11762" t="s">
        <v>234</v>
      </c>
      <c r="C11762">
        <v>69.921155690000006</v>
      </c>
      <c r="D11762">
        <v>171.3169694</v>
      </c>
      <c r="E11762" t="s">
        <v>235</v>
      </c>
      <c r="F11762">
        <v>326.67</v>
      </c>
      <c r="G11762">
        <v>38.57</v>
      </c>
    </row>
    <row r="11763" spans="1:7">
      <c r="A11763" s="89">
        <v>42495.041666666664</v>
      </c>
      <c r="B11763" t="s">
        <v>234</v>
      </c>
      <c r="C11763">
        <v>77.581405739999994</v>
      </c>
      <c r="D11763">
        <v>12.69663899</v>
      </c>
      <c r="E11763" t="s">
        <v>249</v>
      </c>
      <c r="F11763">
        <v>358.39</v>
      </c>
      <c r="G11763">
        <v>99.55</v>
      </c>
    </row>
    <row r="11764" spans="1:7">
      <c r="A11764" s="89">
        <v>42495.083333333336</v>
      </c>
      <c r="B11764" t="s">
        <v>241</v>
      </c>
      <c r="C11764">
        <v>15.61867065</v>
      </c>
      <c r="D11764">
        <v>-18.812409639999998</v>
      </c>
      <c r="E11764" t="s">
        <v>250</v>
      </c>
      <c r="F11764">
        <v>79.88</v>
      </c>
      <c r="G11764">
        <v>67.260000000000005</v>
      </c>
    </row>
    <row r="11765" spans="1:7">
      <c r="A11765" s="89">
        <v>42495.125</v>
      </c>
      <c r="B11765" t="s">
        <v>245</v>
      </c>
      <c r="C11765">
        <v>61.288120190000001</v>
      </c>
      <c r="D11765">
        <v>30.109852629999999</v>
      </c>
      <c r="E11765" t="s">
        <v>250</v>
      </c>
      <c r="F11765">
        <v>310.83</v>
      </c>
      <c r="G11765">
        <v>44.24</v>
      </c>
    </row>
    <row r="11766" spans="1:7">
      <c r="A11766" s="89">
        <v>42495.166666666664</v>
      </c>
      <c r="B11766" t="s">
        <v>245</v>
      </c>
      <c r="C11766">
        <v>-56.957201519999998</v>
      </c>
      <c r="D11766">
        <v>169.4909376</v>
      </c>
      <c r="E11766" t="s">
        <v>249</v>
      </c>
      <c r="F11766">
        <v>11.59</v>
      </c>
      <c r="G11766">
        <v>48.47</v>
      </c>
    </row>
    <row r="11767" spans="1:7">
      <c r="A11767" s="89">
        <v>42495.208333333336</v>
      </c>
      <c r="B11767" t="s">
        <v>236</v>
      </c>
      <c r="C11767">
        <v>72.301288540000002</v>
      </c>
      <c r="D11767">
        <v>114.4600556</v>
      </c>
      <c r="E11767" t="s">
        <v>235</v>
      </c>
      <c r="F11767">
        <v>217.24</v>
      </c>
      <c r="G11767">
        <v>92.22</v>
      </c>
    </row>
    <row r="11768" spans="1:7">
      <c r="A11768" s="89">
        <v>42495.25</v>
      </c>
      <c r="B11768" t="s">
        <v>245</v>
      </c>
      <c r="C11768">
        <v>1.1450807329999999</v>
      </c>
      <c r="D11768">
        <v>-119.1714709</v>
      </c>
      <c r="E11768" t="s">
        <v>249</v>
      </c>
      <c r="F11768">
        <v>142.74</v>
      </c>
      <c r="G11768">
        <v>19.64</v>
      </c>
    </row>
    <row r="11769" spans="1:7">
      <c r="A11769" s="89">
        <v>42495.291666666664</v>
      </c>
      <c r="B11769" t="s">
        <v>234</v>
      </c>
      <c r="C11769">
        <v>-77.910301329999996</v>
      </c>
      <c r="D11769">
        <v>109.1736054</v>
      </c>
      <c r="E11769" t="s">
        <v>235</v>
      </c>
      <c r="F11769">
        <v>499.25</v>
      </c>
      <c r="G11769">
        <v>32.090000000000003</v>
      </c>
    </row>
    <row r="11770" spans="1:7">
      <c r="A11770" s="89">
        <v>42495.333333333336</v>
      </c>
      <c r="B11770" t="s">
        <v>245</v>
      </c>
      <c r="C11770">
        <v>-64.563705990000003</v>
      </c>
      <c r="D11770">
        <v>122.79566149999999</v>
      </c>
      <c r="E11770" t="s">
        <v>237</v>
      </c>
      <c r="F11770">
        <v>461.4</v>
      </c>
      <c r="G11770">
        <v>37.090000000000003</v>
      </c>
    </row>
    <row r="11771" spans="1:7">
      <c r="A11771" s="89">
        <v>42495.375</v>
      </c>
      <c r="B11771" t="s">
        <v>236</v>
      </c>
      <c r="C11771">
        <v>-34.384237059999997</v>
      </c>
      <c r="D11771">
        <v>68.649877430000004</v>
      </c>
      <c r="E11771" t="s">
        <v>249</v>
      </c>
      <c r="F11771">
        <v>73.87</v>
      </c>
      <c r="G11771">
        <v>89.76</v>
      </c>
    </row>
    <row r="11772" spans="1:7">
      <c r="A11772" s="89">
        <v>42495.416666666664</v>
      </c>
      <c r="B11772" t="s">
        <v>234</v>
      </c>
      <c r="C11772">
        <v>-82.159635539999996</v>
      </c>
      <c r="D11772">
        <v>56.604045300000003</v>
      </c>
      <c r="E11772" t="s">
        <v>247</v>
      </c>
      <c r="F11772">
        <v>458.69</v>
      </c>
      <c r="G11772">
        <v>77.680000000000007</v>
      </c>
    </row>
    <row r="11773" spans="1:7">
      <c r="A11773" s="89">
        <v>42495.458333333336</v>
      </c>
      <c r="B11773" t="s">
        <v>245</v>
      </c>
      <c r="C11773">
        <v>-34.32719196</v>
      </c>
      <c r="D11773">
        <v>-21.284279690000002</v>
      </c>
      <c r="E11773" t="s">
        <v>235</v>
      </c>
      <c r="F11773">
        <v>209.45</v>
      </c>
      <c r="G11773">
        <v>59.08</v>
      </c>
    </row>
    <row r="11774" spans="1:7">
      <c r="A11774" s="89">
        <v>42495.5</v>
      </c>
      <c r="B11774" t="s">
        <v>234</v>
      </c>
      <c r="C11774">
        <v>-79.212522039999996</v>
      </c>
      <c r="D11774">
        <v>51.010339360000003</v>
      </c>
      <c r="E11774" t="s">
        <v>237</v>
      </c>
      <c r="F11774">
        <v>288.37</v>
      </c>
      <c r="G11774">
        <v>31.47</v>
      </c>
    </row>
    <row r="11775" spans="1:7">
      <c r="A11775" s="89">
        <v>42495.541666666664</v>
      </c>
      <c r="B11775" t="s">
        <v>241</v>
      </c>
      <c r="C11775">
        <v>-47.515031069999999</v>
      </c>
      <c r="D11775">
        <v>85.526989970000002</v>
      </c>
      <c r="E11775" t="s">
        <v>247</v>
      </c>
      <c r="F11775">
        <v>266.93</v>
      </c>
      <c r="G11775">
        <v>20.22</v>
      </c>
    </row>
    <row r="11776" spans="1:7">
      <c r="A11776" s="89">
        <v>42495.583333333336</v>
      </c>
      <c r="B11776" t="s">
        <v>241</v>
      </c>
      <c r="C11776">
        <v>-42.17944395</v>
      </c>
      <c r="D11776">
        <v>-135.78471070000001</v>
      </c>
      <c r="E11776" t="s">
        <v>247</v>
      </c>
      <c r="F11776">
        <v>363.11</v>
      </c>
      <c r="G11776">
        <v>33.08</v>
      </c>
    </row>
    <row r="11777" spans="1:7">
      <c r="A11777" s="89">
        <v>42495.625</v>
      </c>
      <c r="B11777" t="s">
        <v>241</v>
      </c>
      <c r="C11777">
        <v>88.986415750000006</v>
      </c>
      <c r="D11777">
        <v>-87.361214329999996</v>
      </c>
      <c r="E11777" t="s">
        <v>250</v>
      </c>
      <c r="F11777">
        <v>167.54</v>
      </c>
      <c r="G11777">
        <v>92.95</v>
      </c>
    </row>
    <row r="11778" spans="1:7">
      <c r="A11778" s="89">
        <v>42495.666666666664</v>
      </c>
      <c r="B11778" t="s">
        <v>245</v>
      </c>
      <c r="C11778">
        <v>-47.601598719999998</v>
      </c>
      <c r="D11778">
        <v>-110.1305236</v>
      </c>
      <c r="E11778" t="s">
        <v>235</v>
      </c>
      <c r="F11778">
        <v>34.93</v>
      </c>
      <c r="G11778">
        <v>91.02</v>
      </c>
    </row>
    <row r="11779" spans="1:7">
      <c r="A11779" s="89">
        <v>42495.708333333336</v>
      </c>
      <c r="B11779" t="s">
        <v>236</v>
      </c>
      <c r="C11779">
        <v>-46.94643919</v>
      </c>
      <c r="D11779">
        <v>122.8362613</v>
      </c>
      <c r="E11779" t="s">
        <v>237</v>
      </c>
      <c r="F11779">
        <v>208.87</v>
      </c>
      <c r="G11779">
        <v>42.2</v>
      </c>
    </row>
    <row r="11780" spans="1:7">
      <c r="A11780" s="89">
        <v>42495.75</v>
      </c>
      <c r="B11780" t="s">
        <v>234</v>
      </c>
      <c r="C11780">
        <v>33.622014299999996</v>
      </c>
      <c r="D11780">
        <v>64.800932950000004</v>
      </c>
      <c r="E11780" t="s">
        <v>235</v>
      </c>
      <c r="F11780">
        <v>272.3</v>
      </c>
      <c r="G11780">
        <v>32.549999999999997</v>
      </c>
    </row>
    <row r="11781" spans="1:7">
      <c r="A11781" s="89">
        <v>42495.791666666664</v>
      </c>
      <c r="B11781" t="s">
        <v>251</v>
      </c>
      <c r="C11781">
        <v>64.684346129999994</v>
      </c>
      <c r="D11781">
        <v>-17.719725749999998</v>
      </c>
      <c r="E11781" t="s">
        <v>237</v>
      </c>
      <c r="F11781">
        <v>277.5</v>
      </c>
      <c r="G11781">
        <v>88.46</v>
      </c>
    </row>
    <row r="11782" spans="1:7">
      <c r="A11782" s="89">
        <v>42495.833333333336</v>
      </c>
      <c r="B11782" t="s">
        <v>241</v>
      </c>
      <c r="C11782">
        <v>-20.330025729999999</v>
      </c>
      <c r="D11782">
        <v>117.38007020000001</v>
      </c>
      <c r="E11782" t="s">
        <v>235</v>
      </c>
      <c r="F11782">
        <v>396.32</v>
      </c>
      <c r="G11782">
        <v>44.62</v>
      </c>
    </row>
    <row r="11783" spans="1:7">
      <c r="A11783" s="89">
        <v>42495.875</v>
      </c>
      <c r="B11783" t="s">
        <v>241</v>
      </c>
      <c r="C11783">
        <v>67.611243590000001</v>
      </c>
      <c r="D11783">
        <v>78.0412824</v>
      </c>
      <c r="E11783" t="s">
        <v>247</v>
      </c>
      <c r="F11783">
        <v>22.21</v>
      </c>
      <c r="G11783">
        <v>3.87</v>
      </c>
    </row>
    <row r="11784" spans="1:7">
      <c r="A11784" s="89">
        <v>42495.916666666664</v>
      </c>
      <c r="B11784" t="s">
        <v>251</v>
      </c>
      <c r="C11784">
        <v>-28.774436269999999</v>
      </c>
      <c r="D11784">
        <v>148.8935094</v>
      </c>
      <c r="E11784" t="s">
        <v>250</v>
      </c>
      <c r="F11784">
        <v>494.05</v>
      </c>
      <c r="G11784">
        <v>34.57</v>
      </c>
    </row>
    <row r="11785" spans="1:7">
      <c r="A11785" s="89">
        <v>42495.958333333336</v>
      </c>
      <c r="B11785" t="s">
        <v>251</v>
      </c>
      <c r="C11785">
        <v>-54.537141669999997</v>
      </c>
      <c r="D11785">
        <v>-152.3494814</v>
      </c>
      <c r="E11785" t="s">
        <v>249</v>
      </c>
      <c r="F11785">
        <v>495.28</v>
      </c>
      <c r="G11785">
        <v>60.73</v>
      </c>
    </row>
    <row r="11786" spans="1:7">
      <c r="A11786" s="89">
        <v>42526</v>
      </c>
      <c r="B11786" t="s">
        <v>245</v>
      </c>
      <c r="C11786">
        <v>-30.665011620000001</v>
      </c>
      <c r="D11786">
        <v>3.2966573549999998</v>
      </c>
      <c r="E11786" t="s">
        <v>235</v>
      </c>
      <c r="F11786">
        <v>49.6</v>
      </c>
      <c r="G11786">
        <v>94.46</v>
      </c>
    </row>
    <row r="11787" spans="1:7">
      <c r="A11787" s="89">
        <v>42526.041666666664</v>
      </c>
      <c r="B11787" t="s">
        <v>234</v>
      </c>
      <c r="C11787">
        <v>19.68414731</v>
      </c>
      <c r="D11787">
        <v>74.429245289999997</v>
      </c>
      <c r="E11787" t="s">
        <v>247</v>
      </c>
      <c r="F11787">
        <v>172.07</v>
      </c>
      <c r="G11787">
        <v>42.46</v>
      </c>
    </row>
    <row r="11788" spans="1:7">
      <c r="A11788" s="89">
        <v>42526.083333333336</v>
      </c>
      <c r="B11788" t="s">
        <v>241</v>
      </c>
      <c r="C11788">
        <v>-23.914231319999999</v>
      </c>
      <c r="D11788">
        <v>-105.3024528</v>
      </c>
      <c r="E11788" t="s">
        <v>249</v>
      </c>
      <c r="F11788">
        <v>295.2</v>
      </c>
      <c r="G11788">
        <v>24.01</v>
      </c>
    </row>
    <row r="11789" spans="1:7">
      <c r="A11789" s="89">
        <v>42526.125</v>
      </c>
      <c r="B11789" t="s">
        <v>236</v>
      </c>
      <c r="C11789">
        <v>31.120884719999999</v>
      </c>
      <c r="D11789">
        <v>-62.234556490000003</v>
      </c>
      <c r="E11789" t="s">
        <v>249</v>
      </c>
      <c r="F11789">
        <v>186.73</v>
      </c>
      <c r="G11789">
        <v>38.450000000000003</v>
      </c>
    </row>
    <row r="11790" spans="1:7">
      <c r="A11790" s="89">
        <v>42526.166666666664</v>
      </c>
      <c r="B11790" t="s">
        <v>245</v>
      </c>
      <c r="C11790">
        <v>-47.351541699999999</v>
      </c>
      <c r="D11790">
        <v>-29.168549519999999</v>
      </c>
      <c r="E11790" t="s">
        <v>249</v>
      </c>
      <c r="F11790">
        <v>243.86</v>
      </c>
      <c r="G11790">
        <v>5.71</v>
      </c>
    </row>
    <row r="11791" spans="1:7">
      <c r="A11791" s="89">
        <v>42526.208333333336</v>
      </c>
      <c r="B11791" t="s">
        <v>245</v>
      </c>
      <c r="C11791">
        <v>36.178720920000004</v>
      </c>
      <c r="D11791">
        <v>105.95722259999999</v>
      </c>
      <c r="E11791" t="s">
        <v>247</v>
      </c>
      <c r="F11791">
        <v>163.03</v>
      </c>
      <c r="G11791">
        <v>89.88</v>
      </c>
    </row>
    <row r="11792" spans="1:7">
      <c r="A11792" s="89">
        <v>42526.25</v>
      </c>
      <c r="B11792" t="s">
        <v>236</v>
      </c>
      <c r="C11792">
        <v>-27.461094620000001</v>
      </c>
      <c r="D11792">
        <v>-2.3125676190000002</v>
      </c>
      <c r="E11792" t="s">
        <v>237</v>
      </c>
      <c r="F11792">
        <v>356.1</v>
      </c>
      <c r="G11792">
        <v>3.34</v>
      </c>
    </row>
    <row r="11793" spans="1:7">
      <c r="A11793" s="89">
        <v>42526.291666666664</v>
      </c>
      <c r="B11793" t="s">
        <v>236</v>
      </c>
      <c r="C11793">
        <v>-7.9436931120000001</v>
      </c>
      <c r="D11793">
        <v>-2.5667881750000001</v>
      </c>
      <c r="E11793" t="s">
        <v>249</v>
      </c>
      <c r="F11793">
        <v>182.07</v>
      </c>
      <c r="G11793">
        <v>0.1</v>
      </c>
    </row>
    <row r="11794" spans="1:7">
      <c r="A11794" s="89">
        <v>42526.333333333336</v>
      </c>
      <c r="B11794" t="s">
        <v>236</v>
      </c>
      <c r="C11794">
        <v>10.394125280000001</v>
      </c>
      <c r="D11794">
        <v>-24.880457320000001</v>
      </c>
      <c r="E11794" t="s">
        <v>250</v>
      </c>
      <c r="F11794">
        <v>215</v>
      </c>
      <c r="G11794">
        <v>61.41</v>
      </c>
    </row>
    <row r="11795" spans="1:7">
      <c r="A11795" s="89">
        <v>42526.375</v>
      </c>
      <c r="B11795" t="s">
        <v>251</v>
      </c>
      <c r="C11795">
        <v>33.520500570000003</v>
      </c>
      <c r="D11795">
        <v>-97.707927850000004</v>
      </c>
      <c r="E11795" t="s">
        <v>237</v>
      </c>
      <c r="F11795">
        <v>288</v>
      </c>
      <c r="G11795">
        <v>15.4</v>
      </c>
    </row>
    <row r="11796" spans="1:7">
      <c r="A11796" s="89">
        <v>42526.416666666664</v>
      </c>
      <c r="B11796" t="s">
        <v>241</v>
      </c>
      <c r="C11796">
        <v>-47.031535470000001</v>
      </c>
      <c r="D11796">
        <v>152.30575279999999</v>
      </c>
      <c r="E11796" t="s">
        <v>247</v>
      </c>
      <c r="F11796">
        <v>484.6</v>
      </c>
      <c r="G11796">
        <v>29.61</v>
      </c>
    </row>
    <row r="11797" spans="1:7">
      <c r="A11797" s="89">
        <v>42526.458333333336</v>
      </c>
      <c r="B11797" t="s">
        <v>251</v>
      </c>
      <c r="C11797">
        <v>60.470196729999998</v>
      </c>
      <c r="D11797">
        <v>-65.591596559999999</v>
      </c>
      <c r="E11797" t="s">
        <v>249</v>
      </c>
      <c r="F11797">
        <v>320.94</v>
      </c>
      <c r="G11797">
        <v>49.1</v>
      </c>
    </row>
    <row r="11798" spans="1:7">
      <c r="A11798" s="89">
        <v>42526.5</v>
      </c>
      <c r="B11798" t="s">
        <v>241</v>
      </c>
      <c r="C11798">
        <v>39.931694960000002</v>
      </c>
      <c r="D11798">
        <v>24.287637879999998</v>
      </c>
      <c r="E11798" t="s">
        <v>247</v>
      </c>
      <c r="F11798">
        <v>48.55</v>
      </c>
      <c r="G11798">
        <v>79.209999999999994</v>
      </c>
    </row>
    <row r="11799" spans="1:7">
      <c r="A11799" s="89">
        <v>42526.541666666664</v>
      </c>
      <c r="B11799" t="s">
        <v>251</v>
      </c>
      <c r="C11799">
        <v>-47.862374580000001</v>
      </c>
      <c r="D11799">
        <v>-126.4392952</v>
      </c>
      <c r="E11799" t="s">
        <v>247</v>
      </c>
      <c r="F11799">
        <v>159.52000000000001</v>
      </c>
      <c r="G11799">
        <v>38.75</v>
      </c>
    </row>
    <row r="11800" spans="1:7">
      <c r="A11800" s="89">
        <v>42526.583333333336</v>
      </c>
      <c r="B11800" t="s">
        <v>234</v>
      </c>
      <c r="C11800">
        <v>85.495421269999994</v>
      </c>
      <c r="D11800">
        <v>-23.67237884</v>
      </c>
      <c r="E11800" t="s">
        <v>249</v>
      </c>
      <c r="F11800">
        <v>209.92</v>
      </c>
      <c r="G11800">
        <v>95.71</v>
      </c>
    </row>
    <row r="11801" spans="1:7">
      <c r="A11801" s="89">
        <v>42526.625</v>
      </c>
      <c r="B11801" t="s">
        <v>241</v>
      </c>
      <c r="C11801">
        <v>29.663458389999999</v>
      </c>
      <c r="D11801">
        <v>145.36926579999999</v>
      </c>
      <c r="E11801" t="s">
        <v>247</v>
      </c>
      <c r="F11801">
        <v>370.11</v>
      </c>
      <c r="G11801">
        <v>45.32</v>
      </c>
    </row>
    <row r="11802" spans="1:7">
      <c r="A11802" s="89">
        <v>42526.666666666664</v>
      </c>
      <c r="B11802" t="s">
        <v>245</v>
      </c>
      <c r="C11802">
        <v>-8.5631604360000004</v>
      </c>
      <c r="D11802">
        <v>178.36748589999999</v>
      </c>
      <c r="E11802" t="s">
        <v>250</v>
      </c>
      <c r="F11802">
        <v>223.49</v>
      </c>
      <c r="G11802">
        <v>92</v>
      </c>
    </row>
    <row r="11803" spans="1:7">
      <c r="A11803" s="89">
        <v>42526.708333333336</v>
      </c>
      <c r="B11803" t="s">
        <v>241</v>
      </c>
      <c r="C11803">
        <v>-61.645081400000002</v>
      </c>
      <c r="D11803">
        <v>-49.769331579999999</v>
      </c>
      <c r="E11803" t="s">
        <v>250</v>
      </c>
      <c r="F11803">
        <v>329.59</v>
      </c>
      <c r="G11803">
        <v>45.23</v>
      </c>
    </row>
    <row r="11804" spans="1:7">
      <c r="A11804" s="89">
        <v>42526.75</v>
      </c>
      <c r="B11804" t="s">
        <v>241</v>
      </c>
      <c r="C11804">
        <v>5.9797804149999996</v>
      </c>
      <c r="D11804">
        <v>-124.5634033</v>
      </c>
      <c r="E11804" t="s">
        <v>235</v>
      </c>
      <c r="F11804">
        <v>419.76</v>
      </c>
      <c r="G11804">
        <v>51.61</v>
      </c>
    </row>
    <row r="11805" spans="1:7">
      <c r="A11805" s="89">
        <v>42526.791666666664</v>
      </c>
      <c r="B11805" t="s">
        <v>241</v>
      </c>
      <c r="C11805">
        <v>-60.34034037</v>
      </c>
      <c r="D11805">
        <v>-66.797450380000001</v>
      </c>
      <c r="E11805" t="s">
        <v>249</v>
      </c>
      <c r="F11805">
        <v>52.26</v>
      </c>
      <c r="G11805">
        <v>95.81</v>
      </c>
    </row>
    <row r="11806" spans="1:7">
      <c r="A11806" s="89">
        <v>42526.833333333336</v>
      </c>
      <c r="B11806" t="s">
        <v>234</v>
      </c>
      <c r="C11806">
        <v>-12.691497829999999</v>
      </c>
      <c r="D11806">
        <v>-62.192963380000002</v>
      </c>
      <c r="E11806" t="s">
        <v>249</v>
      </c>
      <c r="F11806">
        <v>382.89</v>
      </c>
      <c r="G11806">
        <v>67.489999999999995</v>
      </c>
    </row>
    <row r="11807" spans="1:7">
      <c r="A11807" s="89">
        <v>42526.875</v>
      </c>
      <c r="B11807" t="s">
        <v>251</v>
      </c>
      <c r="C11807">
        <v>-16.43174591</v>
      </c>
      <c r="D11807">
        <v>52.023165939999998</v>
      </c>
      <c r="E11807" t="s">
        <v>249</v>
      </c>
      <c r="F11807">
        <v>372.82</v>
      </c>
      <c r="G11807">
        <v>14.94</v>
      </c>
    </row>
    <row r="11808" spans="1:7">
      <c r="A11808" s="89">
        <v>42526.916666666664</v>
      </c>
      <c r="B11808" t="s">
        <v>245</v>
      </c>
      <c r="C11808">
        <v>39.589135980000002</v>
      </c>
      <c r="D11808">
        <v>-1.3835791820000001</v>
      </c>
      <c r="E11808" t="s">
        <v>235</v>
      </c>
      <c r="F11808">
        <v>409.87</v>
      </c>
      <c r="G11808">
        <v>59.86</v>
      </c>
    </row>
    <row r="11809" spans="1:7">
      <c r="A11809" s="89">
        <v>42526.958333333336</v>
      </c>
      <c r="B11809" t="s">
        <v>251</v>
      </c>
      <c r="C11809">
        <v>-55.371027380000001</v>
      </c>
      <c r="D11809">
        <v>96.645502179999994</v>
      </c>
      <c r="E11809" t="s">
        <v>250</v>
      </c>
      <c r="F11809">
        <v>478.04</v>
      </c>
      <c r="G11809">
        <v>22.52</v>
      </c>
    </row>
    <row r="11810" spans="1:7">
      <c r="A11810" s="89">
        <v>42556</v>
      </c>
      <c r="B11810" t="s">
        <v>251</v>
      </c>
      <c r="C11810">
        <v>57.936843879999998</v>
      </c>
      <c r="D11810">
        <v>72.469182419999996</v>
      </c>
      <c r="E11810" t="s">
        <v>250</v>
      </c>
      <c r="F11810">
        <v>154.87</v>
      </c>
      <c r="G11810">
        <v>30.97</v>
      </c>
    </row>
    <row r="11811" spans="1:7">
      <c r="A11811" s="89">
        <v>42556.041666666664</v>
      </c>
      <c r="B11811" t="s">
        <v>236</v>
      </c>
      <c r="C11811">
        <v>-31.296181140000002</v>
      </c>
      <c r="D11811">
        <v>-89.528859389999994</v>
      </c>
      <c r="E11811" t="s">
        <v>249</v>
      </c>
      <c r="F11811">
        <v>214.57</v>
      </c>
      <c r="G11811">
        <v>83.82</v>
      </c>
    </row>
    <row r="11812" spans="1:7">
      <c r="A11812" s="89">
        <v>42556.083333333336</v>
      </c>
      <c r="B11812" t="s">
        <v>234</v>
      </c>
      <c r="C11812">
        <v>-10.082047149999999</v>
      </c>
      <c r="D11812">
        <v>102.33204840000001</v>
      </c>
      <c r="E11812" t="s">
        <v>247</v>
      </c>
      <c r="F11812">
        <v>131.41</v>
      </c>
      <c r="G11812">
        <v>68.209999999999994</v>
      </c>
    </row>
    <row r="11813" spans="1:7">
      <c r="A11813" s="89">
        <v>42556.125</v>
      </c>
      <c r="B11813" t="s">
        <v>236</v>
      </c>
      <c r="C11813">
        <v>49.021375599999999</v>
      </c>
      <c r="D11813">
        <v>125.0862721</v>
      </c>
      <c r="E11813" t="s">
        <v>237</v>
      </c>
      <c r="F11813">
        <v>163.62</v>
      </c>
      <c r="G11813">
        <v>28.69</v>
      </c>
    </row>
    <row r="11814" spans="1:7">
      <c r="A11814" s="89">
        <v>42556.166666666664</v>
      </c>
      <c r="B11814" t="s">
        <v>234</v>
      </c>
      <c r="C11814">
        <v>22.570631949999999</v>
      </c>
      <c r="D11814">
        <v>35.420468309999997</v>
      </c>
      <c r="E11814" t="s">
        <v>237</v>
      </c>
      <c r="F11814">
        <v>164.98</v>
      </c>
      <c r="G11814">
        <v>0.47</v>
      </c>
    </row>
    <row r="11815" spans="1:7">
      <c r="A11815" s="89">
        <v>42556.208333333336</v>
      </c>
      <c r="B11815" t="s">
        <v>251</v>
      </c>
      <c r="C11815">
        <v>-34.55543668</v>
      </c>
      <c r="D11815">
        <v>153.96037530000001</v>
      </c>
      <c r="E11815" t="s">
        <v>249</v>
      </c>
      <c r="F11815">
        <v>434.9</v>
      </c>
      <c r="G11815">
        <v>53.12</v>
      </c>
    </row>
    <row r="11816" spans="1:7">
      <c r="A11816" s="89">
        <v>42556.25</v>
      </c>
      <c r="B11816" t="s">
        <v>251</v>
      </c>
      <c r="C11816">
        <v>-20.483473579999998</v>
      </c>
      <c r="D11816">
        <v>101.8613242</v>
      </c>
      <c r="E11816" t="s">
        <v>249</v>
      </c>
      <c r="F11816">
        <v>31.54</v>
      </c>
      <c r="G11816">
        <v>25.02</v>
      </c>
    </row>
    <row r="11817" spans="1:7">
      <c r="A11817" s="89">
        <v>42556.291666666664</v>
      </c>
      <c r="B11817" t="s">
        <v>234</v>
      </c>
      <c r="C11817">
        <v>-34.958373479999999</v>
      </c>
      <c r="D11817">
        <v>34.342526470000003</v>
      </c>
      <c r="E11817" t="s">
        <v>250</v>
      </c>
      <c r="F11817">
        <v>101.43</v>
      </c>
      <c r="G11817">
        <v>2.83</v>
      </c>
    </row>
    <row r="11818" spans="1:7">
      <c r="A11818" s="89">
        <v>42556.333333333336</v>
      </c>
      <c r="B11818" t="s">
        <v>251</v>
      </c>
      <c r="C11818">
        <v>17.058630109999999</v>
      </c>
      <c r="D11818">
        <v>146.21975900000001</v>
      </c>
      <c r="E11818" t="s">
        <v>250</v>
      </c>
      <c r="F11818">
        <v>305.32</v>
      </c>
      <c r="G11818">
        <v>6.33</v>
      </c>
    </row>
    <row r="11819" spans="1:7">
      <c r="A11819" s="89">
        <v>42556.375</v>
      </c>
      <c r="B11819" t="s">
        <v>251</v>
      </c>
      <c r="C11819">
        <v>-30.12758402</v>
      </c>
      <c r="D11819">
        <v>36.129052889999997</v>
      </c>
      <c r="E11819" t="s">
        <v>247</v>
      </c>
      <c r="F11819">
        <v>382.62</v>
      </c>
      <c r="G11819">
        <v>67.33</v>
      </c>
    </row>
    <row r="11820" spans="1:7">
      <c r="A11820" s="89">
        <v>42556.416666666664</v>
      </c>
      <c r="B11820" t="s">
        <v>245</v>
      </c>
      <c r="C11820">
        <v>40.625585059999999</v>
      </c>
      <c r="D11820">
        <v>7.6288058410000001</v>
      </c>
      <c r="E11820" t="s">
        <v>250</v>
      </c>
      <c r="F11820">
        <v>348.72</v>
      </c>
      <c r="G11820">
        <v>41.43</v>
      </c>
    </row>
    <row r="11821" spans="1:7">
      <c r="A11821" s="89">
        <v>42556.458333333336</v>
      </c>
      <c r="B11821" t="s">
        <v>236</v>
      </c>
      <c r="C11821">
        <v>14.36168855</v>
      </c>
      <c r="D11821">
        <v>-51.746997450000002</v>
      </c>
      <c r="E11821" t="s">
        <v>237</v>
      </c>
      <c r="F11821">
        <v>23.38</v>
      </c>
      <c r="G11821">
        <v>26.25</v>
      </c>
    </row>
    <row r="11822" spans="1:7">
      <c r="A11822" s="89">
        <v>42556.5</v>
      </c>
      <c r="B11822" t="s">
        <v>236</v>
      </c>
      <c r="C11822">
        <v>-63.772809889999998</v>
      </c>
      <c r="D11822">
        <v>137.83079900000001</v>
      </c>
      <c r="E11822" t="s">
        <v>237</v>
      </c>
      <c r="F11822">
        <v>226.95</v>
      </c>
      <c r="G11822">
        <v>87.97</v>
      </c>
    </row>
    <row r="11823" spans="1:7">
      <c r="A11823" s="89">
        <v>42556.541666666664</v>
      </c>
      <c r="B11823" t="s">
        <v>236</v>
      </c>
      <c r="C11823">
        <v>-34.151648639999998</v>
      </c>
      <c r="D11823">
        <v>-135.8182185</v>
      </c>
      <c r="E11823" t="s">
        <v>250</v>
      </c>
      <c r="F11823">
        <v>92.32</v>
      </c>
      <c r="G11823">
        <v>82.51</v>
      </c>
    </row>
    <row r="11824" spans="1:7">
      <c r="A11824" s="89">
        <v>42556.583333333336</v>
      </c>
      <c r="B11824" t="s">
        <v>241</v>
      </c>
      <c r="C11824">
        <v>-50.139460460000002</v>
      </c>
      <c r="D11824">
        <v>-9.5390228819999994</v>
      </c>
      <c r="E11824" t="s">
        <v>237</v>
      </c>
      <c r="F11824">
        <v>494.07</v>
      </c>
      <c r="G11824">
        <v>46.62</v>
      </c>
    </row>
    <row r="11825" spans="1:7">
      <c r="A11825" s="89">
        <v>42556.625</v>
      </c>
      <c r="B11825" t="s">
        <v>245</v>
      </c>
      <c r="C11825">
        <v>-19.743621739999998</v>
      </c>
      <c r="D11825">
        <v>13.468799479999999</v>
      </c>
      <c r="E11825" t="s">
        <v>237</v>
      </c>
      <c r="F11825">
        <v>499.45</v>
      </c>
      <c r="G11825">
        <v>27.56</v>
      </c>
    </row>
    <row r="11826" spans="1:7">
      <c r="A11826" s="89">
        <v>42556.666666666664</v>
      </c>
      <c r="B11826" t="s">
        <v>236</v>
      </c>
      <c r="C11826">
        <v>2.8771355179999998</v>
      </c>
      <c r="D11826">
        <v>19.709678440000001</v>
      </c>
      <c r="E11826" t="s">
        <v>237</v>
      </c>
      <c r="F11826">
        <v>25.54</v>
      </c>
      <c r="G11826">
        <v>50.72</v>
      </c>
    </row>
    <row r="11827" spans="1:7">
      <c r="A11827" s="89">
        <v>42556.708333333336</v>
      </c>
      <c r="B11827" t="s">
        <v>236</v>
      </c>
      <c r="C11827">
        <v>1.217314311</v>
      </c>
      <c r="D11827">
        <v>54.680338970000001</v>
      </c>
      <c r="E11827" t="s">
        <v>237</v>
      </c>
      <c r="F11827">
        <v>333.9</v>
      </c>
      <c r="G11827">
        <v>75.290000000000006</v>
      </c>
    </row>
    <row r="11828" spans="1:7">
      <c r="A11828" s="89">
        <v>42556.75</v>
      </c>
      <c r="B11828" t="s">
        <v>245</v>
      </c>
      <c r="C11828">
        <v>45.814261780000002</v>
      </c>
      <c r="D11828">
        <v>2.0864247310000001</v>
      </c>
      <c r="E11828" t="s">
        <v>235</v>
      </c>
      <c r="F11828">
        <v>406.55</v>
      </c>
      <c r="G11828">
        <v>1.07</v>
      </c>
    </row>
    <row r="11829" spans="1:7">
      <c r="A11829" s="89">
        <v>42556.791666666664</v>
      </c>
      <c r="B11829" t="s">
        <v>251</v>
      </c>
      <c r="C11829">
        <v>-55.949064550000003</v>
      </c>
      <c r="D11829">
        <v>-87.545466849999997</v>
      </c>
      <c r="E11829" t="s">
        <v>249</v>
      </c>
      <c r="F11829">
        <v>162.46</v>
      </c>
      <c r="G11829">
        <v>61.26</v>
      </c>
    </row>
    <row r="11830" spans="1:7">
      <c r="A11830" s="89">
        <v>42556.833333333336</v>
      </c>
      <c r="B11830" t="s">
        <v>236</v>
      </c>
      <c r="C11830">
        <v>80.365109270000005</v>
      </c>
      <c r="D11830">
        <v>128.49998260000001</v>
      </c>
      <c r="E11830" t="s">
        <v>247</v>
      </c>
      <c r="F11830">
        <v>346.85</v>
      </c>
      <c r="G11830">
        <v>71.010000000000005</v>
      </c>
    </row>
    <row r="11831" spans="1:7">
      <c r="A11831" s="89">
        <v>42556.875</v>
      </c>
      <c r="B11831" t="s">
        <v>251</v>
      </c>
      <c r="C11831">
        <v>-28.28788076</v>
      </c>
      <c r="D11831">
        <v>56.709118019999998</v>
      </c>
      <c r="E11831" t="s">
        <v>235</v>
      </c>
      <c r="F11831">
        <v>93.92</v>
      </c>
      <c r="G11831">
        <v>81.680000000000007</v>
      </c>
    </row>
    <row r="11832" spans="1:7">
      <c r="A11832" s="89">
        <v>42556.916666666664</v>
      </c>
      <c r="B11832" t="s">
        <v>236</v>
      </c>
      <c r="C11832">
        <v>-35.955207559999998</v>
      </c>
      <c r="D11832">
        <v>128.9476129</v>
      </c>
      <c r="E11832" t="s">
        <v>247</v>
      </c>
      <c r="F11832">
        <v>64.069999999999993</v>
      </c>
      <c r="G11832">
        <v>21.66</v>
      </c>
    </row>
    <row r="11833" spans="1:7">
      <c r="A11833" s="89">
        <v>42556.958333333336</v>
      </c>
      <c r="B11833" t="s">
        <v>234</v>
      </c>
      <c r="C11833">
        <v>33.332144069999998</v>
      </c>
      <c r="D11833">
        <v>-80.624343249999995</v>
      </c>
      <c r="E11833" t="s">
        <v>235</v>
      </c>
      <c r="F11833">
        <v>462.66</v>
      </c>
      <c r="G11833">
        <v>20.34</v>
      </c>
    </row>
    <row r="11834" spans="1:7">
      <c r="A11834" s="89">
        <v>42587</v>
      </c>
      <c r="B11834" t="s">
        <v>241</v>
      </c>
      <c r="C11834">
        <v>54.992993159999997</v>
      </c>
      <c r="D11834">
        <v>49.340482170000001</v>
      </c>
      <c r="E11834" t="s">
        <v>235</v>
      </c>
      <c r="F11834">
        <v>321.3</v>
      </c>
      <c r="G11834">
        <v>21.57</v>
      </c>
    </row>
    <row r="11835" spans="1:7">
      <c r="A11835" s="89">
        <v>42587.041666666664</v>
      </c>
      <c r="B11835" t="s">
        <v>236</v>
      </c>
      <c r="C11835">
        <v>-21.875082330000001</v>
      </c>
      <c r="D11835">
        <v>77.102548229999996</v>
      </c>
      <c r="E11835" t="s">
        <v>247</v>
      </c>
      <c r="F11835">
        <v>408.49</v>
      </c>
      <c r="G11835">
        <v>93.14</v>
      </c>
    </row>
    <row r="11836" spans="1:7">
      <c r="A11836" s="89">
        <v>42587.083333333336</v>
      </c>
      <c r="B11836" t="s">
        <v>234</v>
      </c>
      <c r="C11836">
        <v>44.432455480000002</v>
      </c>
      <c r="D11836">
        <v>-41.974142270000002</v>
      </c>
      <c r="E11836" t="s">
        <v>249</v>
      </c>
      <c r="F11836">
        <v>266.39999999999998</v>
      </c>
      <c r="G11836">
        <v>14.1</v>
      </c>
    </row>
    <row r="11837" spans="1:7">
      <c r="A11837" s="89">
        <v>42587.125</v>
      </c>
      <c r="B11837" t="s">
        <v>245</v>
      </c>
      <c r="C11837">
        <v>69.072472099999999</v>
      </c>
      <c r="D11837">
        <v>112.40788259999999</v>
      </c>
      <c r="E11837" t="s">
        <v>250</v>
      </c>
      <c r="F11837">
        <v>77.45</v>
      </c>
      <c r="G11837">
        <v>76.459999999999994</v>
      </c>
    </row>
    <row r="11838" spans="1:7">
      <c r="A11838" s="89">
        <v>42587.166666666664</v>
      </c>
      <c r="B11838" t="s">
        <v>234</v>
      </c>
      <c r="C11838">
        <v>48.024659739999997</v>
      </c>
      <c r="D11838">
        <v>-179.09684110000001</v>
      </c>
      <c r="E11838" t="s">
        <v>235</v>
      </c>
      <c r="F11838">
        <v>188.39</v>
      </c>
      <c r="G11838">
        <v>98.68</v>
      </c>
    </row>
    <row r="11839" spans="1:7">
      <c r="A11839" s="89">
        <v>42587.208333333336</v>
      </c>
      <c r="B11839" t="s">
        <v>245</v>
      </c>
      <c r="C11839">
        <v>-83.844632599999997</v>
      </c>
      <c r="D11839">
        <v>34.171110079999998</v>
      </c>
      <c r="E11839" t="s">
        <v>249</v>
      </c>
      <c r="F11839">
        <v>440.84</v>
      </c>
      <c r="G11839">
        <v>94.63</v>
      </c>
    </row>
    <row r="11840" spans="1:7">
      <c r="A11840" s="89">
        <v>42587.25</v>
      </c>
      <c r="B11840" t="s">
        <v>236</v>
      </c>
      <c r="C11840">
        <v>58.926404050000002</v>
      </c>
      <c r="D11840">
        <v>40.884649330000002</v>
      </c>
      <c r="E11840" t="s">
        <v>250</v>
      </c>
      <c r="F11840">
        <v>7.9</v>
      </c>
      <c r="G11840">
        <v>40.99</v>
      </c>
    </row>
    <row r="11841" spans="1:7">
      <c r="A11841" s="89">
        <v>42587.291666666664</v>
      </c>
      <c r="B11841" t="s">
        <v>245</v>
      </c>
      <c r="C11841">
        <v>49.406572519999997</v>
      </c>
      <c r="D11841">
        <v>12.183513489999999</v>
      </c>
      <c r="E11841" t="s">
        <v>247</v>
      </c>
      <c r="F11841">
        <v>103.67</v>
      </c>
      <c r="G11841">
        <v>83.94</v>
      </c>
    </row>
    <row r="11842" spans="1:7">
      <c r="A11842" s="89">
        <v>42587.333333333336</v>
      </c>
      <c r="B11842" t="s">
        <v>234</v>
      </c>
      <c r="C11842">
        <v>30.472242869999999</v>
      </c>
      <c r="D11842">
        <v>46.817455289999998</v>
      </c>
      <c r="E11842" t="s">
        <v>235</v>
      </c>
      <c r="F11842">
        <v>126.72</v>
      </c>
      <c r="G11842">
        <v>67.010000000000005</v>
      </c>
    </row>
    <row r="11843" spans="1:7">
      <c r="A11843" s="89">
        <v>42587.375</v>
      </c>
      <c r="B11843" t="s">
        <v>241</v>
      </c>
      <c r="C11843">
        <v>46.80403544</v>
      </c>
      <c r="D11843">
        <v>-119.7983315</v>
      </c>
      <c r="E11843" t="s">
        <v>250</v>
      </c>
      <c r="F11843">
        <v>131.57</v>
      </c>
      <c r="G11843">
        <v>86.85</v>
      </c>
    </row>
    <row r="11844" spans="1:7">
      <c r="A11844" s="89">
        <v>42587.416666666664</v>
      </c>
      <c r="B11844" t="s">
        <v>251</v>
      </c>
      <c r="C11844">
        <v>86.29657125</v>
      </c>
      <c r="D11844">
        <v>66.52133345</v>
      </c>
      <c r="E11844" t="s">
        <v>249</v>
      </c>
      <c r="F11844">
        <v>49.38</v>
      </c>
      <c r="G11844">
        <v>16.12</v>
      </c>
    </row>
    <row r="11845" spans="1:7">
      <c r="A11845" s="89">
        <v>42587.458333333336</v>
      </c>
      <c r="B11845" t="s">
        <v>251</v>
      </c>
      <c r="C11845">
        <v>-12.39968019</v>
      </c>
      <c r="D11845">
        <v>-59.11597338</v>
      </c>
      <c r="E11845" t="s">
        <v>250</v>
      </c>
      <c r="F11845">
        <v>424.13</v>
      </c>
      <c r="G11845">
        <v>76.489999999999995</v>
      </c>
    </row>
    <row r="11846" spans="1:7">
      <c r="A11846" s="89">
        <v>42587.5</v>
      </c>
      <c r="B11846" t="s">
        <v>241</v>
      </c>
      <c r="C11846">
        <v>-77.899817709999994</v>
      </c>
      <c r="D11846">
        <v>-17.260652669999999</v>
      </c>
      <c r="E11846" t="s">
        <v>247</v>
      </c>
      <c r="F11846">
        <v>79.84</v>
      </c>
      <c r="G11846">
        <v>58.66</v>
      </c>
    </row>
    <row r="11847" spans="1:7">
      <c r="A11847" s="89">
        <v>42587.541666666664</v>
      </c>
      <c r="B11847" t="s">
        <v>251</v>
      </c>
      <c r="C11847">
        <v>-7.0398054669999999</v>
      </c>
      <c r="D11847">
        <v>-60.080628959999999</v>
      </c>
      <c r="E11847" t="s">
        <v>250</v>
      </c>
      <c r="F11847">
        <v>414.85</v>
      </c>
      <c r="G11847">
        <v>54.01</v>
      </c>
    </row>
    <row r="11848" spans="1:7">
      <c r="A11848" s="89">
        <v>42587.583333333336</v>
      </c>
      <c r="B11848" t="s">
        <v>236</v>
      </c>
      <c r="C11848">
        <v>-81.641942029999996</v>
      </c>
      <c r="D11848">
        <v>-9.3829667400000005</v>
      </c>
      <c r="E11848" t="s">
        <v>237</v>
      </c>
      <c r="F11848">
        <v>177.6</v>
      </c>
      <c r="G11848">
        <v>72.89</v>
      </c>
    </row>
    <row r="11849" spans="1:7">
      <c r="A11849" s="89">
        <v>42587.625</v>
      </c>
      <c r="B11849" t="s">
        <v>236</v>
      </c>
      <c r="C11849">
        <v>-37.034926540000001</v>
      </c>
      <c r="D11849">
        <v>43.764921540000003</v>
      </c>
      <c r="E11849" t="s">
        <v>235</v>
      </c>
      <c r="F11849">
        <v>228.71</v>
      </c>
      <c r="G11849">
        <v>27.31</v>
      </c>
    </row>
    <row r="11850" spans="1:7">
      <c r="A11850" s="89">
        <v>42587.666666666664</v>
      </c>
      <c r="B11850" t="s">
        <v>234</v>
      </c>
      <c r="C11850">
        <v>15.638362519999999</v>
      </c>
      <c r="D11850">
        <v>121.80364950000001</v>
      </c>
      <c r="E11850" t="s">
        <v>249</v>
      </c>
      <c r="F11850">
        <v>231.48</v>
      </c>
      <c r="G11850">
        <v>7.46</v>
      </c>
    </row>
    <row r="11851" spans="1:7">
      <c r="A11851" s="89">
        <v>42587.708333333336</v>
      </c>
      <c r="B11851" t="s">
        <v>234</v>
      </c>
      <c r="C11851">
        <v>-34.267879270000002</v>
      </c>
      <c r="D11851">
        <v>-5.96337925</v>
      </c>
      <c r="E11851" t="s">
        <v>249</v>
      </c>
      <c r="F11851">
        <v>356.6</v>
      </c>
      <c r="G11851">
        <v>50.21</v>
      </c>
    </row>
    <row r="11852" spans="1:7">
      <c r="A11852" s="89">
        <v>42587.75</v>
      </c>
      <c r="B11852" t="s">
        <v>245</v>
      </c>
      <c r="C11852">
        <v>33.371144260000001</v>
      </c>
      <c r="D11852">
        <v>-63.639422060000001</v>
      </c>
      <c r="E11852" t="s">
        <v>235</v>
      </c>
      <c r="F11852">
        <v>365.68</v>
      </c>
      <c r="G11852">
        <v>30.21</v>
      </c>
    </row>
    <row r="11853" spans="1:7">
      <c r="A11853" s="89">
        <v>42587.791666666664</v>
      </c>
      <c r="B11853" t="s">
        <v>234</v>
      </c>
      <c r="C11853">
        <v>57.957538980000002</v>
      </c>
      <c r="D11853">
        <v>-4.3409235869999998</v>
      </c>
      <c r="E11853" t="s">
        <v>235</v>
      </c>
      <c r="F11853">
        <v>320.38</v>
      </c>
      <c r="G11853">
        <v>25.64</v>
      </c>
    </row>
    <row r="11854" spans="1:7">
      <c r="A11854" s="89">
        <v>42587.833333333336</v>
      </c>
      <c r="B11854" t="s">
        <v>236</v>
      </c>
      <c r="C11854">
        <v>-14.32094773</v>
      </c>
      <c r="D11854">
        <v>67.969319069999997</v>
      </c>
      <c r="E11854" t="s">
        <v>237</v>
      </c>
      <c r="F11854">
        <v>386.91</v>
      </c>
      <c r="G11854">
        <v>99.85</v>
      </c>
    </row>
    <row r="11855" spans="1:7">
      <c r="A11855" s="89">
        <v>42587.875</v>
      </c>
      <c r="B11855" t="s">
        <v>234</v>
      </c>
      <c r="C11855">
        <v>72.024831230000004</v>
      </c>
      <c r="D11855">
        <v>-55.187741979999998</v>
      </c>
      <c r="E11855" t="s">
        <v>237</v>
      </c>
      <c r="F11855">
        <v>4.25</v>
      </c>
      <c r="G11855">
        <v>19.79</v>
      </c>
    </row>
    <row r="11856" spans="1:7">
      <c r="A11856" s="89">
        <v>42587.916666666664</v>
      </c>
      <c r="B11856" t="s">
        <v>251</v>
      </c>
      <c r="C11856">
        <v>-75.628992359999998</v>
      </c>
      <c r="D11856">
        <v>-30.858453099999998</v>
      </c>
      <c r="E11856" t="s">
        <v>249</v>
      </c>
      <c r="F11856">
        <v>252.45</v>
      </c>
      <c r="G11856">
        <v>23.56</v>
      </c>
    </row>
    <row r="11857" spans="1:7">
      <c r="A11857" s="89">
        <v>42587.958333333336</v>
      </c>
      <c r="B11857" t="s">
        <v>245</v>
      </c>
      <c r="C11857">
        <v>61.220369560000002</v>
      </c>
      <c r="D11857">
        <v>22.622334120000001</v>
      </c>
      <c r="E11857" t="s">
        <v>250</v>
      </c>
      <c r="F11857">
        <v>262.06</v>
      </c>
      <c r="G11857">
        <v>33.39</v>
      </c>
    </row>
    <row r="11858" spans="1:7">
      <c r="A11858" s="89">
        <v>42618</v>
      </c>
      <c r="B11858" t="s">
        <v>245</v>
      </c>
      <c r="C11858">
        <v>59.143166180000001</v>
      </c>
      <c r="D11858">
        <v>-74.156665020000005</v>
      </c>
      <c r="E11858" t="s">
        <v>235</v>
      </c>
      <c r="F11858">
        <v>119.75</v>
      </c>
      <c r="G11858">
        <v>49.7</v>
      </c>
    </row>
    <row r="11859" spans="1:7">
      <c r="A11859" s="89">
        <v>42618.041666666664</v>
      </c>
      <c r="B11859" t="s">
        <v>236</v>
      </c>
      <c r="C11859">
        <v>-32.041098660000003</v>
      </c>
      <c r="D11859">
        <v>-104.7295226</v>
      </c>
      <c r="E11859" t="s">
        <v>237</v>
      </c>
      <c r="F11859">
        <v>278.23</v>
      </c>
      <c r="G11859">
        <v>86.91</v>
      </c>
    </row>
    <row r="11860" spans="1:7">
      <c r="A11860" s="89">
        <v>42618.083333333336</v>
      </c>
      <c r="B11860" t="s">
        <v>234</v>
      </c>
      <c r="C11860">
        <v>-36.231266320000003</v>
      </c>
      <c r="D11860">
        <v>-129.45877780000001</v>
      </c>
      <c r="E11860" t="s">
        <v>237</v>
      </c>
      <c r="F11860">
        <v>233.63</v>
      </c>
      <c r="G11860">
        <v>17.64</v>
      </c>
    </row>
    <row r="11861" spans="1:7">
      <c r="A11861" s="89">
        <v>42618.125</v>
      </c>
      <c r="B11861" t="s">
        <v>251</v>
      </c>
      <c r="C11861">
        <v>-35.082903389999998</v>
      </c>
      <c r="D11861">
        <v>-53.060406069999999</v>
      </c>
      <c r="E11861" t="s">
        <v>237</v>
      </c>
      <c r="F11861">
        <v>236.11</v>
      </c>
      <c r="G11861">
        <v>61.6</v>
      </c>
    </row>
    <row r="11862" spans="1:7">
      <c r="A11862" s="89">
        <v>42618.166666666664</v>
      </c>
      <c r="B11862" t="s">
        <v>234</v>
      </c>
      <c r="C11862">
        <v>56.050868219999998</v>
      </c>
      <c r="D11862">
        <v>-162.59655369999999</v>
      </c>
      <c r="E11862" t="s">
        <v>250</v>
      </c>
      <c r="F11862">
        <v>59.31</v>
      </c>
      <c r="G11862">
        <v>36.85</v>
      </c>
    </row>
    <row r="11863" spans="1:7">
      <c r="A11863" s="89">
        <v>42618.208333333336</v>
      </c>
      <c r="B11863" t="s">
        <v>241</v>
      </c>
      <c r="C11863">
        <v>59.697627769999997</v>
      </c>
      <c r="D11863">
        <v>30.053709619999999</v>
      </c>
      <c r="E11863" t="s">
        <v>249</v>
      </c>
      <c r="F11863">
        <v>217.69</v>
      </c>
      <c r="G11863">
        <v>79.69</v>
      </c>
    </row>
    <row r="11864" spans="1:7">
      <c r="A11864" s="89">
        <v>42618.25</v>
      </c>
      <c r="B11864" t="s">
        <v>234</v>
      </c>
      <c r="C11864">
        <v>-30.649957409999999</v>
      </c>
      <c r="D11864">
        <v>-116.67262820000001</v>
      </c>
      <c r="E11864" t="s">
        <v>249</v>
      </c>
      <c r="F11864">
        <v>383.24</v>
      </c>
      <c r="G11864">
        <v>60.19</v>
      </c>
    </row>
    <row r="11865" spans="1:7">
      <c r="A11865" s="89">
        <v>42618.291666666664</v>
      </c>
      <c r="B11865" t="s">
        <v>236</v>
      </c>
      <c r="C11865">
        <v>16.666262540000002</v>
      </c>
      <c r="D11865">
        <v>-44.137874760000003</v>
      </c>
      <c r="E11865" t="s">
        <v>237</v>
      </c>
      <c r="F11865">
        <v>205.05</v>
      </c>
      <c r="G11865">
        <v>79.510000000000005</v>
      </c>
    </row>
    <row r="11866" spans="1:7">
      <c r="A11866" s="89">
        <v>42618.333333333336</v>
      </c>
      <c r="B11866" t="s">
        <v>234</v>
      </c>
      <c r="C11866">
        <v>-64.992018700000003</v>
      </c>
      <c r="D11866">
        <v>-83.079786459999994</v>
      </c>
      <c r="E11866" t="s">
        <v>250</v>
      </c>
      <c r="F11866">
        <v>243.8</v>
      </c>
      <c r="G11866">
        <v>85.51</v>
      </c>
    </row>
    <row r="11867" spans="1:7">
      <c r="A11867" s="89">
        <v>42618.375</v>
      </c>
      <c r="B11867" t="s">
        <v>245</v>
      </c>
      <c r="C11867">
        <v>-5.619827109</v>
      </c>
      <c r="D11867">
        <v>46.940387880000003</v>
      </c>
      <c r="E11867" t="s">
        <v>250</v>
      </c>
      <c r="F11867">
        <v>483.76</v>
      </c>
      <c r="G11867">
        <v>91.21</v>
      </c>
    </row>
    <row r="11868" spans="1:7">
      <c r="A11868" s="89">
        <v>42618.416666666664</v>
      </c>
      <c r="B11868" t="s">
        <v>251</v>
      </c>
      <c r="C11868">
        <v>89.782713150000006</v>
      </c>
      <c r="D11868">
        <v>126.12443810000001</v>
      </c>
      <c r="E11868" t="s">
        <v>249</v>
      </c>
      <c r="F11868">
        <v>435.9</v>
      </c>
      <c r="G11868">
        <v>99.57</v>
      </c>
    </row>
    <row r="11869" spans="1:7">
      <c r="A11869" s="89">
        <v>42618.458333333336</v>
      </c>
      <c r="B11869" t="s">
        <v>236</v>
      </c>
      <c r="C11869">
        <v>-61.408953410000002</v>
      </c>
      <c r="D11869">
        <v>47.988375480000002</v>
      </c>
      <c r="E11869" t="s">
        <v>235</v>
      </c>
      <c r="F11869">
        <v>464.36</v>
      </c>
      <c r="G11869">
        <v>61.89</v>
      </c>
    </row>
    <row r="11870" spans="1:7">
      <c r="A11870" s="89">
        <v>42618.5</v>
      </c>
      <c r="B11870" t="s">
        <v>241</v>
      </c>
      <c r="C11870">
        <v>80.561275190000003</v>
      </c>
      <c r="D11870">
        <v>15.30177432</v>
      </c>
      <c r="E11870" t="s">
        <v>237</v>
      </c>
      <c r="F11870">
        <v>38.93</v>
      </c>
      <c r="G11870">
        <v>63.75</v>
      </c>
    </row>
    <row r="11871" spans="1:7">
      <c r="A11871" s="89">
        <v>42618.541666666664</v>
      </c>
      <c r="B11871" t="s">
        <v>251</v>
      </c>
      <c r="C11871">
        <v>58.365849949999998</v>
      </c>
      <c r="D11871">
        <v>60.870146159999997</v>
      </c>
      <c r="E11871" t="s">
        <v>250</v>
      </c>
      <c r="F11871">
        <v>309.33</v>
      </c>
      <c r="G11871">
        <v>14.06</v>
      </c>
    </row>
    <row r="11872" spans="1:7">
      <c r="A11872" s="89">
        <v>42618.583333333336</v>
      </c>
      <c r="B11872" t="s">
        <v>251</v>
      </c>
      <c r="C11872">
        <v>84.998637169999995</v>
      </c>
      <c r="D11872">
        <v>-169.20337040000001</v>
      </c>
      <c r="E11872" t="s">
        <v>235</v>
      </c>
      <c r="F11872">
        <v>111.78</v>
      </c>
      <c r="G11872">
        <v>10.51</v>
      </c>
    </row>
    <row r="11873" spans="1:7">
      <c r="A11873" s="89">
        <v>42618.625</v>
      </c>
      <c r="B11873" t="s">
        <v>245</v>
      </c>
      <c r="C11873">
        <v>-57.675823090000002</v>
      </c>
      <c r="D11873">
        <v>-135.7759221</v>
      </c>
      <c r="E11873" t="s">
        <v>247</v>
      </c>
      <c r="F11873">
        <v>202.18</v>
      </c>
      <c r="G11873">
        <v>48.76</v>
      </c>
    </row>
    <row r="11874" spans="1:7">
      <c r="A11874" s="89">
        <v>42618.666666666664</v>
      </c>
      <c r="B11874" t="s">
        <v>245</v>
      </c>
      <c r="C11874">
        <v>-51.566671720000002</v>
      </c>
      <c r="D11874">
        <v>-145.82619510000001</v>
      </c>
      <c r="E11874" t="s">
        <v>237</v>
      </c>
      <c r="F11874">
        <v>339.91</v>
      </c>
      <c r="G11874">
        <v>69.37</v>
      </c>
    </row>
    <row r="11875" spans="1:7">
      <c r="A11875" s="89">
        <v>42618.708333333336</v>
      </c>
      <c r="B11875" t="s">
        <v>245</v>
      </c>
      <c r="C11875">
        <v>-86.963907289999995</v>
      </c>
      <c r="D11875">
        <v>-144.64902029999999</v>
      </c>
      <c r="E11875" t="s">
        <v>247</v>
      </c>
      <c r="F11875">
        <v>289.5</v>
      </c>
      <c r="G11875">
        <v>24.82</v>
      </c>
    </row>
    <row r="11876" spans="1:7">
      <c r="A11876" s="89">
        <v>42618.75</v>
      </c>
      <c r="B11876" t="s">
        <v>236</v>
      </c>
      <c r="C11876">
        <v>40.446326319999997</v>
      </c>
      <c r="D11876">
        <v>-86.225862530000001</v>
      </c>
      <c r="E11876" t="s">
        <v>249</v>
      </c>
      <c r="F11876">
        <v>252.92</v>
      </c>
      <c r="G11876">
        <v>32.72</v>
      </c>
    </row>
    <row r="11877" spans="1:7">
      <c r="A11877" s="89">
        <v>42618.791666666664</v>
      </c>
      <c r="B11877" t="s">
        <v>234</v>
      </c>
      <c r="C11877">
        <v>25.937044820000001</v>
      </c>
      <c r="D11877">
        <v>11.53881374</v>
      </c>
      <c r="E11877" t="s">
        <v>249</v>
      </c>
      <c r="F11877">
        <v>407.24</v>
      </c>
      <c r="G11877">
        <v>70.010000000000005</v>
      </c>
    </row>
    <row r="11878" spans="1:7">
      <c r="A11878" s="89">
        <v>42618.833333333336</v>
      </c>
      <c r="B11878" t="s">
        <v>251</v>
      </c>
      <c r="C11878">
        <v>-57.948221099999998</v>
      </c>
      <c r="D11878">
        <v>-138.71463170000001</v>
      </c>
      <c r="E11878" t="s">
        <v>249</v>
      </c>
      <c r="F11878">
        <v>341.33</v>
      </c>
      <c r="G11878">
        <v>21.17</v>
      </c>
    </row>
    <row r="11879" spans="1:7">
      <c r="A11879" s="89">
        <v>42618.875</v>
      </c>
      <c r="B11879" t="s">
        <v>234</v>
      </c>
      <c r="C11879">
        <v>52.406093800000001</v>
      </c>
      <c r="D11879">
        <v>156.6418468</v>
      </c>
      <c r="E11879" t="s">
        <v>250</v>
      </c>
      <c r="F11879">
        <v>410.54</v>
      </c>
      <c r="G11879">
        <v>52.14</v>
      </c>
    </row>
    <row r="11880" spans="1:7">
      <c r="A11880" s="89">
        <v>42618.916666666664</v>
      </c>
      <c r="B11880" t="s">
        <v>234</v>
      </c>
      <c r="C11880">
        <v>-36.144808900000001</v>
      </c>
      <c r="D11880">
        <v>127.532449</v>
      </c>
      <c r="E11880" t="s">
        <v>250</v>
      </c>
      <c r="F11880">
        <v>465.97</v>
      </c>
      <c r="G11880">
        <v>53.86</v>
      </c>
    </row>
    <row r="11881" spans="1:7">
      <c r="A11881" s="89">
        <v>42618.958333333336</v>
      </c>
      <c r="B11881" t="s">
        <v>245</v>
      </c>
      <c r="C11881">
        <v>-65.700797519999995</v>
      </c>
      <c r="D11881">
        <v>169.7919674</v>
      </c>
      <c r="E11881" t="s">
        <v>235</v>
      </c>
      <c r="F11881">
        <v>356.01</v>
      </c>
      <c r="G11881">
        <v>91.7</v>
      </c>
    </row>
    <row r="11882" spans="1:7">
      <c r="A11882" s="89">
        <v>42648</v>
      </c>
      <c r="B11882" t="s">
        <v>234</v>
      </c>
      <c r="C11882">
        <v>-13.9387203</v>
      </c>
      <c r="D11882">
        <v>-164.69998380000001</v>
      </c>
      <c r="E11882" t="s">
        <v>247</v>
      </c>
      <c r="F11882">
        <v>197.76</v>
      </c>
      <c r="G11882">
        <v>40.229999999999997</v>
      </c>
    </row>
    <row r="11883" spans="1:7">
      <c r="A11883" s="89">
        <v>42648.041666666664</v>
      </c>
      <c r="B11883" t="s">
        <v>251</v>
      </c>
      <c r="C11883">
        <v>-73.625427279999997</v>
      </c>
      <c r="D11883">
        <v>126.504881</v>
      </c>
      <c r="E11883" t="s">
        <v>249</v>
      </c>
      <c r="F11883">
        <v>106.47</v>
      </c>
      <c r="G11883">
        <v>21.05</v>
      </c>
    </row>
    <row r="11884" spans="1:7">
      <c r="A11884" s="89">
        <v>42648.083333333336</v>
      </c>
      <c r="B11884" t="s">
        <v>251</v>
      </c>
      <c r="C11884">
        <v>-42.61614187</v>
      </c>
      <c r="D11884">
        <v>109.3442672</v>
      </c>
      <c r="E11884" t="s">
        <v>249</v>
      </c>
      <c r="F11884">
        <v>135.53</v>
      </c>
      <c r="G11884">
        <v>17.39</v>
      </c>
    </row>
    <row r="11885" spans="1:7">
      <c r="A11885" s="89">
        <v>42648.125</v>
      </c>
      <c r="B11885" t="s">
        <v>241</v>
      </c>
      <c r="C11885">
        <v>-23.159995479999999</v>
      </c>
      <c r="D11885">
        <v>144.7581113</v>
      </c>
      <c r="E11885" t="s">
        <v>250</v>
      </c>
      <c r="F11885">
        <v>198.38</v>
      </c>
      <c r="G11885">
        <v>29.32</v>
      </c>
    </row>
    <row r="11886" spans="1:7">
      <c r="A11886" s="89">
        <v>42648.166666666664</v>
      </c>
      <c r="B11886" t="s">
        <v>236</v>
      </c>
      <c r="C11886">
        <v>63.335551410000001</v>
      </c>
      <c r="D11886">
        <v>10.05990036</v>
      </c>
      <c r="E11886" t="s">
        <v>250</v>
      </c>
      <c r="F11886">
        <v>370.07</v>
      </c>
      <c r="G11886">
        <v>27.89</v>
      </c>
    </row>
    <row r="11887" spans="1:7">
      <c r="A11887" s="89">
        <v>42648.208333333336</v>
      </c>
      <c r="B11887" t="s">
        <v>234</v>
      </c>
      <c r="C11887">
        <v>52.658773429999997</v>
      </c>
      <c r="D11887">
        <v>103.64006550000001</v>
      </c>
      <c r="E11887" t="s">
        <v>250</v>
      </c>
      <c r="F11887">
        <v>20.170000000000002</v>
      </c>
      <c r="G11887">
        <v>75.02</v>
      </c>
    </row>
    <row r="11888" spans="1:7">
      <c r="A11888" s="89">
        <v>42648.25</v>
      </c>
      <c r="B11888" t="s">
        <v>236</v>
      </c>
      <c r="C11888">
        <v>-10.30422856</v>
      </c>
      <c r="D11888">
        <v>-161.5367234</v>
      </c>
      <c r="E11888" t="s">
        <v>237</v>
      </c>
      <c r="F11888">
        <v>407.16</v>
      </c>
      <c r="G11888">
        <v>59.37</v>
      </c>
    </row>
    <row r="11889" spans="1:7">
      <c r="A11889" s="89">
        <v>42648.291666666664</v>
      </c>
      <c r="B11889" t="s">
        <v>236</v>
      </c>
      <c r="C11889">
        <v>40.423510399999998</v>
      </c>
      <c r="D11889">
        <v>-152.68399579999999</v>
      </c>
      <c r="E11889" t="s">
        <v>247</v>
      </c>
      <c r="F11889">
        <v>379.09</v>
      </c>
      <c r="G11889">
        <v>68.239999999999995</v>
      </c>
    </row>
    <row r="11890" spans="1:7">
      <c r="A11890" s="89">
        <v>42648.333333333336</v>
      </c>
      <c r="B11890" t="s">
        <v>236</v>
      </c>
      <c r="C11890">
        <v>12.35693451</v>
      </c>
      <c r="D11890">
        <v>-137.32839329999999</v>
      </c>
      <c r="E11890" t="s">
        <v>247</v>
      </c>
      <c r="F11890">
        <v>249.76</v>
      </c>
      <c r="G11890">
        <v>63.03</v>
      </c>
    </row>
    <row r="11891" spans="1:7">
      <c r="A11891" s="89">
        <v>42648.375</v>
      </c>
      <c r="B11891" t="s">
        <v>236</v>
      </c>
      <c r="C11891">
        <v>-28.648466089999999</v>
      </c>
      <c r="D11891">
        <v>149.32399079999999</v>
      </c>
      <c r="E11891" t="s">
        <v>237</v>
      </c>
      <c r="F11891">
        <v>199.89</v>
      </c>
      <c r="G11891">
        <v>48.12</v>
      </c>
    </row>
    <row r="11892" spans="1:7">
      <c r="A11892" s="89">
        <v>42648.416666666664</v>
      </c>
      <c r="B11892" t="s">
        <v>251</v>
      </c>
      <c r="C11892">
        <v>40.657381829999999</v>
      </c>
      <c r="D11892">
        <v>-157.9790342</v>
      </c>
      <c r="E11892" t="s">
        <v>249</v>
      </c>
      <c r="F11892">
        <v>56.44</v>
      </c>
      <c r="G11892">
        <v>92.83</v>
      </c>
    </row>
    <row r="11893" spans="1:7">
      <c r="A11893" s="89">
        <v>42648.458333333336</v>
      </c>
      <c r="B11893" t="s">
        <v>234</v>
      </c>
      <c r="C11893">
        <v>33.029847799999999</v>
      </c>
      <c r="D11893">
        <v>-143.9461704</v>
      </c>
      <c r="E11893" t="s">
        <v>235</v>
      </c>
      <c r="F11893">
        <v>144.91999999999999</v>
      </c>
      <c r="G11893">
        <v>81.739999999999995</v>
      </c>
    </row>
    <row r="11894" spans="1:7">
      <c r="A11894" s="89">
        <v>42648.5</v>
      </c>
      <c r="B11894" t="s">
        <v>241</v>
      </c>
      <c r="C11894">
        <v>21.436999589999999</v>
      </c>
      <c r="D11894">
        <v>154.9477449</v>
      </c>
      <c r="E11894" t="s">
        <v>235</v>
      </c>
      <c r="F11894">
        <v>54.9</v>
      </c>
      <c r="G11894">
        <v>21.08</v>
      </c>
    </row>
    <row r="11895" spans="1:7">
      <c r="A11895" s="89">
        <v>42648.541666666664</v>
      </c>
      <c r="B11895" t="s">
        <v>236</v>
      </c>
      <c r="C11895">
        <v>21.231993790000001</v>
      </c>
      <c r="D11895">
        <v>-141.33867050000001</v>
      </c>
      <c r="E11895" t="s">
        <v>249</v>
      </c>
      <c r="F11895">
        <v>409.46</v>
      </c>
      <c r="G11895">
        <v>42.37</v>
      </c>
    </row>
    <row r="11896" spans="1:7">
      <c r="A11896" s="89">
        <v>42648.583333333336</v>
      </c>
      <c r="B11896" t="s">
        <v>241</v>
      </c>
      <c r="C11896">
        <v>32.936758619999999</v>
      </c>
      <c r="D11896">
        <v>133.1122675</v>
      </c>
      <c r="E11896" t="s">
        <v>235</v>
      </c>
      <c r="F11896">
        <v>254.72</v>
      </c>
      <c r="G11896">
        <v>28.79</v>
      </c>
    </row>
    <row r="11897" spans="1:7">
      <c r="A11897" s="89">
        <v>42648.625</v>
      </c>
      <c r="B11897" t="s">
        <v>251</v>
      </c>
      <c r="C11897">
        <v>-20.78180772</v>
      </c>
      <c r="D11897">
        <v>104.1374837</v>
      </c>
      <c r="E11897" t="s">
        <v>250</v>
      </c>
      <c r="F11897">
        <v>123.47</v>
      </c>
      <c r="G11897">
        <v>74.569999999999993</v>
      </c>
    </row>
    <row r="11898" spans="1:7">
      <c r="A11898" s="89">
        <v>42648.666666666664</v>
      </c>
      <c r="B11898" t="s">
        <v>251</v>
      </c>
      <c r="C11898">
        <v>66.433646710000005</v>
      </c>
      <c r="D11898">
        <v>-165.49848410000001</v>
      </c>
      <c r="E11898" t="s">
        <v>247</v>
      </c>
      <c r="F11898">
        <v>9.14</v>
      </c>
      <c r="G11898">
        <v>34.450000000000003</v>
      </c>
    </row>
    <row r="11899" spans="1:7">
      <c r="A11899" s="89">
        <v>42648.708333333336</v>
      </c>
      <c r="B11899" t="s">
        <v>245</v>
      </c>
      <c r="C11899">
        <v>-60.784587809999998</v>
      </c>
      <c r="D11899">
        <v>-172.1349371</v>
      </c>
      <c r="E11899" t="s">
        <v>250</v>
      </c>
      <c r="F11899">
        <v>262.01</v>
      </c>
      <c r="G11899">
        <v>64.02</v>
      </c>
    </row>
    <row r="11900" spans="1:7">
      <c r="A11900" s="89">
        <v>42648.75</v>
      </c>
      <c r="B11900" t="s">
        <v>236</v>
      </c>
      <c r="C11900">
        <v>69.099383380000006</v>
      </c>
      <c r="D11900">
        <v>12.37981806</v>
      </c>
      <c r="E11900" t="s">
        <v>235</v>
      </c>
      <c r="F11900">
        <v>376.07</v>
      </c>
      <c r="G11900">
        <v>29.22</v>
      </c>
    </row>
    <row r="11901" spans="1:7">
      <c r="A11901" s="89">
        <v>42648.791666666664</v>
      </c>
      <c r="B11901" t="s">
        <v>245</v>
      </c>
      <c r="C11901">
        <v>-28.389268250000001</v>
      </c>
      <c r="D11901">
        <v>178.98314540000001</v>
      </c>
      <c r="E11901" t="s">
        <v>235</v>
      </c>
      <c r="F11901">
        <v>383.27</v>
      </c>
      <c r="G11901">
        <v>17.16</v>
      </c>
    </row>
    <row r="11902" spans="1:7">
      <c r="A11902" s="89">
        <v>42648.833333333336</v>
      </c>
      <c r="B11902" t="s">
        <v>241</v>
      </c>
      <c r="C11902">
        <v>-67.494309189999996</v>
      </c>
      <c r="D11902">
        <v>136.3788576</v>
      </c>
      <c r="E11902" t="s">
        <v>247</v>
      </c>
      <c r="F11902">
        <v>107.29</v>
      </c>
      <c r="G11902">
        <v>0.92</v>
      </c>
    </row>
    <row r="11903" spans="1:7">
      <c r="A11903" s="89">
        <v>42648.875</v>
      </c>
      <c r="B11903" t="s">
        <v>234</v>
      </c>
      <c r="C11903">
        <v>18.004932480000001</v>
      </c>
      <c r="D11903">
        <v>-68.390843989999993</v>
      </c>
      <c r="E11903" t="s">
        <v>250</v>
      </c>
      <c r="F11903">
        <v>497.53</v>
      </c>
      <c r="G11903">
        <v>99.46</v>
      </c>
    </row>
    <row r="11904" spans="1:7">
      <c r="A11904" s="89">
        <v>42648.916666666664</v>
      </c>
      <c r="B11904" t="s">
        <v>245</v>
      </c>
      <c r="C11904">
        <v>-22.322399570000002</v>
      </c>
      <c r="D11904">
        <v>-40.928675720000001</v>
      </c>
      <c r="E11904" t="s">
        <v>247</v>
      </c>
      <c r="F11904">
        <v>284.43</v>
      </c>
      <c r="G11904">
        <v>21.95</v>
      </c>
    </row>
    <row r="11905" spans="1:7">
      <c r="A11905" s="89">
        <v>42648.958333333336</v>
      </c>
      <c r="B11905" t="s">
        <v>251</v>
      </c>
      <c r="C11905">
        <v>56.789950879999999</v>
      </c>
      <c r="D11905">
        <v>-40.353841350000003</v>
      </c>
      <c r="E11905" t="s">
        <v>235</v>
      </c>
      <c r="F11905">
        <v>166.07</v>
      </c>
      <c r="G11905">
        <v>83.22</v>
      </c>
    </row>
    <row r="11906" spans="1:7">
      <c r="A11906" s="89">
        <v>42679</v>
      </c>
      <c r="B11906" t="s">
        <v>236</v>
      </c>
      <c r="C11906">
        <v>-12.45861566</v>
      </c>
      <c r="D11906">
        <v>84.304373729999995</v>
      </c>
      <c r="E11906" t="s">
        <v>247</v>
      </c>
      <c r="F11906">
        <v>196.46</v>
      </c>
      <c r="G11906">
        <v>82.21</v>
      </c>
    </row>
    <row r="11907" spans="1:7">
      <c r="A11907" s="89">
        <v>42679.041666666664</v>
      </c>
      <c r="B11907" t="s">
        <v>241</v>
      </c>
      <c r="C11907">
        <v>30.341254599999999</v>
      </c>
      <c r="D11907">
        <v>-57.192209040000002</v>
      </c>
      <c r="E11907" t="s">
        <v>247</v>
      </c>
      <c r="F11907">
        <v>62.31</v>
      </c>
      <c r="G11907">
        <v>23.6</v>
      </c>
    </row>
    <row r="11908" spans="1:7">
      <c r="A11908" s="89">
        <v>42679.083333333336</v>
      </c>
      <c r="B11908" t="s">
        <v>251</v>
      </c>
      <c r="C11908">
        <v>-34.513561889999998</v>
      </c>
      <c r="D11908">
        <v>-126.79305789999999</v>
      </c>
      <c r="E11908" t="s">
        <v>235</v>
      </c>
      <c r="F11908">
        <v>246.73</v>
      </c>
      <c r="G11908">
        <v>41.56</v>
      </c>
    </row>
    <row r="11909" spans="1:7">
      <c r="A11909" s="89">
        <v>42679.125</v>
      </c>
      <c r="B11909" t="s">
        <v>234</v>
      </c>
      <c r="C11909">
        <v>-52.298572499999999</v>
      </c>
      <c r="D11909">
        <v>88.958667090000006</v>
      </c>
      <c r="E11909" t="s">
        <v>247</v>
      </c>
      <c r="F11909">
        <v>376.67</v>
      </c>
      <c r="G11909">
        <v>83.61</v>
      </c>
    </row>
    <row r="11910" spans="1:7">
      <c r="A11910" s="89">
        <v>42679.166666666664</v>
      </c>
      <c r="B11910" t="s">
        <v>236</v>
      </c>
      <c r="C11910">
        <v>-20.151174430000001</v>
      </c>
      <c r="D11910">
        <v>-15.114377429999999</v>
      </c>
      <c r="E11910" t="s">
        <v>250</v>
      </c>
      <c r="F11910">
        <v>204.76</v>
      </c>
      <c r="G11910">
        <v>68.98</v>
      </c>
    </row>
    <row r="11911" spans="1:7">
      <c r="A11911" s="89">
        <v>42679.208333333336</v>
      </c>
      <c r="B11911" t="s">
        <v>234</v>
      </c>
      <c r="C11911">
        <v>19.225410230000001</v>
      </c>
      <c r="D11911">
        <v>-152.35965949999999</v>
      </c>
      <c r="E11911" t="s">
        <v>235</v>
      </c>
      <c r="F11911">
        <v>433.44</v>
      </c>
      <c r="G11911">
        <v>36.99</v>
      </c>
    </row>
    <row r="11912" spans="1:7">
      <c r="A11912" s="89">
        <v>42679.25</v>
      </c>
      <c r="B11912" t="s">
        <v>234</v>
      </c>
      <c r="C11912">
        <v>28.25041306</v>
      </c>
      <c r="D11912">
        <v>104.41881669999999</v>
      </c>
      <c r="E11912" t="s">
        <v>247</v>
      </c>
      <c r="F11912">
        <v>238.43</v>
      </c>
      <c r="G11912">
        <v>94.91</v>
      </c>
    </row>
    <row r="11913" spans="1:7">
      <c r="A11913" s="89">
        <v>42679.291666666664</v>
      </c>
      <c r="B11913" t="s">
        <v>236</v>
      </c>
      <c r="C11913">
        <v>14.07719975</v>
      </c>
      <c r="D11913">
        <v>30.712055020000001</v>
      </c>
      <c r="E11913" t="s">
        <v>249</v>
      </c>
      <c r="F11913">
        <v>450.31</v>
      </c>
      <c r="G11913">
        <v>34.229999999999997</v>
      </c>
    </row>
    <row r="11914" spans="1:7">
      <c r="A11914" s="89">
        <v>42679.333333333336</v>
      </c>
      <c r="B11914" t="s">
        <v>236</v>
      </c>
      <c r="C11914">
        <v>87.85002935</v>
      </c>
      <c r="D11914">
        <v>-3.8270429030000002</v>
      </c>
      <c r="E11914" t="s">
        <v>250</v>
      </c>
      <c r="F11914">
        <v>351.63</v>
      </c>
      <c r="G11914">
        <v>21.21</v>
      </c>
    </row>
    <row r="11915" spans="1:7">
      <c r="A11915" s="89">
        <v>42679.375</v>
      </c>
      <c r="B11915" t="s">
        <v>234</v>
      </c>
      <c r="C11915">
        <v>34.39623357</v>
      </c>
      <c r="D11915">
        <v>62.403540169999999</v>
      </c>
      <c r="E11915" t="s">
        <v>250</v>
      </c>
      <c r="F11915">
        <v>27.6</v>
      </c>
      <c r="G11915">
        <v>14.67</v>
      </c>
    </row>
    <row r="11916" spans="1:7">
      <c r="A11916" s="89">
        <v>42679.416666666664</v>
      </c>
      <c r="B11916" t="s">
        <v>241</v>
      </c>
      <c r="C11916">
        <v>77.673532969999997</v>
      </c>
      <c r="D11916">
        <v>1.932365815</v>
      </c>
      <c r="E11916" t="s">
        <v>250</v>
      </c>
      <c r="F11916">
        <v>33.6</v>
      </c>
      <c r="G11916">
        <v>70.13</v>
      </c>
    </row>
    <row r="11917" spans="1:7">
      <c r="A11917" s="89">
        <v>42679.458333333336</v>
      </c>
      <c r="B11917" t="s">
        <v>236</v>
      </c>
      <c r="C11917">
        <v>-68.772024920000007</v>
      </c>
      <c r="D11917">
        <v>53.43125328</v>
      </c>
      <c r="E11917" t="s">
        <v>237</v>
      </c>
      <c r="F11917">
        <v>400.07</v>
      </c>
      <c r="G11917">
        <v>2.9</v>
      </c>
    </row>
    <row r="11918" spans="1:7">
      <c r="A11918" s="89">
        <v>42679.5</v>
      </c>
      <c r="B11918" t="s">
        <v>251</v>
      </c>
      <c r="C11918">
        <v>-78.952872630000002</v>
      </c>
      <c r="D11918">
        <v>132.2958763</v>
      </c>
      <c r="E11918" t="s">
        <v>235</v>
      </c>
      <c r="F11918">
        <v>178.48</v>
      </c>
      <c r="G11918">
        <v>84.58</v>
      </c>
    </row>
    <row r="11919" spans="1:7">
      <c r="A11919" s="89">
        <v>42679.541666666664</v>
      </c>
      <c r="B11919" t="s">
        <v>245</v>
      </c>
      <c r="C11919">
        <v>-34.020953640000002</v>
      </c>
      <c r="D11919">
        <v>40.865172520000002</v>
      </c>
      <c r="E11919" t="s">
        <v>237</v>
      </c>
      <c r="F11919">
        <v>94.7</v>
      </c>
      <c r="G11919">
        <v>30.42</v>
      </c>
    </row>
    <row r="11920" spans="1:7">
      <c r="A11920" s="89">
        <v>42679.583333333336</v>
      </c>
      <c r="B11920" t="s">
        <v>241</v>
      </c>
      <c r="C11920">
        <v>-65.413991089999996</v>
      </c>
      <c r="D11920">
        <v>57.456179229999996</v>
      </c>
      <c r="E11920" t="s">
        <v>247</v>
      </c>
      <c r="F11920">
        <v>432.67</v>
      </c>
      <c r="G11920">
        <v>36.979999999999997</v>
      </c>
    </row>
    <row r="11921" spans="1:7">
      <c r="A11921" s="89">
        <v>42679.625</v>
      </c>
      <c r="B11921" t="s">
        <v>236</v>
      </c>
      <c r="C11921">
        <v>4.6563350809999999</v>
      </c>
      <c r="D11921">
        <v>40.988184990000001</v>
      </c>
      <c r="E11921" t="s">
        <v>235</v>
      </c>
      <c r="F11921">
        <v>491.66</v>
      </c>
      <c r="G11921">
        <v>80.180000000000007</v>
      </c>
    </row>
    <row r="11922" spans="1:7">
      <c r="A11922" s="89">
        <v>42679.666666666664</v>
      </c>
      <c r="B11922" t="s">
        <v>236</v>
      </c>
      <c r="C11922">
        <v>3.4166256339999999</v>
      </c>
      <c r="D11922">
        <v>11.224719950000001</v>
      </c>
      <c r="E11922" t="s">
        <v>250</v>
      </c>
      <c r="F11922">
        <v>404.39</v>
      </c>
      <c r="G11922">
        <v>81.42</v>
      </c>
    </row>
    <row r="11923" spans="1:7">
      <c r="A11923" s="89">
        <v>42679.708333333336</v>
      </c>
      <c r="B11923" t="s">
        <v>241</v>
      </c>
      <c r="C11923">
        <v>13.50848996</v>
      </c>
      <c r="D11923">
        <v>-118.089932</v>
      </c>
      <c r="E11923" t="s">
        <v>250</v>
      </c>
      <c r="F11923">
        <v>362.59</v>
      </c>
      <c r="G11923">
        <v>40</v>
      </c>
    </row>
    <row r="11924" spans="1:7">
      <c r="A11924" s="89">
        <v>42679.75</v>
      </c>
      <c r="B11924" t="s">
        <v>245</v>
      </c>
      <c r="C11924">
        <v>44.141018549999998</v>
      </c>
      <c r="D11924">
        <v>-59.156048319999996</v>
      </c>
      <c r="E11924" t="s">
        <v>250</v>
      </c>
      <c r="F11924">
        <v>0.57999999999999996</v>
      </c>
      <c r="G11924">
        <v>55.38</v>
      </c>
    </row>
    <row r="11925" spans="1:7">
      <c r="A11925" s="89">
        <v>42679.791666666664</v>
      </c>
      <c r="B11925" t="s">
        <v>234</v>
      </c>
      <c r="C11925">
        <v>84.839346039999995</v>
      </c>
      <c r="D11925">
        <v>69.519228249999998</v>
      </c>
      <c r="E11925" t="s">
        <v>250</v>
      </c>
      <c r="F11925">
        <v>53.08</v>
      </c>
      <c r="G11925">
        <v>67.92</v>
      </c>
    </row>
    <row r="11926" spans="1:7">
      <c r="A11926" s="89">
        <v>42679.833333333336</v>
      </c>
      <c r="B11926" t="s">
        <v>251</v>
      </c>
      <c r="C11926">
        <v>68.086564460000005</v>
      </c>
      <c r="D11926">
        <v>-26.828601590000002</v>
      </c>
      <c r="E11926" t="s">
        <v>247</v>
      </c>
      <c r="F11926">
        <v>335.5</v>
      </c>
      <c r="G11926">
        <v>68.86</v>
      </c>
    </row>
    <row r="11927" spans="1:7">
      <c r="A11927" s="89">
        <v>42679.875</v>
      </c>
      <c r="B11927" t="s">
        <v>236</v>
      </c>
      <c r="C11927">
        <v>-68.693896879999997</v>
      </c>
      <c r="D11927">
        <v>-33.79355571</v>
      </c>
      <c r="E11927" t="s">
        <v>249</v>
      </c>
      <c r="F11927">
        <v>204.84</v>
      </c>
      <c r="G11927">
        <v>53.41</v>
      </c>
    </row>
    <row r="11928" spans="1:7">
      <c r="A11928" s="89">
        <v>42679.916666666664</v>
      </c>
      <c r="B11928" t="s">
        <v>245</v>
      </c>
      <c r="C11928">
        <v>-29.067536019999999</v>
      </c>
      <c r="D11928">
        <v>93.336942289999996</v>
      </c>
      <c r="E11928" t="s">
        <v>235</v>
      </c>
      <c r="F11928">
        <v>9.84</v>
      </c>
      <c r="G11928">
        <v>84.41</v>
      </c>
    </row>
    <row r="11929" spans="1:7">
      <c r="A11929" s="89">
        <v>42679.958333333336</v>
      </c>
      <c r="B11929" t="s">
        <v>251</v>
      </c>
      <c r="C11929">
        <v>-43.95185549</v>
      </c>
      <c r="D11929">
        <v>-177.9952102</v>
      </c>
      <c r="E11929" t="s">
        <v>249</v>
      </c>
      <c r="F11929">
        <v>370.46</v>
      </c>
      <c r="G11929">
        <v>84.14</v>
      </c>
    </row>
    <row r="11930" spans="1:7">
      <c r="A11930" s="89">
        <v>42709</v>
      </c>
      <c r="B11930" t="s">
        <v>241</v>
      </c>
      <c r="C11930">
        <v>-58.172875599999998</v>
      </c>
      <c r="D11930">
        <v>64.438012889999996</v>
      </c>
      <c r="E11930" t="s">
        <v>235</v>
      </c>
      <c r="F11930">
        <v>209.44</v>
      </c>
      <c r="G11930">
        <v>84.88</v>
      </c>
    </row>
    <row r="11931" spans="1:7">
      <c r="A11931" s="89">
        <v>42709.041666666664</v>
      </c>
      <c r="B11931" t="s">
        <v>236</v>
      </c>
      <c r="C11931">
        <v>8.0504777979999993</v>
      </c>
      <c r="D11931">
        <v>-3.8784562239999998</v>
      </c>
      <c r="E11931" t="s">
        <v>250</v>
      </c>
      <c r="F11931">
        <v>329.45</v>
      </c>
      <c r="G11931">
        <v>26.82</v>
      </c>
    </row>
    <row r="11932" spans="1:7">
      <c r="A11932" s="89">
        <v>42709.083333333336</v>
      </c>
      <c r="B11932" t="s">
        <v>234</v>
      </c>
      <c r="C11932">
        <v>9.5875923660000009</v>
      </c>
      <c r="D11932">
        <v>-44.36547075</v>
      </c>
      <c r="E11932" t="s">
        <v>237</v>
      </c>
      <c r="F11932">
        <v>234.22</v>
      </c>
      <c r="G11932">
        <v>25.69</v>
      </c>
    </row>
    <row r="11933" spans="1:7">
      <c r="A11933" s="89">
        <v>42709.125</v>
      </c>
      <c r="B11933" t="s">
        <v>241</v>
      </c>
      <c r="C11933">
        <v>-49.095930979999999</v>
      </c>
      <c r="D11933">
        <v>-57.406819830000003</v>
      </c>
      <c r="E11933" t="s">
        <v>247</v>
      </c>
      <c r="F11933">
        <v>13.35</v>
      </c>
      <c r="G11933">
        <v>13.98</v>
      </c>
    </row>
    <row r="11934" spans="1:7">
      <c r="A11934" s="89">
        <v>42709.166666666664</v>
      </c>
      <c r="B11934" t="s">
        <v>236</v>
      </c>
      <c r="C11934">
        <v>38.14150506</v>
      </c>
      <c r="D11934">
        <v>-117.7648217</v>
      </c>
      <c r="E11934" t="s">
        <v>235</v>
      </c>
      <c r="F11934">
        <v>318</v>
      </c>
      <c r="G11934">
        <v>82.64</v>
      </c>
    </row>
    <row r="11935" spans="1:7">
      <c r="A11935" s="89">
        <v>42709.208333333336</v>
      </c>
      <c r="B11935" t="s">
        <v>245</v>
      </c>
      <c r="C11935">
        <v>41.924573850000002</v>
      </c>
      <c r="D11935">
        <v>-59.669250210000001</v>
      </c>
      <c r="E11935" t="s">
        <v>250</v>
      </c>
      <c r="F11935">
        <v>394.06</v>
      </c>
      <c r="G11935">
        <v>6.07</v>
      </c>
    </row>
    <row r="11936" spans="1:7">
      <c r="A11936" s="89">
        <v>42709.25</v>
      </c>
      <c r="B11936" t="s">
        <v>251</v>
      </c>
      <c r="C11936">
        <v>-86.223600930000003</v>
      </c>
      <c r="D11936">
        <v>-39.089350039999999</v>
      </c>
      <c r="E11936" t="s">
        <v>237</v>
      </c>
      <c r="F11936">
        <v>78.069999999999993</v>
      </c>
      <c r="G11936">
        <v>13.53</v>
      </c>
    </row>
    <row r="11937" spans="1:7">
      <c r="A11937" s="89">
        <v>42709.291666666664</v>
      </c>
      <c r="B11937" t="s">
        <v>251</v>
      </c>
      <c r="C11937">
        <v>-18.763613329999998</v>
      </c>
      <c r="D11937">
        <v>-22.51838901</v>
      </c>
      <c r="E11937" t="s">
        <v>250</v>
      </c>
      <c r="F11937">
        <v>445.55</v>
      </c>
      <c r="G11937">
        <v>92.62</v>
      </c>
    </row>
    <row r="11938" spans="1:7">
      <c r="A11938" s="89">
        <v>42709.333333333336</v>
      </c>
      <c r="B11938" t="s">
        <v>236</v>
      </c>
      <c r="C11938">
        <v>70.225315420000001</v>
      </c>
      <c r="D11938">
        <v>62.028229920000001</v>
      </c>
      <c r="E11938" t="s">
        <v>247</v>
      </c>
      <c r="F11938">
        <v>90.86</v>
      </c>
      <c r="G11938">
        <v>12.51</v>
      </c>
    </row>
    <row r="11939" spans="1:7">
      <c r="A11939" s="89">
        <v>42709.375</v>
      </c>
      <c r="B11939" t="s">
        <v>241</v>
      </c>
      <c r="C11939">
        <v>3.657349484</v>
      </c>
      <c r="D11939">
        <v>-16.71443301</v>
      </c>
      <c r="E11939" t="s">
        <v>237</v>
      </c>
      <c r="F11939">
        <v>211.48</v>
      </c>
      <c r="G11939">
        <v>12.13</v>
      </c>
    </row>
    <row r="11940" spans="1:7">
      <c r="A11940" s="89">
        <v>42709.416666666664</v>
      </c>
      <c r="B11940" t="s">
        <v>234</v>
      </c>
      <c r="C11940">
        <v>-27.426995739999999</v>
      </c>
      <c r="D11940">
        <v>106.6623495</v>
      </c>
      <c r="E11940" t="s">
        <v>235</v>
      </c>
      <c r="F11940">
        <v>263.64</v>
      </c>
      <c r="G11940">
        <v>90.91</v>
      </c>
    </row>
    <row r="11941" spans="1:7">
      <c r="A11941" s="89">
        <v>42709.458333333336</v>
      </c>
      <c r="B11941" t="s">
        <v>245</v>
      </c>
      <c r="C11941">
        <v>-44.338292709999997</v>
      </c>
      <c r="D11941">
        <v>50.305679060000003</v>
      </c>
      <c r="E11941" t="s">
        <v>235</v>
      </c>
      <c r="F11941">
        <v>157</v>
      </c>
      <c r="G11941">
        <v>31.01</v>
      </c>
    </row>
    <row r="11942" spans="1:7">
      <c r="A11942" s="89">
        <v>42709.5</v>
      </c>
      <c r="B11942" t="s">
        <v>236</v>
      </c>
      <c r="C11942">
        <v>-46.196186410000003</v>
      </c>
      <c r="D11942">
        <v>-111.74505139999999</v>
      </c>
      <c r="E11942" t="s">
        <v>235</v>
      </c>
      <c r="F11942">
        <v>250.28</v>
      </c>
      <c r="G11942">
        <v>88.14</v>
      </c>
    </row>
    <row r="11943" spans="1:7">
      <c r="A11943" s="89">
        <v>42709.541666666664</v>
      </c>
      <c r="B11943" t="s">
        <v>245</v>
      </c>
      <c r="C11943">
        <v>-72.041753909999997</v>
      </c>
      <c r="D11943">
        <v>-80.217657799999998</v>
      </c>
      <c r="E11943" t="s">
        <v>235</v>
      </c>
      <c r="F11943">
        <v>359.21</v>
      </c>
      <c r="G11943">
        <v>37.770000000000003</v>
      </c>
    </row>
    <row r="11944" spans="1:7">
      <c r="A11944" s="89">
        <v>42709.583333333336</v>
      </c>
      <c r="B11944" t="s">
        <v>251</v>
      </c>
      <c r="C11944">
        <v>57.10075544</v>
      </c>
      <c r="D11944">
        <v>-151.4702929</v>
      </c>
      <c r="E11944" t="s">
        <v>237</v>
      </c>
      <c r="F11944">
        <v>357.26</v>
      </c>
      <c r="G11944">
        <v>37.36</v>
      </c>
    </row>
    <row r="11945" spans="1:7">
      <c r="A11945" s="89">
        <v>42709.625</v>
      </c>
      <c r="B11945" t="s">
        <v>234</v>
      </c>
      <c r="C11945">
        <v>-74.401667029999999</v>
      </c>
      <c r="D11945">
        <v>160.45983179999999</v>
      </c>
      <c r="E11945" t="s">
        <v>247</v>
      </c>
      <c r="F11945">
        <v>461.15</v>
      </c>
      <c r="G11945">
        <v>13.52</v>
      </c>
    </row>
    <row r="11946" spans="1:7">
      <c r="A11946" s="89">
        <v>42709.666666666664</v>
      </c>
      <c r="B11946" t="s">
        <v>245</v>
      </c>
      <c r="C11946">
        <v>-37.386942140000002</v>
      </c>
      <c r="D11946">
        <v>139.15817319999999</v>
      </c>
      <c r="E11946" t="s">
        <v>237</v>
      </c>
      <c r="F11946">
        <v>431.06</v>
      </c>
      <c r="G11946">
        <v>91.86</v>
      </c>
    </row>
    <row r="11947" spans="1:7">
      <c r="A11947" s="89">
        <v>42709.708333333336</v>
      </c>
      <c r="B11947" t="s">
        <v>236</v>
      </c>
      <c r="C11947">
        <v>-81.778367059999994</v>
      </c>
      <c r="D11947">
        <v>-149.4733588</v>
      </c>
      <c r="E11947" t="s">
        <v>235</v>
      </c>
      <c r="F11947">
        <v>492.55</v>
      </c>
      <c r="G11947">
        <v>76.17</v>
      </c>
    </row>
    <row r="11948" spans="1:7">
      <c r="A11948" s="89">
        <v>42709.75</v>
      </c>
      <c r="B11948" t="s">
        <v>234</v>
      </c>
      <c r="C11948">
        <v>50.649582549999998</v>
      </c>
      <c r="D11948">
        <v>26.667365709999999</v>
      </c>
      <c r="E11948" t="s">
        <v>247</v>
      </c>
      <c r="F11948">
        <v>297.73</v>
      </c>
      <c r="G11948">
        <v>22.56</v>
      </c>
    </row>
    <row r="11949" spans="1:7">
      <c r="A11949" s="89">
        <v>42709.791666666664</v>
      </c>
      <c r="B11949" t="s">
        <v>241</v>
      </c>
      <c r="C11949">
        <v>-82.928937199999993</v>
      </c>
      <c r="D11949">
        <v>165.74465480000001</v>
      </c>
      <c r="E11949" t="s">
        <v>249</v>
      </c>
      <c r="F11949">
        <v>200.32</v>
      </c>
      <c r="G11949">
        <v>72.78</v>
      </c>
    </row>
    <row r="11950" spans="1:7">
      <c r="A11950" s="89">
        <v>42709.833333333336</v>
      </c>
      <c r="B11950" t="s">
        <v>236</v>
      </c>
      <c r="C11950">
        <v>-34.505801300000002</v>
      </c>
      <c r="D11950">
        <v>88.971404379999996</v>
      </c>
      <c r="E11950" t="s">
        <v>249</v>
      </c>
      <c r="F11950">
        <v>120.13</v>
      </c>
      <c r="G11950">
        <v>10.37</v>
      </c>
    </row>
    <row r="11951" spans="1:7">
      <c r="A11951" s="89">
        <v>42709.875</v>
      </c>
      <c r="B11951" t="s">
        <v>245</v>
      </c>
      <c r="C11951">
        <v>13.19352662</v>
      </c>
      <c r="D11951">
        <v>-2.947610171</v>
      </c>
      <c r="E11951" t="s">
        <v>237</v>
      </c>
      <c r="F11951">
        <v>122.06</v>
      </c>
      <c r="G11951">
        <v>52.38</v>
      </c>
    </row>
    <row r="11952" spans="1:7">
      <c r="A11952" s="89">
        <v>42709.916666666664</v>
      </c>
      <c r="B11952" t="s">
        <v>234</v>
      </c>
      <c r="C11952">
        <v>-16.278955150000002</v>
      </c>
      <c r="D11952">
        <v>-93.202923990000002</v>
      </c>
      <c r="E11952" t="s">
        <v>235</v>
      </c>
      <c r="F11952">
        <v>75.55</v>
      </c>
      <c r="G11952">
        <v>25.43</v>
      </c>
    </row>
    <row r="11953" spans="1:7">
      <c r="A11953" s="89">
        <v>42709.958333333336</v>
      </c>
      <c r="B11953" t="s">
        <v>236</v>
      </c>
      <c r="C11953">
        <v>-39.191207900000002</v>
      </c>
      <c r="D11953">
        <v>-79.546652969999997</v>
      </c>
      <c r="E11953" t="s">
        <v>249</v>
      </c>
      <c r="F11953">
        <v>363.36</v>
      </c>
      <c r="G11953">
        <v>85.06</v>
      </c>
    </row>
    <row r="11954" spans="1:7">
      <c r="A11954" s="88" t="s">
        <v>7308</v>
      </c>
      <c r="B11954" t="s">
        <v>234</v>
      </c>
      <c r="C11954">
        <v>-40.465966960000003</v>
      </c>
      <c r="D11954">
        <v>85.045663680000004</v>
      </c>
      <c r="E11954" t="s">
        <v>249</v>
      </c>
      <c r="F11954">
        <v>327.16000000000003</v>
      </c>
      <c r="G11954">
        <v>51.11</v>
      </c>
    </row>
    <row r="11955" spans="1:7">
      <c r="A11955" s="88" t="s">
        <v>7309</v>
      </c>
      <c r="B11955" t="s">
        <v>234</v>
      </c>
      <c r="C11955">
        <v>53.602255079999999</v>
      </c>
      <c r="D11955">
        <v>101.0070984</v>
      </c>
      <c r="E11955" t="s">
        <v>250</v>
      </c>
      <c r="F11955">
        <v>146.22</v>
      </c>
      <c r="G11955">
        <v>92.12</v>
      </c>
    </row>
    <row r="11956" spans="1:7">
      <c r="A11956" s="88" t="s">
        <v>7310</v>
      </c>
      <c r="B11956" t="s">
        <v>234</v>
      </c>
      <c r="C11956">
        <v>85.316057119999996</v>
      </c>
      <c r="D11956">
        <v>10.32959677</v>
      </c>
      <c r="E11956" t="s">
        <v>250</v>
      </c>
      <c r="F11956">
        <v>446.08</v>
      </c>
      <c r="G11956">
        <v>58.52</v>
      </c>
    </row>
    <row r="11957" spans="1:7">
      <c r="A11957" s="88" t="s">
        <v>7311</v>
      </c>
      <c r="B11957" t="s">
        <v>245</v>
      </c>
      <c r="C11957">
        <v>-27.352607320000001</v>
      </c>
      <c r="D11957">
        <v>-136.45846750000001</v>
      </c>
      <c r="E11957" t="s">
        <v>247</v>
      </c>
      <c r="F11957">
        <v>276.19</v>
      </c>
      <c r="G11957">
        <v>50.4</v>
      </c>
    </row>
    <row r="11958" spans="1:7">
      <c r="A11958" s="88" t="s">
        <v>7312</v>
      </c>
      <c r="B11958" t="s">
        <v>236</v>
      </c>
      <c r="C11958">
        <v>-82.953807549999993</v>
      </c>
      <c r="D11958">
        <v>156.19261449999999</v>
      </c>
      <c r="E11958" t="s">
        <v>247</v>
      </c>
      <c r="F11958">
        <v>34.6</v>
      </c>
      <c r="G11958">
        <v>69.39</v>
      </c>
    </row>
    <row r="11959" spans="1:7">
      <c r="A11959" s="88" t="s">
        <v>7313</v>
      </c>
      <c r="B11959" t="s">
        <v>251</v>
      </c>
      <c r="C11959">
        <v>-83.418159979999999</v>
      </c>
      <c r="D11959">
        <v>124.1145844</v>
      </c>
      <c r="E11959" t="s">
        <v>235</v>
      </c>
      <c r="F11959">
        <v>30.82</v>
      </c>
      <c r="G11959">
        <v>78.400000000000006</v>
      </c>
    </row>
    <row r="11960" spans="1:7">
      <c r="A11960" s="88" t="s">
        <v>7314</v>
      </c>
      <c r="B11960" t="s">
        <v>251</v>
      </c>
      <c r="C11960">
        <v>46.658414739999998</v>
      </c>
      <c r="D11960">
        <v>-129.40603960000001</v>
      </c>
      <c r="E11960" t="s">
        <v>249</v>
      </c>
      <c r="F11960">
        <v>71.680000000000007</v>
      </c>
      <c r="G11960">
        <v>1.53</v>
      </c>
    </row>
    <row r="11961" spans="1:7">
      <c r="A11961" s="88" t="s">
        <v>7315</v>
      </c>
      <c r="B11961" t="s">
        <v>245</v>
      </c>
      <c r="C11961">
        <v>9.4265678899999994</v>
      </c>
      <c r="D11961">
        <v>-159.5780699</v>
      </c>
      <c r="E11961" t="s">
        <v>237</v>
      </c>
      <c r="F11961">
        <v>105.71</v>
      </c>
      <c r="G11961">
        <v>52.23</v>
      </c>
    </row>
    <row r="11962" spans="1:7">
      <c r="A11962" s="88" t="s">
        <v>7316</v>
      </c>
      <c r="B11962" t="s">
        <v>245</v>
      </c>
      <c r="C11962">
        <v>51.04667834</v>
      </c>
      <c r="D11962">
        <v>12.912365790000001</v>
      </c>
      <c r="E11962" t="s">
        <v>237</v>
      </c>
      <c r="F11962">
        <v>443.73</v>
      </c>
      <c r="G11962">
        <v>77.569999999999993</v>
      </c>
    </row>
    <row r="11963" spans="1:7">
      <c r="A11963" s="88" t="s">
        <v>7317</v>
      </c>
      <c r="B11963" t="s">
        <v>234</v>
      </c>
      <c r="C11963">
        <v>35.54946185</v>
      </c>
      <c r="D11963">
        <v>-77.708657619999997</v>
      </c>
      <c r="E11963" t="s">
        <v>250</v>
      </c>
      <c r="F11963">
        <v>389.25</v>
      </c>
      <c r="G11963">
        <v>40.75</v>
      </c>
    </row>
    <row r="11964" spans="1:7">
      <c r="A11964" s="88" t="s">
        <v>7318</v>
      </c>
      <c r="B11964" t="s">
        <v>236</v>
      </c>
      <c r="C11964">
        <v>73.351142870000004</v>
      </c>
      <c r="D11964">
        <v>-78.030104609999995</v>
      </c>
      <c r="E11964" t="s">
        <v>247</v>
      </c>
      <c r="F11964">
        <v>100.94</v>
      </c>
      <c r="G11964">
        <v>4.51</v>
      </c>
    </row>
    <row r="11965" spans="1:7">
      <c r="A11965" s="88" t="s">
        <v>7319</v>
      </c>
      <c r="B11965" t="s">
        <v>236</v>
      </c>
      <c r="C11965">
        <v>69.448372390000003</v>
      </c>
      <c r="D11965">
        <v>-148.60022660000001</v>
      </c>
      <c r="E11965" t="s">
        <v>235</v>
      </c>
      <c r="F11965">
        <v>124.32</v>
      </c>
      <c r="G11965">
        <v>1.76</v>
      </c>
    </row>
    <row r="11966" spans="1:7">
      <c r="A11966" s="88" t="s">
        <v>7320</v>
      </c>
      <c r="B11966" t="s">
        <v>241</v>
      </c>
      <c r="C11966">
        <v>51.898931210000001</v>
      </c>
      <c r="D11966">
        <v>163.21890070000001</v>
      </c>
      <c r="E11966" t="s">
        <v>250</v>
      </c>
      <c r="F11966">
        <v>318.43</v>
      </c>
      <c r="G11966">
        <v>79.39</v>
      </c>
    </row>
    <row r="11967" spans="1:7">
      <c r="A11967" s="88" t="s">
        <v>7321</v>
      </c>
      <c r="B11967" t="s">
        <v>241</v>
      </c>
      <c r="C11967">
        <v>-4.4659511920000003</v>
      </c>
      <c r="D11967">
        <v>118.8599255</v>
      </c>
      <c r="E11967" t="s">
        <v>250</v>
      </c>
      <c r="F11967">
        <v>435.77</v>
      </c>
      <c r="G11967">
        <v>19.809999999999999</v>
      </c>
    </row>
    <row r="11968" spans="1:7">
      <c r="A11968" s="88" t="s">
        <v>7322</v>
      </c>
      <c r="B11968" t="s">
        <v>251</v>
      </c>
      <c r="C11968">
        <v>-34.537246629999999</v>
      </c>
      <c r="D11968">
        <v>-139.01954689999999</v>
      </c>
      <c r="E11968" t="s">
        <v>235</v>
      </c>
      <c r="F11968">
        <v>158.43</v>
      </c>
      <c r="G11968">
        <v>17.489999999999998</v>
      </c>
    </row>
    <row r="11969" spans="1:7">
      <c r="A11969" s="88" t="s">
        <v>7323</v>
      </c>
      <c r="B11969" t="s">
        <v>241</v>
      </c>
      <c r="C11969">
        <v>1.2648217399999999</v>
      </c>
      <c r="D11969">
        <v>135.57555640000001</v>
      </c>
      <c r="E11969" t="s">
        <v>235</v>
      </c>
      <c r="F11969">
        <v>262.8</v>
      </c>
      <c r="G11969">
        <v>28.96</v>
      </c>
    </row>
    <row r="11970" spans="1:7">
      <c r="A11970" s="88" t="s">
        <v>7324</v>
      </c>
      <c r="B11970" t="s">
        <v>241</v>
      </c>
      <c r="C11970">
        <v>0.37288931800000003</v>
      </c>
      <c r="D11970">
        <v>65.864180149999996</v>
      </c>
      <c r="E11970" t="s">
        <v>249</v>
      </c>
      <c r="F11970">
        <v>445.2</v>
      </c>
      <c r="G11970">
        <v>10.220000000000001</v>
      </c>
    </row>
    <row r="11971" spans="1:7">
      <c r="A11971" s="88" t="s">
        <v>7325</v>
      </c>
      <c r="B11971" t="s">
        <v>251</v>
      </c>
      <c r="C11971">
        <v>19.849598799999999</v>
      </c>
      <c r="D11971">
        <v>-62.841192540000002</v>
      </c>
      <c r="E11971" t="s">
        <v>235</v>
      </c>
      <c r="F11971">
        <v>385.34</v>
      </c>
      <c r="G11971">
        <v>5.33</v>
      </c>
    </row>
    <row r="11972" spans="1:7">
      <c r="A11972" s="88" t="s">
        <v>7326</v>
      </c>
      <c r="B11972" t="s">
        <v>251</v>
      </c>
      <c r="C11972">
        <v>-56.502437800000003</v>
      </c>
      <c r="D11972">
        <v>133.65019960000001</v>
      </c>
      <c r="E11972" t="s">
        <v>235</v>
      </c>
      <c r="F11972">
        <v>445.77</v>
      </c>
      <c r="G11972">
        <v>87.23</v>
      </c>
    </row>
    <row r="11973" spans="1:7">
      <c r="A11973" s="88" t="s">
        <v>7327</v>
      </c>
      <c r="B11973" t="s">
        <v>241</v>
      </c>
      <c r="C11973">
        <v>28.011578480000001</v>
      </c>
      <c r="D11973">
        <v>35.287987600000001</v>
      </c>
      <c r="E11973" t="s">
        <v>250</v>
      </c>
      <c r="F11973">
        <v>139.11000000000001</v>
      </c>
      <c r="G11973">
        <v>30.28</v>
      </c>
    </row>
    <row r="11974" spans="1:7">
      <c r="A11974" s="88" t="s">
        <v>7328</v>
      </c>
      <c r="B11974" t="s">
        <v>236</v>
      </c>
      <c r="C11974">
        <v>-7.8118336429999999</v>
      </c>
      <c r="D11974">
        <v>125.52114400000001</v>
      </c>
      <c r="E11974" t="s">
        <v>250</v>
      </c>
      <c r="F11974">
        <v>345.5</v>
      </c>
      <c r="G11974">
        <v>58.24</v>
      </c>
    </row>
    <row r="11975" spans="1:7">
      <c r="A11975" s="88" t="s">
        <v>7329</v>
      </c>
      <c r="B11975" t="s">
        <v>241</v>
      </c>
      <c r="C11975">
        <v>21.636869749999999</v>
      </c>
      <c r="D11975">
        <v>-11.06354718</v>
      </c>
      <c r="E11975" t="s">
        <v>237</v>
      </c>
      <c r="F11975">
        <v>57.09</v>
      </c>
      <c r="G11975">
        <v>85.78</v>
      </c>
    </row>
    <row r="11976" spans="1:7">
      <c r="A11976" s="88" t="s">
        <v>7330</v>
      </c>
      <c r="B11976" t="s">
        <v>234</v>
      </c>
      <c r="C11976">
        <v>-46.871131869999999</v>
      </c>
      <c r="D11976">
        <v>0.23437445800000001</v>
      </c>
      <c r="E11976" t="s">
        <v>237</v>
      </c>
      <c r="F11976">
        <v>308.14</v>
      </c>
      <c r="G11976">
        <v>97.75</v>
      </c>
    </row>
    <row r="11977" spans="1:7">
      <c r="A11977" s="88" t="s">
        <v>7331</v>
      </c>
      <c r="B11977" t="s">
        <v>234</v>
      </c>
      <c r="C11977">
        <v>-11.808919100000001</v>
      </c>
      <c r="D11977">
        <v>-75.236389410000001</v>
      </c>
      <c r="E11977" t="s">
        <v>237</v>
      </c>
      <c r="F11977">
        <v>152.08000000000001</v>
      </c>
      <c r="G11977">
        <v>68.849999999999994</v>
      </c>
    </row>
    <row r="11978" spans="1:7">
      <c r="A11978" s="88" t="s">
        <v>7332</v>
      </c>
      <c r="B11978" t="s">
        <v>234</v>
      </c>
      <c r="C11978">
        <v>-52.163781399999998</v>
      </c>
      <c r="D11978">
        <v>-40.430630899999997</v>
      </c>
      <c r="E11978" t="s">
        <v>235</v>
      </c>
      <c r="F11978">
        <v>350.77</v>
      </c>
      <c r="G11978">
        <v>95.02</v>
      </c>
    </row>
    <row r="11979" spans="1:7">
      <c r="A11979" s="88" t="s">
        <v>7333</v>
      </c>
      <c r="B11979" t="s">
        <v>245</v>
      </c>
      <c r="C11979">
        <v>67.554928219999994</v>
      </c>
      <c r="D11979">
        <v>24.390744890000001</v>
      </c>
      <c r="E11979" t="s">
        <v>249</v>
      </c>
      <c r="F11979">
        <v>71.02</v>
      </c>
      <c r="G11979">
        <v>42.35</v>
      </c>
    </row>
    <row r="11980" spans="1:7">
      <c r="A11980" s="88" t="s">
        <v>7334</v>
      </c>
      <c r="B11980" t="s">
        <v>234</v>
      </c>
      <c r="C11980">
        <v>-2.1670118930000002</v>
      </c>
      <c r="D11980">
        <v>160.94132049999999</v>
      </c>
      <c r="E11980" t="s">
        <v>250</v>
      </c>
      <c r="F11980">
        <v>332.82</v>
      </c>
      <c r="G11980">
        <v>78.95</v>
      </c>
    </row>
    <row r="11981" spans="1:7">
      <c r="A11981" s="88" t="s">
        <v>7335</v>
      </c>
      <c r="B11981" t="s">
        <v>236</v>
      </c>
      <c r="C11981">
        <v>-49.503345199999998</v>
      </c>
      <c r="D11981">
        <v>36.042393590000003</v>
      </c>
      <c r="E11981" t="s">
        <v>247</v>
      </c>
      <c r="F11981">
        <v>354.29</v>
      </c>
      <c r="G11981">
        <v>93.76</v>
      </c>
    </row>
    <row r="11982" spans="1:7">
      <c r="A11982" s="88" t="s">
        <v>7336</v>
      </c>
      <c r="B11982" t="s">
        <v>245</v>
      </c>
      <c r="C11982">
        <v>-82.582434770000006</v>
      </c>
      <c r="D11982">
        <v>-126.943851</v>
      </c>
      <c r="E11982" t="s">
        <v>249</v>
      </c>
      <c r="F11982">
        <v>428.59</v>
      </c>
      <c r="G11982">
        <v>5.32</v>
      </c>
    </row>
    <row r="11983" spans="1:7">
      <c r="A11983" s="88" t="s">
        <v>7337</v>
      </c>
      <c r="B11983" t="s">
        <v>245</v>
      </c>
      <c r="C11983">
        <v>31.632959639999999</v>
      </c>
      <c r="D11983">
        <v>-177.48137320000001</v>
      </c>
      <c r="E11983" t="s">
        <v>247</v>
      </c>
      <c r="F11983">
        <v>343.57</v>
      </c>
      <c r="G11983">
        <v>31.74</v>
      </c>
    </row>
    <row r="11984" spans="1:7">
      <c r="A11984" s="88" t="s">
        <v>7338</v>
      </c>
      <c r="B11984" t="s">
        <v>234</v>
      </c>
      <c r="C11984">
        <v>-51.363951479999997</v>
      </c>
      <c r="D11984">
        <v>126.355628</v>
      </c>
      <c r="E11984" t="s">
        <v>235</v>
      </c>
      <c r="F11984">
        <v>261.48</v>
      </c>
      <c r="G11984">
        <v>74.03</v>
      </c>
    </row>
    <row r="11985" spans="1:7">
      <c r="A11985" s="88" t="s">
        <v>7339</v>
      </c>
      <c r="B11985" t="s">
        <v>241</v>
      </c>
      <c r="C11985">
        <v>88.124794620000003</v>
      </c>
      <c r="D11985">
        <v>-48.842847589999998</v>
      </c>
      <c r="E11985" t="s">
        <v>247</v>
      </c>
      <c r="F11985">
        <v>392.1</v>
      </c>
      <c r="G11985">
        <v>31.53</v>
      </c>
    </row>
    <row r="11986" spans="1:7">
      <c r="A11986" s="88" t="s">
        <v>7340</v>
      </c>
      <c r="B11986" t="s">
        <v>251</v>
      </c>
      <c r="C11986">
        <v>6.0660672150000003</v>
      </c>
      <c r="D11986">
        <v>-66.61226173</v>
      </c>
      <c r="E11986" t="s">
        <v>237</v>
      </c>
      <c r="F11986">
        <v>142.29</v>
      </c>
      <c r="G11986">
        <v>1.7</v>
      </c>
    </row>
    <row r="11987" spans="1:7">
      <c r="A11987" s="88" t="s">
        <v>7341</v>
      </c>
      <c r="B11987" t="s">
        <v>241</v>
      </c>
      <c r="C11987">
        <v>-37.984140680000003</v>
      </c>
      <c r="D11987">
        <v>108.2632043</v>
      </c>
      <c r="E11987" t="s">
        <v>250</v>
      </c>
      <c r="F11987">
        <v>338.77</v>
      </c>
      <c r="G11987">
        <v>80.7</v>
      </c>
    </row>
    <row r="11988" spans="1:7">
      <c r="A11988" s="88" t="s">
        <v>7342</v>
      </c>
      <c r="B11988" t="s">
        <v>241</v>
      </c>
      <c r="C11988">
        <v>28.381938080000001</v>
      </c>
      <c r="D11988">
        <v>160.3311477</v>
      </c>
      <c r="E11988" t="s">
        <v>249</v>
      </c>
      <c r="F11988">
        <v>362.29</v>
      </c>
      <c r="G11988">
        <v>16.47</v>
      </c>
    </row>
    <row r="11989" spans="1:7">
      <c r="A11989" s="88" t="s">
        <v>7343</v>
      </c>
      <c r="B11989" t="s">
        <v>245</v>
      </c>
      <c r="C11989">
        <v>-40.460413780000003</v>
      </c>
      <c r="D11989">
        <v>89.296231809999995</v>
      </c>
      <c r="E11989" t="s">
        <v>237</v>
      </c>
      <c r="F11989">
        <v>196.33</v>
      </c>
      <c r="G11989">
        <v>32.090000000000003</v>
      </c>
    </row>
    <row r="11990" spans="1:7">
      <c r="A11990" s="88" t="s">
        <v>7344</v>
      </c>
      <c r="B11990" t="s">
        <v>245</v>
      </c>
      <c r="C11990">
        <v>57.649372900000003</v>
      </c>
      <c r="D11990">
        <v>-117.41496739999999</v>
      </c>
      <c r="E11990" t="s">
        <v>250</v>
      </c>
      <c r="F11990">
        <v>494.48</v>
      </c>
      <c r="G11990">
        <v>91.06</v>
      </c>
    </row>
    <row r="11991" spans="1:7">
      <c r="A11991" s="88" t="s">
        <v>7345</v>
      </c>
      <c r="B11991" t="s">
        <v>245</v>
      </c>
      <c r="C11991">
        <v>-34.517510829999999</v>
      </c>
      <c r="D11991">
        <v>-39.103814309999997</v>
      </c>
      <c r="E11991" t="s">
        <v>237</v>
      </c>
      <c r="F11991">
        <v>178.11</v>
      </c>
      <c r="G11991">
        <v>20.89</v>
      </c>
    </row>
    <row r="11992" spans="1:7">
      <c r="A11992" s="88" t="s">
        <v>7346</v>
      </c>
      <c r="B11992" t="s">
        <v>236</v>
      </c>
      <c r="C11992">
        <v>87.884591830000005</v>
      </c>
      <c r="D11992">
        <v>93.383478879999998</v>
      </c>
      <c r="E11992" t="s">
        <v>249</v>
      </c>
      <c r="F11992">
        <v>42.34</v>
      </c>
      <c r="G11992">
        <v>89.48</v>
      </c>
    </row>
    <row r="11993" spans="1:7">
      <c r="A11993" s="88" t="s">
        <v>7347</v>
      </c>
      <c r="B11993" t="s">
        <v>236</v>
      </c>
      <c r="C11993">
        <v>18.92606138</v>
      </c>
      <c r="D11993">
        <v>146.4932933</v>
      </c>
      <c r="E11993" t="s">
        <v>235</v>
      </c>
      <c r="F11993">
        <v>151.81</v>
      </c>
      <c r="G11993">
        <v>42.25</v>
      </c>
    </row>
    <row r="11994" spans="1:7">
      <c r="A11994" s="88" t="s">
        <v>7348</v>
      </c>
      <c r="B11994" t="s">
        <v>251</v>
      </c>
      <c r="C11994">
        <v>61.994006810000002</v>
      </c>
      <c r="D11994">
        <v>179.49602300000001</v>
      </c>
      <c r="E11994" t="s">
        <v>247</v>
      </c>
      <c r="F11994">
        <v>49.81</v>
      </c>
      <c r="G11994">
        <v>91.81</v>
      </c>
    </row>
    <row r="11995" spans="1:7">
      <c r="A11995" s="88" t="s">
        <v>7349</v>
      </c>
      <c r="B11995" t="s">
        <v>245</v>
      </c>
      <c r="C11995">
        <v>-76.893215479999995</v>
      </c>
      <c r="D11995">
        <v>4.1619265700000003</v>
      </c>
      <c r="E11995" t="s">
        <v>235</v>
      </c>
      <c r="F11995">
        <v>169.72</v>
      </c>
      <c r="G11995">
        <v>87.69</v>
      </c>
    </row>
    <row r="11996" spans="1:7">
      <c r="A11996" s="88" t="s">
        <v>7350</v>
      </c>
      <c r="B11996" t="s">
        <v>234</v>
      </c>
      <c r="C11996">
        <v>-27.306104869999999</v>
      </c>
      <c r="D11996">
        <v>116.1089346</v>
      </c>
      <c r="E11996" t="s">
        <v>247</v>
      </c>
      <c r="F11996">
        <v>64.02</v>
      </c>
      <c r="G11996">
        <v>41.52</v>
      </c>
    </row>
    <row r="11997" spans="1:7">
      <c r="A11997" s="88" t="s">
        <v>7351</v>
      </c>
      <c r="B11997" t="s">
        <v>245</v>
      </c>
      <c r="C11997">
        <v>42.747675510000001</v>
      </c>
      <c r="D11997">
        <v>-163.21260860000001</v>
      </c>
      <c r="E11997" t="s">
        <v>247</v>
      </c>
      <c r="F11997">
        <v>219.82</v>
      </c>
      <c r="G11997">
        <v>92.19</v>
      </c>
    </row>
    <row r="11998" spans="1:7">
      <c r="A11998" s="88" t="s">
        <v>7352</v>
      </c>
      <c r="B11998" t="s">
        <v>236</v>
      </c>
      <c r="C11998">
        <v>27.91062312</v>
      </c>
      <c r="D11998">
        <v>-77.103090089999995</v>
      </c>
      <c r="E11998" t="s">
        <v>249</v>
      </c>
      <c r="F11998">
        <v>389.01</v>
      </c>
      <c r="G11998">
        <v>63.27</v>
      </c>
    </row>
    <row r="11999" spans="1:7">
      <c r="A11999" s="88" t="s">
        <v>7353</v>
      </c>
      <c r="B11999" t="s">
        <v>245</v>
      </c>
      <c r="C11999">
        <v>-55.036238140000002</v>
      </c>
      <c r="D11999">
        <v>-46.255174789999998</v>
      </c>
      <c r="E11999" t="s">
        <v>249</v>
      </c>
      <c r="F11999">
        <v>33.81</v>
      </c>
      <c r="G11999">
        <v>47.56</v>
      </c>
    </row>
    <row r="12000" spans="1:7">
      <c r="A12000" s="88" t="s">
        <v>7354</v>
      </c>
      <c r="B12000" t="s">
        <v>236</v>
      </c>
      <c r="C12000">
        <v>-25.883472510000001</v>
      </c>
      <c r="D12000">
        <v>171.1885843</v>
      </c>
      <c r="E12000" t="s">
        <v>235</v>
      </c>
      <c r="F12000">
        <v>281.60000000000002</v>
      </c>
      <c r="G12000">
        <v>53.07</v>
      </c>
    </row>
    <row r="12001" spans="1:7">
      <c r="A12001" s="88" t="s">
        <v>7355</v>
      </c>
      <c r="B12001" t="s">
        <v>245</v>
      </c>
      <c r="C12001">
        <v>-42.580186650000002</v>
      </c>
      <c r="D12001">
        <v>-178.7782866</v>
      </c>
      <c r="E12001" t="s">
        <v>250</v>
      </c>
      <c r="F12001">
        <v>22.01</v>
      </c>
      <c r="G12001">
        <v>6.33</v>
      </c>
    </row>
    <row r="12002" spans="1:7">
      <c r="A12002" s="88" t="s">
        <v>7356</v>
      </c>
      <c r="B12002" t="s">
        <v>234</v>
      </c>
      <c r="C12002">
        <v>20.40663056</v>
      </c>
      <c r="D12002">
        <v>-69.112534409999995</v>
      </c>
      <c r="E12002" t="s">
        <v>250</v>
      </c>
      <c r="F12002">
        <v>442.32</v>
      </c>
      <c r="G12002">
        <v>80.760000000000005</v>
      </c>
    </row>
    <row r="12003" spans="1:7">
      <c r="A12003" s="88" t="s">
        <v>7357</v>
      </c>
      <c r="B12003" t="s">
        <v>251</v>
      </c>
      <c r="C12003">
        <v>-27.9777187</v>
      </c>
      <c r="D12003">
        <v>154.94841349999999</v>
      </c>
      <c r="E12003" t="s">
        <v>235</v>
      </c>
      <c r="F12003">
        <v>460.7</v>
      </c>
      <c r="G12003">
        <v>29.25</v>
      </c>
    </row>
    <row r="12004" spans="1:7">
      <c r="A12004" s="88" t="s">
        <v>7358</v>
      </c>
      <c r="B12004" t="s">
        <v>234</v>
      </c>
      <c r="C12004">
        <v>-34.370236439999999</v>
      </c>
      <c r="D12004">
        <v>-69.595835379999997</v>
      </c>
      <c r="E12004" t="s">
        <v>247</v>
      </c>
      <c r="F12004">
        <v>246.23</v>
      </c>
      <c r="G12004">
        <v>27.02</v>
      </c>
    </row>
    <row r="12005" spans="1:7">
      <c r="A12005" s="88" t="s">
        <v>7359</v>
      </c>
      <c r="B12005" t="s">
        <v>236</v>
      </c>
      <c r="C12005">
        <v>-52.671963519999998</v>
      </c>
      <c r="D12005">
        <v>-98.975964309999995</v>
      </c>
      <c r="E12005" t="s">
        <v>249</v>
      </c>
      <c r="F12005">
        <v>384.64</v>
      </c>
      <c r="G12005">
        <v>71.540000000000006</v>
      </c>
    </row>
    <row r="12006" spans="1:7">
      <c r="A12006" s="88" t="s">
        <v>7360</v>
      </c>
      <c r="B12006" t="s">
        <v>241</v>
      </c>
      <c r="C12006">
        <v>-16.375118239999999</v>
      </c>
      <c r="D12006">
        <v>82.831864120000006</v>
      </c>
      <c r="E12006" t="s">
        <v>235</v>
      </c>
      <c r="F12006">
        <v>296.5</v>
      </c>
      <c r="G12006">
        <v>37.08</v>
      </c>
    </row>
    <row r="12007" spans="1:7">
      <c r="A12007" s="88" t="s">
        <v>7361</v>
      </c>
      <c r="B12007" t="s">
        <v>234</v>
      </c>
      <c r="C12007">
        <v>-54.809533760000001</v>
      </c>
      <c r="D12007">
        <v>88.322001479999997</v>
      </c>
      <c r="E12007" t="s">
        <v>250</v>
      </c>
      <c r="F12007">
        <v>170.4</v>
      </c>
      <c r="G12007">
        <v>51.42</v>
      </c>
    </row>
    <row r="12008" spans="1:7">
      <c r="A12008" s="88" t="s">
        <v>7362</v>
      </c>
      <c r="B12008" t="s">
        <v>245</v>
      </c>
      <c r="C12008">
        <v>83.262525729999993</v>
      </c>
      <c r="D12008">
        <v>-10.015962249999999</v>
      </c>
      <c r="E12008" t="s">
        <v>247</v>
      </c>
      <c r="F12008">
        <v>122.65</v>
      </c>
      <c r="G12008">
        <v>42.16</v>
      </c>
    </row>
    <row r="12009" spans="1:7">
      <c r="A12009" s="88" t="s">
        <v>7363</v>
      </c>
      <c r="B12009" t="s">
        <v>251</v>
      </c>
      <c r="C12009">
        <v>-62.189673929999998</v>
      </c>
      <c r="D12009">
        <v>160.89028920000001</v>
      </c>
      <c r="E12009" t="s">
        <v>250</v>
      </c>
      <c r="F12009">
        <v>379.32</v>
      </c>
      <c r="G12009">
        <v>50.46</v>
      </c>
    </row>
    <row r="12010" spans="1:7">
      <c r="A12010" s="88" t="s">
        <v>7364</v>
      </c>
      <c r="B12010" t="s">
        <v>245</v>
      </c>
      <c r="C12010">
        <v>74.394848690000003</v>
      </c>
      <c r="D12010">
        <v>-107.02545139999999</v>
      </c>
      <c r="E12010" t="s">
        <v>247</v>
      </c>
      <c r="F12010">
        <v>215.05</v>
      </c>
      <c r="G12010">
        <v>22.22</v>
      </c>
    </row>
    <row r="12011" spans="1:7">
      <c r="A12011" s="88" t="s">
        <v>7365</v>
      </c>
      <c r="B12011" t="s">
        <v>245</v>
      </c>
      <c r="C12011">
        <v>-12.87484233</v>
      </c>
      <c r="D12011">
        <v>148.82970019999999</v>
      </c>
      <c r="E12011" t="s">
        <v>250</v>
      </c>
      <c r="F12011">
        <v>460.13</v>
      </c>
      <c r="G12011">
        <v>88.49</v>
      </c>
    </row>
    <row r="12012" spans="1:7">
      <c r="A12012" s="88" t="s">
        <v>7366</v>
      </c>
      <c r="B12012" t="s">
        <v>234</v>
      </c>
      <c r="C12012">
        <v>-21.984121519999999</v>
      </c>
      <c r="D12012">
        <v>91.982907549999993</v>
      </c>
      <c r="E12012" t="s">
        <v>237</v>
      </c>
      <c r="F12012">
        <v>487.85</v>
      </c>
      <c r="G12012">
        <v>61.02</v>
      </c>
    </row>
    <row r="12013" spans="1:7">
      <c r="A12013" s="88" t="s">
        <v>7367</v>
      </c>
      <c r="B12013" t="s">
        <v>251</v>
      </c>
      <c r="C12013">
        <v>-48.362435840000003</v>
      </c>
      <c r="D12013">
        <v>-47.444997290000003</v>
      </c>
      <c r="E12013" t="s">
        <v>247</v>
      </c>
      <c r="F12013">
        <v>105.28</v>
      </c>
      <c r="G12013">
        <v>23.37</v>
      </c>
    </row>
    <row r="12014" spans="1:7">
      <c r="A12014" s="88" t="s">
        <v>7368</v>
      </c>
      <c r="B12014" t="s">
        <v>241</v>
      </c>
      <c r="C12014">
        <v>24.43614019</v>
      </c>
      <c r="D12014">
        <v>110.4871031</v>
      </c>
      <c r="E12014" t="s">
        <v>247</v>
      </c>
      <c r="F12014">
        <v>280.58</v>
      </c>
      <c r="G12014">
        <v>9.15</v>
      </c>
    </row>
    <row r="12015" spans="1:7">
      <c r="A12015" s="88" t="s">
        <v>7369</v>
      </c>
      <c r="B12015" t="s">
        <v>245</v>
      </c>
      <c r="C12015">
        <v>33.395042699999998</v>
      </c>
      <c r="D12015">
        <v>-132.04721649999999</v>
      </c>
      <c r="E12015" t="s">
        <v>247</v>
      </c>
      <c r="F12015">
        <v>268.51</v>
      </c>
      <c r="G12015">
        <v>53.55</v>
      </c>
    </row>
    <row r="12016" spans="1:7">
      <c r="A12016" s="88" t="s">
        <v>7370</v>
      </c>
      <c r="B12016" t="s">
        <v>251</v>
      </c>
      <c r="C12016">
        <v>-5.8372267950000003</v>
      </c>
      <c r="D12016">
        <v>-132.84630250000001</v>
      </c>
      <c r="E12016" t="s">
        <v>237</v>
      </c>
      <c r="F12016">
        <v>434.06</v>
      </c>
      <c r="G12016">
        <v>46.81</v>
      </c>
    </row>
    <row r="12017" spans="1:7">
      <c r="A12017" s="88" t="s">
        <v>7371</v>
      </c>
      <c r="B12017" t="s">
        <v>241</v>
      </c>
      <c r="C12017">
        <v>-79.972758780000007</v>
      </c>
      <c r="D12017">
        <v>154.77739320000001</v>
      </c>
      <c r="E12017" t="s">
        <v>237</v>
      </c>
      <c r="F12017">
        <v>345.52</v>
      </c>
      <c r="G12017">
        <v>93.25</v>
      </c>
    </row>
    <row r="12018" spans="1:7">
      <c r="A12018" s="88" t="s">
        <v>7372</v>
      </c>
      <c r="B12018" t="s">
        <v>245</v>
      </c>
      <c r="C12018">
        <v>75.33182712</v>
      </c>
      <c r="D12018">
        <v>-145.87901719999999</v>
      </c>
      <c r="E12018" t="s">
        <v>250</v>
      </c>
      <c r="F12018">
        <v>303.73</v>
      </c>
      <c r="G12018">
        <v>23.07</v>
      </c>
    </row>
    <row r="12019" spans="1:7">
      <c r="A12019" s="88" t="s">
        <v>7373</v>
      </c>
      <c r="B12019" t="s">
        <v>251</v>
      </c>
      <c r="C12019">
        <v>86.459243920000006</v>
      </c>
      <c r="D12019">
        <v>-178.5313415</v>
      </c>
      <c r="E12019" t="s">
        <v>249</v>
      </c>
      <c r="F12019">
        <v>339.54</v>
      </c>
      <c r="G12019">
        <v>88.16</v>
      </c>
    </row>
    <row r="12020" spans="1:7">
      <c r="A12020" s="88" t="s">
        <v>7374</v>
      </c>
      <c r="B12020" t="s">
        <v>234</v>
      </c>
      <c r="C12020">
        <v>-12.412185259999999</v>
      </c>
      <c r="D12020">
        <v>-39.949023029999999</v>
      </c>
      <c r="E12020" t="s">
        <v>250</v>
      </c>
      <c r="F12020">
        <v>194.79</v>
      </c>
      <c r="G12020">
        <v>76.650000000000006</v>
      </c>
    </row>
    <row r="12021" spans="1:7">
      <c r="A12021" s="88" t="s">
        <v>7375</v>
      </c>
      <c r="B12021" t="s">
        <v>245</v>
      </c>
      <c r="C12021">
        <v>20.458945329999999</v>
      </c>
      <c r="D12021">
        <v>-142.6136492</v>
      </c>
      <c r="E12021" t="s">
        <v>247</v>
      </c>
      <c r="F12021">
        <v>480.15</v>
      </c>
      <c r="G12021">
        <v>47.65</v>
      </c>
    </row>
    <row r="12022" spans="1:7">
      <c r="A12022" s="88" t="s">
        <v>7376</v>
      </c>
      <c r="B12022" t="s">
        <v>245</v>
      </c>
      <c r="C12022">
        <v>-8.9462472759999994</v>
      </c>
      <c r="D12022">
        <v>130.6931376</v>
      </c>
      <c r="E12022" t="s">
        <v>247</v>
      </c>
      <c r="F12022">
        <v>28.91</v>
      </c>
      <c r="G12022">
        <v>87.38</v>
      </c>
    </row>
    <row r="12023" spans="1:7">
      <c r="A12023" s="88" t="s">
        <v>7377</v>
      </c>
      <c r="B12023" t="s">
        <v>251</v>
      </c>
      <c r="C12023">
        <v>-32.061662839999997</v>
      </c>
      <c r="D12023">
        <v>152.16966479999999</v>
      </c>
      <c r="E12023" t="s">
        <v>250</v>
      </c>
      <c r="F12023">
        <v>14.66</v>
      </c>
      <c r="G12023">
        <v>86.19</v>
      </c>
    </row>
    <row r="12024" spans="1:7">
      <c r="A12024" s="88" t="s">
        <v>7378</v>
      </c>
      <c r="B12024" t="s">
        <v>245</v>
      </c>
      <c r="C12024">
        <v>-76.082617290000002</v>
      </c>
      <c r="D12024">
        <v>-6.326508832</v>
      </c>
      <c r="E12024" t="s">
        <v>235</v>
      </c>
      <c r="F12024">
        <v>207.85</v>
      </c>
      <c r="G12024">
        <v>71.44</v>
      </c>
    </row>
    <row r="12025" spans="1:7">
      <c r="A12025" s="88" t="s">
        <v>7379</v>
      </c>
      <c r="B12025" t="s">
        <v>241</v>
      </c>
      <c r="C12025">
        <v>-7.9078085280000003</v>
      </c>
      <c r="D12025">
        <v>-26.83024812</v>
      </c>
      <c r="E12025" t="s">
        <v>249</v>
      </c>
      <c r="F12025">
        <v>77.37</v>
      </c>
      <c r="G12025">
        <v>10.16</v>
      </c>
    </row>
    <row r="12026" spans="1:7">
      <c r="A12026" s="88" t="s">
        <v>7380</v>
      </c>
      <c r="B12026" t="s">
        <v>245</v>
      </c>
      <c r="C12026">
        <v>57.309220140000001</v>
      </c>
      <c r="D12026">
        <v>14.0541397</v>
      </c>
      <c r="E12026" t="s">
        <v>237</v>
      </c>
      <c r="F12026">
        <v>272.45</v>
      </c>
      <c r="G12026">
        <v>16.02</v>
      </c>
    </row>
    <row r="12027" spans="1:7">
      <c r="A12027" s="88" t="s">
        <v>7381</v>
      </c>
      <c r="B12027" t="s">
        <v>236</v>
      </c>
      <c r="C12027">
        <v>-86.934336999999999</v>
      </c>
      <c r="D12027">
        <v>-98.569935060000006</v>
      </c>
      <c r="E12027" t="s">
        <v>249</v>
      </c>
      <c r="F12027">
        <v>4.5999999999999996</v>
      </c>
      <c r="G12027">
        <v>59.16</v>
      </c>
    </row>
    <row r="12028" spans="1:7">
      <c r="A12028" s="88" t="s">
        <v>7382</v>
      </c>
      <c r="B12028" t="s">
        <v>241</v>
      </c>
      <c r="C12028">
        <v>14.77938297</v>
      </c>
      <c r="D12028">
        <v>-72.732289890000004</v>
      </c>
      <c r="E12028" t="s">
        <v>235</v>
      </c>
      <c r="F12028">
        <v>229.9</v>
      </c>
      <c r="G12028">
        <v>24.54</v>
      </c>
    </row>
    <row r="12029" spans="1:7">
      <c r="A12029" s="88" t="s">
        <v>7383</v>
      </c>
      <c r="B12029" t="s">
        <v>251</v>
      </c>
      <c r="C12029">
        <v>68.538979569999995</v>
      </c>
      <c r="D12029">
        <v>-143.64821860000001</v>
      </c>
      <c r="E12029" t="s">
        <v>250</v>
      </c>
      <c r="F12029">
        <v>147.53</v>
      </c>
      <c r="G12029">
        <v>55.12</v>
      </c>
    </row>
    <row r="12030" spans="1:7">
      <c r="A12030" s="88" t="s">
        <v>7384</v>
      </c>
      <c r="B12030" t="s">
        <v>241</v>
      </c>
      <c r="C12030">
        <v>-50.841102599999999</v>
      </c>
      <c r="D12030">
        <v>-19.277967199999999</v>
      </c>
      <c r="E12030" t="s">
        <v>250</v>
      </c>
      <c r="F12030">
        <v>101.26</v>
      </c>
      <c r="G12030">
        <v>56.08</v>
      </c>
    </row>
    <row r="12031" spans="1:7">
      <c r="A12031" s="88" t="s">
        <v>7385</v>
      </c>
      <c r="B12031" t="s">
        <v>236</v>
      </c>
      <c r="C12031">
        <v>-57.013944360000004</v>
      </c>
      <c r="D12031">
        <v>40.208984110000003</v>
      </c>
      <c r="E12031" t="s">
        <v>247</v>
      </c>
      <c r="F12031">
        <v>222.38</v>
      </c>
      <c r="G12031">
        <v>58.71</v>
      </c>
    </row>
    <row r="12032" spans="1:7">
      <c r="A12032" s="88" t="s">
        <v>7386</v>
      </c>
      <c r="B12032" t="s">
        <v>236</v>
      </c>
      <c r="C12032">
        <v>49.00979263</v>
      </c>
      <c r="D12032">
        <v>154.88054439999999</v>
      </c>
      <c r="E12032" t="s">
        <v>250</v>
      </c>
      <c r="F12032">
        <v>427.29</v>
      </c>
      <c r="G12032">
        <v>56.98</v>
      </c>
    </row>
    <row r="12033" spans="1:7">
      <c r="A12033" s="88" t="s">
        <v>7387</v>
      </c>
      <c r="B12033" t="s">
        <v>245</v>
      </c>
      <c r="C12033">
        <v>-44.0844424</v>
      </c>
      <c r="D12033">
        <v>86.066341429999994</v>
      </c>
      <c r="E12033" t="s">
        <v>235</v>
      </c>
      <c r="F12033">
        <v>327.73</v>
      </c>
      <c r="G12033">
        <v>37.93</v>
      </c>
    </row>
    <row r="12034" spans="1:7">
      <c r="A12034" s="88" t="s">
        <v>7388</v>
      </c>
      <c r="B12034" t="s">
        <v>245</v>
      </c>
      <c r="C12034">
        <v>-55.442831839999997</v>
      </c>
      <c r="D12034">
        <v>80.302944080000003</v>
      </c>
      <c r="E12034" t="s">
        <v>250</v>
      </c>
      <c r="F12034">
        <v>80.05</v>
      </c>
      <c r="G12034">
        <v>21.02</v>
      </c>
    </row>
    <row r="12035" spans="1:7">
      <c r="A12035" s="88" t="s">
        <v>7389</v>
      </c>
      <c r="B12035" t="s">
        <v>234</v>
      </c>
      <c r="C12035">
        <v>-21.961934899999999</v>
      </c>
      <c r="D12035">
        <v>-69.120373650000005</v>
      </c>
      <c r="E12035" t="s">
        <v>250</v>
      </c>
      <c r="F12035">
        <v>249.49</v>
      </c>
      <c r="G12035">
        <v>51.85</v>
      </c>
    </row>
    <row r="12036" spans="1:7">
      <c r="A12036" s="88" t="s">
        <v>7390</v>
      </c>
      <c r="B12036" t="s">
        <v>241</v>
      </c>
      <c r="C12036">
        <v>-19.349637789999999</v>
      </c>
      <c r="D12036">
        <v>139.78558709999999</v>
      </c>
      <c r="E12036" t="s">
        <v>235</v>
      </c>
      <c r="F12036">
        <v>465.84</v>
      </c>
      <c r="G12036">
        <v>49.52</v>
      </c>
    </row>
    <row r="12037" spans="1:7">
      <c r="A12037" s="88" t="s">
        <v>7391</v>
      </c>
      <c r="B12037" t="s">
        <v>234</v>
      </c>
      <c r="C12037">
        <v>67.338191339999995</v>
      </c>
      <c r="D12037">
        <v>160.90405079999999</v>
      </c>
      <c r="E12037" t="s">
        <v>237</v>
      </c>
      <c r="F12037">
        <v>219.67</v>
      </c>
      <c r="G12037">
        <v>27.52</v>
      </c>
    </row>
    <row r="12038" spans="1:7">
      <c r="A12038" s="88" t="s">
        <v>7392</v>
      </c>
      <c r="B12038" t="s">
        <v>236</v>
      </c>
      <c r="C12038">
        <v>21.319824950000001</v>
      </c>
      <c r="D12038">
        <v>155.61465720000001</v>
      </c>
      <c r="E12038" t="s">
        <v>249</v>
      </c>
      <c r="F12038">
        <v>235.33</v>
      </c>
      <c r="G12038">
        <v>5.12</v>
      </c>
    </row>
    <row r="12039" spans="1:7">
      <c r="A12039" s="88" t="s">
        <v>7393</v>
      </c>
      <c r="B12039" t="s">
        <v>245</v>
      </c>
      <c r="C12039">
        <v>-16.926937859999999</v>
      </c>
      <c r="D12039">
        <v>-166.0309105</v>
      </c>
      <c r="E12039" t="s">
        <v>250</v>
      </c>
      <c r="F12039">
        <v>470.68</v>
      </c>
      <c r="G12039">
        <v>20.56</v>
      </c>
    </row>
    <row r="12040" spans="1:7">
      <c r="A12040" s="88" t="s">
        <v>7394</v>
      </c>
      <c r="B12040" t="s">
        <v>245</v>
      </c>
      <c r="C12040">
        <v>6.1898335710000003</v>
      </c>
      <c r="D12040">
        <v>37.566229069999999</v>
      </c>
      <c r="E12040" t="s">
        <v>249</v>
      </c>
      <c r="F12040">
        <v>67.989999999999995</v>
      </c>
      <c r="G12040">
        <v>55.08</v>
      </c>
    </row>
    <row r="12041" spans="1:7">
      <c r="A12041" s="88" t="s">
        <v>7395</v>
      </c>
      <c r="B12041" t="s">
        <v>245</v>
      </c>
      <c r="C12041">
        <v>81.713741999999996</v>
      </c>
      <c r="D12041">
        <v>51.561038060000001</v>
      </c>
      <c r="E12041" t="s">
        <v>249</v>
      </c>
      <c r="F12041">
        <v>367.55</v>
      </c>
      <c r="G12041">
        <v>53.56</v>
      </c>
    </row>
    <row r="12042" spans="1:7">
      <c r="A12042" s="88" t="s">
        <v>7396</v>
      </c>
      <c r="B12042" t="s">
        <v>251</v>
      </c>
      <c r="C12042">
        <v>-69.621358209999997</v>
      </c>
      <c r="D12042">
        <v>-73.776542320000004</v>
      </c>
      <c r="E12042" t="s">
        <v>247</v>
      </c>
      <c r="F12042">
        <v>149.65</v>
      </c>
      <c r="G12042">
        <v>13.36</v>
      </c>
    </row>
    <row r="12043" spans="1:7">
      <c r="A12043" s="88" t="s">
        <v>7397</v>
      </c>
      <c r="B12043" t="s">
        <v>236</v>
      </c>
      <c r="C12043">
        <v>-52.611206090000003</v>
      </c>
      <c r="D12043">
        <v>177.2683859</v>
      </c>
      <c r="E12043" t="s">
        <v>237</v>
      </c>
      <c r="F12043">
        <v>432.96</v>
      </c>
      <c r="G12043">
        <v>60.61</v>
      </c>
    </row>
    <row r="12044" spans="1:7">
      <c r="A12044" s="88" t="s">
        <v>7398</v>
      </c>
      <c r="B12044" t="s">
        <v>245</v>
      </c>
      <c r="C12044">
        <v>83.255167189999995</v>
      </c>
      <c r="D12044">
        <v>-75.172514829999997</v>
      </c>
      <c r="E12044" t="s">
        <v>249</v>
      </c>
      <c r="F12044">
        <v>27.28</v>
      </c>
      <c r="G12044">
        <v>42.26</v>
      </c>
    </row>
    <row r="12045" spans="1:7">
      <c r="A12045" s="88" t="s">
        <v>7399</v>
      </c>
      <c r="B12045" t="s">
        <v>236</v>
      </c>
      <c r="C12045">
        <v>82.318472729999996</v>
      </c>
      <c r="D12045">
        <v>-102.0198031</v>
      </c>
      <c r="E12045" t="s">
        <v>247</v>
      </c>
      <c r="F12045">
        <v>495.2</v>
      </c>
      <c r="G12045">
        <v>65.37</v>
      </c>
    </row>
    <row r="12046" spans="1:7">
      <c r="A12046" s="88" t="s">
        <v>7400</v>
      </c>
      <c r="B12046" t="s">
        <v>245</v>
      </c>
      <c r="C12046">
        <v>-58.110224170000002</v>
      </c>
      <c r="D12046">
        <v>-5.70756584</v>
      </c>
      <c r="E12046" t="s">
        <v>235</v>
      </c>
      <c r="F12046">
        <v>384.33</v>
      </c>
      <c r="G12046">
        <v>88.8</v>
      </c>
    </row>
    <row r="12047" spans="1:7">
      <c r="A12047" s="88" t="s">
        <v>7401</v>
      </c>
      <c r="B12047" t="s">
        <v>241</v>
      </c>
      <c r="C12047">
        <v>-63.880412919999998</v>
      </c>
      <c r="D12047">
        <v>-63.666943279999998</v>
      </c>
      <c r="E12047" t="s">
        <v>235</v>
      </c>
      <c r="F12047">
        <v>142.24</v>
      </c>
      <c r="G12047">
        <v>30.85</v>
      </c>
    </row>
    <row r="12048" spans="1:7">
      <c r="A12048" s="88" t="s">
        <v>7402</v>
      </c>
      <c r="B12048" t="s">
        <v>236</v>
      </c>
      <c r="C12048">
        <v>-14.20467582</v>
      </c>
      <c r="D12048">
        <v>152.65060560000001</v>
      </c>
      <c r="E12048" t="s">
        <v>235</v>
      </c>
      <c r="F12048">
        <v>380.45</v>
      </c>
      <c r="G12048">
        <v>34.729999999999997</v>
      </c>
    </row>
    <row r="12049" spans="1:7">
      <c r="A12049" s="88" t="s">
        <v>7403</v>
      </c>
      <c r="B12049" t="s">
        <v>234</v>
      </c>
      <c r="C12049">
        <v>-81.050707349999996</v>
      </c>
      <c r="D12049">
        <v>-21.572376729999998</v>
      </c>
      <c r="E12049" t="s">
        <v>235</v>
      </c>
      <c r="F12049">
        <v>461.49</v>
      </c>
      <c r="G12049">
        <v>67.680000000000007</v>
      </c>
    </row>
    <row r="12050" spans="1:7">
      <c r="A12050" s="88" t="s">
        <v>7404</v>
      </c>
      <c r="B12050" t="s">
        <v>251</v>
      </c>
      <c r="C12050">
        <v>27.88263581</v>
      </c>
      <c r="D12050">
        <v>-32.346160320000003</v>
      </c>
      <c r="E12050" t="s">
        <v>235</v>
      </c>
      <c r="F12050">
        <v>56.55</v>
      </c>
      <c r="G12050">
        <v>94.92</v>
      </c>
    </row>
    <row r="12051" spans="1:7">
      <c r="A12051" s="88" t="s">
        <v>7405</v>
      </c>
      <c r="B12051" t="s">
        <v>234</v>
      </c>
      <c r="C12051">
        <v>-76.050716100000002</v>
      </c>
      <c r="D12051">
        <v>45.31036684</v>
      </c>
      <c r="E12051" t="s">
        <v>247</v>
      </c>
      <c r="F12051">
        <v>456.8</v>
      </c>
      <c r="G12051">
        <v>48.61</v>
      </c>
    </row>
    <row r="12052" spans="1:7">
      <c r="A12052" s="88" t="s">
        <v>7406</v>
      </c>
      <c r="B12052" t="s">
        <v>236</v>
      </c>
      <c r="C12052">
        <v>-79.554667120000005</v>
      </c>
      <c r="D12052">
        <v>-150.79871829999999</v>
      </c>
      <c r="E12052" t="s">
        <v>237</v>
      </c>
      <c r="F12052">
        <v>180.15</v>
      </c>
      <c r="G12052">
        <v>16.93</v>
      </c>
    </row>
    <row r="12053" spans="1:7">
      <c r="A12053" s="88" t="s">
        <v>7407</v>
      </c>
      <c r="B12053" t="s">
        <v>245</v>
      </c>
      <c r="C12053">
        <v>-2.6663514820000001</v>
      </c>
      <c r="D12053">
        <v>92.423860849999997</v>
      </c>
      <c r="E12053" t="s">
        <v>237</v>
      </c>
      <c r="F12053">
        <v>3.33</v>
      </c>
      <c r="G12053">
        <v>93.5</v>
      </c>
    </row>
    <row r="12054" spans="1:7">
      <c r="A12054" s="88" t="s">
        <v>7408</v>
      </c>
      <c r="B12054" t="s">
        <v>236</v>
      </c>
      <c r="C12054">
        <v>82.401594500000002</v>
      </c>
      <c r="D12054">
        <v>96.623575849999995</v>
      </c>
      <c r="E12054" t="s">
        <v>247</v>
      </c>
      <c r="F12054">
        <v>56.3</v>
      </c>
      <c r="G12054">
        <v>46.98</v>
      </c>
    </row>
    <row r="12055" spans="1:7">
      <c r="A12055" s="88" t="s">
        <v>7409</v>
      </c>
      <c r="B12055" t="s">
        <v>251</v>
      </c>
      <c r="C12055">
        <v>-13.17673151</v>
      </c>
      <c r="D12055">
        <v>-9.3506994980000009</v>
      </c>
      <c r="E12055" t="s">
        <v>247</v>
      </c>
      <c r="F12055">
        <v>442.41</v>
      </c>
      <c r="G12055">
        <v>46.07</v>
      </c>
    </row>
    <row r="12056" spans="1:7">
      <c r="A12056" s="88" t="s">
        <v>7410</v>
      </c>
      <c r="B12056" t="s">
        <v>236</v>
      </c>
      <c r="C12056">
        <v>-25.83339144</v>
      </c>
      <c r="D12056">
        <v>164.0512588</v>
      </c>
      <c r="E12056" t="s">
        <v>250</v>
      </c>
      <c r="F12056">
        <v>491.33</v>
      </c>
      <c r="G12056">
        <v>53.98</v>
      </c>
    </row>
    <row r="12057" spans="1:7">
      <c r="A12057" s="88" t="s">
        <v>7411</v>
      </c>
      <c r="B12057" t="s">
        <v>245</v>
      </c>
      <c r="C12057">
        <v>89.632208790000007</v>
      </c>
      <c r="D12057">
        <v>28.56207989</v>
      </c>
      <c r="E12057" t="s">
        <v>249</v>
      </c>
      <c r="F12057">
        <v>447.7</v>
      </c>
      <c r="G12057">
        <v>25.25</v>
      </c>
    </row>
    <row r="12058" spans="1:7">
      <c r="A12058" s="88" t="s">
        <v>7412</v>
      </c>
      <c r="B12058" t="s">
        <v>234</v>
      </c>
      <c r="C12058">
        <v>5.7544129399999999</v>
      </c>
      <c r="D12058">
        <v>70.285123530000007</v>
      </c>
      <c r="E12058" t="s">
        <v>235</v>
      </c>
      <c r="F12058">
        <v>220.82</v>
      </c>
      <c r="G12058">
        <v>78.47</v>
      </c>
    </row>
    <row r="12059" spans="1:7">
      <c r="A12059" s="88" t="s">
        <v>7413</v>
      </c>
      <c r="B12059" t="s">
        <v>241</v>
      </c>
      <c r="C12059">
        <v>-22.456546759999998</v>
      </c>
      <c r="D12059">
        <v>152.764184</v>
      </c>
      <c r="E12059" t="s">
        <v>249</v>
      </c>
      <c r="F12059">
        <v>480.71</v>
      </c>
      <c r="G12059">
        <v>64.099999999999994</v>
      </c>
    </row>
    <row r="12060" spans="1:7">
      <c r="A12060" s="88" t="s">
        <v>7414</v>
      </c>
      <c r="B12060" t="s">
        <v>234</v>
      </c>
      <c r="C12060">
        <v>-20.545053599999999</v>
      </c>
      <c r="D12060">
        <v>59.884323629999997</v>
      </c>
      <c r="E12060" t="s">
        <v>250</v>
      </c>
      <c r="F12060">
        <v>203.48</v>
      </c>
      <c r="G12060">
        <v>95.49</v>
      </c>
    </row>
    <row r="12061" spans="1:7">
      <c r="A12061" s="88" t="s">
        <v>7415</v>
      </c>
      <c r="B12061" t="s">
        <v>245</v>
      </c>
      <c r="C12061">
        <v>-54.907290709999998</v>
      </c>
      <c r="D12061">
        <v>-24.54263722</v>
      </c>
      <c r="E12061" t="s">
        <v>237</v>
      </c>
      <c r="F12061">
        <v>56.94</v>
      </c>
      <c r="G12061">
        <v>20.39</v>
      </c>
    </row>
    <row r="12062" spans="1:7">
      <c r="A12062" s="88" t="s">
        <v>7416</v>
      </c>
      <c r="B12062" t="s">
        <v>245</v>
      </c>
      <c r="C12062">
        <v>2.2001503410000001</v>
      </c>
      <c r="D12062">
        <v>-171.08237679999999</v>
      </c>
      <c r="E12062" t="s">
        <v>235</v>
      </c>
      <c r="F12062">
        <v>170.54</v>
      </c>
      <c r="G12062">
        <v>61.91</v>
      </c>
    </row>
    <row r="12063" spans="1:7">
      <c r="A12063" s="88" t="s">
        <v>7417</v>
      </c>
      <c r="B12063" t="s">
        <v>251</v>
      </c>
      <c r="C12063">
        <v>-11.00609493</v>
      </c>
      <c r="D12063">
        <v>82.187753630000003</v>
      </c>
      <c r="E12063" t="s">
        <v>237</v>
      </c>
      <c r="F12063">
        <v>499.21</v>
      </c>
      <c r="G12063">
        <v>51.66</v>
      </c>
    </row>
    <row r="12064" spans="1:7">
      <c r="A12064" s="88" t="s">
        <v>7418</v>
      </c>
      <c r="B12064" t="s">
        <v>236</v>
      </c>
      <c r="C12064">
        <v>-41.256846660000001</v>
      </c>
      <c r="D12064">
        <v>167.35176419999999</v>
      </c>
      <c r="E12064" t="s">
        <v>247</v>
      </c>
      <c r="F12064">
        <v>313.01</v>
      </c>
      <c r="G12064">
        <v>89.48</v>
      </c>
    </row>
    <row r="12065" spans="1:7">
      <c r="A12065" s="88" t="s">
        <v>7419</v>
      </c>
      <c r="B12065" t="s">
        <v>236</v>
      </c>
      <c r="C12065">
        <v>-61.102784409999998</v>
      </c>
      <c r="D12065">
        <v>-10.71535553</v>
      </c>
      <c r="E12065" t="s">
        <v>249</v>
      </c>
      <c r="F12065">
        <v>170.07</v>
      </c>
      <c r="G12065">
        <v>3.04</v>
      </c>
    </row>
    <row r="12066" spans="1:7">
      <c r="A12066" s="88" t="s">
        <v>7420</v>
      </c>
      <c r="B12066" t="s">
        <v>234</v>
      </c>
      <c r="C12066">
        <v>-33.97700364</v>
      </c>
      <c r="D12066">
        <v>-57.683290399999997</v>
      </c>
      <c r="E12066" t="s">
        <v>237</v>
      </c>
      <c r="F12066">
        <v>312.13</v>
      </c>
      <c r="G12066">
        <v>76.08</v>
      </c>
    </row>
    <row r="12067" spans="1:7">
      <c r="A12067" s="88" t="s">
        <v>7421</v>
      </c>
      <c r="B12067" t="s">
        <v>241</v>
      </c>
      <c r="C12067">
        <v>1.562998984</v>
      </c>
      <c r="D12067">
        <v>6.9333935090000001</v>
      </c>
      <c r="E12067" t="s">
        <v>250</v>
      </c>
      <c r="F12067">
        <v>214.63</v>
      </c>
      <c r="G12067">
        <v>62.31</v>
      </c>
    </row>
    <row r="12068" spans="1:7">
      <c r="A12068" s="88" t="s">
        <v>7422</v>
      </c>
      <c r="B12068" t="s">
        <v>241</v>
      </c>
      <c r="C12068">
        <v>-79.500010990000007</v>
      </c>
      <c r="D12068">
        <v>82.237394050000006</v>
      </c>
      <c r="E12068" t="s">
        <v>237</v>
      </c>
      <c r="F12068">
        <v>24.87</v>
      </c>
      <c r="G12068">
        <v>60.75</v>
      </c>
    </row>
    <row r="12069" spans="1:7">
      <c r="A12069" s="88" t="s">
        <v>7423</v>
      </c>
      <c r="B12069" t="s">
        <v>251</v>
      </c>
      <c r="C12069">
        <v>-62.326074849999998</v>
      </c>
      <c r="D12069">
        <v>-179.75142919999999</v>
      </c>
      <c r="E12069" t="s">
        <v>235</v>
      </c>
      <c r="F12069">
        <v>100.64</v>
      </c>
      <c r="G12069">
        <v>87.53</v>
      </c>
    </row>
    <row r="12070" spans="1:7">
      <c r="A12070" s="88" t="s">
        <v>7424</v>
      </c>
      <c r="B12070" t="s">
        <v>245</v>
      </c>
      <c r="C12070">
        <v>80.578308050000004</v>
      </c>
      <c r="D12070">
        <v>139.39622019999999</v>
      </c>
      <c r="E12070" t="s">
        <v>235</v>
      </c>
      <c r="F12070">
        <v>9.7200000000000006</v>
      </c>
      <c r="G12070">
        <v>58.98</v>
      </c>
    </row>
    <row r="12071" spans="1:7">
      <c r="A12071" s="88" t="s">
        <v>7425</v>
      </c>
      <c r="B12071" t="s">
        <v>251</v>
      </c>
      <c r="C12071">
        <v>7.713963186</v>
      </c>
      <c r="D12071">
        <v>139.09062950000001</v>
      </c>
      <c r="E12071" t="s">
        <v>249</v>
      </c>
      <c r="F12071">
        <v>127.47</v>
      </c>
      <c r="G12071">
        <v>71.59</v>
      </c>
    </row>
    <row r="12072" spans="1:7">
      <c r="A12072" s="88" t="s">
        <v>7426</v>
      </c>
      <c r="B12072" t="s">
        <v>236</v>
      </c>
      <c r="C12072">
        <v>-78.579125340000004</v>
      </c>
      <c r="D12072">
        <v>14.867256100000001</v>
      </c>
      <c r="E12072" t="s">
        <v>247</v>
      </c>
      <c r="F12072">
        <v>369.81</v>
      </c>
      <c r="G12072">
        <v>64.569999999999993</v>
      </c>
    </row>
    <row r="12073" spans="1:7">
      <c r="A12073" s="88" t="s">
        <v>7427</v>
      </c>
      <c r="B12073" t="s">
        <v>245</v>
      </c>
      <c r="C12073">
        <v>34.755796580000002</v>
      </c>
      <c r="D12073">
        <v>-135.94364419999999</v>
      </c>
      <c r="E12073" t="s">
        <v>235</v>
      </c>
      <c r="F12073">
        <v>96.74</v>
      </c>
      <c r="G12073">
        <v>6.95</v>
      </c>
    </row>
    <row r="12074" spans="1:7">
      <c r="A12074" s="88" t="s">
        <v>7428</v>
      </c>
      <c r="B12074" t="s">
        <v>251</v>
      </c>
      <c r="C12074">
        <v>-78.875483389999999</v>
      </c>
      <c r="D12074">
        <v>61.850086060000002</v>
      </c>
      <c r="E12074" t="s">
        <v>250</v>
      </c>
      <c r="F12074">
        <v>264.08</v>
      </c>
      <c r="G12074">
        <v>11.28</v>
      </c>
    </row>
    <row r="12075" spans="1:7">
      <c r="A12075" s="88" t="s">
        <v>7429</v>
      </c>
      <c r="B12075" t="s">
        <v>234</v>
      </c>
      <c r="C12075">
        <v>42.997360870000001</v>
      </c>
      <c r="D12075">
        <v>-130.37556129999999</v>
      </c>
      <c r="E12075" t="s">
        <v>249</v>
      </c>
      <c r="F12075">
        <v>350.83</v>
      </c>
      <c r="G12075">
        <v>33.85</v>
      </c>
    </row>
    <row r="12076" spans="1:7">
      <c r="A12076" s="88" t="s">
        <v>7430</v>
      </c>
      <c r="B12076" t="s">
        <v>236</v>
      </c>
      <c r="C12076">
        <v>44.993289910000001</v>
      </c>
      <c r="D12076">
        <v>2.7169745160000001</v>
      </c>
      <c r="E12076" t="s">
        <v>235</v>
      </c>
      <c r="F12076">
        <v>274.39</v>
      </c>
      <c r="G12076">
        <v>67.569999999999993</v>
      </c>
    </row>
    <row r="12077" spans="1:7">
      <c r="A12077" s="88" t="s">
        <v>7431</v>
      </c>
      <c r="B12077" t="s">
        <v>241</v>
      </c>
      <c r="C12077">
        <v>27.194215629999999</v>
      </c>
      <c r="D12077">
        <v>-146.29321010000001</v>
      </c>
      <c r="E12077" t="s">
        <v>250</v>
      </c>
      <c r="F12077">
        <v>7.78</v>
      </c>
      <c r="G12077">
        <v>2.64</v>
      </c>
    </row>
    <row r="12078" spans="1:7">
      <c r="A12078" s="88" t="s">
        <v>7432</v>
      </c>
      <c r="B12078" t="s">
        <v>251</v>
      </c>
      <c r="C12078">
        <v>41.796818029999997</v>
      </c>
      <c r="D12078">
        <v>32.063521790000003</v>
      </c>
      <c r="E12078" t="s">
        <v>237</v>
      </c>
      <c r="F12078">
        <v>181.73</v>
      </c>
      <c r="G12078">
        <v>77.260000000000005</v>
      </c>
    </row>
    <row r="12079" spans="1:7">
      <c r="A12079" s="88" t="s">
        <v>7433</v>
      </c>
      <c r="B12079" t="s">
        <v>236</v>
      </c>
      <c r="C12079">
        <v>-74.16615942</v>
      </c>
      <c r="D12079">
        <v>-65.495042960000006</v>
      </c>
      <c r="E12079" t="s">
        <v>250</v>
      </c>
      <c r="F12079">
        <v>220.87</v>
      </c>
      <c r="G12079">
        <v>20.3</v>
      </c>
    </row>
    <row r="12080" spans="1:7">
      <c r="A12080" s="88" t="s">
        <v>7434</v>
      </c>
      <c r="B12080" t="s">
        <v>236</v>
      </c>
      <c r="C12080">
        <v>40.820499419999997</v>
      </c>
      <c r="D12080">
        <v>119.1569093</v>
      </c>
      <c r="E12080" t="s">
        <v>249</v>
      </c>
      <c r="F12080">
        <v>171.44</v>
      </c>
      <c r="G12080">
        <v>55.95</v>
      </c>
    </row>
    <row r="12081" spans="1:7">
      <c r="A12081" s="88" t="s">
        <v>7435</v>
      </c>
      <c r="B12081" t="s">
        <v>241</v>
      </c>
      <c r="C12081">
        <v>-65.396102450000001</v>
      </c>
      <c r="D12081">
        <v>107.9806054</v>
      </c>
      <c r="E12081" t="s">
        <v>235</v>
      </c>
      <c r="F12081">
        <v>273.18</v>
      </c>
      <c r="G12081">
        <v>20.12</v>
      </c>
    </row>
    <row r="12082" spans="1:7">
      <c r="A12082" s="88" t="s">
        <v>7436</v>
      </c>
      <c r="B12082" t="s">
        <v>241</v>
      </c>
      <c r="C12082">
        <v>-28.888936690000001</v>
      </c>
      <c r="D12082">
        <v>179.45059520000001</v>
      </c>
      <c r="E12082" t="s">
        <v>247</v>
      </c>
      <c r="F12082">
        <v>256.63</v>
      </c>
      <c r="G12082">
        <v>17.600000000000001</v>
      </c>
    </row>
    <row r="12083" spans="1:7">
      <c r="A12083" s="88" t="s">
        <v>7437</v>
      </c>
      <c r="B12083" t="s">
        <v>241</v>
      </c>
      <c r="C12083">
        <v>79.694145629999994</v>
      </c>
      <c r="D12083">
        <v>-87.29885711</v>
      </c>
      <c r="E12083" t="s">
        <v>247</v>
      </c>
      <c r="F12083">
        <v>93.81</v>
      </c>
      <c r="G12083">
        <v>33.42</v>
      </c>
    </row>
    <row r="12084" spans="1:7">
      <c r="A12084" s="88" t="s">
        <v>7438</v>
      </c>
      <c r="B12084" t="s">
        <v>251</v>
      </c>
      <c r="C12084">
        <v>0.51758597900000003</v>
      </c>
      <c r="D12084">
        <v>-157.7516066</v>
      </c>
      <c r="E12084" t="s">
        <v>250</v>
      </c>
      <c r="F12084">
        <v>376.01</v>
      </c>
      <c r="G12084">
        <v>92.15</v>
      </c>
    </row>
    <row r="12085" spans="1:7">
      <c r="A12085" s="88" t="s">
        <v>7439</v>
      </c>
      <c r="B12085" t="s">
        <v>241</v>
      </c>
      <c r="C12085">
        <v>84.136757770000003</v>
      </c>
      <c r="D12085">
        <v>-20.518824550000001</v>
      </c>
      <c r="E12085" t="s">
        <v>250</v>
      </c>
      <c r="F12085">
        <v>80.67</v>
      </c>
      <c r="G12085">
        <v>23.78</v>
      </c>
    </row>
    <row r="12086" spans="1:7">
      <c r="A12086" s="88" t="s">
        <v>7440</v>
      </c>
      <c r="B12086" t="s">
        <v>234</v>
      </c>
      <c r="C12086">
        <v>-73.993957399999999</v>
      </c>
      <c r="D12086">
        <v>-149.97479939999999</v>
      </c>
      <c r="E12086" t="s">
        <v>250</v>
      </c>
      <c r="F12086">
        <v>229.54</v>
      </c>
      <c r="G12086">
        <v>4.8499999999999996</v>
      </c>
    </row>
    <row r="12087" spans="1:7">
      <c r="A12087" s="88" t="s">
        <v>7441</v>
      </c>
      <c r="B12087" t="s">
        <v>236</v>
      </c>
      <c r="C12087">
        <v>-4.0398120789999998</v>
      </c>
      <c r="D12087">
        <v>-115.7401026</v>
      </c>
      <c r="E12087" t="s">
        <v>235</v>
      </c>
      <c r="F12087">
        <v>378.18</v>
      </c>
      <c r="G12087">
        <v>88.22</v>
      </c>
    </row>
    <row r="12088" spans="1:7">
      <c r="A12088" s="88" t="s">
        <v>7442</v>
      </c>
      <c r="B12088" t="s">
        <v>241</v>
      </c>
      <c r="C12088">
        <v>-78.767582349999998</v>
      </c>
      <c r="D12088">
        <v>35.028050890000003</v>
      </c>
      <c r="E12088" t="s">
        <v>247</v>
      </c>
      <c r="F12088">
        <v>348.66</v>
      </c>
      <c r="G12088">
        <v>43.89</v>
      </c>
    </row>
    <row r="12089" spans="1:7">
      <c r="A12089" s="88" t="s">
        <v>7443</v>
      </c>
      <c r="B12089" t="s">
        <v>236</v>
      </c>
      <c r="C12089">
        <v>23.437847229999999</v>
      </c>
      <c r="D12089">
        <v>33.167106480000001</v>
      </c>
      <c r="E12089" t="s">
        <v>247</v>
      </c>
      <c r="F12089">
        <v>216.15</v>
      </c>
      <c r="G12089">
        <v>62.11</v>
      </c>
    </row>
    <row r="12090" spans="1:7">
      <c r="A12090" s="88" t="s">
        <v>7444</v>
      </c>
      <c r="B12090" t="s">
        <v>245</v>
      </c>
      <c r="C12090">
        <v>-75.832739750000002</v>
      </c>
      <c r="D12090">
        <v>-164.402108</v>
      </c>
      <c r="E12090" t="s">
        <v>249</v>
      </c>
      <c r="F12090">
        <v>394.48</v>
      </c>
      <c r="G12090">
        <v>88.58</v>
      </c>
    </row>
    <row r="12091" spans="1:7">
      <c r="A12091" s="88" t="s">
        <v>7445</v>
      </c>
      <c r="B12091" t="s">
        <v>245</v>
      </c>
      <c r="C12091">
        <v>-58.433795539999998</v>
      </c>
      <c r="D12091">
        <v>-20.554289489999999</v>
      </c>
      <c r="E12091" t="s">
        <v>249</v>
      </c>
      <c r="F12091">
        <v>356.91</v>
      </c>
      <c r="G12091">
        <v>75.56</v>
      </c>
    </row>
    <row r="12092" spans="1:7">
      <c r="A12092" s="88" t="s">
        <v>7446</v>
      </c>
      <c r="B12092" t="s">
        <v>241</v>
      </c>
      <c r="C12092">
        <v>-43.410544190000003</v>
      </c>
      <c r="D12092">
        <v>10.87872943</v>
      </c>
      <c r="E12092" t="s">
        <v>237</v>
      </c>
      <c r="F12092">
        <v>192.33</v>
      </c>
      <c r="G12092">
        <v>79.650000000000006</v>
      </c>
    </row>
    <row r="12093" spans="1:7">
      <c r="A12093" s="88" t="s">
        <v>7447</v>
      </c>
      <c r="B12093" t="s">
        <v>236</v>
      </c>
      <c r="C12093">
        <v>44.773893299999997</v>
      </c>
      <c r="D12093">
        <v>-83.511274380000003</v>
      </c>
      <c r="E12093" t="s">
        <v>235</v>
      </c>
      <c r="F12093">
        <v>447.77</v>
      </c>
      <c r="G12093">
        <v>48.01</v>
      </c>
    </row>
    <row r="12094" spans="1:7">
      <c r="A12094" s="88" t="s">
        <v>7448</v>
      </c>
      <c r="B12094" t="s">
        <v>245</v>
      </c>
      <c r="C12094">
        <v>-60.48681861</v>
      </c>
      <c r="D12094">
        <v>133.93554549999999</v>
      </c>
      <c r="E12094" t="s">
        <v>250</v>
      </c>
      <c r="F12094">
        <v>71.069999999999993</v>
      </c>
      <c r="G12094">
        <v>68.73</v>
      </c>
    </row>
    <row r="12095" spans="1:7">
      <c r="A12095" s="88" t="s">
        <v>7449</v>
      </c>
      <c r="B12095" t="s">
        <v>241</v>
      </c>
      <c r="C12095">
        <v>62.393769589999998</v>
      </c>
      <c r="D12095">
        <v>-122.0044868</v>
      </c>
      <c r="E12095" t="s">
        <v>249</v>
      </c>
      <c r="F12095">
        <v>179.31</v>
      </c>
      <c r="G12095">
        <v>96.38</v>
      </c>
    </row>
    <row r="12096" spans="1:7">
      <c r="A12096" s="88" t="s">
        <v>7450</v>
      </c>
      <c r="B12096" t="s">
        <v>236</v>
      </c>
      <c r="C12096">
        <v>-66.257291010000003</v>
      </c>
      <c r="D12096">
        <v>-88.595350199999999</v>
      </c>
      <c r="E12096" t="s">
        <v>237</v>
      </c>
      <c r="F12096">
        <v>348.94</v>
      </c>
      <c r="G12096">
        <v>88.98</v>
      </c>
    </row>
    <row r="12097" spans="1:7">
      <c r="A12097" s="88" t="s">
        <v>7451</v>
      </c>
      <c r="B12097" t="s">
        <v>241</v>
      </c>
      <c r="C12097">
        <v>-83.655999170000001</v>
      </c>
      <c r="D12097">
        <v>-123.4820106</v>
      </c>
      <c r="E12097" t="s">
        <v>237</v>
      </c>
      <c r="F12097">
        <v>436.5</v>
      </c>
      <c r="G12097">
        <v>61.24</v>
      </c>
    </row>
    <row r="12098" spans="1:7">
      <c r="A12098" s="88" t="s">
        <v>7452</v>
      </c>
      <c r="B12098" t="s">
        <v>236</v>
      </c>
      <c r="C12098">
        <v>-18.891824589999999</v>
      </c>
      <c r="D12098">
        <v>-138.04321179999999</v>
      </c>
      <c r="E12098" t="s">
        <v>247</v>
      </c>
      <c r="F12098">
        <v>161.36000000000001</v>
      </c>
      <c r="G12098">
        <v>8.5399999999999991</v>
      </c>
    </row>
    <row r="12099" spans="1:7">
      <c r="A12099" s="88" t="s">
        <v>7453</v>
      </c>
      <c r="B12099" t="s">
        <v>245</v>
      </c>
      <c r="C12099">
        <v>86.299495550000003</v>
      </c>
      <c r="D12099">
        <v>136.43250620000001</v>
      </c>
      <c r="E12099" t="s">
        <v>235</v>
      </c>
      <c r="F12099">
        <v>280.67</v>
      </c>
      <c r="G12099">
        <v>97.97</v>
      </c>
    </row>
    <row r="12100" spans="1:7">
      <c r="A12100" s="88" t="s">
        <v>7454</v>
      </c>
      <c r="B12100" t="s">
        <v>241</v>
      </c>
      <c r="C12100">
        <v>-70.138399000000007</v>
      </c>
      <c r="D12100">
        <v>-79.970700570000005</v>
      </c>
      <c r="E12100" t="s">
        <v>235</v>
      </c>
      <c r="F12100">
        <v>6.02</v>
      </c>
      <c r="G12100">
        <v>22.55</v>
      </c>
    </row>
    <row r="12101" spans="1:7">
      <c r="A12101" s="88" t="s">
        <v>7455</v>
      </c>
      <c r="B12101" t="s">
        <v>245</v>
      </c>
      <c r="C12101">
        <v>-71.690680069999999</v>
      </c>
      <c r="D12101">
        <v>80.108647009999999</v>
      </c>
      <c r="E12101" t="s">
        <v>250</v>
      </c>
      <c r="F12101">
        <v>185.48</v>
      </c>
      <c r="G12101">
        <v>36.08</v>
      </c>
    </row>
    <row r="12102" spans="1:7">
      <c r="A12102" s="88" t="s">
        <v>7456</v>
      </c>
      <c r="B12102" t="s">
        <v>241</v>
      </c>
      <c r="C12102">
        <v>45.209971940000003</v>
      </c>
      <c r="D12102">
        <v>-25.926350500000002</v>
      </c>
      <c r="E12102" t="s">
        <v>235</v>
      </c>
      <c r="F12102">
        <v>165.53</v>
      </c>
      <c r="G12102">
        <v>14.04</v>
      </c>
    </row>
    <row r="12103" spans="1:7">
      <c r="A12103" s="88" t="s">
        <v>7457</v>
      </c>
      <c r="B12103" t="s">
        <v>251</v>
      </c>
      <c r="C12103">
        <v>-33.810895080000002</v>
      </c>
      <c r="D12103">
        <v>48.91445306</v>
      </c>
      <c r="E12103" t="s">
        <v>250</v>
      </c>
      <c r="F12103">
        <v>421.25</v>
      </c>
      <c r="G12103">
        <v>16.66</v>
      </c>
    </row>
    <row r="12104" spans="1:7">
      <c r="A12104" s="88" t="s">
        <v>7458</v>
      </c>
      <c r="B12104" t="s">
        <v>245</v>
      </c>
      <c r="C12104">
        <v>39.110691099999997</v>
      </c>
      <c r="D12104">
        <v>154.14343059999999</v>
      </c>
      <c r="E12104" t="s">
        <v>235</v>
      </c>
      <c r="F12104">
        <v>37.08</v>
      </c>
      <c r="G12104">
        <v>79.58</v>
      </c>
    </row>
    <row r="12105" spans="1:7">
      <c r="A12105" s="88" t="s">
        <v>7459</v>
      </c>
      <c r="B12105" t="s">
        <v>245</v>
      </c>
      <c r="C12105">
        <v>-53.998093900000001</v>
      </c>
      <c r="D12105">
        <v>124.0588321</v>
      </c>
      <c r="E12105" t="s">
        <v>247</v>
      </c>
      <c r="F12105">
        <v>31.15</v>
      </c>
      <c r="G12105">
        <v>12.83</v>
      </c>
    </row>
    <row r="12106" spans="1:7">
      <c r="A12106" s="88" t="s">
        <v>7460</v>
      </c>
      <c r="B12106" t="s">
        <v>234</v>
      </c>
      <c r="C12106">
        <v>-7.1870410439999999</v>
      </c>
      <c r="D12106">
        <v>-155.16489870000001</v>
      </c>
      <c r="E12106" t="s">
        <v>237</v>
      </c>
      <c r="F12106">
        <v>221.41</v>
      </c>
      <c r="G12106">
        <v>18.940000000000001</v>
      </c>
    </row>
    <row r="12107" spans="1:7">
      <c r="A12107" s="88" t="s">
        <v>7461</v>
      </c>
      <c r="B12107" t="s">
        <v>245</v>
      </c>
      <c r="C12107">
        <v>-42.24782201</v>
      </c>
      <c r="D12107">
        <v>124.27291270000001</v>
      </c>
      <c r="E12107" t="s">
        <v>235</v>
      </c>
      <c r="F12107">
        <v>203.75</v>
      </c>
      <c r="G12107">
        <v>17.149999999999999</v>
      </c>
    </row>
    <row r="12108" spans="1:7">
      <c r="A12108" s="88" t="s">
        <v>7462</v>
      </c>
      <c r="B12108" t="s">
        <v>236</v>
      </c>
      <c r="C12108">
        <v>-8.7249213220000001</v>
      </c>
      <c r="D12108">
        <v>-17.343534500000001</v>
      </c>
      <c r="E12108" t="s">
        <v>235</v>
      </c>
      <c r="F12108">
        <v>80.86</v>
      </c>
      <c r="G12108">
        <v>37.020000000000003</v>
      </c>
    </row>
    <row r="12109" spans="1:7">
      <c r="A12109" s="88" t="s">
        <v>7463</v>
      </c>
      <c r="B12109" t="s">
        <v>241</v>
      </c>
      <c r="C12109">
        <v>48.437476670000002</v>
      </c>
      <c r="D12109">
        <v>-53.94753832</v>
      </c>
      <c r="E12109" t="s">
        <v>247</v>
      </c>
      <c r="F12109">
        <v>131.75</v>
      </c>
      <c r="G12109">
        <v>69.47</v>
      </c>
    </row>
    <row r="12110" spans="1:7">
      <c r="A12110" s="88" t="s">
        <v>7464</v>
      </c>
      <c r="B12110" t="s">
        <v>251</v>
      </c>
      <c r="C12110">
        <v>47.161789290000002</v>
      </c>
      <c r="D12110">
        <v>62.059653169999997</v>
      </c>
      <c r="E12110" t="s">
        <v>249</v>
      </c>
      <c r="F12110">
        <v>487.1</v>
      </c>
      <c r="G12110">
        <v>64.38</v>
      </c>
    </row>
    <row r="12111" spans="1:7">
      <c r="A12111" s="88" t="s">
        <v>7465</v>
      </c>
      <c r="B12111" t="s">
        <v>236</v>
      </c>
      <c r="C12111">
        <v>2.839011781</v>
      </c>
      <c r="D12111">
        <v>162.07483429999999</v>
      </c>
      <c r="E12111" t="s">
        <v>250</v>
      </c>
      <c r="F12111">
        <v>256.64</v>
      </c>
      <c r="G12111">
        <v>72.47</v>
      </c>
    </row>
    <row r="12112" spans="1:7">
      <c r="A12112" s="88" t="s">
        <v>7466</v>
      </c>
      <c r="B12112" t="s">
        <v>236</v>
      </c>
      <c r="C12112">
        <v>77.106931869999997</v>
      </c>
      <c r="D12112">
        <v>-146.11122090000001</v>
      </c>
      <c r="E12112" t="s">
        <v>249</v>
      </c>
      <c r="F12112">
        <v>44.02</v>
      </c>
      <c r="G12112">
        <v>72.680000000000007</v>
      </c>
    </row>
    <row r="12113" spans="1:7">
      <c r="A12113" s="88" t="s">
        <v>7467</v>
      </c>
      <c r="B12113" t="s">
        <v>236</v>
      </c>
      <c r="C12113">
        <v>-42.518861559999998</v>
      </c>
      <c r="D12113">
        <v>96.507730890000005</v>
      </c>
      <c r="E12113" t="s">
        <v>237</v>
      </c>
      <c r="F12113">
        <v>24.97</v>
      </c>
      <c r="G12113">
        <v>0.3</v>
      </c>
    </row>
    <row r="12114" spans="1:7">
      <c r="A12114" s="88" t="s">
        <v>7468</v>
      </c>
      <c r="B12114" t="s">
        <v>236</v>
      </c>
      <c r="C12114">
        <v>-46.743956799999999</v>
      </c>
      <c r="D12114">
        <v>-106.7371089</v>
      </c>
      <c r="E12114" t="s">
        <v>249</v>
      </c>
      <c r="F12114">
        <v>21.06</v>
      </c>
      <c r="G12114">
        <v>68.45</v>
      </c>
    </row>
    <row r="12115" spans="1:7">
      <c r="A12115" s="88" t="s">
        <v>7469</v>
      </c>
      <c r="B12115" t="s">
        <v>251</v>
      </c>
      <c r="C12115">
        <v>20.485152209999999</v>
      </c>
      <c r="D12115">
        <v>-43.150995780000002</v>
      </c>
      <c r="E12115" t="s">
        <v>237</v>
      </c>
      <c r="F12115">
        <v>194.57</v>
      </c>
      <c r="G12115">
        <v>68.459999999999994</v>
      </c>
    </row>
    <row r="12116" spans="1:7">
      <c r="A12116" s="88" t="s">
        <v>7470</v>
      </c>
      <c r="B12116" t="s">
        <v>234</v>
      </c>
      <c r="C12116">
        <v>21.83346616</v>
      </c>
      <c r="D12116">
        <v>134.57628589999999</v>
      </c>
      <c r="E12116" t="s">
        <v>250</v>
      </c>
      <c r="F12116">
        <v>432.82</v>
      </c>
      <c r="G12116">
        <v>6.21</v>
      </c>
    </row>
    <row r="12117" spans="1:7">
      <c r="A12117" s="88" t="s">
        <v>7471</v>
      </c>
      <c r="B12117" t="s">
        <v>245</v>
      </c>
      <c r="C12117">
        <v>-81.622792880000006</v>
      </c>
      <c r="D12117">
        <v>16.487706240000001</v>
      </c>
      <c r="E12117" t="s">
        <v>247</v>
      </c>
      <c r="F12117">
        <v>416.48</v>
      </c>
      <c r="G12117">
        <v>42.71</v>
      </c>
    </row>
    <row r="12118" spans="1:7">
      <c r="A12118" s="88" t="s">
        <v>7472</v>
      </c>
      <c r="B12118" t="s">
        <v>236</v>
      </c>
      <c r="C12118">
        <v>19.399988230000002</v>
      </c>
      <c r="D12118">
        <v>-155.7156067</v>
      </c>
      <c r="E12118" t="s">
        <v>237</v>
      </c>
      <c r="F12118">
        <v>184.01</v>
      </c>
      <c r="G12118">
        <v>7.86</v>
      </c>
    </row>
    <row r="12119" spans="1:7">
      <c r="A12119" s="88" t="s">
        <v>7473</v>
      </c>
      <c r="B12119" t="s">
        <v>245</v>
      </c>
      <c r="C12119">
        <v>-22.601491679999999</v>
      </c>
      <c r="D12119">
        <v>2.8974780490000001</v>
      </c>
      <c r="E12119" t="s">
        <v>250</v>
      </c>
      <c r="F12119">
        <v>387.23</v>
      </c>
      <c r="G12119">
        <v>19.079999999999998</v>
      </c>
    </row>
    <row r="12120" spans="1:7">
      <c r="A12120" s="88" t="s">
        <v>7474</v>
      </c>
      <c r="B12120" t="s">
        <v>245</v>
      </c>
      <c r="C12120">
        <v>44.539654560000002</v>
      </c>
      <c r="D12120">
        <v>104.27108459999999</v>
      </c>
      <c r="E12120" t="s">
        <v>247</v>
      </c>
      <c r="F12120">
        <v>376.15</v>
      </c>
      <c r="G12120">
        <v>48.98</v>
      </c>
    </row>
    <row r="12121" spans="1:7">
      <c r="A12121" s="88" t="s">
        <v>7475</v>
      </c>
      <c r="B12121" t="s">
        <v>236</v>
      </c>
      <c r="C12121">
        <v>55.459019619999999</v>
      </c>
      <c r="D12121">
        <v>10.397011600000001</v>
      </c>
      <c r="E12121" t="s">
        <v>249</v>
      </c>
      <c r="F12121">
        <v>241.55</v>
      </c>
      <c r="G12121">
        <v>1.2</v>
      </c>
    </row>
    <row r="12122" spans="1:7">
      <c r="A12122" s="88" t="s">
        <v>7476</v>
      </c>
      <c r="B12122" t="s">
        <v>234</v>
      </c>
      <c r="C12122">
        <v>9.3876875179999999</v>
      </c>
      <c r="D12122">
        <v>-119.91987399999999</v>
      </c>
      <c r="E12122" t="s">
        <v>249</v>
      </c>
      <c r="F12122">
        <v>202.25</v>
      </c>
      <c r="G12122">
        <v>9.5</v>
      </c>
    </row>
    <row r="12123" spans="1:7">
      <c r="A12123" s="88" t="s">
        <v>7477</v>
      </c>
      <c r="B12123" t="s">
        <v>245</v>
      </c>
      <c r="C12123">
        <v>-89.693094329999994</v>
      </c>
      <c r="D12123">
        <v>-19.785212980000001</v>
      </c>
      <c r="E12123" t="s">
        <v>237</v>
      </c>
      <c r="F12123">
        <v>90.36</v>
      </c>
      <c r="G12123">
        <v>8.49</v>
      </c>
    </row>
    <row r="12124" spans="1:7">
      <c r="A12124" s="88" t="s">
        <v>7478</v>
      </c>
      <c r="B12124" t="s">
        <v>241</v>
      </c>
      <c r="C12124">
        <v>24.545845830000001</v>
      </c>
      <c r="D12124">
        <v>152.76433249999999</v>
      </c>
      <c r="E12124" t="s">
        <v>235</v>
      </c>
      <c r="F12124">
        <v>139.46</v>
      </c>
      <c r="G12124">
        <v>12.45</v>
      </c>
    </row>
    <row r="12125" spans="1:7">
      <c r="A12125" s="88" t="s">
        <v>7479</v>
      </c>
      <c r="B12125" t="s">
        <v>245</v>
      </c>
      <c r="C12125">
        <v>44.798630340000003</v>
      </c>
      <c r="D12125">
        <v>56.953436429999996</v>
      </c>
      <c r="E12125" t="s">
        <v>235</v>
      </c>
      <c r="F12125">
        <v>169.41</v>
      </c>
      <c r="G12125">
        <v>4.9800000000000004</v>
      </c>
    </row>
    <row r="12126" spans="1:7">
      <c r="A12126" s="88" t="s">
        <v>7480</v>
      </c>
      <c r="B12126" t="s">
        <v>236</v>
      </c>
      <c r="C12126">
        <v>-45.183012079999997</v>
      </c>
      <c r="D12126">
        <v>82.759142339999997</v>
      </c>
      <c r="E12126" t="s">
        <v>247</v>
      </c>
      <c r="F12126">
        <v>406.38</v>
      </c>
      <c r="G12126">
        <v>61.21</v>
      </c>
    </row>
    <row r="12127" spans="1:7">
      <c r="A12127" s="88" t="s">
        <v>7481</v>
      </c>
      <c r="B12127" t="s">
        <v>251</v>
      </c>
      <c r="C12127">
        <v>-6.3637197949999997</v>
      </c>
      <c r="D12127">
        <v>102.9371427</v>
      </c>
      <c r="E12127" t="s">
        <v>249</v>
      </c>
      <c r="F12127">
        <v>276.52</v>
      </c>
      <c r="G12127">
        <v>17.86</v>
      </c>
    </row>
    <row r="12128" spans="1:7">
      <c r="A12128" s="88" t="s">
        <v>7482</v>
      </c>
      <c r="B12128" t="s">
        <v>245</v>
      </c>
      <c r="C12128">
        <v>83.830792209999998</v>
      </c>
      <c r="D12128">
        <v>-147.35036729999999</v>
      </c>
      <c r="E12128" t="s">
        <v>250</v>
      </c>
      <c r="F12128">
        <v>100.54</v>
      </c>
      <c r="G12128">
        <v>86.26</v>
      </c>
    </row>
    <row r="12129" spans="1:7">
      <c r="A12129" s="88" t="s">
        <v>7483</v>
      </c>
      <c r="B12129" t="s">
        <v>234</v>
      </c>
      <c r="C12129">
        <v>-36.339200390000002</v>
      </c>
      <c r="D12129">
        <v>29.35316134</v>
      </c>
      <c r="E12129" t="s">
        <v>247</v>
      </c>
      <c r="F12129">
        <v>48</v>
      </c>
      <c r="G12129">
        <v>88.48</v>
      </c>
    </row>
    <row r="12130" spans="1:7">
      <c r="A12130" s="88" t="s">
        <v>7484</v>
      </c>
      <c r="B12130" t="s">
        <v>241</v>
      </c>
      <c r="C12130">
        <v>-49.832414810000003</v>
      </c>
      <c r="D12130">
        <v>-44.670530450000001</v>
      </c>
      <c r="E12130" t="s">
        <v>237</v>
      </c>
      <c r="F12130">
        <v>248.38</v>
      </c>
      <c r="G12130">
        <v>69.099999999999994</v>
      </c>
    </row>
    <row r="12131" spans="1:7">
      <c r="A12131" s="88" t="s">
        <v>7485</v>
      </c>
      <c r="B12131" t="s">
        <v>241</v>
      </c>
      <c r="C12131">
        <v>-52.046137709999996</v>
      </c>
      <c r="D12131">
        <v>-129.9027011</v>
      </c>
      <c r="E12131" t="s">
        <v>237</v>
      </c>
      <c r="F12131">
        <v>333.19</v>
      </c>
      <c r="G12131">
        <v>6.5</v>
      </c>
    </row>
    <row r="12132" spans="1:7">
      <c r="A12132" s="88" t="s">
        <v>7486</v>
      </c>
      <c r="B12132" t="s">
        <v>251</v>
      </c>
      <c r="C12132">
        <v>10.58415018</v>
      </c>
      <c r="D12132">
        <v>-107.024559</v>
      </c>
      <c r="E12132" t="s">
        <v>247</v>
      </c>
      <c r="F12132">
        <v>409.46</v>
      </c>
      <c r="G12132">
        <v>89.16</v>
      </c>
    </row>
    <row r="12133" spans="1:7">
      <c r="A12133" s="88" t="s">
        <v>7487</v>
      </c>
      <c r="B12133" t="s">
        <v>251</v>
      </c>
      <c r="C12133">
        <v>80.961678239999998</v>
      </c>
      <c r="D12133">
        <v>101.2177705</v>
      </c>
      <c r="E12133" t="s">
        <v>250</v>
      </c>
      <c r="F12133">
        <v>398.68</v>
      </c>
      <c r="G12133">
        <v>41.87</v>
      </c>
    </row>
    <row r="12134" spans="1:7">
      <c r="A12134" s="88" t="s">
        <v>7488</v>
      </c>
      <c r="B12134" t="s">
        <v>245</v>
      </c>
      <c r="C12134">
        <v>19.564223259999999</v>
      </c>
      <c r="D12134">
        <v>-121.8639221</v>
      </c>
      <c r="E12134" t="s">
        <v>249</v>
      </c>
      <c r="F12134">
        <v>412.1</v>
      </c>
      <c r="G12134">
        <v>18.11</v>
      </c>
    </row>
    <row r="12135" spans="1:7">
      <c r="A12135" s="88" t="s">
        <v>7489</v>
      </c>
      <c r="B12135" t="s">
        <v>236</v>
      </c>
      <c r="C12135">
        <v>-35.401838359999999</v>
      </c>
      <c r="D12135">
        <v>-67.529301399999994</v>
      </c>
      <c r="E12135" t="s">
        <v>249</v>
      </c>
      <c r="F12135">
        <v>223.98</v>
      </c>
      <c r="G12135">
        <v>77.88</v>
      </c>
    </row>
    <row r="12136" spans="1:7">
      <c r="A12136" s="88" t="s">
        <v>7490</v>
      </c>
      <c r="B12136" t="s">
        <v>234</v>
      </c>
      <c r="C12136">
        <v>24.942560050000001</v>
      </c>
      <c r="D12136">
        <v>-77.445598230000002</v>
      </c>
      <c r="E12136" t="s">
        <v>250</v>
      </c>
      <c r="F12136">
        <v>432.84</v>
      </c>
      <c r="G12136">
        <v>34.67</v>
      </c>
    </row>
    <row r="12137" spans="1:7">
      <c r="A12137" s="88" t="s">
        <v>7491</v>
      </c>
      <c r="B12137" t="s">
        <v>241</v>
      </c>
      <c r="C12137">
        <v>22.471613569999999</v>
      </c>
      <c r="D12137">
        <v>-162.49306899999999</v>
      </c>
      <c r="E12137" t="s">
        <v>249</v>
      </c>
      <c r="F12137">
        <v>222.36</v>
      </c>
      <c r="G12137">
        <v>50.61</v>
      </c>
    </row>
    <row r="12138" spans="1:7">
      <c r="A12138" s="88" t="s">
        <v>7492</v>
      </c>
      <c r="B12138" t="s">
        <v>251</v>
      </c>
      <c r="C12138">
        <v>17.44652443</v>
      </c>
      <c r="D12138">
        <v>-13.62295827</v>
      </c>
      <c r="E12138" t="s">
        <v>235</v>
      </c>
      <c r="F12138">
        <v>84.14</v>
      </c>
      <c r="G12138">
        <v>74.3</v>
      </c>
    </row>
    <row r="12139" spans="1:7">
      <c r="A12139" s="88" t="s">
        <v>7493</v>
      </c>
      <c r="B12139" t="s">
        <v>234</v>
      </c>
      <c r="C12139">
        <v>-61.303282760000002</v>
      </c>
      <c r="D12139">
        <v>95.734743179999995</v>
      </c>
      <c r="E12139" t="s">
        <v>235</v>
      </c>
      <c r="F12139">
        <v>198.75</v>
      </c>
      <c r="G12139">
        <v>10.11</v>
      </c>
    </row>
    <row r="12140" spans="1:7">
      <c r="A12140" s="88" t="s">
        <v>7494</v>
      </c>
      <c r="B12140" t="s">
        <v>236</v>
      </c>
      <c r="C12140">
        <v>24.222023879999998</v>
      </c>
      <c r="D12140">
        <v>-172.0250522</v>
      </c>
      <c r="E12140" t="s">
        <v>250</v>
      </c>
      <c r="F12140">
        <v>170.08</v>
      </c>
      <c r="G12140">
        <v>16.96</v>
      </c>
    </row>
    <row r="12141" spans="1:7">
      <c r="A12141" s="88" t="s">
        <v>7495</v>
      </c>
      <c r="B12141" t="s">
        <v>241</v>
      </c>
      <c r="C12141">
        <v>-12.57039855</v>
      </c>
      <c r="D12141">
        <v>-139.48147779999999</v>
      </c>
      <c r="E12141" t="s">
        <v>235</v>
      </c>
      <c r="F12141">
        <v>196.15</v>
      </c>
      <c r="G12141">
        <v>96.86</v>
      </c>
    </row>
    <row r="12142" spans="1:7">
      <c r="A12142" s="88" t="s">
        <v>7496</v>
      </c>
      <c r="B12142" t="s">
        <v>241</v>
      </c>
      <c r="C12142">
        <v>-86.653429450000004</v>
      </c>
      <c r="D12142">
        <v>79.267204660000004</v>
      </c>
      <c r="E12142" t="s">
        <v>247</v>
      </c>
      <c r="F12142">
        <v>329.34</v>
      </c>
      <c r="G12142">
        <v>71.349999999999994</v>
      </c>
    </row>
    <row r="12143" spans="1:7">
      <c r="A12143" s="88" t="s">
        <v>7497</v>
      </c>
      <c r="B12143" t="s">
        <v>236</v>
      </c>
      <c r="C12143">
        <v>7.1576076869999996</v>
      </c>
      <c r="D12143">
        <v>33.68915664</v>
      </c>
      <c r="E12143" t="s">
        <v>249</v>
      </c>
      <c r="F12143">
        <v>328.49</v>
      </c>
      <c r="G12143">
        <v>23.11</v>
      </c>
    </row>
    <row r="12144" spans="1:7">
      <c r="A12144" s="88" t="s">
        <v>7498</v>
      </c>
      <c r="B12144" t="s">
        <v>241</v>
      </c>
      <c r="C12144">
        <v>88.068014140000002</v>
      </c>
      <c r="D12144">
        <v>77.489141059999994</v>
      </c>
      <c r="E12144" t="s">
        <v>247</v>
      </c>
      <c r="F12144">
        <v>112.53</v>
      </c>
      <c r="G12144">
        <v>57.38</v>
      </c>
    </row>
    <row r="12145" spans="1:7">
      <c r="A12145" s="88" t="s">
        <v>7499</v>
      </c>
      <c r="B12145" t="s">
        <v>236</v>
      </c>
      <c r="C12145">
        <v>-27.046873649999998</v>
      </c>
      <c r="D12145">
        <v>-97.162576240000007</v>
      </c>
      <c r="E12145" t="s">
        <v>250</v>
      </c>
      <c r="F12145">
        <v>158.03</v>
      </c>
      <c r="G12145">
        <v>18.8</v>
      </c>
    </row>
    <row r="12146" spans="1:7">
      <c r="A12146" s="88" t="s">
        <v>7500</v>
      </c>
      <c r="B12146" t="s">
        <v>241</v>
      </c>
      <c r="C12146">
        <v>83.800659300000007</v>
      </c>
      <c r="D12146">
        <v>109.356762</v>
      </c>
      <c r="E12146" t="s">
        <v>235</v>
      </c>
      <c r="F12146">
        <v>297.72000000000003</v>
      </c>
      <c r="G12146">
        <v>86.55</v>
      </c>
    </row>
    <row r="12147" spans="1:7">
      <c r="A12147" s="88" t="s">
        <v>7501</v>
      </c>
      <c r="B12147" t="s">
        <v>245</v>
      </c>
      <c r="C12147">
        <v>-72.682966500000006</v>
      </c>
      <c r="D12147">
        <v>-7.2464183599999998</v>
      </c>
      <c r="E12147" t="s">
        <v>247</v>
      </c>
      <c r="F12147">
        <v>42.16</v>
      </c>
      <c r="G12147">
        <v>44.86</v>
      </c>
    </row>
    <row r="12148" spans="1:7">
      <c r="A12148" s="88" t="s">
        <v>7502</v>
      </c>
      <c r="B12148" t="s">
        <v>236</v>
      </c>
      <c r="C12148">
        <v>41.84102086</v>
      </c>
      <c r="D12148">
        <v>39.708710699999997</v>
      </c>
      <c r="E12148" t="s">
        <v>247</v>
      </c>
      <c r="F12148">
        <v>344.36</v>
      </c>
      <c r="G12148">
        <v>80.69</v>
      </c>
    </row>
    <row r="12149" spans="1:7">
      <c r="A12149" s="88" t="s">
        <v>7503</v>
      </c>
      <c r="B12149" t="s">
        <v>234</v>
      </c>
      <c r="C12149">
        <v>-69.420600960000002</v>
      </c>
      <c r="D12149">
        <v>-146.82476980000001</v>
      </c>
      <c r="E12149" t="s">
        <v>237</v>
      </c>
      <c r="F12149">
        <v>89.53</v>
      </c>
      <c r="G12149">
        <v>97.19</v>
      </c>
    </row>
    <row r="12150" spans="1:7">
      <c r="A12150" s="88" t="s">
        <v>7504</v>
      </c>
      <c r="B12150" t="s">
        <v>245</v>
      </c>
      <c r="C12150">
        <v>-40.757116760000002</v>
      </c>
      <c r="D12150">
        <v>-106.18863</v>
      </c>
      <c r="E12150" t="s">
        <v>247</v>
      </c>
      <c r="F12150">
        <v>425.37</v>
      </c>
      <c r="G12150">
        <v>98.09</v>
      </c>
    </row>
    <row r="12151" spans="1:7">
      <c r="A12151" s="88" t="s">
        <v>7505</v>
      </c>
      <c r="B12151" t="s">
        <v>234</v>
      </c>
      <c r="C12151">
        <v>12.75135036</v>
      </c>
      <c r="D12151">
        <v>98.408837379999994</v>
      </c>
      <c r="E12151" t="s">
        <v>235</v>
      </c>
      <c r="F12151">
        <v>200.85</v>
      </c>
      <c r="G12151">
        <v>13.76</v>
      </c>
    </row>
    <row r="12152" spans="1:7">
      <c r="A12152" s="88" t="s">
        <v>7506</v>
      </c>
      <c r="B12152" t="s">
        <v>241</v>
      </c>
      <c r="C12152">
        <v>16.700344919999999</v>
      </c>
      <c r="D12152">
        <v>-99.392961170000007</v>
      </c>
      <c r="E12152" t="s">
        <v>249</v>
      </c>
      <c r="F12152">
        <v>110.48</v>
      </c>
      <c r="G12152">
        <v>94.48</v>
      </c>
    </row>
    <row r="12153" spans="1:7">
      <c r="A12153" s="88" t="s">
        <v>7507</v>
      </c>
      <c r="B12153" t="s">
        <v>234</v>
      </c>
      <c r="C12153">
        <v>49.538037099999997</v>
      </c>
      <c r="D12153">
        <v>-146.68926210000001</v>
      </c>
      <c r="E12153" t="s">
        <v>249</v>
      </c>
      <c r="F12153">
        <v>333.94</v>
      </c>
      <c r="G12153">
        <v>27.03</v>
      </c>
    </row>
    <row r="12154" spans="1:7">
      <c r="A12154" s="88" t="s">
        <v>7508</v>
      </c>
      <c r="B12154" t="s">
        <v>245</v>
      </c>
      <c r="C12154">
        <v>20.756053300000001</v>
      </c>
      <c r="D12154">
        <v>34.993181610000001</v>
      </c>
      <c r="E12154" t="s">
        <v>249</v>
      </c>
      <c r="F12154">
        <v>277.06</v>
      </c>
      <c r="G12154">
        <v>35.96</v>
      </c>
    </row>
    <row r="12155" spans="1:7">
      <c r="A12155" s="88" t="s">
        <v>7509</v>
      </c>
      <c r="B12155" t="s">
        <v>236</v>
      </c>
      <c r="C12155">
        <v>16.850646789999999</v>
      </c>
      <c r="D12155">
        <v>17.257145820000002</v>
      </c>
      <c r="E12155" t="s">
        <v>235</v>
      </c>
      <c r="F12155">
        <v>86.05</v>
      </c>
      <c r="G12155">
        <v>6.3</v>
      </c>
    </row>
    <row r="12156" spans="1:7">
      <c r="A12156" s="88" t="s">
        <v>7510</v>
      </c>
      <c r="B12156" t="s">
        <v>251</v>
      </c>
      <c r="C12156">
        <v>74.223555660000002</v>
      </c>
      <c r="D12156">
        <v>38.841814429999999</v>
      </c>
      <c r="E12156" t="s">
        <v>249</v>
      </c>
      <c r="F12156">
        <v>413.6</v>
      </c>
      <c r="G12156">
        <v>64.56</v>
      </c>
    </row>
    <row r="12157" spans="1:7">
      <c r="A12157" s="88" t="s">
        <v>7511</v>
      </c>
      <c r="B12157" t="s">
        <v>234</v>
      </c>
      <c r="C12157">
        <v>-8.6110646020000008</v>
      </c>
      <c r="D12157">
        <v>42.589978690000002</v>
      </c>
      <c r="E12157" t="s">
        <v>249</v>
      </c>
      <c r="F12157">
        <v>226.7</v>
      </c>
      <c r="G12157">
        <v>64.41</v>
      </c>
    </row>
    <row r="12158" spans="1:7">
      <c r="A12158" s="88" t="s">
        <v>7512</v>
      </c>
      <c r="B12158" t="s">
        <v>251</v>
      </c>
      <c r="C12158">
        <v>-49.452159829999999</v>
      </c>
      <c r="D12158">
        <v>7.1044511000000005E-2</v>
      </c>
      <c r="E12158" t="s">
        <v>250</v>
      </c>
      <c r="F12158">
        <v>76.209999999999994</v>
      </c>
      <c r="G12158">
        <v>77.7</v>
      </c>
    </row>
    <row r="12159" spans="1:7">
      <c r="A12159" s="88" t="s">
        <v>7513</v>
      </c>
      <c r="B12159" t="s">
        <v>234</v>
      </c>
      <c r="C12159">
        <v>-60.8780547</v>
      </c>
      <c r="D12159">
        <v>-2.2413885950000001</v>
      </c>
      <c r="E12159" t="s">
        <v>250</v>
      </c>
      <c r="F12159">
        <v>398.11</v>
      </c>
      <c r="G12159">
        <v>94.63</v>
      </c>
    </row>
    <row r="12160" spans="1:7">
      <c r="A12160" s="88" t="s">
        <v>7514</v>
      </c>
      <c r="B12160" t="s">
        <v>234</v>
      </c>
      <c r="C12160">
        <v>-18.000972569999998</v>
      </c>
      <c r="D12160">
        <v>152.69960349999999</v>
      </c>
      <c r="E12160" t="s">
        <v>237</v>
      </c>
      <c r="F12160">
        <v>66.8</v>
      </c>
      <c r="G12160">
        <v>42.82</v>
      </c>
    </row>
    <row r="12161" spans="1:7">
      <c r="A12161" s="88" t="s">
        <v>7515</v>
      </c>
      <c r="B12161" t="s">
        <v>236</v>
      </c>
      <c r="C12161">
        <v>38.295495930000001</v>
      </c>
      <c r="D12161">
        <v>12.197420960000001</v>
      </c>
      <c r="E12161" t="s">
        <v>237</v>
      </c>
      <c r="F12161">
        <v>484.02</v>
      </c>
      <c r="G12161">
        <v>40.74</v>
      </c>
    </row>
    <row r="12162" spans="1:7">
      <c r="A12162" s="88" t="s">
        <v>7516</v>
      </c>
      <c r="B12162" t="s">
        <v>241</v>
      </c>
      <c r="C12162">
        <v>-82.34217271</v>
      </c>
      <c r="D12162">
        <v>42.228072869999998</v>
      </c>
      <c r="E12162" t="s">
        <v>247</v>
      </c>
      <c r="F12162">
        <v>220.96</v>
      </c>
      <c r="G12162">
        <v>63.91</v>
      </c>
    </row>
    <row r="12163" spans="1:7">
      <c r="A12163" s="88" t="s">
        <v>7517</v>
      </c>
      <c r="B12163" t="s">
        <v>245</v>
      </c>
      <c r="C12163">
        <v>-66.770390430000006</v>
      </c>
      <c r="D12163">
        <v>-83.891018900000006</v>
      </c>
      <c r="E12163" t="s">
        <v>247</v>
      </c>
      <c r="F12163">
        <v>364.14</v>
      </c>
      <c r="G12163">
        <v>66.739999999999995</v>
      </c>
    </row>
    <row r="12164" spans="1:7">
      <c r="A12164" s="88" t="s">
        <v>7518</v>
      </c>
      <c r="B12164" t="s">
        <v>245</v>
      </c>
      <c r="C12164">
        <v>-70.899577179999994</v>
      </c>
      <c r="D12164">
        <v>133.5935523</v>
      </c>
      <c r="E12164" t="s">
        <v>247</v>
      </c>
      <c r="F12164">
        <v>226.04</v>
      </c>
      <c r="G12164">
        <v>44.52</v>
      </c>
    </row>
    <row r="12165" spans="1:7">
      <c r="A12165" s="88" t="s">
        <v>7519</v>
      </c>
      <c r="B12165" t="s">
        <v>245</v>
      </c>
      <c r="C12165">
        <v>15.345027549999999</v>
      </c>
      <c r="D12165">
        <v>-171.22748659999999</v>
      </c>
      <c r="E12165" t="s">
        <v>237</v>
      </c>
      <c r="F12165">
        <v>93.86</v>
      </c>
      <c r="G12165">
        <v>91.93</v>
      </c>
    </row>
    <row r="12166" spans="1:7">
      <c r="A12166" s="88" t="s">
        <v>7520</v>
      </c>
      <c r="B12166" t="s">
        <v>241</v>
      </c>
      <c r="C12166">
        <v>-46.284362899999998</v>
      </c>
      <c r="D12166">
        <v>20.601634430000001</v>
      </c>
      <c r="E12166" t="s">
        <v>249</v>
      </c>
      <c r="F12166">
        <v>379.08</v>
      </c>
      <c r="G12166">
        <v>5.22</v>
      </c>
    </row>
    <row r="12167" spans="1:7">
      <c r="A12167" s="88" t="s">
        <v>7521</v>
      </c>
      <c r="B12167" t="s">
        <v>251</v>
      </c>
      <c r="C12167">
        <v>-60.073302910000002</v>
      </c>
      <c r="D12167">
        <v>-41.813893729999997</v>
      </c>
      <c r="E12167" t="s">
        <v>247</v>
      </c>
      <c r="F12167">
        <v>144.75</v>
      </c>
      <c r="G12167">
        <v>75.64</v>
      </c>
    </row>
    <row r="12168" spans="1:7">
      <c r="A12168" s="88" t="s">
        <v>7522</v>
      </c>
      <c r="B12168" t="s">
        <v>245</v>
      </c>
      <c r="C12168">
        <v>16.698729549999999</v>
      </c>
      <c r="D12168">
        <v>37.405510399999997</v>
      </c>
      <c r="E12168" t="s">
        <v>249</v>
      </c>
      <c r="F12168">
        <v>341.24</v>
      </c>
      <c r="G12168">
        <v>20.79</v>
      </c>
    </row>
    <row r="12169" spans="1:7">
      <c r="A12169" s="88" t="s">
        <v>7523</v>
      </c>
      <c r="B12169" t="s">
        <v>251</v>
      </c>
      <c r="C12169">
        <v>47.03578478</v>
      </c>
      <c r="D12169">
        <v>-50.33806208</v>
      </c>
      <c r="E12169" t="s">
        <v>249</v>
      </c>
      <c r="F12169">
        <v>128.76</v>
      </c>
      <c r="G12169">
        <v>49.53</v>
      </c>
    </row>
    <row r="12170" spans="1:7">
      <c r="A12170" s="88" t="s">
        <v>7524</v>
      </c>
      <c r="B12170" t="s">
        <v>241</v>
      </c>
      <c r="C12170">
        <v>-30.21211504</v>
      </c>
      <c r="D12170">
        <v>78.367648220000007</v>
      </c>
      <c r="E12170" t="s">
        <v>237</v>
      </c>
      <c r="F12170">
        <v>120.63</v>
      </c>
      <c r="G12170">
        <v>85.15</v>
      </c>
    </row>
    <row r="12171" spans="1:7">
      <c r="A12171" s="88" t="s">
        <v>7525</v>
      </c>
      <c r="B12171" t="s">
        <v>241</v>
      </c>
      <c r="C12171">
        <v>14.07682902</v>
      </c>
      <c r="D12171">
        <v>-172.68068049999999</v>
      </c>
      <c r="E12171" t="s">
        <v>250</v>
      </c>
      <c r="F12171">
        <v>228.78</v>
      </c>
      <c r="G12171">
        <v>32.96</v>
      </c>
    </row>
    <row r="12172" spans="1:7">
      <c r="A12172" s="88" t="s">
        <v>7526</v>
      </c>
      <c r="B12172" t="s">
        <v>236</v>
      </c>
      <c r="C12172">
        <v>-72.337605620000005</v>
      </c>
      <c r="D12172">
        <v>-33.879802040000001</v>
      </c>
      <c r="E12172" t="s">
        <v>250</v>
      </c>
      <c r="F12172">
        <v>408.14</v>
      </c>
      <c r="G12172">
        <v>89.97</v>
      </c>
    </row>
    <row r="12173" spans="1:7">
      <c r="A12173" s="88" t="s">
        <v>7527</v>
      </c>
      <c r="B12173" t="s">
        <v>245</v>
      </c>
      <c r="C12173">
        <v>78.334385479999995</v>
      </c>
      <c r="D12173">
        <v>119.25489589999999</v>
      </c>
      <c r="E12173" t="s">
        <v>235</v>
      </c>
      <c r="F12173">
        <v>306.86</v>
      </c>
      <c r="G12173">
        <v>45.07</v>
      </c>
    </row>
    <row r="12174" spans="1:7">
      <c r="A12174" s="88" t="s">
        <v>7528</v>
      </c>
      <c r="B12174" t="s">
        <v>236</v>
      </c>
      <c r="C12174">
        <v>-29.358686639999998</v>
      </c>
      <c r="D12174">
        <v>-89.927741600000004</v>
      </c>
      <c r="E12174" t="s">
        <v>250</v>
      </c>
      <c r="F12174">
        <v>32.43</v>
      </c>
      <c r="G12174">
        <v>70.28</v>
      </c>
    </row>
    <row r="12175" spans="1:7">
      <c r="A12175" s="88" t="s">
        <v>7529</v>
      </c>
      <c r="B12175" t="s">
        <v>245</v>
      </c>
      <c r="C12175">
        <v>89.551024769999998</v>
      </c>
      <c r="D12175">
        <v>-161.0096838</v>
      </c>
      <c r="E12175" t="s">
        <v>247</v>
      </c>
      <c r="F12175">
        <v>366.96</v>
      </c>
      <c r="G12175">
        <v>72.27</v>
      </c>
    </row>
    <row r="12176" spans="1:7">
      <c r="A12176" s="88" t="s">
        <v>7530</v>
      </c>
      <c r="B12176" t="s">
        <v>241</v>
      </c>
      <c r="C12176">
        <v>86.145796050000001</v>
      </c>
      <c r="D12176">
        <v>-1.2513331569999999</v>
      </c>
      <c r="E12176" t="s">
        <v>237</v>
      </c>
      <c r="F12176">
        <v>289.93</v>
      </c>
      <c r="G12176">
        <v>26.08</v>
      </c>
    </row>
    <row r="12177" spans="1:7">
      <c r="A12177" s="88" t="s">
        <v>7531</v>
      </c>
      <c r="B12177" t="s">
        <v>241</v>
      </c>
      <c r="C12177">
        <v>50.188220880000003</v>
      </c>
      <c r="D12177">
        <v>171.5520458</v>
      </c>
      <c r="E12177" t="s">
        <v>249</v>
      </c>
      <c r="F12177">
        <v>311.82</v>
      </c>
      <c r="G12177">
        <v>90.07</v>
      </c>
    </row>
    <row r="12178" spans="1:7">
      <c r="A12178" s="88" t="s">
        <v>7532</v>
      </c>
      <c r="B12178" t="s">
        <v>234</v>
      </c>
      <c r="C12178">
        <v>-86.387922829999994</v>
      </c>
      <c r="D12178">
        <v>-156.90291780000001</v>
      </c>
      <c r="E12178" t="s">
        <v>237</v>
      </c>
      <c r="F12178">
        <v>176.85</v>
      </c>
      <c r="G12178">
        <v>12.46</v>
      </c>
    </row>
    <row r="12179" spans="1:7">
      <c r="A12179" s="88" t="s">
        <v>7533</v>
      </c>
      <c r="B12179" t="s">
        <v>234</v>
      </c>
      <c r="C12179">
        <v>7.8254856689999999</v>
      </c>
      <c r="D12179">
        <v>-154.77966259999999</v>
      </c>
      <c r="E12179" t="s">
        <v>235</v>
      </c>
      <c r="F12179">
        <v>278.13</v>
      </c>
      <c r="G12179">
        <v>59.01</v>
      </c>
    </row>
    <row r="12180" spans="1:7">
      <c r="A12180" s="88" t="s">
        <v>7534</v>
      </c>
      <c r="B12180" t="s">
        <v>241</v>
      </c>
      <c r="C12180">
        <v>-74.369444319999999</v>
      </c>
      <c r="D12180">
        <v>34.241963380000001</v>
      </c>
      <c r="E12180" t="s">
        <v>235</v>
      </c>
      <c r="F12180">
        <v>186.01</v>
      </c>
      <c r="G12180">
        <v>92.9</v>
      </c>
    </row>
    <row r="12181" spans="1:7">
      <c r="A12181" s="88" t="s">
        <v>7535</v>
      </c>
      <c r="B12181" t="s">
        <v>241</v>
      </c>
      <c r="C12181">
        <v>71.124844670000002</v>
      </c>
      <c r="D12181">
        <v>-89.97562336</v>
      </c>
      <c r="E12181" t="s">
        <v>235</v>
      </c>
      <c r="F12181">
        <v>40.840000000000003</v>
      </c>
      <c r="G12181">
        <v>3.1</v>
      </c>
    </row>
    <row r="12182" spans="1:7">
      <c r="A12182" s="88" t="s">
        <v>7536</v>
      </c>
      <c r="B12182" t="s">
        <v>251</v>
      </c>
      <c r="C12182">
        <v>52.134525480000001</v>
      </c>
      <c r="D12182">
        <v>-32.316755890000003</v>
      </c>
      <c r="E12182" t="s">
        <v>249</v>
      </c>
      <c r="F12182">
        <v>422.23</v>
      </c>
      <c r="G12182">
        <v>53.13</v>
      </c>
    </row>
    <row r="12183" spans="1:7">
      <c r="A12183" s="88" t="s">
        <v>7537</v>
      </c>
      <c r="B12183" t="s">
        <v>251</v>
      </c>
      <c r="C12183">
        <v>85.021267789999996</v>
      </c>
      <c r="D12183">
        <v>118.98257510000001</v>
      </c>
      <c r="E12183" t="s">
        <v>235</v>
      </c>
      <c r="F12183">
        <v>339.05</v>
      </c>
      <c r="G12183">
        <v>24.64</v>
      </c>
    </row>
    <row r="12184" spans="1:7">
      <c r="A12184" s="88" t="s">
        <v>7538</v>
      </c>
      <c r="B12184" t="s">
        <v>236</v>
      </c>
      <c r="C12184">
        <v>19.508931570000001</v>
      </c>
      <c r="D12184">
        <v>-108.4144737</v>
      </c>
      <c r="E12184" t="s">
        <v>235</v>
      </c>
      <c r="F12184">
        <v>335.25</v>
      </c>
      <c r="G12184">
        <v>19.25</v>
      </c>
    </row>
    <row r="12185" spans="1:7">
      <c r="A12185" s="88" t="s">
        <v>7539</v>
      </c>
      <c r="B12185" t="s">
        <v>234</v>
      </c>
      <c r="C12185">
        <v>3.9911048070000001</v>
      </c>
      <c r="D12185">
        <v>78.947977309999999</v>
      </c>
      <c r="E12185" t="s">
        <v>235</v>
      </c>
      <c r="F12185">
        <v>96.92</v>
      </c>
      <c r="G12185">
        <v>23.38</v>
      </c>
    </row>
    <row r="12186" spans="1:7">
      <c r="A12186" s="88" t="s">
        <v>7540</v>
      </c>
      <c r="B12186" t="s">
        <v>234</v>
      </c>
      <c r="C12186">
        <v>3.4152940699999998</v>
      </c>
      <c r="D12186">
        <v>1.614784776</v>
      </c>
      <c r="E12186" t="s">
        <v>249</v>
      </c>
      <c r="F12186">
        <v>331.83</v>
      </c>
      <c r="G12186">
        <v>90.27</v>
      </c>
    </row>
    <row r="12187" spans="1:7">
      <c r="A12187" s="88" t="s">
        <v>7541</v>
      </c>
      <c r="B12187" t="s">
        <v>241</v>
      </c>
      <c r="C12187">
        <v>-20.439292600000002</v>
      </c>
      <c r="D12187">
        <v>145.78476929999999</v>
      </c>
      <c r="E12187" t="s">
        <v>235</v>
      </c>
      <c r="F12187">
        <v>116.09</v>
      </c>
      <c r="G12187">
        <v>42.55</v>
      </c>
    </row>
    <row r="12188" spans="1:7">
      <c r="A12188" s="88" t="s">
        <v>7542</v>
      </c>
      <c r="B12188" t="s">
        <v>241</v>
      </c>
      <c r="C12188">
        <v>-5.6357878990000003</v>
      </c>
      <c r="D12188">
        <v>170.2663201</v>
      </c>
      <c r="E12188" t="s">
        <v>247</v>
      </c>
      <c r="F12188">
        <v>343.8</v>
      </c>
      <c r="G12188">
        <v>23.59</v>
      </c>
    </row>
    <row r="12189" spans="1:7">
      <c r="A12189" s="88" t="s">
        <v>7543</v>
      </c>
      <c r="B12189" t="s">
        <v>236</v>
      </c>
      <c r="C12189">
        <v>24.374264960000001</v>
      </c>
      <c r="D12189">
        <v>-5.4141171650000004</v>
      </c>
      <c r="E12189" t="s">
        <v>237</v>
      </c>
      <c r="F12189">
        <v>166.83</v>
      </c>
      <c r="G12189">
        <v>92.76</v>
      </c>
    </row>
    <row r="12190" spans="1:7">
      <c r="A12190" s="88" t="s">
        <v>7544</v>
      </c>
      <c r="B12190" t="s">
        <v>234</v>
      </c>
      <c r="C12190">
        <v>77.930569360000007</v>
      </c>
      <c r="D12190">
        <v>30.472941280000001</v>
      </c>
      <c r="E12190" t="s">
        <v>235</v>
      </c>
      <c r="F12190">
        <v>78.84</v>
      </c>
      <c r="G12190">
        <v>32.159999999999997</v>
      </c>
    </row>
    <row r="12191" spans="1:7">
      <c r="A12191" s="88" t="s">
        <v>7545</v>
      </c>
      <c r="B12191" t="s">
        <v>251</v>
      </c>
      <c r="C12191">
        <v>17.25918089</v>
      </c>
      <c r="D12191">
        <v>88.503314669999995</v>
      </c>
      <c r="E12191" t="s">
        <v>235</v>
      </c>
      <c r="F12191">
        <v>453.14</v>
      </c>
      <c r="G12191">
        <v>72.349999999999994</v>
      </c>
    </row>
    <row r="12192" spans="1:7">
      <c r="A12192" s="88" t="s">
        <v>7546</v>
      </c>
      <c r="B12192" t="s">
        <v>245</v>
      </c>
      <c r="C12192">
        <v>64.280869620000004</v>
      </c>
      <c r="D12192">
        <v>-65.277308930000004</v>
      </c>
      <c r="E12192" t="s">
        <v>237</v>
      </c>
      <c r="F12192">
        <v>52.41</v>
      </c>
      <c r="G12192">
        <v>53.72</v>
      </c>
    </row>
    <row r="12193" spans="1:7">
      <c r="A12193" s="88" t="s">
        <v>7547</v>
      </c>
      <c r="B12193" t="s">
        <v>236</v>
      </c>
      <c r="C12193">
        <v>65.300384030000004</v>
      </c>
      <c r="D12193">
        <v>-98.373473809999993</v>
      </c>
      <c r="E12193" t="s">
        <v>235</v>
      </c>
      <c r="F12193">
        <v>380.92</v>
      </c>
      <c r="G12193">
        <v>67.92</v>
      </c>
    </row>
    <row r="12194" spans="1:7">
      <c r="A12194" s="88" t="s">
        <v>7548</v>
      </c>
      <c r="B12194" t="s">
        <v>245</v>
      </c>
      <c r="C12194">
        <v>3.3898816530000002</v>
      </c>
      <c r="D12194">
        <v>167.2866621</v>
      </c>
      <c r="E12194" t="s">
        <v>235</v>
      </c>
      <c r="F12194">
        <v>50.98</v>
      </c>
      <c r="G12194">
        <v>18.27</v>
      </c>
    </row>
    <row r="12195" spans="1:7">
      <c r="A12195" s="88" t="s">
        <v>7549</v>
      </c>
      <c r="B12195" t="s">
        <v>251</v>
      </c>
      <c r="C12195">
        <v>-27.45546453</v>
      </c>
      <c r="D12195">
        <v>-24.258459160000001</v>
      </c>
      <c r="E12195" t="s">
        <v>247</v>
      </c>
      <c r="F12195">
        <v>342.39</v>
      </c>
      <c r="G12195">
        <v>67.849999999999994</v>
      </c>
    </row>
    <row r="12196" spans="1:7">
      <c r="A12196" s="88" t="s">
        <v>7550</v>
      </c>
      <c r="B12196" t="s">
        <v>251</v>
      </c>
      <c r="C12196">
        <v>25.1232972</v>
      </c>
      <c r="D12196">
        <v>-179.4273025</v>
      </c>
      <c r="E12196" t="s">
        <v>250</v>
      </c>
      <c r="F12196">
        <v>55.28</v>
      </c>
      <c r="G12196">
        <v>90.58</v>
      </c>
    </row>
    <row r="12197" spans="1:7">
      <c r="A12197" s="88" t="s">
        <v>7551</v>
      </c>
      <c r="B12197" t="s">
        <v>245</v>
      </c>
      <c r="C12197">
        <v>-9.7420784549999997</v>
      </c>
      <c r="D12197">
        <v>121.5785875</v>
      </c>
      <c r="E12197" t="s">
        <v>249</v>
      </c>
      <c r="F12197">
        <v>254.46</v>
      </c>
      <c r="G12197">
        <v>10.09</v>
      </c>
    </row>
    <row r="12198" spans="1:7">
      <c r="A12198" s="88" t="s">
        <v>7552</v>
      </c>
      <c r="B12198" t="s">
        <v>236</v>
      </c>
      <c r="C12198">
        <v>-75.340643880000002</v>
      </c>
      <c r="D12198">
        <v>35.879098059999997</v>
      </c>
      <c r="E12198" t="s">
        <v>249</v>
      </c>
      <c r="F12198">
        <v>94.08</v>
      </c>
      <c r="G12198">
        <v>32.65</v>
      </c>
    </row>
    <row r="12199" spans="1:7">
      <c r="A12199" s="88" t="s">
        <v>7553</v>
      </c>
      <c r="B12199" t="s">
        <v>245</v>
      </c>
      <c r="C12199">
        <v>-21.994361919999999</v>
      </c>
      <c r="D12199">
        <v>-119.3189174</v>
      </c>
      <c r="E12199" t="s">
        <v>237</v>
      </c>
      <c r="F12199">
        <v>433.3</v>
      </c>
      <c r="G12199">
        <v>97.26</v>
      </c>
    </row>
    <row r="12200" spans="1:7">
      <c r="A12200" s="88" t="s">
        <v>7554</v>
      </c>
      <c r="B12200" t="s">
        <v>236</v>
      </c>
      <c r="C12200">
        <v>88.932984849999997</v>
      </c>
      <c r="D12200">
        <v>-169.1497105</v>
      </c>
      <c r="E12200" t="s">
        <v>247</v>
      </c>
      <c r="F12200">
        <v>200.8</v>
      </c>
      <c r="G12200">
        <v>22.52</v>
      </c>
    </row>
    <row r="12201" spans="1:7">
      <c r="A12201" s="88" t="s">
        <v>7555</v>
      </c>
      <c r="B12201" t="s">
        <v>236</v>
      </c>
      <c r="C12201">
        <v>-81.267863399999996</v>
      </c>
      <c r="D12201">
        <v>-75.066324820000006</v>
      </c>
      <c r="E12201" t="s">
        <v>249</v>
      </c>
      <c r="F12201">
        <v>7.81</v>
      </c>
      <c r="G12201">
        <v>5.96</v>
      </c>
    </row>
    <row r="12202" spans="1:7">
      <c r="A12202" s="88" t="s">
        <v>7556</v>
      </c>
      <c r="B12202" t="s">
        <v>241</v>
      </c>
      <c r="C12202">
        <v>35.400044139999999</v>
      </c>
      <c r="D12202">
        <v>154.03935440000001</v>
      </c>
      <c r="E12202" t="s">
        <v>237</v>
      </c>
      <c r="F12202">
        <v>314.12</v>
      </c>
      <c r="G12202">
        <v>5.51</v>
      </c>
    </row>
    <row r="12203" spans="1:7">
      <c r="A12203" s="88" t="s">
        <v>7557</v>
      </c>
      <c r="B12203" t="s">
        <v>234</v>
      </c>
      <c r="C12203">
        <v>61.413966909999999</v>
      </c>
      <c r="D12203">
        <v>156.0568212</v>
      </c>
      <c r="E12203" t="s">
        <v>237</v>
      </c>
      <c r="F12203">
        <v>222.63</v>
      </c>
      <c r="G12203">
        <v>27.53</v>
      </c>
    </row>
    <row r="12204" spans="1:7">
      <c r="A12204" s="88" t="s">
        <v>7558</v>
      </c>
      <c r="B12204" t="s">
        <v>234</v>
      </c>
      <c r="C12204">
        <v>26.77066263</v>
      </c>
      <c r="D12204">
        <v>-68.038744929999993</v>
      </c>
      <c r="E12204" t="s">
        <v>237</v>
      </c>
      <c r="F12204">
        <v>429.88</v>
      </c>
      <c r="G12204">
        <v>49.49</v>
      </c>
    </row>
    <row r="12205" spans="1:7">
      <c r="A12205" s="88" t="s">
        <v>7559</v>
      </c>
      <c r="B12205" t="s">
        <v>251</v>
      </c>
      <c r="C12205">
        <v>12.554681609999999</v>
      </c>
      <c r="D12205">
        <v>120.93515739999999</v>
      </c>
      <c r="E12205" t="s">
        <v>249</v>
      </c>
      <c r="F12205">
        <v>216.63</v>
      </c>
      <c r="G12205">
        <v>26.88</v>
      </c>
    </row>
    <row r="12206" spans="1:7">
      <c r="A12206" s="88" t="s">
        <v>7560</v>
      </c>
      <c r="B12206" t="s">
        <v>241</v>
      </c>
      <c r="C12206">
        <v>37.359795060000003</v>
      </c>
      <c r="D12206">
        <v>-20.93568363</v>
      </c>
      <c r="E12206" t="s">
        <v>250</v>
      </c>
      <c r="F12206">
        <v>205.63</v>
      </c>
      <c r="G12206">
        <v>28.09</v>
      </c>
    </row>
    <row r="12207" spans="1:7">
      <c r="A12207" s="88" t="s">
        <v>7561</v>
      </c>
      <c r="B12207" t="s">
        <v>234</v>
      </c>
      <c r="C12207">
        <v>-12.71830729</v>
      </c>
      <c r="D12207">
        <v>55.564109690000002</v>
      </c>
      <c r="E12207" t="s">
        <v>237</v>
      </c>
      <c r="F12207">
        <v>227.1</v>
      </c>
      <c r="G12207">
        <v>83.14</v>
      </c>
    </row>
    <row r="12208" spans="1:7">
      <c r="A12208" s="88" t="s">
        <v>7562</v>
      </c>
      <c r="B12208" t="s">
        <v>236</v>
      </c>
      <c r="C12208">
        <v>-73.554887280000003</v>
      </c>
      <c r="D12208">
        <v>-59.600204689999998</v>
      </c>
      <c r="E12208" t="s">
        <v>235</v>
      </c>
      <c r="F12208">
        <v>429.94</v>
      </c>
      <c r="G12208">
        <v>76.69</v>
      </c>
    </row>
    <row r="12209" spans="1:7">
      <c r="A12209" s="88" t="s">
        <v>7563</v>
      </c>
      <c r="B12209" t="s">
        <v>236</v>
      </c>
      <c r="C12209">
        <v>83.226915770000005</v>
      </c>
      <c r="D12209">
        <v>5.7501346580000003</v>
      </c>
      <c r="E12209" t="s">
        <v>250</v>
      </c>
      <c r="F12209">
        <v>293.45</v>
      </c>
      <c r="G12209">
        <v>31.08</v>
      </c>
    </row>
    <row r="12210" spans="1:7">
      <c r="A12210" s="88" t="s">
        <v>7564</v>
      </c>
      <c r="B12210" t="s">
        <v>245</v>
      </c>
      <c r="C12210">
        <v>-12.1858614</v>
      </c>
      <c r="D12210">
        <v>-74.239399239999997</v>
      </c>
      <c r="E12210" t="s">
        <v>250</v>
      </c>
      <c r="F12210">
        <v>334.71</v>
      </c>
      <c r="G12210">
        <v>34.49</v>
      </c>
    </row>
    <row r="12211" spans="1:7">
      <c r="A12211" s="88" t="s">
        <v>7565</v>
      </c>
      <c r="B12211" t="s">
        <v>245</v>
      </c>
      <c r="C12211">
        <v>29.77006269</v>
      </c>
      <c r="D12211">
        <v>-157.99882959999999</v>
      </c>
      <c r="E12211" t="s">
        <v>235</v>
      </c>
      <c r="F12211">
        <v>360.23</v>
      </c>
      <c r="G12211">
        <v>96.97</v>
      </c>
    </row>
    <row r="12212" spans="1:7">
      <c r="A12212" s="88" t="s">
        <v>7566</v>
      </c>
      <c r="B12212" t="s">
        <v>236</v>
      </c>
      <c r="C12212">
        <v>5.6358786399999996</v>
      </c>
      <c r="D12212">
        <v>-129.82385300000001</v>
      </c>
      <c r="E12212" t="s">
        <v>249</v>
      </c>
      <c r="F12212">
        <v>468.76</v>
      </c>
      <c r="G12212">
        <v>95.02</v>
      </c>
    </row>
    <row r="12213" spans="1:7">
      <c r="A12213" s="88" t="s">
        <v>7567</v>
      </c>
      <c r="B12213" t="s">
        <v>236</v>
      </c>
      <c r="C12213">
        <v>-80.158847039999998</v>
      </c>
      <c r="D12213">
        <v>-75.357181990000001</v>
      </c>
      <c r="E12213" t="s">
        <v>249</v>
      </c>
      <c r="F12213">
        <v>418.78</v>
      </c>
      <c r="G12213">
        <v>97.31</v>
      </c>
    </row>
    <row r="12214" spans="1:7">
      <c r="A12214" s="88" t="s">
        <v>7568</v>
      </c>
      <c r="B12214" t="s">
        <v>245</v>
      </c>
      <c r="C12214">
        <v>81.494388180000001</v>
      </c>
      <c r="D12214">
        <v>171.45136220000001</v>
      </c>
      <c r="E12214" t="s">
        <v>247</v>
      </c>
      <c r="F12214">
        <v>463.65</v>
      </c>
      <c r="G12214">
        <v>93.92</v>
      </c>
    </row>
    <row r="12215" spans="1:7">
      <c r="A12215" s="88" t="s">
        <v>7569</v>
      </c>
      <c r="B12215" t="s">
        <v>234</v>
      </c>
      <c r="C12215">
        <v>52.656700700000002</v>
      </c>
      <c r="D12215">
        <v>167.6419741</v>
      </c>
      <c r="E12215" t="s">
        <v>249</v>
      </c>
      <c r="F12215">
        <v>171.72</v>
      </c>
      <c r="G12215">
        <v>62.81</v>
      </c>
    </row>
    <row r="12216" spans="1:7">
      <c r="A12216" s="88" t="s">
        <v>7570</v>
      </c>
      <c r="B12216" t="s">
        <v>251</v>
      </c>
      <c r="C12216">
        <v>-63.162379000000001</v>
      </c>
      <c r="D12216">
        <v>117.9588033</v>
      </c>
      <c r="E12216" t="s">
        <v>247</v>
      </c>
      <c r="F12216">
        <v>107.5</v>
      </c>
      <c r="G12216">
        <v>30.83</v>
      </c>
    </row>
    <row r="12217" spans="1:7">
      <c r="A12217" s="88" t="s">
        <v>7571</v>
      </c>
      <c r="B12217" t="s">
        <v>245</v>
      </c>
      <c r="C12217">
        <v>86.69679773</v>
      </c>
      <c r="D12217">
        <v>-96.29782161</v>
      </c>
      <c r="E12217" t="s">
        <v>237</v>
      </c>
      <c r="F12217">
        <v>101.77</v>
      </c>
      <c r="G12217">
        <v>96.95</v>
      </c>
    </row>
    <row r="12218" spans="1:7">
      <c r="A12218" s="88" t="s">
        <v>7572</v>
      </c>
      <c r="B12218" t="s">
        <v>234</v>
      </c>
      <c r="C12218">
        <v>42.642246989999997</v>
      </c>
      <c r="D12218">
        <v>-21.023229400000002</v>
      </c>
      <c r="E12218" t="s">
        <v>249</v>
      </c>
      <c r="F12218">
        <v>428.91</v>
      </c>
      <c r="G12218">
        <v>74.28</v>
      </c>
    </row>
    <row r="12219" spans="1:7">
      <c r="A12219" s="88" t="s">
        <v>7573</v>
      </c>
      <c r="B12219" t="s">
        <v>234</v>
      </c>
      <c r="C12219">
        <v>-4.9821029230000002</v>
      </c>
      <c r="D12219">
        <v>-21.67817814</v>
      </c>
      <c r="E12219" t="s">
        <v>249</v>
      </c>
      <c r="F12219">
        <v>415.31</v>
      </c>
      <c r="G12219">
        <v>71.12</v>
      </c>
    </row>
    <row r="12220" spans="1:7">
      <c r="A12220" s="88" t="s">
        <v>7574</v>
      </c>
      <c r="B12220" t="s">
        <v>234</v>
      </c>
      <c r="C12220">
        <v>20.046610179999998</v>
      </c>
      <c r="D12220">
        <v>-40.689631869999999</v>
      </c>
      <c r="E12220" t="s">
        <v>235</v>
      </c>
      <c r="F12220">
        <v>325.24</v>
      </c>
      <c r="G12220">
        <v>79.760000000000005</v>
      </c>
    </row>
    <row r="12221" spans="1:7">
      <c r="A12221" s="88" t="s">
        <v>7575</v>
      </c>
      <c r="B12221" t="s">
        <v>241</v>
      </c>
      <c r="C12221">
        <v>-70.787397240000004</v>
      </c>
      <c r="D12221">
        <v>-163.84309020000001</v>
      </c>
      <c r="E12221" t="s">
        <v>237</v>
      </c>
      <c r="F12221">
        <v>31.56</v>
      </c>
      <c r="G12221">
        <v>59.85</v>
      </c>
    </row>
    <row r="12222" spans="1:7">
      <c r="A12222" s="88" t="s">
        <v>7576</v>
      </c>
      <c r="B12222" t="s">
        <v>241</v>
      </c>
      <c r="C12222">
        <v>10.874071799999999</v>
      </c>
      <c r="D12222">
        <v>12.42985472</v>
      </c>
      <c r="E12222" t="s">
        <v>247</v>
      </c>
      <c r="F12222">
        <v>159.09</v>
      </c>
      <c r="G12222">
        <v>58.33</v>
      </c>
    </row>
    <row r="12223" spans="1:7">
      <c r="A12223" s="88" t="s">
        <v>7577</v>
      </c>
      <c r="B12223" t="s">
        <v>234</v>
      </c>
      <c r="C12223">
        <v>-76.74100704</v>
      </c>
      <c r="D12223">
        <v>-153.7876828</v>
      </c>
      <c r="E12223" t="s">
        <v>237</v>
      </c>
      <c r="F12223">
        <v>367.13</v>
      </c>
      <c r="G12223">
        <v>36.130000000000003</v>
      </c>
    </row>
    <row r="12224" spans="1:7">
      <c r="A12224" s="88" t="s">
        <v>7578</v>
      </c>
      <c r="B12224" t="s">
        <v>236</v>
      </c>
      <c r="C12224">
        <v>8.0739462809999996</v>
      </c>
      <c r="D12224">
        <v>108.69072509999999</v>
      </c>
      <c r="E12224" t="s">
        <v>250</v>
      </c>
      <c r="F12224">
        <v>124.36</v>
      </c>
      <c r="G12224">
        <v>15.07</v>
      </c>
    </row>
    <row r="12225" spans="1:7">
      <c r="A12225" s="88" t="s">
        <v>7579</v>
      </c>
      <c r="B12225" t="s">
        <v>241</v>
      </c>
      <c r="C12225">
        <v>9.4852239770000004</v>
      </c>
      <c r="D12225">
        <v>68.870571420000005</v>
      </c>
      <c r="E12225" t="s">
        <v>235</v>
      </c>
      <c r="F12225">
        <v>312.07</v>
      </c>
      <c r="G12225">
        <v>43.85</v>
      </c>
    </row>
    <row r="12226" spans="1:7">
      <c r="A12226" s="88" t="s">
        <v>7580</v>
      </c>
      <c r="B12226" t="s">
        <v>245</v>
      </c>
      <c r="C12226">
        <v>67.398981329999998</v>
      </c>
      <c r="D12226">
        <v>-53.01467761</v>
      </c>
      <c r="E12226" t="s">
        <v>250</v>
      </c>
      <c r="F12226">
        <v>271.42</v>
      </c>
      <c r="G12226">
        <v>51.74</v>
      </c>
    </row>
    <row r="12227" spans="1:7">
      <c r="A12227" s="88" t="s">
        <v>7581</v>
      </c>
      <c r="B12227" t="s">
        <v>241</v>
      </c>
      <c r="C12227">
        <v>40.51035005</v>
      </c>
      <c r="D12227">
        <v>52.969097599999998</v>
      </c>
      <c r="E12227" t="s">
        <v>247</v>
      </c>
      <c r="F12227">
        <v>131.41</v>
      </c>
      <c r="G12227">
        <v>87.78</v>
      </c>
    </row>
    <row r="12228" spans="1:7">
      <c r="A12228" s="88" t="s">
        <v>7582</v>
      </c>
      <c r="B12228" t="s">
        <v>236</v>
      </c>
      <c r="C12228">
        <v>-45.080569400000002</v>
      </c>
      <c r="D12228">
        <v>-96.106677640000001</v>
      </c>
      <c r="E12228" t="s">
        <v>249</v>
      </c>
      <c r="F12228">
        <v>467.18</v>
      </c>
      <c r="G12228">
        <v>40.159999999999997</v>
      </c>
    </row>
    <row r="12229" spans="1:7">
      <c r="A12229" s="88" t="s">
        <v>7583</v>
      </c>
      <c r="B12229" t="s">
        <v>251</v>
      </c>
      <c r="C12229">
        <v>69.916705590000007</v>
      </c>
      <c r="D12229">
        <v>-84.509976620000003</v>
      </c>
      <c r="E12229" t="s">
        <v>249</v>
      </c>
      <c r="F12229">
        <v>128.44</v>
      </c>
      <c r="G12229">
        <v>88.3</v>
      </c>
    </row>
    <row r="12230" spans="1:7">
      <c r="A12230" s="88" t="s">
        <v>7584</v>
      </c>
      <c r="B12230" t="s">
        <v>241</v>
      </c>
      <c r="C12230">
        <v>13.18367967</v>
      </c>
      <c r="D12230">
        <v>-66.911933910000002</v>
      </c>
      <c r="E12230" t="s">
        <v>249</v>
      </c>
      <c r="F12230">
        <v>447.41</v>
      </c>
      <c r="G12230">
        <v>31.75</v>
      </c>
    </row>
    <row r="12231" spans="1:7">
      <c r="A12231" s="88" t="s">
        <v>7585</v>
      </c>
      <c r="B12231" t="s">
        <v>234</v>
      </c>
      <c r="C12231">
        <v>19.148306139999999</v>
      </c>
      <c r="D12231">
        <v>106.924176</v>
      </c>
      <c r="E12231" t="s">
        <v>247</v>
      </c>
      <c r="F12231">
        <v>270.51</v>
      </c>
      <c r="G12231">
        <v>94.47</v>
      </c>
    </row>
    <row r="12232" spans="1:7">
      <c r="A12232" s="88" t="s">
        <v>7586</v>
      </c>
      <c r="B12232" t="s">
        <v>234</v>
      </c>
      <c r="C12232">
        <v>-59.583353539999997</v>
      </c>
      <c r="D12232">
        <v>-104.1511151</v>
      </c>
      <c r="E12232" t="s">
        <v>250</v>
      </c>
      <c r="F12232">
        <v>46</v>
      </c>
      <c r="G12232">
        <v>3.89</v>
      </c>
    </row>
    <row r="12233" spans="1:7">
      <c r="A12233" s="88" t="s">
        <v>7587</v>
      </c>
      <c r="B12233" t="s">
        <v>234</v>
      </c>
      <c r="C12233">
        <v>64.399247270000004</v>
      </c>
      <c r="D12233">
        <v>22.601241890000001</v>
      </c>
      <c r="E12233" t="s">
        <v>247</v>
      </c>
      <c r="F12233">
        <v>416.83</v>
      </c>
      <c r="G12233">
        <v>52.53</v>
      </c>
    </row>
    <row r="12234" spans="1:7">
      <c r="A12234" s="88" t="s">
        <v>7588</v>
      </c>
      <c r="B12234" t="s">
        <v>251</v>
      </c>
      <c r="C12234">
        <v>77.573720699999996</v>
      </c>
      <c r="D12234">
        <v>-107.8318388</v>
      </c>
      <c r="E12234" t="s">
        <v>247</v>
      </c>
      <c r="F12234">
        <v>395.74</v>
      </c>
      <c r="G12234">
        <v>32.159999999999997</v>
      </c>
    </row>
    <row r="12235" spans="1:7">
      <c r="A12235" s="88" t="s">
        <v>7589</v>
      </c>
      <c r="B12235" t="s">
        <v>236</v>
      </c>
      <c r="C12235">
        <v>49.49831691</v>
      </c>
      <c r="D12235">
        <v>-77.386526979999999</v>
      </c>
      <c r="E12235" t="s">
        <v>250</v>
      </c>
      <c r="F12235">
        <v>415.5</v>
      </c>
      <c r="G12235">
        <v>29.44</v>
      </c>
    </row>
    <row r="12236" spans="1:7">
      <c r="A12236" s="88" t="s">
        <v>7590</v>
      </c>
      <c r="B12236" t="s">
        <v>245</v>
      </c>
      <c r="C12236">
        <v>79.33544148</v>
      </c>
      <c r="D12236">
        <v>-95.226734519999994</v>
      </c>
      <c r="E12236" t="s">
        <v>249</v>
      </c>
      <c r="F12236">
        <v>319.11</v>
      </c>
      <c r="G12236">
        <v>7.94</v>
      </c>
    </row>
    <row r="12237" spans="1:7">
      <c r="A12237" s="88" t="s">
        <v>7591</v>
      </c>
      <c r="B12237" t="s">
        <v>236</v>
      </c>
      <c r="C12237">
        <v>-35.586017259999998</v>
      </c>
      <c r="D12237">
        <v>52.20168159</v>
      </c>
      <c r="E12237" t="s">
        <v>235</v>
      </c>
      <c r="F12237">
        <v>355.84</v>
      </c>
      <c r="G12237">
        <v>68.13</v>
      </c>
    </row>
    <row r="12238" spans="1:7">
      <c r="A12238" s="88" t="s">
        <v>7592</v>
      </c>
      <c r="B12238" t="s">
        <v>251</v>
      </c>
      <c r="C12238">
        <v>65.001450309999996</v>
      </c>
      <c r="D12238">
        <v>9.6224200040000003</v>
      </c>
      <c r="E12238" t="s">
        <v>247</v>
      </c>
      <c r="F12238">
        <v>453.54</v>
      </c>
      <c r="G12238">
        <v>39.25</v>
      </c>
    </row>
    <row r="12239" spans="1:7">
      <c r="A12239" s="88" t="s">
        <v>7593</v>
      </c>
      <c r="B12239" t="s">
        <v>234</v>
      </c>
      <c r="C12239">
        <v>-1.999234285</v>
      </c>
      <c r="D12239">
        <v>79.667692529999997</v>
      </c>
      <c r="E12239" t="s">
        <v>247</v>
      </c>
      <c r="F12239">
        <v>63.94</v>
      </c>
      <c r="G12239">
        <v>94.91</v>
      </c>
    </row>
    <row r="12240" spans="1:7">
      <c r="A12240" s="88" t="s">
        <v>7594</v>
      </c>
      <c r="B12240" t="s">
        <v>236</v>
      </c>
      <c r="C12240">
        <v>-60.494903469999997</v>
      </c>
      <c r="D12240">
        <v>-100.8203626</v>
      </c>
      <c r="E12240" t="s">
        <v>250</v>
      </c>
      <c r="F12240">
        <v>41.61</v>
      </c>
      <c r="G12240">
        <v>71.239999999999995</v>
      </c>
    </row>
    <row r="12241" spans="1:7">
      <c r="A12241" s="88" t="s">
        <v>7595</v>
      </c>
      <c r="B12241" t="s">
        <v>245</v>
      </c>
      <c r="C12241">
        <v>30.384107830000001</v>
      </c>
      <c r="D12241">
        <v>-176.70652709999999</v>
      </c>
      <c r="E12241" t="s">
        <v>235</v>
      </c>
      <c r="F12241">
        <v>62.63</v>
      </c>
      <c r="G12241">
        <v>44.29</v>
      </c>
    </row>
    <row r="12242" spans="1:7">
      <c r="A12242" s="88" t="s">
        <v>7596</v>
      </c>
      <c r="B12242" t="s">
        <v>234</v>
      </c>
      <c r="C12242">
        <v>33.14164873</v>
      </c>
      <c r="D12242">
        <v>64.983444169999999</v>
      </c>
      <c r="E12242" t="s">
        <v>247</v>
      </c>
      <c r="F12242">
        <v>435.05</v>
      </c>
      <c r="G12242">
        <v>62.73</v>
      </c>
    </row>
    <row r="12243" spans="1:7">
      <c r="A12243" s="88" t="s">
        <v>7597</v>
      </c>
      <c r="B12243" t="s">
        <v>245</v>
      </c>
      <c r="C12243">
        <v>-38.353587519999998</v>
      </c>
      <c r="D12243">
        <v>-138.65257489999999</v>
      </c>
      <c r="E12243" t="s">
        <v>237</v>
      </c>
      <c r="F12243">
        <v>281.51</v>
      </c>
      <c r="G12243">
        <v>6.6</v>
      </c>
    </row>
    <row r="12244" spans="1:7">
      <c r="A12244" s="88" t="s">
        <v>7598</v>
      </c>
      <c r="B12244" t="s">
        <v>241</v>
      </c>
      <c r="C12244">
        <v>-85.051200309999999</v>
      </c>
      <c r="D12244">
        <v>-91.330119210000007</v>
      </c>
      <c r="E12244" t="s">
        <v>235</v>
      </c>
      <c r="F12244">
        <v>88.12</v>
      </c>
      <c r="G12244">
        <v>58.91</v>
      </c>
    </row>
    <row r="12245" spans="1:7">
      <c r="A12245" s="88" t="s">
        <v>7599</v>
      </c>
      <c r="B12245" t="s">
        <v>245</v>
      </c>
      <c r="C12245">
        <v>-54.027493360000001</v>
      </c>
      <c r="D12245">
        <v>-69.95298511</v>
      </c>
      <c r="E12245" t="s">
        <v>247</v>
      </c>
      <c r="F12245">
        <v>70.94</v>
      </c>
      <c r="G12245">
        <v>66.61</v>
      </c>
    </row>
    <row r="12246" spans="1:7">
      <c r="A12246" s="88" t="s">
        <v>7600</v>
      </c>
      <c r="B12246" t="s">
        <v>234</v>
      </c>
      <c r="C12246">
        <v>-18.040041420000001</v>
      </c>
      <c r="D12246">
        <v>88.848753220000006</v>
      </c>
      <c r="E12246" t="s">
        <v>235</v>
      </c>
      <c r="F12246">
        <v>222.77</v>
      </c>
      <c r="G12246">
        <v>10.62</v>
      </c>
    </row>
    <row r="12247" spans="1:7">
      <c r="A12247" s="88" t="s">
        <v>7601</v>
      </c>
      <c r="B12247" t="s">
        <v>241</v>
      </c>
      <c r="C12247">
        <v>-59.83867601</v>
      </c>
      <c r="D12247">
        <v>45.321051840000003</v>
      </c>
      <c r="E12247" t="s">
        <v>237</v>
      </c>
      <c r="F12247">
        <v>407.89</v>
      </c>
      <c r="G12247">
        <v>68.239999999999995</v>
      </c>
    </row>
    <row r="12248" spans="1:7">
      <c r="A12248" s="88" t="s">
        <v>7602</v>
      </c>
      <c r="B12248" t="s">
        <v>234</v>
      </c>
      <c r="C12248">
        <v>-55.07460932</v>
      </c>
      <c r="D12248">
        <v>-113.6644429</v>
      </c>
      <c r="E12248" t="s">
        <v>237</v>
      </c>
      <c r="F12248">
        <v>402.61</v>
      </c>
      <c r="G12248">
        <v>47.4</v>
      </c>
    </row>
    <row r="12249" spans="1:7">
      <c r="A12249" s="88" t="s">
        <v>7603</v>
      </c>
      <c r="B12249" t="s">
        <v>234</v>
      </c>
      <c r="C12249">
        <v>-19.549680410000001</v>
      </c>
      <c r="D12249">
        <v>35.23961182</v>
      </c>
      <c r="E12249" t="s">
        <v>235</v>
      </c>
      <c r="F12249">
        <v>425.64</v>
      </c>
      <c r="G12249">
        <v>47.96</v>
      </c>
    </row>
    <row r="12250" spans="1:7">
      <c r="A12250" s="88" t="s">
        <v>7604</v>
      </c>
      <c r="B12250" t="s">
        <v>241</v>
      </c>
      <c r="C12250">
        <v>83.121590580000003</v>
      </c>
      <c r="D12250">
        <v>74.933278240000007</v>
      </c>
      <c r="E12250" t="s">
        <v>249</v>
      </c>
      <c r="F12250">
        <v>384.5</v>
      </c>
      <c r="G12250">
        <v>72.36</v>
      </c>
    </row>
    <row r="12251" spans="1:7">
      <c r="A12251" s="88" t="s">
        <v>7605</v>
      </c>
      <c r="B12251" t="s">
        <v>245</v>
      </c>
      <c r="C12251">
        <v>47.563832769999998</v>
      </c>
      <c r="D12251">
        <v>-39.997007000000004</v>
      </c>
      <c r="E12251" t="s">
        <v>235</v>
      </c>
      <c r="F12251">
        <v>30.9</v>
      </c>
      <c r="G12251">
        <v>44.98</v>
      </c>
    </row>
    <row r="12252" spans="1:7">
      <c r="A12252" s="88" t="s">
        <v>7606</v>
      </c>
      <c r="B12252" t="s">
        <v>251</v>
      </c>
      <c r="C12252">
        <v>-32.445287780000001</v>
      </c>
      <c r="D12252">
        <v>-91.456950950000007</v>
      </c>
      <c r="E12252" t="s">
        <v>250</v>
      </c>
      <c r="F12252">
        <v>360.11</v>
      </c>
      <c r="G12252">
        <v>23.43</v>
      </c>
    </row>
    <row r="12253" spans="1:7">
      <c r="A12253" s="88" t="s">
        <v>7607</v>
      </c>
      <c r="B12253" t="s">
        <v>251</v>
      </c>
      <c r="C12253">
        <v>81.288732409999994</v>
      </c>
      <c r="D12253">
        <v>64.433798249999995</v>
      </c>
      <c r="E12253" t="s">
        <v>249</v>
      </c>
      <c r="F12253">
        <v>259.52999999999997</v>
      </c>
      <c r="G12253">
        <v>29.83</v>
      </c>
    </row>
    <row r="12254" spans="1:7">
      <c r="A12254" s="88" t="s">
        <v>7608</v>
      </c>
      <c r="B12254" t="s">
        <v>251</v>
      </c>
      <c r="C12254">
        <v>26.216422609999999</v>
      </c>
      <c r="D12254">
        <v>39.920832050000001</v>
      </c>
      <c r="E12254" t="s">
        <v>237</v>
      </c>
      <c r="F12254">
        <v>363.23</v>
      </c>
      <c r="G12254">
        <v>73.84</v>
      </c>
    </row>
    <row r="12255" spans="1:7">
      <c r="A12255" s="88" t="s">
        <v>7609</v>
      </c>
      <c r="B12255" t="s">
        <v>251</v>
      </c>
      <c r="C12255">
        <v>-8.0190639650000008</v>
      </c>
      <c r="D12255">
        <v>-151.95162300000001</v>
      </c>
      <c r="E12255" t="s">
        <v>249</v>
      </c>
      <c r="F12255">
        <v>242.19</v>
      </c>
      <c r="G12255">
        <v>7.1</v>
      </c>
    </row>
    <row r="12256" spans="1:7">
      <c r="A12256" s="88" t="s">
        <v>7610</v>
      </c>
      <c r="B12256" t="s">
        <v>236</v>
      </c>
      <c r="C12256">
        <v>-5.7059641880000003</v>
      </c>
      <c r="D12256">
        <v>60.004670480000001</v>
      </c>
      <c r="E12256" t="s">
        <v>237</v>
      </c>
      <c r="F12256">
        <v>241.82</v>
      </c>
      <c r="G12256">
        <v>84.08</v>
      </c>
    </row>
    <row r="12257" spans="1:7">
      <c r="A12257" s="88" t="s">
        <v>7611</v>
      </c>
      <c r="B12257" t="s">
        <v>251</v>
      </c>
      <c r="C12257">
        <v>-16.065995789999999</v>
      </c>
      <c r="D12257">
        <v>-4.1335441790000003</v>
      </c>
      <c r="E12257" t="s">
        <v>237</v>
      </c>
      <c r="F12257">
        <v>63.15</v>
      </c>
      <c r="G12257">
        <v>58.22</v>
      </c>
    </row>
    <row r="12258" spans="1:7">
      <c r="A12258" s="88" t="s">
        <v>7612</v>
      </c>
      <c r="B12258" t="s">
        <v>241</v>
      </c>
      <c r="C12258">
        <v>-48.061430540000003</v>
      </c>
      <c r="D12258">
        <v>91.212824510000004</v>
      </c>
      <c r="E12258" t="s">
        <v>237</v>
      </c>
      <c r="F12258">
        <v>452.62</v>
      </c>
      <c r="G12258">
        <v>72.7</v>
      </c>
    </row>
    <row r="12259" spans="1:7">
      <c r="A12259" s="88" t="s">
        <v>7613</v>
      </c>
      <c r="B12259" t="s">
        <v>251</v>
      </c>
      <c r="C12259">
        <v>-20.406205400000001</v>
      </c>
      <c r="D12259">
        <v>-111.3416849</v>
      </c>
      <c r="E12259" t="s">
        <v>250</v>
      </c>
      <c r="F12259">
        <v>187.37</v>
      </c>
      <c r="G12259">
        <v>34.369999999999997</v>
      </c>
    </row>
    <row r="12260" spans="1:7">
      <c r="A12260" s="88" t="s">
        <v>7614</v>
      </c>
      <c r="B12260" t="s">
        <v>234</v>
      </c>
      <c r="C12260">
        <v>5.0213491279999998</v>
      </c>
      <c r="D12260">
        <v>-87.042089559999994</v>
      </c>
      <c r="E12260" t="s">
        <v>250</v>
      </c>
      <c r="F12260">
        <v>291.23</v>
      </c>
      <c r="G12260">
        <v>22.27</v>
      </c>
    </row>
    <row r="12261" spans="1:7">
      <c r="A12261" s="88" t="s">
        <v>7615</v>
      </c>
      <c r="B12261" t="s">
        <v>251</v>
      </c>
      <c r="C12261">
        <v>5.044923131</v>
      </c>
      <c r="D12261">
        <v>15.59258608</v>
      </c>
      <c r="E12261" t="s">
        <v>247</v>
      </c>
      <c r="F12261">
        <v>103.66</v>
      </c>
      <c r="G12261">
        <v>80.459999999999994</v>
      </c>
    </row>
    <row r="12262" spans="1:7">
      <c r="A12262" s="88" t="s">
        <v>7616</v>
      </c>
      <c r="B12262" t="s">
        <v>245</v>
      </c>
      <c r="C12262">
        <v>47.112642399999999</v>
      </c>
      <c r="D12262">
        <v>-6.5759299589999998</v>
      </c>
      <c r="E12262" t="s">
        <v>250</v>
      </c>
      <c r="F12262">
        <v>184.51</v>
      </c>
      <c r="G12262">
        <v>10.220000000000001</v>
      </c>
    </row>
    <row r="12263" spans="1:7">
      <c r="A12263" s="88" t="s">
        <v>7617</v>
      </c>
      <c r="B12263" t="s">
        <v>241</v>
      </c>
      <c r="C12263">
        <v>-25.41638571</v>
      </c>
      <c r="D12263">
        <v>-40.908466420000003</v>
      </c>
      <c r="E12263" t="s">
        <v>237</v>
      </c>
      <c r="F12263">
        <v>435.3</v>
      </c>
      <c r="G12263">
        <v>16.59</v>
      </c>
    </row>
    <row r="12264" spans="1:7">
      <c r="A12264" s="88" t="s">
        <v>7618</v>
      </c>
      <c r="B12264" t="s">
        <v>241</v>
      </c>
      <c r="C12264">
        <v>39.023645270000003</v>
      </c>
      <c r="D12264">
        <v>88.571993190000001</v>
      </c>
      <c r="E12264" t="s">
        <v>235</v>
      </c>
      <c r="F12264">
        <v>104.88</v>
      </c>
      <c r="G12264">
        <v>28.49</v>
      </c>
    </row>
    <row r="12265" spans="1:7">
      <c r="A12265" s="88" t="s">
        <v>7619</v>
      </c>
      <c r="B12265" t="s">
        <v>236</v>
      </c>
      <c r="C12265">
        <v>14.05653098</v>
      </c>
      <c r="D12265">
        <v>23.310562910000002</v>
      </c>
      <c r="E12265" t="s">
        <v>249</v>
      </c>
      <c r="F12265">
        <v>103.13</v>
      </c>
      <c r="G12265">
        <v>35.119999999999997</v>
      </c>
    </row>
    <row r="12266" spans="1:7">
      <c r="A12266" s="88" t="s">
        <v>7620</v>
      </c>
      <c r="B12266" t="s">
        <v>234</v>
      </c>
      <c r="C12266">
        <v>83.13217281</v>
      </c>
      <c r="D12266">
        <v>75.697867400000007</v>
      </c>
      <c r="E12266" t="s">
        <v>235</v>
      </c>
      <c r="F12266">
        <v>130.32</v>
      </c>
      <c r="G12266">
        <v>20.37</v>
      </c>
    </row>
    <row r="12267" spans="1:7">
      <c r="A12267" s="88" t="s">
        <v>7621</v>
      </c>
      <c r="B12267" t="s">
        <v>241</v>
      </c>
      <c r="C12267">
        <v>-20.648713310000002</v>
      </c>
      <c r="D12267">
        <v>-124.8282136</v>
      </c>
      <c r="E12267" t="s">
        <v>237</v>
      </c>
      <c r="F12267">
        <v>287.37</v>
      </c>
      <c r="G12267">
        <v>91.26</v>
      </c>
    </row>
    <row r="12268" spans="1:7">
      <c r="A12268" s="88" t="s">
        <v>7622</v>
      </c>
      <c r="B12268" t="s">
        <v>245</v>
      </c>
      <c r="C12268">
        <v>72.21896357</v>
      </c>
      <c r="D12268">
        <v>82.435786250000007</v>
      </c>
      <c r="E12268" t="s">
        <v>235</v>
      </c>
      <c r="F12268">
        <v>260.39</v>
      </c>
      <c r="G12268">
        <v>2.72</v>
      </c>
    </row>
    <row r="12269" spans="1:7">
      <c r="A12269" s="88" t="s">
        <v>7623</v>
      </c>
      <c r="B12269" t="s">
        <v>251</v>
      </c>
      <c r="C12269">
        <v>57.715658509999997</v>
      </c>
      <c r="D12269">
        <v>-13.849881079999999</v>
      </c>
      <c r="E12269" t="s">
        <v>249</v>
      </c>
      <c r="F12269">
        <v>87.74</v>
      </c>
      <c r="G12269">
        <v>80.349999999999994</v>
      </c>
    </row>
    <row r="12270" spans="1:7">
      <c r="A12270" s="88" t="s">
        <v>7624</v>
      </c>
      <c r="B12270" t="s">
        <v>241</v>
      </c>
      <c r="C12270">
        <v>24.779571229999998</v>
      </c>
      <c r="D12270">
        <v>-167.8435432</v>
      </c>
      <c r="E12270" t="s">
        <v>247</v>
      </c>
      <c r="F12270">
        <v>346.02</v>
      </c>
      <c r="G12270">
        <v>41.11</v>
      </c>
    </row>
    <row r="12271" spans="1:7">
      <c r="A12271" s="88" t="s">
        <v>7625</v>
      </c>
      <c r="B12271" t="s">
        <v>245</v>
      </c>
      <c r="C12271">
        <v>27.812604010000001</v>
      </c>
      <c r="D12271">
        <v>-95.583040560000001</v>
      </c>
      <c r="E12271" t="s">
        <v>247</v>
      </c>
      <c r="F12271">
        <v>453.78</v>
      </c>
      <c r="G12271">
        <v>83.61</v>
      </c>
    </row>
    <row r="12272" spans="1:7">
      <c r="A12272" s="88" t="s">
        <v>7626</v>
      </c>
      <c r="B12272" t="s">
        <v>251</v>
      </c>
      <c r="C12272">
        <v>-74.763011770000006</v>
      </c>
      <c r="D12272">
        <v>-170.727699</v>
      </c>
      <c r="E12272" t="s">
        <v>250</v>
      </c>
      <c r="F12272">
        <v>99.49</v>
      </c>
      <c r="G12272">
        <v>79.599999999999994</v>
      </c>
    </row>
    <row r="12273" spans="1:7">
      <c r="A12273" s="88" t="s">
        <v>7627</v>
      </c>
      <c r="B12273" t="s">
        <v>236</v>
      </c>
      <c r="C12273">
        <v>81.040429009999997</v>
      </c>
      <c r="D12273">
        <v>-15.525172080000001</v>
      </c>
      <c r="E12273" t="s">
        <v>235</v>
      </c>
      <c r="F12273">
        <v>336.51</v>
      </c>
      <c r="G12273">
        <v>12.1</v>
      </c>
    </row>
    <row r="12274" spans="1:7">
      <c r="A12274" s="88" t="s">
        <v>7628</v>
      </c>
      <c r="B12274" t="s">
        <v>241</v>
      </c>
      <c r="C12274">
        <v>-70.751508569999999</v>
      </c>
      <c r="D12274">
        <v>-62.683286199999998</v>
      </c>
      <c r="E12274" t="s">
        <v>250</v>
      </c>
      <c r="F12274">
        <v>293.23</v>
      </c>
      <c r="G12274">
        <v>66.64</v>
      </c>
    </row>
    <row r="12275" spans="1:7">
      <c r="A12275" s="88" t="s">
        <v>7629</v>
      </c>
      <c r="B12275" t="s">
        <v>241</v>
      </c>
      <c r="C12275">
        <v>11.381995570000001</v>
      </c>
      <c r="D12275">
        <v>175.4818416</v>
      </c>
      <c r="E12275" t="s">
        <v>250</v>
      </c>
      <c r="F12275">
        <v>164.54</v>
      </c>
      <c r="G12275">
        <v>37.840000000000003</v>
      </c>
    </row>
    <row r="12276" spans="1:7">
      <c r="A12276" s="88" t="s">
        <v>7630</v>
      </c>
      <c r="B12276" t="s">
        <v>245</v>
      </c>
      <c r="C12276">
        <v>-30.58725592</v>
      </c>
      <c r="D12276">
        <v>132.6614821</v>
      </c>
      <c r="E12276" t="s">
        <v>235</v>
      </c>
      <c r="F12276">
        <v>308.95</v>
      </c>
      <c r="G12276">
        <v>82.1</v>
      </c>
    </row>
    <row r="12277" spans="1:7">
      <c r="A12277" s="88" t="s">
        <v>7631</v>
      </c>
      <c r="B12277" t="s">
        <v>234</v>
      </c>
      <c r="C12277">
        <v>-12.62664391</v>
      </c>
      <c r="D12277">
        <v>117.24150969999999</v>
      </c>
      <c r="E12277" t="s">
        <v>235</v>
      </c>
      <c r="F12277">
        <v>105.03</v>
      </c>
      <c r="G12277">
        <v>85.1</v>
      </c>
    </row>
    <row r="12278" spans="1:7">
      <c r="A12278" s="88" t="s">
        <v>7632</v>
      </c>
      <c r="B12278" t="s">
        <v>236</v>
      </c>
      <c r="C12278">
        <v>19.832941949999999</v>
      </c>
      <c r="D12278">
        <v>0.40195765100000003</v>
      </c>
      <c r="E12278" t="s">
        <v>249</v>
      </c>
      <c r="F12278">
        <v>416.99</v>
      </c>
      <c r="G12278">
        <v>18.899999999999999</v>
      </c>
    </row>
    <row r="12279" spans="1:7">
      <c r="A12279" s="88" t="s">
        <v>7633</v>
      </c>
      <c r="B12279" t="s">
        <v>234</v>
      </c>
      <c r="C12279">
        <v>73.593248020000004</v>
      </c>
      <c r="D12279">
        <v>110.5514998</v>
      </c>
      <c r="E12279" t="s">
        <v>235</v>
      </c>
      <c r="F12279">
        <v>11.2</v>
      </c>
      <c r="G12279">
        <v>47.86</v>
      </c>
    </row>
    <row r="12280" spans="1:7">
      <c r="A12280" s="88" t="s">
        <v>7634</v>
      </c>
      <c r="B12280" t="s">
        <v>241</v>
      </c>
      <c r="C12280">
        <v>-7.6379177570000003</v>
      </c>
      <c r="D12280">
        <v>-83.926926910000006</v>
      </c>
      <c r="E12280" t="s">
        <v>235</v>
      </c>
      <c r="F12280">
        <v>283.57</v>
      </c>
      <c r="G12280">
        <v>59.44</v>
      </c>
    </row>
    <row r="12281" spans="1:7">
      <c r="A12281" s="88" t="s">
        <v>7635</v>
      </c>
      <c r="B12281" t="s">
        <v>234</v>
      </c>
      <c r="C12281">
        <v>87.791319959999996</v>
      </c>
      <c r="D12281">
        <v>21.83380842</v>
      </c>
      <c r="E12281" t="s">
        <v>250</v>
      </c>
      <c r="F12281">
        <v>159.46</v>
      </c>
      <c r="G12281">
        <v>54.41</v>
      </c>
    </row>
    <row r="12282" spans="1:7">
      <c r="A12282" s="88" t="s">
        <v>7636</v>
      </c>
      <c r="B12282" t="s">
        <v>251</v>
      </c>
      <c r="C12282">
        <v>16.70617176</v>
      </c>
      <c r="D12282">
        <v>-38.549497930000001</v>
      </c>
      <c r="E12282" t="s">
        <v>247</v>
      </c>
      <c r="F12282">
        <v>440.69</v>
      </c>
      <c r="G12282">
        <v>25.18</v>
      </c>
    </row>
    <row r="12283" spans="1:7">
      <c r="A12283" s="88" t="s">
        <v>7637</v>
      </c>
      <c r="B12283" t="s">
        <v>236</v>
      </c>
      <c r="C12283">
        <v>-61.100290319999999</v>
      </c>
      <c r="D12283">
        <v>-118.31691189999999</v>
      </c>
      <c r="E12283" t="s">
        <v>237</v>
      </c>
      <c r="F12283">
        <v>249.73</v>
      </c>
      <c r="G12283">
        <v>27.25</v>
      </c>
    </row>
    <row r="12284" spans="1:7">
      <c r="A12284" s="88" t="s">
        <v>7638</v>
      </c>
      <c r="B12284" t="s">
        <v>234</v>
      </c>
      <c r="C12284">
        <v>-55.798326930000002</v>
      </c>
      <c r="D12284">
        <v>-153.85916470000001</v>
      </c>
      <c r="E12284" t="s">
        <v>247</v>
      </c>
      <c r="F12284">
        <v>401.26</v>
      </c>
      <c r="G12284">
        <v>85.82</v>
      </c>
    </row>
    <row r="12285" spans="1:7">
      <c r="A12285" s="88" t="s">
        <v>7639</v>
      </c>
      <c r="B12285" t="s">
        <v>251</v>
      </c>
      <c r="C12285">
        <v>38.899986409999997</v>
      </c>
      <c r="D12285">
        <v>20.958617870000001</v>
      </c>
      <c r="E12285" t="s">
        <v>235</v>
      </c>
      <c r="F12285">
        <v>461.92</v>
      </c>
      <c r="G12285">
        <v>3.27</v>
      </c>
    </row>
    <row r="12286" spans="1:7">
      <c r="A12286" s="88" t="s">
        <v>7640</v>
      </c>
      <c r="B12286" t="s">
        <v>245</v>
      </c>
      <c r="C12286">
        <v>-80.928397039999993</v>
      </c>
      <c r="D12286">
        <v>-144.8499114</v>
      </c>
      <c r="E12286" t="s">
        <v>237</v>
      </c>
      <c r="F12286">
        <v>167.24</v>
      </c>
      <c r="G12286">
        <v>26.24</v>
      </c>
    </row>
    <row r="12287" spans="1:7">
      <c r="A12287" s="88" t="s">
        <v>7641</v>
      </c>
      <c r="B12287" t="s">
        <v>234</v>
      </c>
      <c r="C12287">
        <v>-3.5385162800000001</v>
      </c>
      <c r="D12287">
        <v>78.481114809999994</v>
      </c>
      <c r="E12287" t="s">
        <v>235</v>
      </c>
      <c r="F12287">
        <v>440.18</v>
      </c>
      <c r="G12287">
        <v>22.31</v>
      </c>
    </row>
    <row r="12288" spans="1:7">
      <c r="A12288" s="88" t="s">
        <v>7642</v>
      </c>
      <c r="B12288" t="s">
        <v>236</v>
      </c>
      <c r="C12288">
        <v>-63.320560239999999</v>
      </c>
      <c r="D12288">
        <v>151.72865229999999</v>
      </c>
      <c r="E12288" t="s">
        <v>249</v>
      </c>
      <c r="F12288">
        <v>363.17</v>
      </c>
      <c r="G12288">
        <v>37.07</v>
      </c>
    </row>
    <row r="12289" spans="1:7">
      <c r="A12289" s="88" t="s">
        <v>7643</v>
      </c>
      <c r="B12289" t="s">
        <v>251</v>
      </c>
      <c r="C12289">
        <v>-12.02064567</v>
      </c>
      <c r="D12289">
        <v>-121.6418005</v>
      </c>
      <c r="E12289" t="s">
        <v>235</v>
      </c>
      <c r="F12289">
        <v>54.18</v>
      </c>
      <c r="G12289">
        <v>68.61</v>
      </c>
    </row>
    <row r="12290" spans="1:7">
      <c r="A12290" s="88" t="s">
        <v>7644</v>
      </c>
      <c r="B12290" t="s">
        <v>234</v>
      </c>
      <c r="C12290">
        <v>44.985135970000002</v>
      </c>
      <c r="D12290">
        <v>-10.462111739999999</v>
      </c>
      <c r="E12290" t="s">
        <v>237</v>
      </c>
      <c r="F12290">
        <v>52.05</v>
      </c>
      <c r="G12290">
        <v>53.23</v>
      </c>
    </row>
    <row r="12291" spans="1:7">
      <c r="A12291" s="88" t="s">
        <v>7645</v>
      </c>
      <c r="B12291" t="s">
        <v>245</v>
      </c>
      <c r="C12291">
        <v>-7.4136729170000004</v>
      </c>
      <c r="D12291">
        <v>85.958853500000004</v>
      </c>
      <c r="E12291" t="s">
        <v>249</v>
      </c>
      <c r="F12291">
        <v>408.69</v>
      </c>
      <c r="G12291">
        <v>54.06</v>
      </c>
    </row>
    <row r="12292" spans="1:7">
      <c r="A12292" s="88" t="s">
        <v>7646</v>
      </c>
      <c r="B12292" t="s">
        <v>234</v>
      </c>
      <c r="C12292">
        <v>-60.578800379999997</v>
      </c>
      <c r="D12292">
        <v>-76.73772203</v>
      </c>
      <c r="E12292" t="s">
        <v>237</v>
      </c>
      <c r="F12292">
        <v>234.21</v>
      </c>
      <c r="G12292">
        <v>73.13</v>
      </c>
    </row>
    <row r="12293" spans="1:7">
      <c r="A12293" s="88" t="s">
        <v>7647</v>
      </c>
      <c r="B12293" t="s">
        <v>251</v>
      </c>
      <c r="C12293">
        <v>-44.653433339999999</v>
      </c>
      <c r="D12293">
        <v>151.47522710000001</v>
      </c>
      <c r="E12293" t="s">
        <v>249</v>
      </c>
      <c r="F12293">
        <v>247.63</v>
      </c>
      <c r="G12293">
        <v>81.22</v>
      </c>
    </row>
    <row r="12294" spans="1:7">
      <c r="A12294" s="88" t="s">
        <v>7648</v>
      </c>
      <c r="B12294" t="s">
        <v>234</v>
      </c>
      <c r="C12294">
        <v>-23.842874040000002</v>
      </c>
      <c r="D12294">
        <v>139.84760120000001</v>
      </c>
      <c r="E12294" t="s">
        <v>250</v>
      </c>
      <c r="F12294">
        <v>445.63</v>
      </c>
      <c r="G12294">
        <v>15.99</v>
      </c>
    </row>
    <row r="12295" spans="1:7">
      <c r="A12295" s="88" t="s">
        <v>7649</v>
      </c>
      <c r="B12295" t="s">
        <v>236</v>
      </c>
      <c r="C12295">
        <v>-77.478986969999994</v>
      </c>
      <c r="D12295">
        <v>-142.64843189999999</v>
      </c>
      <c r="E12295" t="s">
        <v>237</v>
      </c>
      <c r="F12295">
        <v>451.91</v>
      </c>
      <c r="G12295">
        <v>10.8</v>
      </c>
    </row>
    <row r="12296" spans="1:7">
      <c r="A12296" s="88" t="s">
        <v>7650</v>
      </c>
      <c r="B12296" t="s">
        <v>241</v>
      </c>
      <c r="C12296">
        <v>15.180774489999999</v>
      </c>
      <c r="D12296">
        <v>-170.1360822</v>
      </c>
      <c r="E12296" t="s">
        <v>250</v>
      </c>
      <c r="F12296">
        <v>56.44</v>
      </c>
      <c r="G12296">
        <v>30.12</v>
      </c>
    </row>
    <row r="12297" spans="1:7">
      <c r="A12297" s="88" t="s">
        <v>7651</v>
      </c>
      <c r="B12297" t="s">
        <v>251</v>
      </c>
      <c r="C12297">
        <v>19.356082430000001</v>
      </c>
      <c r="D12297">
        <v>171.52505389999999</v>
      </c>
      <c r="E12297" t="s">
        <v>250</v>
      </c>
      <c r="F12297">
        <v>186.89</v>
      </c>
      <c r="G12297">
        <v>82.76</v>
      </c>
    </row>
    <row r="12298" spans="1:7">
      <c r="A12298" s="88" t="s">
        <v>7652</v>
      </c>
      <c r="B12298" t="s">
        <v>251</v>
      </c>
      <c r="C12298">
        <v>-78.812653119999993</v>
      </c>
      <c r="D12298">
        <v>164.3310089</v>
      </c>
      <c r="E12298" t="s">
        <v>235</v>
      </c>
      <c r="F12298">
        <v>447.62</v>
      </c>
      <c r="G12298">
        <v>54.17</v>
      </c>
    </row>
    <row r="12299" spans="1:7">
      <c r="A12299" s="88" t="s">
        <v>7653</v>
      </c>
      <c r="B12299" t="s">
        <v>251</v>
      </c>
      <c r="C12299">
        <v>-17.583962190000001</v>
      </c>
      <c r="D12299">
        <v>-27.977182389999999</v>
      </c>
      <c r="E12299" t="s">
        <v>247</v>
      </c>
      <c r="F12299">
        <v>409.95</v>
      </c>
      <c r="G12299">
        <v>14.28</v>
      </c>
    </row>
    <row r="12300" spans="1:7">
      <c r="A12300" s="88" t="s">
        <v>7654</v>
      </c>
      <c r="B12300" t="s">
        <v>251</v>
      </c>
      <c r="C12300">
        <v>-15.47987708</v>
      </c>
      <c r="D12300">
        <v>-161.79720330000001</v>
      </c>
      <c r="E12300" t="s">
        <v>249</v>
      </c>
      <c r="F12300">
        <v>360.53</v>
      </c>
      <c r="G12300">
        <v>16.37</v>
      </c>
    </row>
    <row r="12301" spans="1:7">
      <c r="A12301" s="88" t="s">
        <v>7655</v>
      </c>
      <c r="B12301" t="s">
        <v>234</v>
      </c>
      <c r="C12301">
        <v>-29.91247766</v>
      </c>
      <c r="D12301">
        <v>42.795198990000003</v>
      </c>
      <c r="E12301" t="s">
        <v>237</v>
      </c>
      <c r="F12301">
        <v>51.07</v>
      </c>
      <c r="G12301">
        <v>89.83</v>
      </c>
    </row>
    <row r="12302" spans="1:7">
      <c r="A12302" s="88" t="s">
        <v>7656</v>
      </c>
      <c r="B12302" t="s">
        <v>236</v>
      </c>
      <c r="C12302">
        <v>10.39315326</v>
      </c>
      <c r="D12302">
        <v>-74.372361339999998</v>
      </c>
      <c r="E12302" t="s">
        <v>250</v>
      </c>
      <c r="F12302">
        <v>310.64</v>
      </c>
      <c r="G12302">
        <v>36.700000000000003</v>
      </c>
    </row>
    <row r="12303" spans="1:7">
      <c r="A12303" s="88" t="s">
        <v>7657</v>
      </c>
      <c r="B12303" t="s">
        <v>245</v>
      </c>
      <c r="C12303">
        <v>-27.727651789999999</v>
      </c>
      <c r="D12303">
        <v>157.2202753</v>
      </c>
      <c r="E12303" t="s">
        <v>235</v>
      </c>
      <c r="F12303">
        <v>290.97000000000003</v>
      </c>
      <c r="G12303">
        <v>25.53</v>
      </c>
    </row>
    <row r="12304" spans="1:7">
      <c r="A12304" s="88" t="s">
        <v>7658</v>
      </c>
      <c r="B12304" t="s">
        <v>236</v>
      </c>
      <c r="C12304">
        <v>-15.04632969</v>
      </c>
      <c r="D12304">
        <v>106.078293</v>
      </c>
      <c r="E12304" t="s">
        <v>237</v>
      </c>
      <c r="F12304">
        <v>83.67</v>
      </c>
      <c r="G12304">
        <v>69.37</v>
      </c>
    </row>
    <row r="12305" spans="1:7">
      <c r="A12305" s="88" t="s">
        <v>7659</v>
      </c>
      <c r="B12305" t="s">
        <v>251</v>
      </c>
      <c r="C12305">
        <v>53.55423854</v>
      </c>
      <c r="D12305">
        <v>53.853762289999999</v>
      </c>
      <c r="E12305" t="s">
        <v>235</v>
      </c>
      <c r="F12305">
        <v>386.95</v>
      </c>
      <c r="G12305">
        <v>86.08</v>
      </c>
    </row>
    <row r="12306" spans="1:7">
      <c r="A12306" s="88" t="s">
        <v>7660</v>
      </c>
      <c r="B12306" t="s">
        <v>234</v>
      </c>
      <c r="C12306">
        <v>-60.82031602</v>
      </c>
      <c r="D12306">
        <v>-77.578614900000005</v>
      </c>
      <c r="E12306" t="s">
        <v>237</v>
      </c>
      <c r="F12306">
        <v>156.06</v>
      </c>
      <c r="G12306">
        <v>44.24</v>
      </c>
    </row>
    <row r="12307" spans="1:7">
      <c r="A12307" s="88" t="s">
        <v>7661</v>
      </c>
      <c r="B12307" t="s">
        <v>234</v>
      </c>
      <c r="C12307">
        <v>21.440645150000002</v>
      </c>
      <c r="D12307">
        <v>72.456688600000007</v>
      </c>
      <c r="E12307" t="s">
        <v>235</v>
      </c>
      <c r="F12307">
        <v>310.35000000000002</v>
      </c>
      <c r="G12307">
        <v>79.11</v>
      </c>
    </row>
    <row r="12308" spans="1:7">
      <c r="A12308" s="88" t="s">
        <v>7662</v>
      </c>
      <c r="B12308" t="s">
        <v>251</v>
      </c>
      <c r="C12308">
        <v>1.0069923039999999</v>
      </c>
      <c r="D12308">
        <v>-75.899423970000001</v>
      </c>
      <c r="E12308" t="s">
        <v>235</v>
      </c>
      <c r="F12308">
        <v>180.98</v>
      </c>
      <c r="G12308">
        <v>43</v>
      </c>
    </row>
    <row r="12309" spans="1:7">
      <c r="A12309" s="88" t="s">
        <v>7663</v>
      </c>
      <c r="B12309" t="s">
        <v>234</v>
      </c>
      <c r="C12309">
        <v>-35.08710525</v>
      </c>
      <c r="D12309">
        <v>-166.45284570000001</v>
      </c>
      <c r="E12309" t="s">
        <v>247</v>
      </c>
      <c r="F12309">
        <v>42.29</v>
      </c>
      <c r="G12309">
        <v>69.14</v>
      </c>
    </row>
    <row r="12310" spans="1:7">
      <c r="A12310" s="88" t="s">
        <v>7664</v>
      </c>
      <c r="B12310" t="s">
        <v>251</v>
      </c>
      <c r="C12310">
        <v>40.956238169999999</v>
      </c>
      <c r="D12310">
        <v>3.0364515430000001</v>
      </c>
      <c r="E12310" t="s">
        <v>250</v>
      </c>
      <c r="F12310">
        <v>262.44</v>
      </c>
      <c r="G12310">
        <v>57.48</v>
      </c>
    </row>
    <row r="12311" spans="1:7">
      <c r="A12311" s="88" t="s">
        <v>7665</v>
      </c>
      <c r="B12311" t="s">
        <v>236</v>
      </c>
      <c r="C12311">
        <v>9.2139047170000001</v>
      </c>
      <c r="D12311">
        <v>-4.0735638759999997</v>
      </c>
      <c r="E12311" t="s">
        <v>249</v>
      </c>
      <c r="F12311">
        <v>153.38999999999999</v>
      </c>
      <c r="G12311">
        <v>89.44</v>
      </c>
    </row>
    <row r="12312" spans="1:7">
      <c r="A12312" s="88" t="s">
        <v>7666</v>
      </c>
      <c r="B12312" t="s">
        <v>241</v>
      </c>
      <c r="C12312">
        <v>-4.0749251470000001</v>
      </c>
      <c r="D12312">
        <v>94.682150289999996</v>
      </c>
      <c r="E12312" t="s">
        <v>249</v>
      </c>
      <c r="F12312">
        <v>35.75</v>
      </c>
      <c r="G12312">
        <v>32.51</v>
      </c>
    </row>
    <row r="12313" spans="1:7">
      <c r="A12313" s="88" t="s">
        <v>7667</v>
      </c>
      <c r="B12313" t="s">
        <v>234</v>
      </c>
      <c r="C12313">
        <v>30.18047666</v>
      </c>
      <c r="D12313">
        <v>131.64259759999999</v>
      </c>
      <c r="E12313" t="s">
        <v>237</v>
      </c>
      <c r="F12313">
        <v>99.33</v>
      </c>
      <c r="G12313">
        <v>77.040000000000006</v>
      </c>
    </row>
    <row r="12314" spans="1:7">
      <c r="A12314" s="88" t="s">
        <v>7668</v>
      </c>
      <c r="B12314" t="s">
        <v>251</v>
      </c>
      <c r="C12314">
        <v>54.412255440000003</v>
      </c>
      <c r="D12314">
        <v>-52.391344070000002</v>
      </c>
      <c r="E12314" t="s">
        <v>237</v>
      </c>
      <c r="F12314">
        <v>309.47000000000003</v>
      </c>
      <c r="G12314">
        <v>68.39</v>
      </c>
    </row>
    <row r="12315" spans="1:7">
      <c r="A12315" s="88" t="s">
        <v>7669</v>
      </c>
      <c r="B12315" t="s">
        <v>251</v>
      </c>
      <c r="C12315">
        <v>85.080382209999996</v>
      </c>
      <c r="D12315">
        <v>-18.18971633</v>
      </c>
      <c r="E12315" t="s">
        <v>247</v>
      </c>
      <c r="F12315">
        <v>50.78</v>
      </c>
      <c r="G12315">
        <v>83.88</v>
      </c>
    </row>
    <row r="12316" spans="1:7">
      <c r="A12316" s="88" t="s">
        <v>7670</v>
      </c>
      <c r="B12316" t="s">
        <v>234</v>
      </c>
      <c r="C12316">
        <v>23.283066309999999</v>
      </c>
      <c r="D12316">
        <v>-10.655848929999999</v>
      </c>
      <c r="E12316" t="s">
        <v>237</v>
      </c>
      <c r="F12316">
        <v>43.82</v>
      </c>
      <c r="G12316">
        <v>60.75</v>
      </c>
    </row>
    <row r="12317" spans="1:7">
      <c r="A12317" s="88" t="s">
        <v>7671</v>
      </c>
      <c r="B12317" t="s">
        <v>245</v>
      </c>
      <c r="C12317">
        <v>67.399197369999996</v>
      </c>
      <c r="D12317">
        <v>-63.279329629999999</v>
      </c>
      <c r="E12317" t="s">
        <v>249</v>
      </c>
      <c r="F12317">
        <v>472.02</v>
      </c>
      <c r="G12317">
        <v>46.01</v>
      </c>
    </row>
    <row r="12318" spans="1:7">
      <c r="A12318" s="88" t="s">
        <v>7672</v>
      </c>
      <c r="B12318" t="s">
        <v>251</v>
      </c>
      <c r="C12318">
        <v>-89.803522619999995</v>
      </c>
      <c r="D12318">
        <v>87.619292509999994</v>
      </c>
      <c r="E12318" t="s">
        <v>250</v>
      </c>
      <c r="F12318">
        <v>53.85</v>
      </c>
      <c r="G12318">
        <v>4.95</v>
      </c>
    </row>
    <row r="12319" spans="1:7">
      <c r="A12319" s="88" t="s">
        <v>7673</v>
      </c>
      <c r="B12319" t="s">
        <v>234</v>
      </c>
      <c r="C12319">
        <v>5.4424246910000003</v>
      </c>
      <c r="D12319">
        <v>7.9564266740000003</v>
      </c>
      <c r="E12319" t="s">
        <v>247</v>
      </c>
      <c r="F12319">
        <v>188.09</v>
      </c>
      <c r="G12319">
        <v>83.97</v>
      </c>
    </row>
    <row r="12320" spans="1:7">
      <c r="A12320" s="88" t="s">
        <v>7674</v>
      </c>
      <c r="B12320" t="s">
        <v>251</v>
      </c>
      <c r="C12320">
        <v>-51.363441219999999</v>
      </c>
      <c r="D12320">
        <v>149.02407880000001</v>
      </c>
      <c r="E12320" t="s">
        <v>237</v>
      </c>
      <c r="F12320">
        <v>66.790000000000006</v>
      </c>
      <c r="G12320">
        <v>90.99</v>
      </c>
    </row>
    <row r="12321" spans="1:7">
      <c r="A12321" s="88" t="s">
        <v>7675</v>
      </c>
      <c r="B12321" t="s">
        <v>245</v>
      </c>
      <c r="C12321">
        <v>-73.045357730000006</v>
      </c>
      <c r="D12321">
        <v>54.111877880000002</v>
      </c>
      <c r="E12321" t="s">
        <v>247</v>
      </c>
      <c r="F12321">
        <v>469.64</v>
      </c>
      <c r="G12321">
        <v>44.97</v>
      </c>
    </row>
    <row r="12322" spans="1:7">
      <c r="A12322" s="88" t="s">
        <v>7676</v>
      </c>
      <c r="B12322" t="s">
        <v>241</v>
      </c>
      <c r="C12322">
        <v>5.7547830720000004</v>
      </c>
      <c r="D12322">
        <v>-103.7172388</v>
      </c>
      <c r="E12322" t="s">
        <v>247</v>
      </c>
      <c r="F12322">
        <v>240.63</v>
      </c>
      <c r="G12322">
        <v>22.23</v>
      </c>
    </row>
    <row r="12323" spans="1:7">
      <c r="A12323" s="88" t="s">
        <v>7677</v>
      </c>
      <c r="B12323" t="s">
        <v>245</v>
      </c>
      <c r="C12323">
        <v>44.42877111</v>
      </c>
      <c r="D12323">
        <v>-120.6688865</v>
      </c>
      <c r="E12323" t="s">
        <v>247</v>
      </c>
      <c r="F12323">
        <v>55.65</v>
      </c>
      <c r="G12323">
        <v>64.72</v>
      </c>
    </row>
    <row r="12324" spans="1:7">
      <c r="A12324" s="88" t="s">
        <v>7678</v>
      </c>
      <c r="B12324" t="s">
        <v>236</v>
      </c>
      <c r="C12324">
        <v>-15.790945949999999</v>
      </c>
      <c r="D12324">
        <v>-45.941638349999998</v>
      </c>
      <c r="E12324" t="s">
        <v>237</v>
      </c>
      <c r="F12324">
        <v>384.43</v>
      </c>
      <c r="G12324">
        <v>12.17</v>
      </c>
    </row>
    <row r="12325" spans="1:7">
      <c r="A12325" s="88" t="s">
        <v>7679</v>
      </c>
      <c r="B12325" t="s">
        <v>234</v>
      </c>
      <c r="C12325">
        <v>30.619340879999999</v>
      </c>
      <c r="D12325">
        <v>-55.10644551</v>
      </c>
      <c r="E12325" t="s">
        <v>235</v>
      </c>
      <c r="F12325">
        <v>390.42</v>
      </c>
      <c r="G12325">
        <v>4.08</v>
      </c>
    </row>
    <row r="12326" spans="1:7">
      <c r="A12326" s="88" t="s">
        <v>7680</v>
      </c>
      <c r="B12326" t="s">
        <v>245</v>
      </c>
      <c r="C12326">
        <v>-1.8505343089999999</v>
      </c>
      <c r="D12326">
        <v>-33.43254305</v>
      </c>
      <c r="E12326" t="s">
        <v>237</v>
      </c>
      <c r="F12326">
        <v>450.61</v>
      </c>
      <c r="G12326">
        <v>29.01</v>
      </c>
    </row>
    <row r="12327" spans="1:7">
      <c r="A12327" s="88" t="s">
        <v>7681</v>
      </c>
      <c r="B12327" t="s">
        <v>241</v>
      </c>
      <c r="C12327">
        <v>-11.32454413</v>
      </c>
      <c r="D12327">
        <v>-113.9072147</v>
      </c>
      <c r="E12327" t="s">
        <v>237</v>
      </c>
      <c r="F12327">
        <v>352.86</v>
      </c>
      <c r="G12327">
        <v>67.989999999999995</v>
      </c>
    </row>
    <row r="12328" spans="1:7">
      <c r="A12328" s="88" t="s">
        <v>7682</v>
      </c>
      <c r="B12328" t="s">
        <v>251</v>
      </c>
      <c r="C12328">
        <v>-37.753804719999998</v>
      </c>
      <c r="D12328">
        <v>172.1601612</v>
      </c>
      <c r="E12328" t="s">
        <v>237</v>
      </c>
      <c r="F12328">
        <v>27.45</v>
      </c>
      <c r="G12328">
        <v>81.42</v>
      </c>
    </row>
    <row r="12329" spans="1:7">
      <c r="A12329" s="88" t="s">
        <v>7683</v>
      </c>
      <c r="B12329" t="s">
        <v>234</v>
      </c>
      <c r="C12329">
        <v>-21.133167390000001</v>
      </c>
      <c r="D12329">
        <v>-127.5444818</v>
      </c>
      <c r="E12329" t="s">
        <v>237</v>
      </c>
      <c r="F12329">
        <v>275.2</v>
      </c>
      <c r="G12329">
        <v>15.69</v>
      </c>
    </row>
    <row r="12330" spans="1:7">
      <c r="A12330" s="88" t="s">
        <v>7684</v>
      </c>
      <c r="B12330" t="s">
        <v>245</v>
      </c>
      <c r="C12330">
        <v>-27.036786459999998</v>
      </c>
      <c r="D12330">
        <v>54.953558719999997</v>
      </c>
      <c r="E12330" t="s">
        <v>237</v>
      </c>
      <c r="F12330">
        <v>192.08</v>
      </c>
      <c r="G12330">
        <v>94.61</v>
      </c>
    </row>
    <row r="12331" spans="1:7">
      <c r="A12331" s="88" t="s">
        <v>7685</v>
      </c>
      <c r="B12331" t="s">
        <v>241</v>
      </c>
      <c r="C12331">
        <v>26.31369312</v>
      </c>
      <c r="D12331">
        <v>-175.2950754</v>
      </c>
      <c r="E12331" t="s">
        <v>247</v>
      </c>
      <c r="F12331">
        <v>374.32</v>
      </c>
      <c r="G12331">
        <v>55.21</v>
      </c>
    </row>
    <row r="12332" spans="1:7">
      <c r="A12332" s="88" t="s">
        <v>7686</v>
      </c>
      <c r="B12332" t="s">
        <v>245</v>
      </c>
      <c r="C12332">
        <v>-69.116667969999995</v>
      </c>
      <c r="D12332">
        <v>-33.494026210000001</v>
      </c>
      <c r="E12332" t="s">
        <v>247</v>
      </c>
      <c r="F12332">
        <v>295.51</v>
      </c>
      <c r="G12332">
        <v>92.53</v>
      </c>
    </row>
    <row r="12333" spans="1:7">
      <c r="A12333" s="88" t="s">
        <v>7687</v>
      </c>
      <c r="B12333" t="s">
        <v>236</v>
      </c>
      <c r="C12333">
        <v>-73.325453640000006</v>
      </c>
      <c r="D12333">
        <v>-68.693976329999998</v>
      </c>
      <c r="E12333" t="s">
        <v>237</v>
      </c>
      <c r="F12333">
        <v>362.63</v>
      </c>
      <c r="G12333">
        <v>14.98</v>
      </c>
    </row>
    <row r="12334" spans="1:7">
      <c r="A12334" s="88" t="s">
        <v>7688</v>
      </c>
      <c r="B12334" t="s">
        <v>234</v>
      </c>
      <c r="C12334">
        <v>28.80233896</v>
      </c>
      <c r="D12334">
        <v>-42.471130410000001</v>
      </c>
      <c r="E12334" t="s">
        <v>250</v>
      </c>
      <c r="F12334">
        <v>90.3</v>
      </c>
      <c r="G12334">
        <v>45.8</v>
      </c>
    </row>
    <row r="12335" spans="1:7">
      <c r="A12335" s="88" t="s">
        <v>7689</v>
      </c>
      <c r="B12335" t="s">
        <v>251</v>
      </c>
      <c r="C12335">
        <v>8.3336525780000006</v>
      </c>
      <c r="D12335">
        <v>-0.692155882</v>
      </c>
      <c r="E12335" t="s">
        <v>250</v>
      </c>
      <c r="F12335">
        <v>218.59</v>
      </c>
      <c r="G12335">
        <v>43.08</v>
      </c>
    </row>
    <row r="12336" spans="1:7">
      <c r="A12336" s="88" t="s">
        <v>7690</v>
      </c>
      <c r="B12336" t="s">
        <v>241</v>
      </c>
      <c r="C12336">
        <v>-12.56398259</v>
      </c>
      <c r="D12336">
        <v>36.135000550000001</v>
      </c>
      <c r="E12336" t="s">
        <v>235</v>
      </c>
      <c r="F12336">
        <v>216.11</v>
      </c>
      <c r="G12336">
        <v>41.17</v>
      </c>
    </row>
    <row r="12337" spans="1:7">
      <c r="A12337" s="88" t="s">
        <v>7691</v>
      </c>
      <c r="B12337" t="s">
        <v>245</v>
      </c>
      <c r="C12337">
        <v>-62.560280810000002</v>
      </c>
      <c r="D12337">
        <v>30.064084130000001</v>
      </c>
      <c r="E12337" t="s">
        <v>250</v>
      </c>
      <c r="F12337">
        <v>490.49</v>
      </c>
      <c r="G12337">
        <v>93.08</v>
      </c>
    </row>
    <row r="12338" spans="1:7">
      <c r="A12338" s="88" t="s">
        <v>7692</v>
      </c>
      <c r="B12338" t="s">
        <v>234</v>
      </c>
      <c r="C12338">
        <v>-16.015119859999999</v>
      </c>
      <c r="D12338">
        <v>47.056921240000001</v>
      </c>
      <c r="E12338" t="s">
        <v>249</v>
      </c>
      <c r="F12338">
        <v>9.65</v>
      </c>
      <c r="G12338">
        <v>84.94</v>
      </c>
    </row>
    <row r="12339" spans="1:7">
      <c r="A12339" s="88" t="s">
        <v>7693</v>
      </c>
      <c r="B12339" t="s">
        <v>245</v>
      </c>
      <c r="C12339">
        <v>52.151717400000003</v>
      </c>
      <c r="D12339">
        <v>124.0371657</v>
      </c>
      <c r="E12339" t="s">
        <v>249</v>
      </c>
      <c r="F12339">
        <v>408.04</v>
      </c>
      <c r="G12339">
        <v>79.430000000000007</v>
      </c>
    </row>
    <row r="12340" spans="1:7">
      <c r="A12340" s="88" t="s">
        <v>7694</v>
      </c>
      <c r="B12340" t="s">
        <v>234</v>
      </c>
      <c r="C12340">
        <v>70.131822439999993</v>
      </c>
      <c r="D12340">
        <v>139.218176</v>
      </c>
      <c r="E12340" t="s">
        <v>250</v>
      </c>
      <c r="F12340">
        <v>48.65</v>
      </c>
      <c r="G12340">
        <v>28.61</v>
      </c>
    </row>
    <row r="12341" spans="1:7">
      <c r="A12341" s="88" t="s">
        <v>7695</v>
      </c>
      <c r="B12341" t="s">
        <v>236</v>
      </c>
      <c r="C12341">
        <v>36.463782590000001</v>
      </c>
      <c r="D12341">
        <v>85.410108199999996</v>
      </c>
      <c r="E12341" t="s">
        <v>237</v>
      </c>
      <c r="F12341">
        <v>40.28</v>
      </c>
      <c r="G12341">
        <v>33.9</v>
      </c>
    </row>
    <row r="12342" spans="1:7">
      <c r="A12342" s="88" t="s">
        <v>7696</v>
      </c>
      <c r="B12342" t="s">
        <v>245</v>
      </c>
      <c r="C12342">
        <v>-79.215808339999995</v>
      </c>
      <c r="D12342">
        <v>-151.5807925</v>
      </c>
      <c r="E12342" t="s">
        <v>250</v>
      </c>
      <c r="F12342">
        <v>164.16</v>
      </c>
      <c r="G12342">
        <v>25.93</v>
      </c>
    </row>
    <row r="12343" spans="1:7">
      <c r="A12343" s="88" t="s">
        <v>7697</v>
      </c>
      <c r="B12343" t="s">
        <v>236</v>
      </c>
      <c r="C12343">
        <v>30.673759789999998</v>
      </c>
      <c r="D12343">
        <v>166.0652609</v>
      </c>
      <c r="E12343" t="s">
        <v>249</v>
      </c>
      <c r="F12343">
        <v>350.41</v>
      </c>
      <c r="G12343">
        <v>79.349999999999994</v>
      </c>
    </row>
    <row r="12344" spans="1:7">
      <c r="A12344" s="88" t="s">
        <v>7698</v>
      </c>
      <c r="B12344" t="s">
        <v>241</v>
      </c>
      <c r="C12344">
        <v>-46.622593879999997</v>
      </c>
      <c r="D12344">
        <v>161.06331109999999</v>
      </c>
      <c r="E12344" t="s">
        <v>250</v>
      </c>
      <c r="F12344">
        <v>339.26</v>
      </c>
      <c r="G12344">
        <v>39.28</v>
      </c>
    </row>
    <row r="12345" spans="1:7">
      <c r="A12345" s="88" t="s">
        <v>7699</v>
      </c>
      <c r="B12345" t="s">
        <v>236</v>
      </c>
      <c r="C12345">
        <v>-33.25477626</v>
      </c>
      <c r="D12345">
        <v>76.213366039999997</v>
      </c>
      <c r="E12345" t="s">
        <v>247</v>
      </c>
      <c r="F12345">
        <v>313.98</v>
      </c>
      <c r="G12345">
        <v>97.87</v>
      </c>
    </row>
    <row r="12346" spans="1:7">
      <c r="A12346" s="88" t="s">
        <v>7700</v>
      </c>
      <c r="B12346" t="s">
        <v>234</v>
      </c>
      <c r="C12346">
        <v>-54.742822570000001</v>
      </c>
      <c r="D12346">
        <v>6.2780657050000004</v>
      </c>
      <c r="E12346" t="s">
        <v>235</v>
      </c>
      <c r="F12346">
        <v>387.3</v>
      </c>
      <c r="G12346">
        <v>36.43</v>
      </c>
    </row>
    <row r="12347" spans="1:7">
      <c r="A12347" s="88" t="s">
        <v>7701</v>
      </c>
      <c r="B12347" t="s">
        <v>241</v>
      </c>
      <c r="C12347">
        <v>49.636042310000001</v>
      </c>
      <c r="D12347">
        <v>-89.777390999999994</v>
      </c>
      <c r="E12347" t="s">
        <v>247</v>
      </c>
      <c r="F12347">
        <v>116.27</v>
      </c>
      <c r="G12347">
        <v>16.98</v>
      </c>
    </row>
    <row r="12348" spans="1:7">
      <c r="A12348" s="88" t="s">
        <v>7702</v>
      </c>
      <c r="B12348" t="s">
        <v>245</v>
      </c>
      <c r="C12348">
        <v>26.748382070000002</v>
      </c>
      <c r="D12348">
        <v>92.286410219999993</v>
      </c>
      <c r="E12348" t="s">
        <v>247</v>
      </c>
      <c r="F12348">
        <v>316.95999999999998</v>
      </c>
      <c r="G12348">
        <v>92.99</v>
      </c>
    </row>
    <row r="12349" spans="1:7">
      <c r="A12349" s="88" t="s">
        <v>7703</v>
      </c>
      <c r="B12349" t="s">
        <v>245</v>
      </c>
      <c r="C12349">
        <v>20.130309830000002</v>
      </c>
      <c r="D12349">
        <v>136.02966430000001</v>
      </c>
      <c r="E12349" t="s">
        <v>235</v>
      </c>
      <c r="F12349">
        <v>319.05</v>
      </c>
      <c r="G12349">
        <v>78.27</v>
      </c>
    </row>
    <row r="12350" spans="1:7">
      <c r="A12350" s="88" t="s">
        <v>7704</v>
      </c>
      <c r="B12350" t="s">
        <v>234</v>
      </c>
      <c r="C12350">
        <v>30.23506974</v>
      </c>
      <c r="D12350">
        <v>59.467536320000001</v>
      </c>
      <c r="E12350" t="s">
        <v>237</v>
      </c>
      <c r="F12350">
        <v>327.2</v>
      </c>
      <c r="G12350">
        <v>58.32</v>
      </c>
    </row>
    <row r="12351" spans="1:7">
      <c r="A12351" s="88" t="s">
        <v>7705</v>
      </c>
      <c r="B12351" t="s">
        <v>251</v>
      </c>
      <c r="C12351">
        <v>-47.38099295</v>
      </c>
      <c r="D12351">
        <v>46.466147829999997</v>
      </c>
      <c r="E12351" t="s">
        <v>235</v>
      </c>
      <c r="F12351">
        <v>297.27</v>
      </c>
      <c r="G12351">
        <v>85.84</v>
      </c>
    </row>
    <row r="12352" spans="1:7">
      <c r="A12352" s="88" t="s">
        <v>7706</v>
      </c>
      <c r="B12352" t="s">
        <v>251</v>
      </c>
      <c r="C12352">
        <v>-9.9640054209999995</v>
      </c>
      <c r="D12352">
        <v>-110.5183064</v>
      </c>
      <c r="E12352" t="s">
        <v>237</v>
      </c>
      <c r="F12352">
        <v>110.84</v>
      </c>
      <c r="G12352">
        <v>94.94</v>
      </c>
    </row>
    <row r="12353" spans="1:7">
      <c r="A12353" s="88" t="s">
        <v>7707</v>
      </c>
      <c r="B12353" t="s">
        <v>245</v>
      </c>
      <c r="C12353">
        <v>23.98566988</v>
      </c>
      <c r="D12353">
        <v>-51.193251760000003</v>
      </c>
      <c r="E12353" t="s">
        <v>249</v>
      </c>
      <c r="F12353">
        <v>457.16</v>
      </c>
      <c r="G12353">
        <v>86.14</v>
      </c>
    </row>
    <row r="12354" spans="1:7">
      <c r="A12354" s="88" t="s">
        <v>7708</v>
      </c>
      <c r="B12354" t="s">
        <v>234</v>
      </c>
      <c r="C12354">
        <v>24.586924969999998</v>
      </c>
      <c r="D12354">
        <v>80.329039929999993</v>
      </c>
      <c r="E12354" t="s">
        <v>250</v>
      </c>
      <c r="F12354">
        <v>488</v>
      </c>
      <c r="G12354">
        <v>90.45</v>
      </c>
    </row>
    <row r="12355" spans="1:7">
      <c r="A12355" s="88" t="s">
        <v>7709</v>
      </c>
      <c r="B12355" t="s">
        <v>251</v>
      </c>
      <c r="C12355">
        <v>52.533335299999997</v>
      </c>
      <c r="D12355">
        <v>-173.91645399999999</v>
      </c>
      <c r="E12355" t="s">
        <v>249</v>
      </c>
      <c r="F12355">
        <v>344.62</v>
      </c>
      <c r="G12355">
        <v>27.12</v>
      </c>
    </row>
    <row r="12356" spans="1:7">
      <c r="A12356" s="88" t="s">
        <v>7710</v>
      </c>
      <c r="B12356" t="s">
        <v>236</v>
      </c>
      <c r="C12356">
        <v>-38.321286000000001</v>
      </c>
      <c r="D12356">
        <v>50.855139790000003</v>
      </c>
      <c r="E12356" t="s">
        <v>249</v>
      </c>
      <c r="F12356">
        <v>222.1</v>
      </c>
      <c r="G12356">
        <v>51.08</v>
      </c>
    </row>
    <row r="12357" spans="1:7">
      <c r="A12357" s="88" t="s">
        <v>7711</v>
      </c>
      <c r="B12357" t="s">
        <v>245</v>
      </c>
      <c r="C12357">
        <v>48.660501910000001</v>
      </c>
      <c r="D12357">
        <v>96.001308359999996</v>
      </c>
      <c r="E12357" t="s">
        <v>249</v>
      </c>
      <c r="F12357">
        <v>268.64</v>
      </c>
      <c r="G12357">
        <v>79.53</v>
      </c>
    </row>
    <row r="12358" spans="1:7">
      <c r="A12358" s="88" t="s">
        <v>7712</v>
      </c>
      <c r="B12358" t="s">
        <v>236</v>
      </c>
      <c r="C12358">
        <v>-10.76679349</v>
      </c>
      <c r="D12358">
        <v>-59.506384939999997</v>
      </c>
      <c r="E12358" t="s">
        <v>250</v>
      </c>
      <c r="F12358">
        <v>54.27</v>
      </c>
      <c r="G12358">
        <v>52.6</v>
      </c>
    </row>
    <row r="12359" spans="1:7">
      <c r="A12359" s="88" t="s">
        <v>7713</v>
      </c>
      <c r="B12359" t="s">
        <v>234</v>
      </c>
      <c r="C12359">
        <v>30.631084569999999</v>
      </c>
      <c r="D12359">
        <v>-152.57960310000001</v>
      </c>
      <c r="E12359" t="s">
        <v>237</v>
      </c>
      <c r="F12359">
        <v>181.76</v>
      </c>
      <c r="G12359">
        <v>64.180000000000007</v>
      </c>
    </row>
    <row r="12360" spans="1:7">
      <c r="A12360" s="88" t="s">
        <v>7714</v>
      </c>
      <c r="B12360" t="s">
        <v>236</v>
      </c>
      <c r="C12360">
        <v>-7.9705115879999999</v>
      </c>
      <c r="D12360">
        <v>114.8829764</v>
      </c>
      <c r="E12360" t="s">
        <v>235</v>
      </c>
      <c r="F12360">
        <v>488.07</v>
      </c>
      <c r="G12360">
        <v>92.28</v>
      </c>
    </row>
    <row r="12361" spans="1:7">
      <c r="A12361" s="88" t="s">
        <v>7715</v>
      </c>
      <c r="B12361" t="s">
        <v>251</v>
      </c>
      <c r="C12361">
        <v>80.749830560000007</v>
      </c>
      <c r="D12361">
        <v>-128.9387414</v>
      </c>
      <c r="E12361" t="s">
        <v>237</v>
      </c>
      <c r="F12361">
        <v>273.91000000000003</v>
      </c>
      <c r="G12361">
        <v>29.53</v>
      </c>
    </row>
    <row r="12362" spans="1:7">
      <c r="A12362" s="88" t="s">
        <v>7716</v>
      </c>
      <c r="B12362" t="s">
        <v>251</v>
      </c>
      <c r="C12362">
        <v>-57.725592349999999</v>
      </c>
      <c r="D12362">
        <v>-46.511601849999998</v>
      </c>
      <c r="E12362" t="s">
        <v>237</v>
      </c>
      <c r="F12362">
        <v>280.36</v>
      </c>
      <c r="G12362">
        <v>53.94</v>
      </c>
    </row>
    <row r="12363" spans="1:7">
      <c r="A12363" s="88" t="s">
        <v>7717</v>
      </c>
      <c r="B12363" t="s">
        <v>241</v>
      </c>
      <c r="C12363">
        <v>31.500915939999999</v>
      </c>
      <c r="D12363">
        <v>74.611477820000005</v>
      </c>
      <c r="E12363" t="s">
        <v>247</v>
      </c>
      <c r="F12363">
        <v>476.99</v>
      </c>
      <c r="G12363">
        <v>56.35</v>
      </c>
    </row>
    <row r="12364" spans="1:7">
      <c r="A12364" s="88" t="s">
        <v>7718</v>
      </c>
      <c r="B12364" t="s">
        <v>245</v>
      </c>
      <c r="C12364">
        <v>13.77630014</v>
      </c>
      <c r="D12364">
        <v>114.1149556</v>
      </c>
      <c r="E12364" t="s">
        <v>250</v>
      </c>
      <c r="F12364">
        <v>443.19</v>
      </c>
      <c r="G12364">
        <v>35.950000000000003</v>
      </c>
    </row>
    <row r="12365" spans="1:7">
      <c r="A12365" s="88" t="s">
        <v>7719</v>
      </c>
      <c r="B12365" t="s">
        <v>234</v>
      </c>
      <c r="C12365">
        <v>-58.908412630000001</v>
      </c>
      <c r="D12365">
        <v>130.45749069999999</v>
      </c>
      <c r="E12365" t="s">
        <v>237</v>
      </c>
      <c r="F12365">
        <v>284.39999999999998</v>
      </c>
      <c r="G12365">
        <v>36.83</v>
      </c>
    </row>
    <row r="12366" spans="1:7">
      <c r="A12366" s="88" t="s">
        <v>7720</v>
      </c>
      <c r="B12366" t="s">
        <v>245</v>
      </c>
      <c r="C12366">
        <v>-78.118859549999996</v>
      </c>
      <c r="D12366">
        <v>10.95018898</v>
      </c>
      <c r="E12366" t="s">
        <v>237</v>
      </c>
      <c r="F12366">
        <v>134.57</v>
      </c>
      <c r="G12366">
        <v>76.900000000000006</v>
      </c>
    </row>
    <row r="12367" spans="1:7">
      <c r="A12367" s="88" t="s">
        <v>7721</v>
      </c>
      <c r="B12367" t="s">
        <v>236</v>
      </c>
      <c r="C12367">
        <v>53.845990010000001</v>
      </c>
      <c r="D12367">
        <v>-8.6861892760000003</v>
      </c>
      <c r="E12367" t="s">
        <v>249</v>
      </c>
      <c r="F12367">
        <v>58.55</v>
      </c>
      <c r="G12367">
        <v>92.95</v>
      </c>
    </row>
    <row r="12368" spans="1:7">
      <c r="A12368" s="88" t="s">
        <v>7722</v>
      </c>
      <c r="B12368" t="s">
        <v>234</v>
      </c>
      <c r="C12368">
        <v>-61.658759940000003</v>
      </c>
      <c r="D12368">
        <v>125.39421969999999</v>
      </c>
      <c r="E12368" t="s">
        <v>247</v>
      </c>
      <c r="F12368">
        <v>431.84</v>
      </c>
      <c r="G12368">
        <v>63.37</v>
      </c>
    </row>
    <row r="12369" spans="1:7">
      <c r="A12369" s="88" t="s">
        <v>7723</v>
      </c>
      <c r="B12369" t="s">
        <v>234</v>
      </c>
      <c r="C12369">
        <v>-56.428797099999997</v>
      </c>
      <c r="D12369">
        <v>22.707754220000002</v>
      </c>
      <c r="E12369" t="s">
        <v>235</v>
      </c>
      <c r="F12369">
        <v>460.05</v>
      </c>
      <c r="G12369">
        <v>48.79</v>
      </c>
    </row>
    <row r="12370" spans="1:7">
      <c r="A12370" s="88" t="s">
        <v>7724</v>
      </c>
      <c r="B12370" t="s">
        <v>251</v>
      </c>
      <c r="C12370">
        <v>86.118160320000001</v>
      </c>
      <c r="D12370">
        <v>28.314262230000001</v>
      </c>
      <c r="E12370" t="s">
        <v>247</v>
      </c>
      <c r="F12370">
        <v>247.19</v>
      </c>
      <c r="G12370">
        <v>75.040000000000006</v>
      </c>
    </row>
    <row r="12371" spans="1:7">
      <c r="A12371" s="88" t="s">
        <v>7725</v>
      </c>
      <c r="B12371" t="s">
        <v>236</v>
      </c>
      <c r="C12371">
        <v>39.106953269999998</v>
      </c>
      <c r="D12371">
        <v>-23.769587520000002</v>
      </c>
      <c r="E12371" t="s">
        <v>249</v>
      </c>
      <c r="F12371">
        <v>47.36</v>
      </c>
      <c r="G12371">
        <v>99.78</v>
      </c>
    </row>
    <row r="12372" spans="1:7">
      <c r="A12372" s="88" t="s">
        <v>7726</v>
      </c>
      <c r="B12372" t="s">
        <v>251</v>
      </c>
      <c r="C12372">
        <v>-44.91236851</v>
      </c>
      <c r="D12372">
        <v>-45.786970109999999</v>
      </c>
      <c r="E12372" t="s">
        <v>249</v>
      </c>
      <c r="F12372">
        <v>303.14999999999998</v>
      </c>
      <c r="G12372">
        <v>8.24</v>
      </c>
    </row>
    <row r="12373" spans="1:7">
      <c r="A12373" s="88" t="s">
        <v>7727</v>
      </c>
      <c r="B12373" t="s">
        <v>251</v>
      </c>
      <c r="C12373">
        <v>16.370812829999998</v>
      </c>
      <c r="D12373">
        <v>-7.0052913759999997</v>
      </c>
      <c r="E12373" t="s">
        <v>249</v>
      </c>
      <c r="F12373">
        <v>183.79</v>
      </c>
      <c r="G12373">
        <v>65.16</v>
      </c>
    </row>
    <row r="12374" spans="1:7">
      <c r="A12374" s="88" t="s">
        <v>7728</v>
      </c>
      <c r="B12374" t="s">
        <v>241</v>
      </c>
      <c r="C12374">
        <v>6.1401309120000001</v>
      </c>
      <c r="D12374">
        <v>-48.654902270000001</v>
      </c>
      <c r="E12374" t="s">
        <v>250</v>
      </c>
      <c r="F12374">
        <v>79.010000000000005</v>
      </c>
      <c r="G12374">
        <v>55.61</v>
      </c>
    </row>
    <row r="12375" spans="1:7">
      <c r="A12375" s="88" t="s">
        <v>7729</v>
      </c>
      <c r="B12375" t="s">
        <v>251</v>
      </c>
      <c r="C12375">
        <v>62.005188150000002</v>
      </c>
      <c r="D12375">
        <v>-56.323278010000003</v>
      </c>
      <c r="E12375" t="s">
        <v>249</v>
      </c>
      <c r="F12375">
        <v>459.58</v>
      </c>
      <c r="G12375">
        <v>61.02</v>
      </c>
    </row>
    <row r="12376" spans="1:7">
      <c r="A12376" s="88" t="s">
        <v>7730</v>
      </c>
      <c r="B12376" t="s">
        <v>245</v>
      </c>
      <c r="C12376">
        <v>41.277734610000003</v>
      </c>
      <c r="D12376">
        <v>177.7191631</v>
      </c>
      <c r="E12376" t="s">
        <v>237</v>
      </c>
      <c r="F12376">
        <v>119.8</v>
      </c>
      <c r="G12376">
        <v>2.2799999999999998</v>
      </c>
    </row>
    <row r="12377" spans="1:7">
      <c r="A12377" s="88" t="s">
        <v>7731</v>
      </c>
      <c r="B12377" t="s">
        <v>234</v>
      </c>
      <c r="C12377">
        <v>59.709802590000002</v>
      </c>
      <c r="D12377">
        <v>-58.963142130000001</v>
      </c>
      <c r="E12377" t="s">
        <v>250</v>
      </c>
      <c r="F12377">
        <v>355.61</v>
      </c>
      <c r="G12377">
        <v>95.57</v>
      </c>
    </row>
    <row r="12378" spans="1:7">
      <c r="A12378" s="88" t="s">
        <v>7732</v>
      </c>
      <c r="B12378" t="s">
        <v>251</v>
      </c>
      <c r="C12378">
        <v>-51.928814160000002</v>
      </c>
      <c r="D12378">
        <v>-87.701850890000003</v>
      </c>
      <c r="E12378" t="s">
        <v>249</v>
      </c>
      <c r="F12378">
        <v>214.75</v>
      </c>
      <c r="G12378">
        <v>8.5399999999999991</v>
      </c>
    </row>
    <row r="12379" spans="1:7">
      <c r="A12379" s="88" t="s">
        <v>7733</v>
      </c>
      <c r="B12379" t="s">
        <v>245</v>
      </c>
      <c r="C12379">
        <v>25.239456789999998</v>
      </c>
      <c r="D12379">
        <v>-52.58732766</v>
      </c>
      <c r="E12379" t="s">
        <v>250</v>
      </c>
      <c r="F12379">
        <v>413.98</v>
      </c>
      <c r="G12379">
        <v>30.75</v>
      </c>
    </row>
    <row r="12380" spans="1:7">
      <c r="A12380" s="88" t="s">
        <v>7734</v>
      </c>
      <c r="B12380" t="s">
        <v>236</v>
      </c>
      <c r="C12380">
        <v>-82.756645480000003</v>
      </c>
      <c r="D12380">
        <v>32.681282629999998</v>
      </c>
      <c r="E12380" t="s">
        <v>237</v>
      </c>
      <c r="F12380">
        <v>350.45</v>
      </c>
      <c r="G12380">
        <v>29.83</v>
      </c>
    </row>
    <row r="12381" spans="1:7">
      <c r="A12381" s="88" t="s">
        <v>7735</v>
      </c>
      <c r="B12381" t="s">
        <v>234</v>
      </c>
      <c r="C12381">
        <v>-77.590689789999999</v>
      </c>
      <c r="D12381">
        <v>147.9565752</v>
      </c>
      <c r="E12381" t="s">
        <v>249</v>
      </c>
      <c r="F12381">
        <v>61.67</v>
      </c>
      <c r="G12381">
        <v>73.31</v>
      </c>
    </row>
    <row r="12382" spans="1:7">
      <c r="A12382" s="88" t="s">
        <v>7736</v>
      </c>
      <c r="B12382" t="s">
        <v>236</v>
      </c>
      <c r="C12382">
        <v>38.434865889999998</v>
      </c>
      <c r="D12382">
        <v>103.63113009999999</v>
      </c>
      <c r="E12382" t="s">
        <v>249</v>
      </c>
      <c r="F12382">
        <v>224.86</v>
      </c>
      <c r="G12382">
        <v>67.09</v>
      </c>
    </row>
    <row r="12383" spans="1:7">
      <c r="A12383" s="88" t="s">
        <v>7737</v>
      </c>
      <c r="B12383" t="s">
        <v>245</v>
      </c>
      <c r="C12383">
        <v>-85.604381520000004</v>
      </c>
      <c r="D12383">
        <v>123.2068101</v>
      </c>
      <c r="E12383" t="s">
        <v>237</v>
      </c>
      <c r="F12383">
        <v>129.97</v>
      </c>
      <c r="G12383">
        <v>6.17</v>
      </c>
    </row>
    <row r="12384" spans="1:7">
      <c r="A12384" s="88" t="s">
        <v>7738</v>
      </c>
      <c r="B12384" t="s">
        <v>236</v>
      </c>
      <c r="C12384">
        <v>14.3577016</v>
      </c>
      <c r="D12384">
        <v>129.24309980000001</v>
      </c>
      <c r="E12384" t="s">
        <v>249</v>
      </c>
      <c r="F12384">
        <v>356.82</v>
      </c>
      <c r="G12384">
        <v>14.97</v>
      </c>
    </row>
    <row r="12385" spans="1:7">
      <c r="A12385" s="88" t="s">
        <v>7739</v>
      </c>
      <c r="B12385" t="s">
        <v>236</v>
      </c>
      <c r="C12385">
        <v>61.272917720000002</v>
      </c>
      <c r="D12385">
        <v>151.39022270000001</v>
      </c>
      <c r="E12385" t="s">
        <v>237</v>
      </c>
      <c r="F12385">
        <v>272.39</v>
      </c>
      <c r="G12385">
        <v>31.88</v>
      </c>
    </row>
    <row r="12386" spans="1:7">
      <c r="A12386" s="88" t="s">
        <v>7740</v>
      </c>
      <c r="B12386" t="s">
        <v>236</v>
      </c>
      <c r="C12386">
        <v>-21.610474480000001</v>
      </c>
      <c r="D12386">
        <v>-95.374356149999997</v>
      </c>
      <c r="E12386" t="s">
        <v>249</v>
      </c>
      <c r="F12386">
        <v>170.16</v>
      </c>
      <c r="G12386">
        <v>70.41</v>
      </c>
    </row>
    <row r="12387" spans="1:7">
      <c r="A12387" s="88" t="s">
        <v>7741</v>
      </c>
      <c r="B12387" t="s">
        <v>251</v>
      </c>
      <c r="C12387">
        <v>-81.928721370000005</v>
      </c>
      <c r="D12387">
        <v>-14.988228830000001</v>
      </c>
      <c r="E12387" t="s">
        <v>249</v>
      </c>
      <c r="F12387">
        <v>164.8</v>
      </c>
      <c r="G12387">
        <v>92.92</v>
      </c>
    </row>
    <row r="12388" spans="1:7">
      <c r="A12388" s="88" t="s">
        <v>7742</v>
      </c>
      <c r="B12388" t="s">
        <v>251</v>
      </c>
      <c r="C12388">
        <v>38.492540929999997</v>
      </c>
      <c r="D12388">
        <v>-41.328840030000002</v>
      </c>
      <c r="E12388" t="s">
        <v>247</v>
      </c>
      <c r="F12388">
        <v>57.33</v>
      </c>
      <c r="G12388">
        <v>31.55</v>
      </c>
    </row>
    <row r="12389" spans="1:7">
      <c r="A12389" s="88" t="s">
        <v>7743</v>
      </c>
      <c r="B12389" t="s">
        <v>251</v>
      </c>
      <c r="C12389">
        <v>77.343561440000002</v>
      </c>
      <c r="D12389">
        <v>-42.524281940000002</v>
      </c>
      <c r="E12389" t="s">
        <v>250</v>
      </c>
      <c r="F12389">
        <v>106.99</v>
      </c>
      <c r="G12389">
        <v>52.56</v>
      </c>
    </row>
    <row r="12390" spans="1:7">
      <c r="A12390" s="88" t="s">
        <v>7744</v>
      </c>
      <c r="B12390" t="s">
        <v>234</v>
      </c>
      <c r="C12390">
        <v>39.090850570000001</v>
      </c>
      <c r="D12390">
        <v>54.82211461</v>
      </c>
      <c r="E12390" t="s">
        <v>235</v>
      </c>
      <c r="F12390">
        <v>356.76</v>
      </c>
      <c r="G12390">
        <v>37.26</v>
      </c>
    </row>
    <row r="12391" spans="1:7">
      <c r="A12391" s="88" t="s">
        <v>7745</v>
      </c>
      <c r="B12391" t="s">
        <v>245</v>
      </c>
      <c r="C12391">
        <v>14.12050374</v>
      </c>
      <c r="D12391">
        <v>-35.350898290000003</v>
      </c>
      <c r="E12391" t="s">
        <v>247</v>
      </c>
      <c r="F12391">
        <v>304.99</v>
      </c>
      <c r="G12391">
        <v>57.74</v>
      </c>
    </row>
    <row r="12392" spans="1:7">
      <c r="A12392" s="88" t="s">
        <v>7746</v>
      </c>
      <c r="B12392" t="s">
        <v>251</v>
      </c>
      <c r="C12392">
        <v>-48.594810619999997</v>
      </c>
      <c r="D12392">
        <v>41.878910130000001</v>
      </c>
      <c r="E12392" t="s">
        <v>247</v>
      </c>
      <c r="F12392">
        <v>177.86</v>
      </c>
      <c r="G12392">
        <v>62.8</v>
      </c>
    </row>
    <row r="12393" spans="1:7">
      <c r="A12393" s="88" t="s">
        <v>7747</v>
      </c>
      <c r="B12393" t="s">
        <v>236</v>
      </c>
      <c r="C12393">
        <v>-87.232387669999994</v>
      </c>
      <c r="D12393">
        <v>-42.37942906</v>
      </c>
      <c r="E12393" t="s">
        <v>250</v>
      </c>
      <c r="F12393">
        <v>418.07</v>
      </c>
      <c r="G12393">
        <v>51.83</v>
      </c>
    </row>
    <row r="12394" spans="1:7">
      <c r="A12394" s="88" t="s">
        <v>7748</v>
      </c>
      <c r="B12394" t="s">
        <v>236</v>
      </c>
      <c r="C12394">
        <v>35.040979530000001</v>
      </c>
      <c r="D12394">
        <v>-67.993854220000003</v>
      </c>
      <c r="E12394" t="s">
        <v>247</v>
      </c>
      <c r="F12394">
        <v>242.26</v>
      </c>
      <c r="G12394">
        <v>38.9</v>
      </c>
    </row>
    <row r="12395" spans="1:7">
      <c r="A12395" s="88" t="s">
        <v>7749</v>
      </c>
      <c r="B12395" t="s">
        <v>236</v>
      </c>
      <c r="C12395">
        <v>-48.415288349999997</v>
      </c>
      <c r="D12395">
        <v>-52.892215759999999</v>
      </c>
      <c r="E12395" t="s">
        <v>237</v>
      </c>
      <c r="F12395">
        <v>397.24</v>
      </c>
      <c r="G12395">
        <v>87.98</v>
      </c>
    </row>
    <row r="12396" spans="1:7">
      <c r="A12396" s="88" t="s">
        <v>7750</v>
      </c>
      <c r="B12396" t="s">
        <v>236</v>
      </c>
      <c r="C12396">
        <v>64.469281890000005</v>
      </c>
      <c r="D12396">
        <v>109.35254020000001</v>
      </c>
      <c r="E12396" t="s">
        <v>247</v>
      </c>
      <c r="F12396">
        <v>390.61</v>
      </c>
      <c r="G12396">
        <v>80.19</v>
      </c>
    </row>
    <row r="12397" spans="1:7">
      <c r="A12397" s="88" t="s">
        <v>7751</v>
      </c>
      <c r="B12397" t="s">
        <v>241</v>
      </c>
      <c r="C12397">
        <v>-6.0544586100000002</v>
      </c>
      <c r="D12397">
        <v>36.37837304</v>
      </c>
      <c r="E12397" t="s">
        <v>235</v>
      </c>
      <c r="F12397">
        <v>424.01</v>
      </c>
      <c r="G12397">
        <v>99.84</v>
      </c>
    </row>
    <row r="12398" spans="1:7">
      <c r="A12398" s="88" t="s">
        <v>7752</v>
      </c>
      <c r="B12398" t="s">
        <v>234</v>
      </c>
      <c r="C12398">
        <v>5.5144048269999999</v>
      </c>
      <c r="D12398">
        <v>170.63918390000001</v>
      </c>
      <c r="E12398" t="s">
        <v>237</v>
      </c>
      <c r="F12398">
        <v>424.9</v>
      </c>
      <c r="G12398">
        <v>41.27</v>
      </c>
    </row>
    <row r="12399" spans="1:7">
      <c r="A12399" s="88" t="s">
        <v>7753</v>
      </c>
      <c r="B12399" t="s">
        <v>245</v>
      </c>
      <c r="C12399">
        <v>45.70857797</v>
      </c>
      <c r="D12399">
        <v>119.7562415</v>
      </c>
      <c r="E12399" t="s">
        <v>250</v>
      </c>
      <c r="F12399">
        <v>339.56</v>
      </c>
      <c r="G12399">
        <v>3.87</v>
      </c>
    </row>
    <row r="12400" spans="1:7">
      <c r="A12400" s="88" t="s">
        <v>7754</v>
      </c>
      <c r="B12400" t="s">
        <v>245</v>
      </c>
      <c r="C12400">
        <v>50.297509400000003</v>
      </c>
      <c r="D12400">
        <v>-5.1189809999999998</v>
      </c>
      <c r="E12400" t="s">
        <v>250</v>
      </c>
      <c r="F12400">
        <v>374.74</v>
      </c>
      <c r="G12400">
        <v>65.14</v>
      </c>
    </row>
    <row r="12401" spans="1:7">
      <c r="A12401" s="88" t="s">
        <v>7755</v>
      </c>
      <c r="B12401" t="s">
        <v>251</v>
      </c>
      <c r="C12401">
        <v>25.67714995</v>
      </c>
      <c r="D12401">
        <v>-92.744519370000006</v>
      </c>
      <c r="E12401" t="s">
        <v>250</v>
      </c>
      <c r="F12401">
        <v>388.48</v>
      </c>
      <c r="G12401">
        <v>78.34</v>
      </c>
    </row>
    <row r="12402" spans="1:7">
      <c r="A12402" s="88" t="s">
        <v>7756</v>
      </c>
      <c r="B12402" t="s">
        <v>241</v>
      </c>
      <c r="C12402">
        <v>78.917726770000002</v>
      </c>
      <c r="D12402">
        <v>62.607280119999999</v>
      </c>
      <c r="E12402" t="s">
        <v>237</v>
      </c>
      <c r="F12402">
        <v>84.66</v>
      </c>
      <c r="G12402">
        <v>93.68</v>
      </c>
    </row>
    <row r="12403" spans="1:7">
      <c r="A12403" s="88" t="s">
        <v>7757</v>
      </c>
      <c r="B12403" t="s">
        <v>245</v>
      </c>
      <c r="C12403">
        <v>86.813718539999996</v>
      </c>
      <c r="D12403">
        <v>81.592569830000002</v>
      </c>
      <c r="E12403" t="s">
        <v>250</v>
      </c>
      <c r="F12403">
        <v>150.19</v>
      </c>
      <c r="G12403">
        <v>1.04</v>
      </c>
    </row>
    <row r="12404" spans="1:7">
      <c r="A12404" s="88" t="s">
        <v>7758</v>
      </c>
      <c r="B12404" t="s">
        <v>234</v>
      </c>
      <c r="C12404">
        <v>80.439379990000006</v>
      </c>
      <c r="D12404">
        <v>-12.896647270000001</v>
      </c>
      <c r="E12404" t="s">
        <v>250</v>
      </c>
      <c r="F12404">
        <v>52.21</v>
      </c>
      <c r="G12404">
        <v>87.96</v>
      </c>
    </row>
    <row r="12405" spans="1:7">
      <c r="A12405" s="88" t="s">
        <v>7759</v>
      </c>
      <c r="B12405" t="s">
        <v>236</v>
      </c>
      <c r="C12405">
        <v>58.352253359999999</v>
      </c>
      <c r="D12405">
        <v>-97.228032330000005</v>
      </c>
      <c r="E12405" t="s">
        <v>235</v>
      </c>
      <c r="F12405">
        <v>94.77</v>
      </c>
      <c r="G12405">
        <v>51.67</v>
      </c>
    </row>
    <row r="12406" spans="1:7">
      <c r="A12406" s="88" t="s">
        <v>7760</v>
      </c>
      <c r="B12406" t="s">
        <v>251</v>
      </c>
      <c r="C12406">
        <v>37.01253964</v>
      </c>
      <c r="D12406">
        <v>20.60579443</v>
      </c>
      <c r="E12406" t="s">
        <v>249</v>
      </c>
      <c r="F12406">
        <v>389.17</v>
      </c>
      <c r="G12406">
        <v>37.479999999999997</v>
      </c>
    </row>
    <row r="12407" spans="1:7">
      <c r="A12407" s="88" t="s">
        <v>7761</v>
      </c>
      <c r="B12407" t="s">
        <v>234</v>
      </c>
      <c r="C12407">
        <v>29.39865442</v>
      </c>
      <c r="D12407">
        <v>-88.621469149999996</v>
      </c>
      <c r="E12407" t="s">
        <v>249</v>
      </c>
      <c r="F12407">
        <v>473.56</v>
      </c>
      <c r="G12407">
        <v>22.19</v>
      </c>
    </row>
    <row r="12408" spans="1:7">
      <c r="A12408" s="88" t="s">
        <v>7762</v>
      </c>
      <c r="B12408" t="s">
        <v>245</v>
      </c>
      <c r="C12408">
        <v>-71.324968150000004</v>
      </c>
      <c r="D12408">
        <v>158.39939430000001</v>
      </c>
      <c r="E12408" t="s">
        <v>249</v>
      </c>
      <c r="F12408">
        <v>336.85</v>
      </c>
      <c r="G12408">
        <v>81.41</v>
      </c>
    </row>
    <row r="12409" spans="1:7">
      <c r="A12409" s="88" t="s">
        <v>7763</v>
      </c>
      <c r="B12409" t="s">
        <v>241</v>
      </c>
      <c r="C12409">
        <v>-41.13281757</v>
      </c>
      <c r="D12409">
        <v>46.39832929</v>
      </c>
      <c r="E12409" t="s">
        <v>250</v>
      </c>
      <c r="F12409">
        <v>443.04</v>
      </c>
      <c r="G12409">
        <v>36.369999999999997</v>
      </c>
    </row>
    <row r="12410" spans="1:7">
      <c r="A12410" s="89">
        <v>42375</v>
      </c>
      <c r="B12410" t="s">
        <v>251</v>
      </c>
      <c r="C12410">
        <v>-88.976119760000003</v>
      </c>
      <c r="D12410">
        <v>-74.904853799999998</v>
      </c>
      <c r="E12410" t="s">
        <v>237</v>
      </c>
      <c r="F12410">
        <v>159.06</v>
      </c>
      <c r="G12410">
        <v>60.46</v>
      </c>
    </row>
    <row r="12411" spans="1:7">
      <c r="A12411" s="89">
        <v>42375.041666666664</v>
      </c>
      <c r="B12411" t="s">
        <v>245</v>
      </c>
      <c r="C12411">
        <v>-65.266223359999998</v>
      </c>
      <c r="D12411">
        <v>-102.3369522</v>
      </c>
      <c r="E12411" t="s">
        <v>250</v>
      </c>
      <c r="F12411">
        <v>422.91</v>
      </c>
      <c r="G12411">
        <v>51.17</v>
      </c>
    </row>
    <row r="12412" spans="1:7">
      <c r="A12412" s="89">
        <v>42375.083333333336</v>
      </c>
      <c r="B12412" t="s">
        <v>251</v>
      </c>
      <c r="C12412">
        <v>-10.93869411</v>
      </c>
      <c r="D12412">
        <v>78.02038202</v>
      </c>
      <c r="E12412" t="s">
        <v>249</v>
      </c>
      <c r="F12412">
        <v>169.46</v>
      </c>
      <c r="G12412">
        <v>26.32</v>
      </c>
    </row>
    <row r="12413" spans="1:7">
      <c r="A12413" s="89">
        <v>42375.125</v>
      </c>
      <c r="B12413" t="s">
        <v>245</v>
      </c>
      <c r="C12413">
        <v>-63.623420860000003</v>
      </c>
      <c r="D12413">
        <v>74.805580890000002</v>
      </c>
      <c r="E12413" t="s">
        <v>235</v>
      </c>
      <c r="F12413">
        <v>447.09</v>
      </c>
      <c r="G12413">
        <v>78.78</v>
      </c>
    </row>
    <row r="12414" spans="1:7">
      <c r="A12414" s="89">
        <v>42375.166666666664</v>
      </c>
      <c r="B12414" t="s">
        <v>236</v>
      </c>
      <c r="C12414">
        <v>72.299414639999995</v>
      </c>
      <c r="D12414">
        <v>34.967603339999997</v>
      </c>
      <c r="E12414" t="s">
        <v>250</v>
      </c>
      <c r="F12414">
        <v>399.04</v>
      </c>
      <c r="G12414">
        <v>29.82</v>
      </c>
    </row>
    <row r="12415" spans="1:7">
      <c r="A12415" s="89">
        <v>42375.208333333336</v>
      </c>
      <c r="B12415" t="s">
        <v>241</v>
      </c>
      <c r="C12415">
        <v>55.025853359999999</v>
      </c>
      <c r="D12415">
        <v>41.14836906</v>
      </c>
      <c r="E12415" t="s">
        <v>250</v>
      </c>
      <c r="F12415">
        <v>491.8</v>
      </c>
      <c r="G12415">
        <v>78.73</v>
      </c>
    </row>
    <row r="12416" spans="1:7">
      <c r="A12416" s="89">
        <v>42375.25</v>
      </c>
      <c r="B12416" t="s">
        <v>236</v>
      </c>
      <c r="C12416">
        <v>-77.109855820000007</v>
      </c>
      <c r="D12416">
        <v>37.392841019999999</v>
      </c>
      <c r="E12416" t="s">
        <v>250</v>
      </c>
      <c r="F12416">
        <v>413.65</v>
      </c>
      <c r="G12416">
        <v>40.950000000000003</v>
      </c>
    </row>
    <row r="12417" spans="1:7">
      <c r="A12417" s="89">
        <v>42375.291666666664</v>
      </c>
      <c r="B12417" t="s">
        <v>245</v>
      </c>
      <c r="C12417">
        <v>-45.195531219999999</v>
      </c>
      <c r="D12417">
        <v>-50.362759150000002</v>
      </c>
      <c r="E12417" t="s">
        <v>237</v>
      </c>
      <c r="F12417">
        <v>199.17</v>
      </c>
      <c r="G12417">
        <v>3.01</v>
      </c>
    </row>
    <row r="12418" spans="1:7">
      <c r="A12418" s="89">
        <v>42375.333333333336</v>
      </c>
      <c r="B12418" t="s">
        <v>234</v>
      </c>
      <c r="C12418">
        <v>57.432939230000002</v>
      </c>
      <c r="D12418">
        <v>157.4691876</v>
      </c>
      <c r="E12418" t="s">
        <v>235</v>
      </c>
      <c r="F12418">
        <v>55.13</v>
      </c>
      <c r="G12418">
        <v>76.739999999999995</v>
      </c>
    </row>
    <row r="12419" spans="1:7">
      <c r="A12419" s="89">
        <v>42375.375</v>
      </c>
      <c r="B12419" t="s">
        <v>236</v>
      </c>
      <c r="C12419">
        <v>54.54830278</v>
      </c>
      <c r="D12419">
        <v>-7.4597528649999996</v>
      </c>
      <c r="E12419" t="s">
        <v>235</v>
      </c>
      <c r="F12419">
        <v>437.15</v>
      </c>
      <c r="G12419">
        <v>89.93</v>
      </c>
    </row>
    <row r="12420" spans="1:7">
      <c r="A12420" s="89">
        <v>42375.416666666664</v>
      </c>
      <c r="B12420" t="s">
        <v>234</v>
      </c>
      <c r="C12420">
        <v>80.181099020000005</v>
      </c>
      <c r="D12420">
        <v>-172.68195589999999</v>
      </c>
      <c r="E12420" t="s">
        <v>235</v>
      </c>
      <c r="F12420">
        <v>285.64</v>
      </c>
      <c r="G12420">
        <v>11.98</v>
      </c>
    </row>
    <row r="12421" spans="1:7">
      <c r="A12421" s="89">
        <v>42375.458333333336</v>
      </c>
      <c r="B12421" t="s">
        <v>245</v>
      </c>
      <c r="C12421">
        <v>89.558597090000006</v>
      </c>
      <c r="D12421">
        <v>-54.58991674</v>
      </c>
      <c r="E12421" t="s">
        <v>235</v>
      </c>
      <c r="F12421">
        <v>429.08</v>
      </c>
      <c r="G12421">
        <v>58.52</v>
      </c>
    </row>
    <row r="12422" spans="1:7">
      <c r="A12422" s="89">
        <v>42375.5</v>
      </c>
      <c r="B12422" t="s">
        <v>241</v>
      </c>
      <c r="C12422">
        <v>85.728611380000004</v>
      </c>
      <c r="D12422">
        <v>-133.0982717</v>
      </c>
      <c r="E12422" t="s">
        <v>249</v>
      </c>
      <c r="F12422">
        <v>193.63</v>
      </c>
      <c r="G12422">
        <v>7.18</v>
      </c>
    </row>
    <row r="12423" spans="1:7">
      <c r="A12423" s="89">
        <v>42375.541666666664</v>
      </c>
      <c r="B12423" t="s">
        <v>234</v>
      </c>
      <c r="C12423">
        <v>-16.175162570000001</v>
      </c>
      <c r="D12423">
        <v>-49.181835220000004</v>
      </c>
      <c r="E12423" t="s">
        <v>250</v>
      </c>
      <c r="F12423">
        <v>14.57</v>
      </c>
      <c r="G12423">
        <v>82.99</v>
      </c>
    </row>
    <row r="12424" spans="1:7">
      <c r="A12424" s="89">
        <v>42375.583333333336</v>
      </c>
      <c r="B12424" t="s">
        <v>245</v>
      </c>
      <c r="C12424">
        <v>-44.940880120000003</v>
      </c>
      <c r="D12424">
        <v>38.974494610000001</v>
      </c>
      <c r="E12424" t="s">
        <v>235</v>
      </c>
      <c r="F12424">
        <v>26.3</v>
      </c>
      <c r="G12424">
        <v>98.8</v>
      </c>
    </row>
    <row r="12425" spans="1:7">
      <c r="A12425" s="89">
        <v>42375.625</v>
      </c>
      <c r="B12425" t="s">
        <v>234</v>
      </c>
      <c r="C12425">
        <v>46.513834279999998</v>
      </c>
      <c r="D12425">
        <v>-171.84078919999999</v>
      </c>
      <c r="E12425" t="s">
        <v>247</v>
      </c>
      <c r="F12425">
        <v>335.28</v>
      </c>
      <c r="G12425">
        <v>49.5</v>
      </c>
    </row>
    <row r="12426" spans="1:7">
      <c r="A12426" s="89">
        <v>42375.666666666664</v>
      </c>
      <c r="B12426" t="s">
        <v>236</v>
      </c>
      <c r="C12426">
        <v>-36.130879309999997</v>
      </c>
      <c r="D12426">
        <v>133.27219120000001</v>
      </c>
      <c r="E12426" t="s">
        <v>247</v>
      </c>
      <c r="F12426">
        <v>57.32</v>
      </c>
      <c r="G12426">
        <v>31.34</v>
      </c>
    </row>
    <row r="12427" spans="1:7">
      <c r="A12427" s="89">
        <v>42375.708333333336</v>
      </c>
      <c r="B12427" t="s">
        <v>245</v>
      </c>
      <c r="C12427">
        <v>55.15206482</v>
      </c>
      <c r="D12427">
        <v>39.711282650000001</v>
      </c>
      <c r="E12427" t="s">
        <v>249</v>
      </c>
      <c r="F12427">
        <v>372.76</v>
      </c>
      <c r="G12427">
        <v>84.57</v>
      </c>
    </row>
    <row r="12428" spans="1:7">
      <c r="A12428" s="89">
        <v>42375.75</v>
      </c>
      <c r="B12428" t="s">
        <v>236</v>
      </c>
      <c r="C12428">
        <v>6.1118514719999997</v>
      </c>
      <c r="D12428">
        <v>-73.666124550000006</v>
      </c>
      <c r="E12428" t="s">
        <v>247</v>
      </c>
      <c r="F12428">
        <v>209.78</v>
      </c>
      <c r="G12428">
        <v>52.08</v>
      </c>
    </row>
    <row r="12429" spans="1:7">
      <c r="A12429" s="89">
        <v>42375.791666666664</v>
      </c>
      <c r="B12429" t="s">
        <v>251</v>
      </c>
      <c r="C12429">
        <v>52.906909540000001</v>
      </c>
      <c r="D12429">
        <v>-67.96613739</v>
      </c>
      <c r="E12429" t="s">
        <v>247</v>
      </c>
      <c r="F12429">
        <v>281.60000000000002</v>
      </c>
      <c r="G12429">
        <v>44.9</v>
      </c>
    </row>
    <row r="12430" spans="1:7">
      <c r="A12430" s="89">
        <v>42375.833333333336</v>
      </c>
      <c r="B12430" t="s">
        <v>245</v>
      </c>
      <c r="C12430">
        <v>-40.34162165</v>
      </c>
      <c r="D12430">
        <v>-12.35945645</v>
      </c>
      <c r="E12430" t="s">
        <v>247</v>
      </c>
      <c r="F12430">
        <v>400.63</v>
      </c>
      <c r="G12430">
        <v>22.78</v>
      </c>
    </row>
    <row r="12431" spans="1:7">
      <c r="A12431" s="89">
        <v>42375.875</v>
      </c>
      <c r="B12431" t="s">
        <v>234</v>
      </c>
      <c r="C12431">
        <v>1.4449167999999999</v>
      </c>
      <c r="D12431">
        <v>-90.686949839999997</v>
      </c>
      <c r="E12431" t="s">
        <v>249</v>
      </c>
      <c r="F12431">
        <v>126.61</v>
      </c>
      <c r="G12431">
        <v>61.6</v>
      </c>
    </row>
    <row r="12432" spans="1:7">
      <c r="A12432" s="89">
        <v>42375.916666666664</v>
      </c>
      <c r="B12432" t="s">
        <v>251</v>
      </c>
      <c r="C12432">
        <v>11.524282850000001</v>
      </c>
      <c r="D12432">
        <v>-178.43690599999999</v>
      </c>
      <c r="E12432" t="s">
        <v>250</v>
      </c>
      <c r="F12432">
        <v>206.51</v>
      </c>
      <c r="G12432">
        <v>60.63</v>
      </c>
    </row>
    <row r="12433" spans="1:7">
      <c r="A12433" s="89">
        <v>42375.958333333336</v>
      </c>
      <c r="B12433" t="s">
        <v>236</v>
      </c>
      <c r="C12433">
        <v>79.759452190000005</v>
      </c>
      <c r="D12433">
        <v>-170.4393187</v>
      </c>
      <c r="E12433" t="s">
        <v>249</v>
      </c>
      <c r="F12433">
        <v>364.81</v>
      </c>
      <c r="G12433">
        <v>26.28</v>
      </c>
    </row>
    <row r="12434" spans="1:7">
      <c r="A12434" s="89">
        <v>42406</v>
      </c>
      <c r="B12434" t="s">
        <v>236</v>
      </c>
      <c r="C12434">
        <v>-42.012436170000001</v>
      </c>
      <c r="D12434">
        <v>-51.21335809</v>
      </c>
      <c r="E12434" t="s">
        <v>237</v>
      </c>
      <c r="F12434">
        <v>459.22</v>
      </c>
      <c r="G12434">
        <v>21.14</v>
      </c>
    </row>
    <row r="12435" spans="1:7">
      <c r="A12435" s="89">
        <v>42406.041666666664</v>
      </c>
      <c r="B12435" t="s">
        <v>234</v>
      </c>
      <c r="C12435">
        <v>78.603883069999995</v>
      </c>
      <c r="D12435">
        <v>-135.28019639999999</v>
      </c>
      <c r="E12435" t="s">
        <v>237</v>
      </c>
      <c r="F12435">
        <v>145.22</v>
      </c>
      <c r="G12435">
        <v>43.86</v>
      </c>
    </row>
    <row r="12436" spans="1:7">
      <c r="A12436" s="89">
        <v>42406.083333333336</v>
      </c>
      <c r="B12436" t="s">
        <v>251</v>
      </c>
      <c r="C12436">
        <v>54.874604779999999</v>
      </c>
      <c r="D12436">
        <v>-171.94907710000001</v>
      </c>
      <c r="E12436" t="s">
        <v>247</v>
      </c>
      <c r="F12436">
        <v>311.39999999999998</v>
      </c>
      <c r="G12436">
        <v>45.08</v>
      </c>
    </row>
    <row r="12437" spans="1:7">
      <c r="A12437" s="89">
        <v>42406.125</v>
      </c>
      <c r="B12437" t="s">
        <v>241</v>
      </c>
      <c r="C12437">
        <v>41.560929739999999</v>
      </c>
      <c r="D12437">
        <v>129.33693719999999</v>
      </c>
      <c r="E12437" t="s">
        <v>247</v>
      </c>
      <c r="F12437">
        <v>475.61</v>
      </c>
      <c r="G12437">
        <v>12.84</v>
      </c>
    </row>
    <row r="12438" spans="1:7">
      <c r="A12438" s="89">
        <v>42406.166666666664</v>
      </c>
      <c r="B12438" t="s">
        <v>234</v>
      </c>
      <c r="C12438">
        <v>51.636648450000003</v>
      </c>
      <c r="D12438">
        <v>-81.310567090000006</v>
      </c>
      <c r="E12438" t="s">
        <v>250</v>
      </c>
      <c r="F12438">
        <v>324.45999999999998</v>
      </c>
      <c r="G12438">
        <v>27.61</v>
      </c>
    </row>
    <row r="12439" spans="1:7">
      <c r="A12439" s="89">
        <v>42406.208333333336</v>
      </c>
      <c r="B12439" t="s">
        <v>236</v>
      </c>
      <c r="C12439">
        <v>18.976508259999999</v>
      </c>
      <c r="D12439">
        <v>1.12412778</v>
      </c>
      <c r="E12439" t="s">
        <v>247</v>
      </c>
      <c r="F12439">
        <v>446.41</v>
      </c>
      <c r="G12439">
        <v>16.04</v>
      </c>
    </row>
    <row r="12440" spans="1:7">
      <c r="A12440" s="89">
        <v>42406.25</v>
      </c>
      <c r="B12440" t="s">
        <v>245</v>
      </c>
      <c r="C12440">
        <v>-46.065598119999997</v>
      </c>
      <c r="D12440">
        <v>-115.4127297</v>
      </c>
      <c r="E12440" t="s">
        <v>237</v>
      </c>
      <c r="F12440">
        <v>469.87</v>
      </c>
      <c r="G12440">
        <v>90.14</v>
      </c>
    </row>
    <row r="12441" spans="1:7">
      <c r="A12441" s="89">
        <v>42406.291666666664</v>
      </c>
      <c r="B12441" t="s">
        <v>251</v>
      </c>
      <c r="C12441">
        <v>-55.890905609999997</v>
      </c>
      <c r="D12441">
        <v>-163.17901000000001</v>
      </c>
      <c r="E12441" t="s">
        <v>247</v>
      </c>
      <c r="F12441">
        <v>464.68</v>
      </c>
      <c r="G12441">
        <v>7.43</v>
      </c>
    </row>
    <row r="12442" spans="1:7">
      <c r="A12442" s="89">
        <v>42406.333333333336</v>
      </c>
      <c r="B12442" t="s">
        <v>241</v>
      </c>
      <c r="C12442">
        <v>65.941458449999999</v>
      </c>
      <c r="D12442">
        <v>88.151867820000007</v>
      </c>
      <c r="E12442" t="s">
        <v>250</v>
      </c>
      <c r="F12442">
        <v>379.26</v>
      </c>
      <c r="G12442">
        <v>87.88</v>
      </c>
    </row>
    <row r="12443" spans="1:7">
      <c r="A12443" s="89">
        <v>42406.375</v>
      </c>
      <c r="B12443" t="s">
        <v>245</v>
      </c>
      <c r="C12443">
        <v>40.525092469999997</v>
      </c>
      <c r="D12443">
        <v>-135.01553229999999</v>
      </c>
      <c r="E12443" t="s">
        <v>237</v>
      </c>
      <c r="F12443">
        <v>276.08999999999997</v>
      </c>
      <c r="G12443">
        <v>52.79</v>
      </c>
    </row>
    <row r="12444" spans="1:7">
      <c r="A12444" s="89">
        <v>42406.416666666664</v>
      </c>
      <c r="B12444" t="s">
        <v>251</v>
      </c>
      <c r="C12444">
        <v>-51.623229100000003</v>
      </c>
      <c r="D12444">
        <v>-170.7419151</v>
      </c>
      <c r="E12444" t="s">
        <v>247</v>
      </c>
      <c r="F12444">
        <v>48.47</v>
      </c>
      <c r="G12444">
        <v>66.53</v>
      </c>
    </row>
    <row r="12445" spans="1:7">
      <c r="A12445" s="89">
        <v>42406.458333333336</v>
      </c>
      <c r="B12445" t="s">
        <v>234</v>
      </c>
      <c r="C12445">
        <v>20.716805860000001</v>
      </c>
      <c r="D12445">
        <v>31.40291817</v>
      </c>
      <c r="E12445" t="s">
        <v>250</v>
      </c>
      <c r="F12445">
        <v>111.43</v>
      </c>
      <c r="G12445">
        <v>92.32</v>
      </c>
    </row>
    <row r="12446" spans="1:7">
      <c r="A12446" s="89">
        <v>42406.5</v>
      </c>
      <c r="B12446" t="s">
        <v>234</v>
      </c>
      <c r="C12446">
        <v>-9.4416333449999996</v>
      </c>
      <c r="D12446">
        <v>-175.15167389999999</v>
      </c>
      <c r="E12446" t="s">
        <v>250</v>
      </c>
      <c r="F12446">
        <v>127.96</v>
      </c>
      <c r="G12446">
        <v>36.54</v>
      </c>
    </row>
    <row r="12447" spans="1:7">
      <c r="A12447" s="89">
        <v>42406.541666666664</v>
      </c>
      <c r="B12447" t="s">
        <v>251</v>
      </c>
      <c r="C12447">
        <v>-61.442069410000002</v>
      </c>
      <c r="D12447">
        <v>-22.937059869999999</v>
      </c>
      <c r="E12447" t="s">
        <v>237</v>
      </c>
      <c r="F12447">
        <v>16.73</v>
      </c>
      <c r="G12447">
        <v>70.260000000000005</v>
      </c>
    </row>
    <row r="12448" spans="1:7">
      <c r="A12448" s="89">
        <v>42406.583333333336</v>
      </c>
      <c r="B12448" t="s">
        <v>241</v>
      </c>
      <c r="C12448">
        <v>5.7342796839999997</v>
      </c>
      <c r="D12448">
        <v>-76.019022550000003</v>
      </c>
      <c r="E12448" t="s">
        <v>237</v>
      </c>
      <c r="F12448">
        <v>51.05</v>
      </c>
      <c r="G12448">
        <v>67.17</v>
      </c>
    </row>
    <row r="12449" spans="1:7">
      <c r="A12449" s="89">
        <v>42406.625</v>
      </c>
      <c r="B12449" t="s">
        <v>251</v>
      </c>
      <c r="C12449">
        <v>-39.326563360000002</v>
      </c>
      <c r="D12449">
        <v>-65.009525420000003</v>
      </c>
      <c r="E12449" t="s">
        <v>237</v>
      </c>
      <c r="F12449">
        <v>147.44999999999999</v>
      </c>
      <c r="G12449">
        <v>98.83</v>
      </c>
    </row>
    <row r="12450" spans="1:7">
      <c r="A12450" s="89">
        <v>42406.666666666664</v>
      </c>
      <c r="B12450" t="s">
        <v>245</v>
      </c>
      <c r="C12450">
        <v>-72.676057650000004</v>
      </c>
      <c r="D12450">
        <v>-178.59634449999999</v>
      </c>
      <c r="E12450" t="s">
        <v>250</v>
      </c>
      <c r="F12450">
        <v>45.46</v>
      </c>
      <c r="G12450">
        <v>4.5999999999999996</v>
      </c>
    </row>
    <row r="12451" spans="1:7">
      <c r="A12451" s="89">
        <v>42406.708333333336</v>
      </c>
      <c r="B12451" t="s">
        <v>245</v>
      </c>
      <c r="C12451">
        <v>-5.9475062620000001</v>
      </c>
      <c r="D12451">
        <v>167.16458890000001</v>
      </c>
      <c r="E12451" t="s">
        <v>237</v>
      </c>
      <c r="F12451">
        <v>84.85</v>
      </c>
      <c r="G12451">
        <v>45.54</v>
      </c>
    </row>
    <row r="12452" spans="1:7">
      <c r="A12452" s="89">
        <v>42406.75</v>
      </c>
      <c r="B12452" t="s">
        <v>234</v>
      </c>
      <c r="C12452">
        <v>16.219539380000001</v>
      </c>
      <c r="D12452">
        <v>6.1067168939999998</v>
      </c>
      <c r="E12452" t="s">
        <v>237</v>
      </c>
      <c r="F12452">
        <v>27.3</v>
      </c>
      <c r="G12452">
        <v>98.96</v>
      </c>
    </row>
    <row r="12453" spans="1:7">
      <c r="A12453" s="89">
        <v>42406.791666666664</v>
      </c>
      <c r="B12453" t="s">
        <v>251</v>
      </c>
      <c r="C12453">
        <v>-81.556846129999997</v>
      </c>
      <c r="D12453">
        <v>26.1043679</v>
      </c>
      <c r="E12453" t="s">
        <v>250</v>
      </c>
      <c r="F12453">
        <v>208.32</v>
      </c>
      <c r="G12453">
        <v>32.79</v>
      </c>
    </row>
    <row r="12454" spans="1:7">
      <c r="A12454" s="89">
        <v>42406.833333333336</v>
      </c>
      <c r="B12454" t="s">
        <v>234</v>
      </c>
      <c r="C12454">
        <v>-17.62330511</v>
      </c>
      <c r="D12454">
        <v>59.804094569999997</v>
      </c>
      <c r="E12454" t="s">
        <v>250</v>
      </c>
      <c r="F12454">
        <v>410.68</v>
      </c>
      <c r="G12454">
        <v>96.57</v>
      </c>
    </row>
    <row r="12455" spans="1:7">
      <c r="A12455" s="89">
        <v>42406.875</v>
      </c>
      <c r="B12455" t="s">
        <v>241</v>
      </c>
      <c r="C12455">
        <v>-43.620854430000001</v>
      </c>
      <c r="D12455">
        <v>107.1078448</v>
      </c>
      <c r="E12455" t="s">
        <v>237</v>
      </c>
      <c r="F12455">
        <v>406.14</v>
      </c>
      <c r="G12455">
        <v>81.67</v>
      </c>
    </row>
    <row r="12456" spans="1:7">
      <c r="A12456" s="89">
        <v>42406.916666666664</v>
      </c>
      <c r="B12456" t="s">
        <v>245</v>
      </c>
      <c r="C12456">
        <v>-84.482893669999996</v>
      </c>
      <c r="D12456">
        <v>38.847281870000003</v>
      </c>
      <c r="E12456" t="s">
        <v>237</v>
      </c>
      <c r="F12456">
        <v>452.45</v>
      </c>
      <c r="G12456">
        <v>33.93</v>
      </c>
    </row>
    <row r="12457" spans="1:7">
      <c r="A12457" s="89">
        <v>42406.958333333336</v>
      </c>
      <c r="B12457" t="s">
        <v>236</v>
      </c>
      <c r="C12457">
        <v>-67.380741069999999</v>
      </c>
      <c r="D12457">
        <v>94.391317979999997</v>
      </c>
      <c r="E12457" t="s">
        <v>237</v>
      </c>
      <c r="F12457">
        <v>372.83</v>
      </c>
      <c r="G12457">
        <v>2.91</v>
      </c>
    </row>
    <row r="12458" spans="1:7">
      <c r="A12458" s="89">
        <v>42435</v>
      </c>
      <c r="B12458" t="s">
        <v>236</v>
      </c>
      <c r="C12458">
        <v>-64.973851409999995</v>
      </c>
      <c r="D12458">
        <v>-18.455294030000001</v>
      </c>
      <c r="E12458" t="s">
        <v>250</v>
      </c>
      <c r="F12458">
        <v>122.3</v>
      </c>
      <c r="G12458">
        <v>28.03</v>
      </c>
    </row>
    <row r="12459" spans="1:7">
      <c r="A12459" s="89">
        <v>42435.041666666664</v>
      </c>
      <c r="B12459" t="s">
        <v>251</v>
      </c>
      <c r="C12459">
        <v>-57.082635340000003</v>
      </c>
      <c r="D12459">
        <v>-46.340949449999997</v>
      </c>
      <c r="E12459" t="s">
        <v>235</v>
      </c>
      <c r="F12459">
        <v>351.22</v>
      </c>
      <c r="G12459">
        <v>12.37</v>
      </c>
    </row>
    <row r="12460" spans="1:7">
      <c r="A12460" s="89">
        <v>42435.083333333336</v>
      </c>
      <c r="B12460" t="s">
        <v>251</v>
      </c>
      <c r="C12460">
        <v>54.607962860000001</v>
      </c>
      <c r="D12460">
        <v>116.3282067</v>
      </c>
      <c r="E12460" t="s">
        <v>249</v>
      </c>
      <c r="F12460">
        <v>376.94</v>
      </c>
      <c r="G12460">
        <v>42.85</v>
      </c>
    </row>
    <row r="12461" spans="1:7">
      <c r="A12461" s="89">
        <v>42435.125</v>
      </c>
      <c r="B12461" t="s">
        <v>236</v>
      </c>
      <c r="C12461">
        <v>-10.89146403</v>
      </c>
      <c r="D12461">
        <v>131.51178870000001</v>
      </c>
      <c r="E12461" t="s">
        <v>247</v>
      </c>
      <c r="F12461">
        <v>271.60000000000002</v>
      </c>
      <c r="G12461">
        <v>93.95</v>
      </c>
    </row>
    <row r="12462" spans="1:7">
      <c r="A12462" s="89">
        <v>42435.166666666664</v>
      </c>
      <c r="B12462" t="s">
        <v>251</v>
      </c>
      <c r="C12462">
        <v>-63.524521389999997</v>
      </c>
      <c r="D12462">
        <v>-130.38959890000001</v>
      </c>
      <c r="E12462" t="s">
        <v>249</v>
      </c>
      <c r="F12462">
        <v>403.52</v>
      </c>
      <c r="G12462">
        <v>51.26</v>
      </c>
    </row>
    <row r="12463" spans="1:7">
      <c r="A12463" s="89">
        <v>42435.208333333336</v>
      </c>
      <c r="B12463" t="s">
        <v>245</v>
      </c>
      <c r="C12463">
        <v>-71.946545950000001</v>
      </c>
      <c r="D12463">
        <v>15.35766731</v>
      </c>
      <c r="E12463" t="s">
        <v>250</v>
      </c>
      <c r="F12463">
        <v>35.729999999999997</v>
      </c>
      <c r="G12463">
        <v>44.75</v>
      </c>
    </row>
    <row r="12464" spans="1:7">
      <c r="A12464" s="89">
        <v>42435.25</v>
      </c>
      <c r="B12464" t="s">
        <v>241</v>
      </c>
      <c r="C12464">
        <v>-36.370717429999999</v>
      </c>
      <c r="D12464">
        <v>66.111274980000005</v>
      </c>
      <c r="E12464" t="s">
        <v>235</v>
      </c>
      <c r="F12464">
        <v>297.43</v>
      </c>
      <c r="G12464">
        <v>21.58</v>
      </c>
    </row>
    <row r="12465" spans="1:7">
      <c r="A12465" s="89">
        <v>42435.291666666664</v>
      </c>
      <c r="B12465" t="s">
        <v>241</v>
      </c>
      <c r="C12465">
        <v>53.64279337</v>
      </c>
      <c r="D12465">
        <v>-149.9044548</v>
      </c>
      <c r="E12465" t="s">
        <v>250</v>
      </c>
      <c r="F12465">
        <v>240</v>
      </c>
      <c r="G12465">
        <v>62.14</v>
      </c>
    </row>
    <row r="12466" spans="1:7">
      <c r="A12466" s="89">
        <v>42435.333333333336</v>
      </c>
      <c r="B12466" t="s">
        <v>234</v>
      </c>
      <c r="C12466">
        <v>-24.39722737</v>
      </c>
      <c r="D12466">
        <v>154.654854</v>
      </c>
      <c r="E12466" t="s">
        <v>237</v>
      </c>
      <c r="F12466">
        <v>402.63</v>
      </c>
      <c r="G12466">
        <v>45.54</v>
      </c>
    </row>
    <row r="12467" spans="1:7">
      <c r="A12467" s="89">
        <v>42435.375</v>
      </c>
      <c r="B12467" t="s">
        <v>245</v>
      </c>
      <c r="C12467">
        <v>-61.218475150000003</v>
      </c>
      <c r="D12467">
        <v>7.239518178</v>
      </c>
      <c r="E12467" t="s">
        <v>247</v>
      </c>
      <c r="F12467">
        <v>64.069999999999993</v>
      </c>
      <c r="G12467">
        <v>77.27</v>
      </c>
    </row>
    <row r="12468" spans="1:7">
      <c r="A12468" s="89">
        <v>42435.416666666664</v>
      </c>
      <c r="B12468" t="s">
        <v>251</v>
      </c>
      <c r="C12468">
        <v>-17.259087319999999</v>
      </c>
      <c r="D12468">
        <v>52.364670230000002</v>
      </c>
      <c r="E12468" t="s">
        <v>249</v>
      </c>
      <c r="F12468">
        <v>106.39</v>
      </c>
      <c r="G12468">
        <v>51.61</v>
      </c>
    </row>
    <row r="12469" spans="1:7">
      <c r="A12469" s="89">
        <v>42435.458333333336</v>
      </c>
      <c r="B12469" t="s">
        <v>251</v>
      </c>
      <c r="C12469">
        <v>9.9560803119999992</v>
      </c>
      <c r="D12469">
        <v>-115.8326107</v>
      </c>
      <c r="E12469" t="s">
        <v>250</v>
      </c>
      <c r="F12469">
        <v>279.39</v>
      </c>
      <c r="G12469">
        <v>88.66</v>
      </c>
    </row>
    <row r="12470" spans="1:7">
      <c r="A12470" s="89">
        <v>42435.5</v>
      </c>
      <c r="B12470" t="s">
        <v>234</v>
      </c>
      <c r="C12470">
        <v>-84.674846950000003</v>
      </c>
      <c r="D12470">
        <v>-84.803511619999995</v>
      </c>
      <c r="E12470" t="s">
        <v>235</v>
      </c>
      <c r="F12470">
        <v>473.61</v>
      </c>
      <c r="G12470">
        <v>78.3</v>
      </c>
    </row>
    <row r="12471" spans="1:7">
      <c r="A12471" s="89">
        <v>42435.541666666664</v>
      </c>
      <c r="B12471" t="s">
        <v>234</v>
      </c>
      <c r="C12471">
        <v>22.97552426</v>
      </c>
      <c r="D12471">
        <v>-136.439562</v>
      </c>
      <c r="E12471" t="s">
        <v>237</v>
      </c>
      <c r="F12471">
        <v>41.69</v>
      </c>
      <c r="G12471">
        <v>14.51</v>
      </c>
    </row>
    <row r="12472" spans="1:7">
      <c r="A12472" s="89">
        <v>42435.583333333336</v>
      </c>
      <c r="B12472" t="s">
        <v>251</v>
      </c>
      <c r="C12472">
        <v>-18.881864459999999</v>
      </c>
      <c r="D12472">
        <v>-84.960460130000001</v>
      </c>
      <c r="E12472" t="s">
        <v>235</v>
      </c>
      <c r="F12472">
        <v>371.71</v>
      </c>
      <c r="G12472">
        <v>13.6</v>
      </c>
    </row>
    <row r="12473" spans="1:7">
      <c r="A12473" s="89">
        <v>42435.625</v>
      </c>
      <c r="B12473" t="s">
        <v>251</v>
      </c>
      <c r="C12473">
        <v>-88.249342479999996</v>
      </c>
      <c r="D12473">
        <v>-2.737164495</v>
      </c>
      <c r="E12473" t="s">
        <v>247</v>
      </c>
      <c r="F12473">
        <v>102.78</v>
      </c>
      <c r="G12473">
        <v>2.44</v>
      </c>
    </row>
    <row r="12474" spans="1:7">
      <c r="A12474" s="89">
        <v>42435.666666666664</v>
      </c>
      <c r="B12474" t="s">
        <v>245</v>
      </c>
      <c r="C12474">
        <v>31.300091810000001</v>
      </c>
      <c r="D12474">
        <v>120.1066558</v>
      </c>
      <c r="E12474" t="s">
        <v>235</v>
      </c>
      <c r="F12474">
        <v>52.81</v>
      </c>
      <c r="G12474">
        <v>36.9</v>
      </c>
    </row>
    <row r="12475" spans="1:7">
      <c r="A12475" s="89">
        <v>42435.708333333336</v>
      </c>
      <c r="B12475" t="s">
        <v>234</v>
      </c>
      <c r="C12475">
        <v>38.229774399999997</v>
      </c>
      <c r="D12475">
        <v>12.140429409999999</v>
      </c>
      <c r="E12475" t="s">
        <v>235</v>
      </c>
      <c r="F12475">
        <v>197.44</v>
      </c>
      <c r="G12475">
        <v>5.46</v>
      </c>
    </row>
    <row r="12476" spans="1:7">
      <c r="A12476" s="89">
        <v>42435.75</v>
      </c>
      <c r="B12476" t="s">
        <v>245</v>
      </c>
      <c r="C12476">
        <v>23.191161940000001</v>
      </c>
      <c r="D12476">
        <v>-91.993104639999999</v>
      </c>
      <c r="E12476" t="s">
        <v>237</v>
      </c>
      <c r="F12476">
        <v>291.57</v>
      </c>
      <c r="G12476">
        <v>45</v>
      </c>
    </row>
    <row r="12477" spans="1:7">
      <c r="A12477" s="89">
        <v>42435.791666666664</v>
      </c>
      <c r="B12477" t="s">
        <v>251</v>
      </c>
      <c r="C12477">
        <v>-28.452560829999999</v>
      </c>
      <c r="D12477">
        <v>-163.93641299999999</v>
      </c>
      <c r="E12477" t="s">
        <v>235</v>
      </c>
      <c r="F12477">
        <v>413.53</v>
      </c>
      <c r="G12477">
        <v>24.14</v>
      </c>
    </row>
    <row r="12478" spans="1:7">
      <c r="A12478" s="89">
        <v>42435.833333333336</v>
      </c>
      <c r="B12478" t="s">
        <v>236</v>
      </c>
      <c r="C12478">
        <v>5.3288737319999999</v>
      </c>
      <c r="D12478">
        <v>43.90914093</v>
      </c>
      <c r="E12478" t="s">
        <v>237</v>
      </c>
      <c r="F12478">
        <v>317.38</v>
      </c>
      <c r="G12478">
        <v>49.82</v>
      </c>
    </row>
    <row r="12479" spans="1:7">
      <c r="A12479" s="89">
        <v>42435.875</v>
      </c>
      <c r="B12479" t="s">
        <v>236</v>
      </c>
      <c r="C12479">
        <v>-20.3116129</v>
      </c>
      <c r="D12479">
        <v>-28.742436949999998</v>
      </c>
      <c r="E12479" t="s">
        <v>247</v>
      </c>
      <c r="F12479">
        <v>245.88</v>
      </c>
      <c r="G12479">
        <v>15.83</v>
      </c>
    </row>
    <row r="12480" spans="1:7">
      <c r="A12480" s="89">
        <v>42435.916666666664</v>
      </c>
      <c r="B12480" t="s">
        <v>251</v>
      </c>
      <c r="C12480">
        <v>36.111911429999999</v>
      </c>
      <c r="D12480">
        <v>174.36739209999999</v>
      </c>
      <c r="E12480" t="s">
        <v>250</v>
      </c>
      <c r="F12480">
        <v>142.91</v>
      </c>
      <c r="G12480">
        <v>54.92</v>
      </c>
    </row>
    <row r="12481" spans="1:7">
      <c r="A12481" s="89">
        <v>42435.958333333336</v>
      </c>
      <c r="B12481" t="s">
        <v>234</v>
      </c>
      <c r="C12481">
        <v>15.04443352</v>
      </c>
      <c r="D12481">
        <v>100.71355869999999</v>
      </c>
      <c r="E12481" t="s">
        <v>237</v>
      </c>
      <c r="F12481">
        <v>146.35</v>
      </c>
      <c r="G12481">
        <v>96.64</v>
      </c>
    </row>
    <row r="12482" spans="1:7">
      <c r="A12482" s="89">
        <v>42466</v>
      </c>
      <c r="B12482" t="s">
        <v>236</v>
      </c>
      <c r="C12482">
        <v>-75.276159509999999</v>
      </c>
      <c r="D12482">
        <v>111.01061489999999</v>
      </c>
      <c r="E12482" t="s">
        <v>250</v>
      </c>
      <c r="F12482">
        <v>385.31</v>
      </c>
      <c r="G12482">
        <v>63.72</v>
      </c>
    </row>
    <row r="12483" spans="1:7">
      <c r="A12483" s="89">
        <v>42466.041666666664</v>
      </c>
      <c r="B12483" t="s">
        <v>234</v>
      </c>
      <c r="C12483">
        <v>25.756840480000001</v>
      </c>
      <c r="D12483">
        <v>-175.59539179999999</v>
      </c>
      <c r="E12483" t="s">
        <v>249</v>
      </c>
      <c r="F12483">
        <v>57.12</v>
      </c>
      <c r="G12483">
        <v>56.44</v>
      </c>
    </row>
    <row r="12484" spans="1:7">
      <c r="A12484" s="89">
        <v>42466.083333333336</v>
      </c>
      <c r="B12484" t="s">
        <v>236</v>
      </c>
      <c r="C12484">
        <v>33.702914579999998</v>
      </c>
      <c r="D12484">
        <v>100.0063198</v>
      </c>
      <c r="E12484" t="s">
        <v>235</v>
      </c>
      <c r="F12484">
        <v>73.319999999999993</v>
      </c>
      <c r="G12484">
        <v>78.8</v>
      </c>
    </row>
    <row r="12485" spans="1:7">
      <c r="A12485" s="89">
        <v>42466.125</v>
      </c>
      <c r="B12485" t="s">
        <v>234</v>
      </c>
      <c r="C12485">
        <v>-23.27360749</v>
      </c>
      <c r="D12485">
        <v>-109.9392082</v>
      </c>
      <c r="E12485" t="s">
        <v>250</v>
      </c>
      <c r="F12485">
        <v>359.9</v>
      </c>
      <c r="G12485">
        <v>0.56000000000000005</v>
      </c>
    </row>
    <row r="12486" spans="1:7">
      <c r="A12486" s="89">
        <v>42466.166666666664</v>
      </c>
      <c r="B12486" t="s">
        <v>236</v>
      </c>
      <c r="C12486">
        <v>67.64144057</v>
      </c>
      <c r="D12486">
        <v>30.88651402</v>
      </c>
      <c r="E12486" t="s">
        <v>235</v>
      </c>
      <c r="F12486">
        <v>480.52</v>
      </c>
      <c r="G12486">
        <v>28.25</v>
      </c>
    </row>
    <row r="12487" spans="1:7">
      <c r="A12487" s="89">
        <v>42466.208333333336</v>
      </c>
      <c r="B12487" t="s">
        <v>234</v>
      </c>
      <c r="C12487">
        <v>61.742583869999997</v>
      </c>
      <c r="D12487">
        <v>-18.928233970000001</v>
      </c>
      <c r="E12487" t="s">
        <v>237</v>
      </c>
      <c r="F12487">
        <v>60.21</v>
      </c>
      <c r="G12487">
        <v>98.7</v>
      </c>
    </row>
    <row r="12488" spans="1:7">
      <c r="A12488" s="89">
        <v>42466.25</v>
      </c>
      <c r="B12488" t="s">
        <v>245</v>
      </c>
      <c r="C12488">
        <v>-58.470025700000001</v>
      </c>
      <c r="D12488">
        <v>25.77738621</v>
      </c>
      <c r="E12488" t="s">
        <v>235</v>
      </c>
      <c r="F12488">
        <v>304.75</v>
      </c>
      <c r="G12488">
        <v>78.260000000000005</v>
      </c>
    </row>
    <row r="12489" spans="1:7">
      <c r="A12489" s="89">
        <v>42466.291666666664</v>
      </c>
      <c r="B12489" t="s">
        <v>234</v>
      </c>
      <c r="C12489">
        <v>72.767935530000003</v>
      </c>
      <c r="D12489">
        <v>-131.96032940000001</v>
      </c>
      <c r="E12489" t="s">
        <v>247</v>
      </c>
      <c r="F12489">
        <v>119.67</v>
      </c>
      <c r="G12489">
        <v>9.0299999999999994</v>
      </c>
    </row>
    <row r="12490" spans="1:7">
      <c r="A12490" s="89">
        <v>42466.333333333336</v>
      </c>
      <c r="B12490" t="s">
        <v>245</v>
      </c>
      <c r="C12490">
        <v>-10.64297313</v>
      </c>
      <c r="D12490">
        <v>-15.51899469</v>
      </c>
      <c r="E12490" t="s">
        <v>250</v>
      </c>
      <c r="F12490">
        <v>12.98</v>
      </c>
      <c r="G12490">
        <v>32.65</v>
      </c>
    </row>
    <row r="12491" spans="1:7">
      <c r="A12491" s="89">
        <v>42466.375</v>
      </c>
      <c r="B12491" t="s">
        <v>245</v>
      </c>
      <c r="C12491">
        <v>40.274937469999998</v>
      </c>
      <c r="D12491">
        <v>-166.6999131</v>
      </c>
      <c r="E12491" t="s">
        <v>235</v>
      </c>
      <c r="F12491">
        <v>416.15</v>
      </c>
      <c r="G12491">
        <v>43.99</v>
      </c>
    </row>
    <row r="12492" spans="1:7">
      <c r="A12492" s="89">
        <v>42466.416666666664</v>
      </c>
      <c r="B12492" t="s">
        <v>251</v>
      </c>
      <c r="C12492">
        <v>56.53746125</v>
      </c>
      <c r="D12492">
        <v>-165.2402347</v>
      </c>
      <c r="E12492" t="s">
        <v>250</v>
      </c>
      <c r="F12492">
        <v>254.35</v>
      </c>
      <c r="G12492">
        <v>93.46</v>
      </c>
    </row>
    <row r="12493" spans="1:7">
      <c r="A12493" s="89">
        <v>42466.458333333336</v>
      </c>
      <c r="B12493" t="s">
        <v>245</v>
      </c>
      <c r="C12493">
        <v>0.92023579300000002</v>
      </c>
      <c r="D12493">
        <v>56.785727080000001</v>
      </c>
      <c r="E12493" t="s">
        <v>250</v>
      </c>
      <c r="F12493">
        <v>12.04</v>
      </c>
      <c r="G12493">
        <v>58.62</v>
      </c>
    </row>
    <row r="12494" spans="1:7">
      <c r="A12494" s="89">
        <v>42466.5</v>
      </c>
      <c r="B12494" t="s">
        <v>241</v>
      </c>
      <c r="C12494">
        <v>-18.161650909999999</v>
      </c>
      <c r="D12494">
        <v>162.6114144</v>
      </c>
      <c r="E12494" t="s">
        <v>247</v>
      </c>
      <c r="F12494">
        <v>447.74</v>
      </c>
      <c r="G12494">
        <v>7.72</v>
      </c>
    </row>
    <row r="12495" spans="1:7">
      <c r="A12495" s="89">
        <v>42466.541666666664</v>
      </c>
      <c r="B12495" t="s">
        <v>245</v>
      </c>
      <c r="C12495">
        <v>74.781246350000004</v>
      </c>
      <c r="D12495">
        <v>99.861450730000001</v>
      </c>
      <c r="E12495" t="s">
        <v>237</v>
      </c>
      <c r="F12495">
        <v>267.89</v>
      </c>
      <c r="G12495">
        <v>50.91</v>
      </c>
    </row>
    <row r="12496" spans="1:7">
      <c r="A12496" s="89">
        <v>42466.583333333336</v>
      </c>
      <c r="B12496" t="s">
        <v>234</v>
      </c>
      <c r="C12496">
        <v>-48.446360470000002</v>
      </c>
      <c r="D12496">
        <v>-11.10391899</v>
      </c>
      <c r="E12496" t="s">
        <v>235</v>
      </c>
      <c r="F12496">
        <v>368.56</v>
      </c>
      <c r="G12496">
        <v>28.94</v>
      </c>
    </row>
    <row r="12497" spans="1:7">
      <c r="A12497" s="89">
        <v>42466.625</v>
      </c>
      <c r="B12497" t="s">
        <v>245</v>
      </c>
      <c r="C12497">
        <v>-43.745386009999997</v>
      </c>
      <c r="D12497">
        <v>-159.88653360000001</v>
      </c>
      <c r="E12497" t="s">
        <v>249</v>
      </c>
      <c r="F12497">
        <v>211.81</v>
      </c>
      <c r="G12497">
        <v>33.869999999999997</v>
      </c>
    </row>
    <row r="12498" spans="1:7">
      <c r="A12498" s="89">
        <v>42466.666666666664</v>
      </c>
      <c r="B12498" t="s">
        <v>234</v>
      </c>
      <c r="C12498">
        <v>-24.908343479999999</v>
      </c>
      <c r="D12498">
        <v>-163.79274620000001</v>
      </c>
      <c r="E12498" t="s">
        <v>250</v>
      </c>
      <c r="F12498">
        <v>92.52</v>
      </c>
      <c r="G12498">
        <v>11.43</v>
      </c>
    </row>
    <row r="12499" spans="1:7">
      <c r="A12499" s="89">
        <v>42466.708333333336</v>
      </c>
      <c r="B12499" t="s">
        <v>234</v>
      </c>
      <c r="C12499">
        <v>64.703840029999995</v>
      </c>
      <c r="D12499">
        <v>-123.15878600000001</v>
      </c>
      <c r="E12499" t="s">
        <v>237</v>
      </c>
      <c r="F12499">
        <v>232.84</v>
      </c>
      <c r="G12499">
        <v>45.88</v>
      </c>
    </row>
    <row r="12500" spans="1:7">
      <c r="A12500" s="89">
        <v>42466.75</v>
      </c>
      <c r="B12500" t="s">
        <v>241</v>
      </c>
      <c r="C12500">
        <v>78.981887560000004</v>
      </c>
      <c r="D12500">
        <v>171.29178139999999</v>
      </c>
      <c r="E12500" t="s">
        <v>249</v>
      </c>
      <c r="F12500">
        <v>143.91</v>
      </c>
      <c r="G12500">
        <v>66.95</v>
      </c>
    </row>
    <row r="12501" spans="1:7">
      <c r="A12501" s="89">
        <v>42466.791666666664</v>
      </c>
      <c r="B12501" t="s">
        <v>245</v>
      </c>
      <c r="C12501">
        <v>-50.387811339999999</v>
      </c>
      <c r="D12501">
        <v>-36.482016080000001</v>
      </c>
      <c r="E12501" t="s">
        <v>250</v>
      </c>
      <c r="F12501">
        <v>148.44</v>
      </c>
      <c r="G12501">
        <v>75.959999999999994</v>
      </c>
    </row>
    <row r="12502" spans="1:7">
      <c r="A12502" s="89">
        <v>42466.833333333336</v>
      </c>
      <c r="B12502" t="s">
        <v>245</v>
      </c>
      <c r="C12502">
        <v>65.496626570000004</v>
      </c>
      <c r="D12502">
        <v>123.6266251</v>
      </c>
      <c r="E12502" t="s">
        <v>249</v>
      </c>
      <c r="F12502">
        <v>321.97000000000003</v>
      </c>
      <c r="G12502">
        <v>69.540000000000006</v>
      </c>
    </row>
    <row r="12503" spans="1:7">
      <c r="A12503" s="89">
        <v>42466.875</v>
      </c>
      <c r="B12503" t="s">
        <v>236</v>
      </c>
      <c r="C12503">
        <v>-43.5234673</v>
      </c>
      <c r="D12503">
        <v>73.851278019999995</v>
      </c>
      <c r="E12503" t="s">
        <v>235</v>
      </c>
      <c r="F12503">
        <v>47.13</v>
      </c>
      <c r="G12503">
        <v>66.05</v>
      </c>
    </row>
    <row r="12504" spans="1:7">
      <c r="A12504" s="89">
        <v>42466.916666666664</v>
      </c>
      <c r="B12504" t="s">
        <v>236</v>
      </c>
      <c r="C12504">
        <v>84.715424409999997</v>
      </c>
      <c r="D12504">
        <v>37.954317320000001</v>
      </c>
      <c r="E12504" t="s">
        <v>235</v>
      </c>
      <c r="F12504">
        <v>198.57</v>
      </c>
      <c r="G12504">
        <v>86.92</v>
      </c>
    </row>
    <row r="12505" spans="1:7">
      <c r="A12505" s="89">
        <v>42466.958333333336</v>
      </c>
      <c r="B12505" t="s">
        <v>251</v>
      </c>
      <c r="C12505">
        <v>17.53342056</v>
      </c>
      <c r="D12505">
        <v>161.21740019999999</v>
      </c>
      <c r="E12505" t="s">
        <v>250</v>
      </c>
      <c r="F12505">
        <v>273.37</v>
      </c>
      <c r="G12505">
        <v>33.24</v>
      </c>
    </row>
    <row r="12506" spans="1:7">
      <c r="A12506" s="89">
        <v>42496</v>
      </c>
      <c r="B12506" t="s">
        <v>234</v>
      </c>
      <c r="C12506">
        <v>-88.72443586</v>
      </c>
      <c r="D12506">
        <v>-97.051834580000005</v>
      </c>
      <c r="E12506" t="s">
        <v>250</v>
      </c>
      <c r="F12506">
        <v>354.96</v>
      </c>
      <c r="G12506">
        <v>21.46</v>
      </c>
    </row>
    <row r="12507" spans="1:7">
      <c r="A12507" s="89">
        <v>42496.041666666664</v>
      </c>
      <c r="B12507" t="s">
        <v>241</v>
      </c>
      <c r="C12507">
        <v>-83.856617270000001</v>
      </c>
      <c r="D12507">
        <v>-16.239721509999999</v>
      </c>
      <c r="E12507" t="s">
        <v>235</v>
      </c>
      <c r="F12507">
        <v>316.49</v>
      </c>
      <c r="G12507">
        <v>8.94</v>
      </c>
    </row>
    <row r="12508" spans="1:7">
      <c r="A12508" s="89">
        <v>42496.083333333336</v>
      </c>
      <c r="B12508" t="s">
        <v>236</v>
      </c>
      <c r="C12508">
        <v>-63.452784459999997</v>
      </c>
      <c r="D12508">
        <v>131.30026760000001</v>
      </c>
      <c r="E12508" t="s">
        <v>237</v>
      </c>
      <c r="F12508">
        <v>443.13</v>
      </c>
      <c r="G12508">
        <v>16.57</v>
      </c>
    </row>
    <row r="12509" spans="1:7">
      <c r="A12509" s="89">
        <v>42496.125</v>
      </c>
      <c r="B12509" t="s">
        <v>245</v>
      </c>
      <c r="C12509">
        <v>-56.236831590000001</v>
      </c>
      <c r="D12509">
        <v>18.634070749999999</v>
      </c>
      <c r="E12509" t="s">
        <v>249</v>
      </c>
      <c r="F12509">
        <v>496.19</v>
      </c>
      <c r="G12509">
        <v>14.94</v>
      </c>
    </row>
    <row r="12510" spans="1:7">
      <c r="A12510" s="89">
        <v>42496.166666666664</v>
      </c>
      <c r="B12510" t="s">
        <v>251</v>
      </c>
      <c r="C12510">
        <v>48.171442110000001</v>
      </c>
      <c r="D12510">
        <v>-91.279749730000006</v>
      </c>
      <c r="E12510" t="s">
        <v>250</v>
      </c>
      <c r="F12510">
        <v>468.72</v>
      </c>
      <c r="G12510">
        <v>91.25</v>
      </c>
    </row>
    <row r="12511" spans="1:7">
      <c r="A12511" s="89">
        <v>42496.208333333336</v>
      </c>
      <c r="B12511" t="s">
        <v>241</v>
      </c>
      <c r="C12511">
        <v>-49.902142240000003</v>
      </c>
      <c r="D12511">
        <v>-104.7900899</v>
      </c>
      <c r="E12511" t="s">
        <v>250</v>
      </c>
      <c r="F12511">
        <v>382.1</v>
      </c>
      <c r="G12511">
        <v>18.05</v>
      </c>
    </row>
    <row r="12512" spans="1:7">
      <c r="A12512" s="89">
        <v>42496.25</v>
      </c>
      <c r="B12512" t="s">
        <v>245</v>
      </c>
      <c r="C12512">
        <v>84.445491610000005</v>
      </c>
      <c r="D12512">
        <v>91.037160380000003</v>
      </c>
      <c r="E12512" t="s">
        <v>247</v>
      </c>
      <c r="F12512">
        <v>343.04</v>
      </c>
      <c r="G12512">
        <v>9.39</v>
      </c>
    </row>
    <row r="12513" spans="1:7">
      <c r="A12513" s="89">
        <v>42496.291666666664</v>
      </c>
      <c r="B12513" t="s">
        <v>245</v>
      </c>
      <c r="C12513">
        <v>24.500170300000001</v>
      </c>
      <c r="D12513">
        <v>-175.39599810000001</v>
      </c>
      <c r="E12513" t="s">
        <v>249</v>
      </c>
      <c r="F12513">
        <v>17.809999999999999</v>
      </c>
      <c r="G12513">
        <v>40.03</v>
      </c>
    </row>
    <row r="12514" spans="1:7">
      <c r="A12514" s="89">
        <v>42496.333333333336</v>
      </c>
      <c r="B12514" t="s">
        <v>234</v>
      </c>
      <c r="C12514">
        <v>34.65315167</v>
      </c>
      <c r="D12514">
        <v>149.10914790000001</v>
      </c>
      <c r="E12514" t="s">
        <v>235</v>
      </c>
      <c r="F12514">
        <v>266.8</v>
      </c>
      <c r="G12514">
        <v>16.96</v>
      </c>
    </row>
    <row r="12515" spans="1:7">
      <c r="A12515" s="89">
        <v>42496.375</v>
      </c>
      <c r="B12515" t="s">
        <v>234</v>
      </c>
      <c r="C12515">
        <v>-50.793026529999999</v>
      </c>
      <c r="D12515">
        <v>-173.36952429999999</v>
      </c>
      <c r="E12515" t="s">
        <v>250</v>
      </c>
      <c r="F12515">
        <v>331.89</v>
      </c>
      <c r="G12515">
        <v>13.06</v>
      </c>
    </row>
    <row r="12516" spans="1:7">
      <c r="A12516" s="89">
        <v>42496.416666666664</v>
      </c>
      <c r="B12516" t="s">
        <v>236</v>
      </c>
      <c r="C12516">
        <v>70.687136539999997</v>
      </c>
      <c r="D12516">
        <v>47.156056880000001</v>
      </c>
      <c r="E12516" t="s">
        <v>250</v>
      </c>
      <c r="F12516">
        <v>206.53</v>
      </c>
      <c r="G12516">
        <v>36.24</v>
      </c>
    </row>
    <row r="12517" spans="1:7">
      <c r="A12517" s="89">
        <v>42496.458333333336</v>
      </c>
      <c r="B12517" t="s">
        <v>236</v>
      </c>
      <c r="C12517">
        <v>30.206623109999999</v>
      </c>
      <c r="D12517">
        <v>37.709266120000002</v>
      </c>
      <c r="E12517" t="s">
        <v>235</v>
      </c>
      <c r="F12517">
        <v>192.46</v>
      </c>
      <c r="G12517">
        <v>91.94</v>
      </c>
    </row>
    <row r="12518" spans="1:7">
      <c r="A12518" s="89">
        <v>42496.5</v>
      </c>
      <c r="B12518" t="s">
        <v>245</v>
      </c>
      <c r="C12518">
        <v>65.593012380000005</v>
      </c>
      <c r="D12518">
        <v>28.228014380000001</v>
      </c>
      <c r="E12518" t="s">
        <v>249</v>
      </c>
      <c r="F12518">
        <v>271.31</v>
      </c>
      <c r="G12518">
        <v>3.04</v>
      </c>
    </row>
    <row r="12519" spans="1:7">
      <c r="A12519" s="89">
        <v>42496.541666666664</v>
      </c>
      <c r="B12519" t="s">
        <v>245</v>
      </c>
      <c r="C12519">
        <v>82.166597499999995</v>
      </c>
      <c r="D12519">
        <v>-9.2365016880000006</v>
      </c>
      <c r="E12519" t="s">
        <v>237</v>
      </c>
      <c r="F12519">
        <v>453.33</v>
      </c>
      <c r="G12519">
        <v>20.77</v>
      </c>
    </row>
    <row r="12520" spans="1:7">
      <c r="A12520" s="89">
        <v>42496.583333333336</v>
      </c>
      <c r="B12520" t="s">
        <v>236</v>
      </c>
      <c r="C12520">
        <v>-67.384624119999998</v>
      </c>
      <c r="D12520">
        <v>126.8749198</v>
      </c>
      <c r="E12520" t="s">
        <v>235</v>
      </c>
      <c r="F12520">
        <v>130.54</v>
      </c>
      <c r="G12520">
        <v>82.42</v>
      </c>
    </row>
    <row r="12521" spans="1:7">
      <c r="A12521" s="89">
        <v>42496.625</v>
      </c>
      <c r="B12521" t="s">
        <v>236</v>
      </c>
      <c r="C12521">
        <v>-72.614298550000001</v>
      </c>
      <c r="D12521">
        <v>57.359833299999998</v>
      </c>
      <c r="E12521" t="s">
        <v>237</v>
      </c>
      <c r="F12521">
        <v>199.59</v>
      </c>
      <c r="G12521">
        <v>24.52</v>
      </c>
    </row>
    <row r="12522" spans="1:7">
      <c r="A12522" s="89">
        <v>42496.666666666664</v>
      </c>
      <c r="B12522" t="s">
        <v>245</v>
      </c>
      <c r="C12522">
        <v>54.613408790000001</v>
      </c>
      <c r="D12522">
        <v>101.4704213</v>
      </c>
      <c r="E12522" t="s">
        <v>250</v>
      </c>
      <c r="F12522">
        <v>326.58</v>
      </c>
      <c r="G12522">
        <v>44.11</v>
      </c>
    </row>
    <row r="12523" spans="1:7">
      <c r="A12523" s="89">
        <v>42496.708333333336</v>
      </c>
      <c r="B12523" t="s">
        <v>241</v>
      </c>
      <c r="C12523">
        <v>65.902690640000003</v>
      </c>
      <c r="D12523">
        <v>-138.41214980000001</v>
      </c>
      <c r="E12523" t="s">
        <v>237</v>
      </c>
      <c r="F12523">
        <v>93.09</v>
      </c>
      <c r="G12523">
        <v>9.85</v>
      </c>
    </row>
    <row r="12524" spans="1:7">
      <c r="A12524" s="89">
        <v>42496.75</v>
      </c>
      <c r="B12524" t="s">
        <v>245</v>
      </c>
      <c r="C12524">
        <v>15.07705576</v>
      </c>
      <c r="D12524">
        <v>-162.03649050000001</v>
      </c>
      <c r="E12524" t="s">
        <v>237</v>
      </c>
      <c r="F12524">
        <v>417.47</v>
      </c>
      <c r="G12524">
        <v>79.52</v>
      </c>
    </row>
    <row r="12525" spans="1:7">
      <c r="A12525" s="89">
        <v>42496.791666666664</v>
      </c>
      <c r="B12525" t="s">
        <v>241</v>
      </c>
      <c r="C12525">
        <v>-24.1199014</v>
      </c>
      <c r="D12525">
        <v>-169.72973680000001</v>
      </c>
      <c r="E12525" t="s">
        <v>235</v>
      </c>
      <c r="F12525">
        <v>333.07</v>
      </c>
      <c r="G12525">
        <v>73.650000000000006</v>
      </c>
    </row>
    <row r="12526" spans="1:7">
      <c r="A12526" s="89">
        <v>42496.833333333336</v>
      </c>
      <c r="B12526" t="s">
        <v>241</v>
      </c>
      <c r="C12526">
        <v>27.473334489999999</v>
      </c>
      <c r="D12526">
        <v>-127.0058452</v>
      </c>
      <c r="E12526" t="s">
        <v>250</v>
      </c>
      <c r="F12526">
        <v>176.2</v>
      </c>
      <c r="G12526">
        <v>12.81</v>
      </c>
    </row>
    <row r="12527" spans="1:7">
      <c r="A12527" s="89">
        <v>42496.875</v>
      </c>
      <c r="B12527" t="s">
        <v>245</v>
      </c>
      <c r="C12527">
        <v>-34.980466929999999</v>
      </c>
      <c r="D12527">
        <v>60.122840490000002</v>
      </c>
      <c r="E12527" t="s">
        <v>249</v>
      </c>
      <c r="F12527">
        <v>361.11</v>
      </c>
      <c r="G12527">
        <v>94.8</v>
      </c>
    </row>
    <row r="12528" spans="1:7">
      <c r="A12528" s="89">
        <v>42496.916666666664</v>
      </c>
      <c r="B12528" t="s">
        <v>251</v>
      </c>
      <c r="C12528">
        <v>-47.09057541</v>
      </c>
      <c r="D12528">
        <v>-2.1521679329999999</v>
      </c>
      <c r="E12528" t="s">
        <v>247</v>
      </c>
      <c r="F12528">
        <v>139.75</v>
      </c>
      <c r="G12528">
        <v>59.06</v>
      </c>
    </row>
    <row r="12529" spans="1:7">
      <c r="A12529" s="89">
        <v>42496.958333333336</v>
      </c>
      <c r="B12529" t="s">
        <v>236</v>
      </c>
      <c r="C12529">
        <v>-2.1338622850000002</v>
      </c>
      <c r="D12529">
        <v>90.810812220000003</v>
      </c>
      <c r="E12529" t="s">
        <v>237</v>
      </c>
      <c r="F12529">
        <v>387.25</v>
      </c>
      <c r="G12529">
        <v>79.819999999999993</v>
      </c>
    </row>
    <row r="12530" spans="1:7">
      <c r="A12530" s="89">
        <v>42527</v>
      </c>
      <c r="B12530" t="s">
        <v>234</v>
      </c>
      <c r="C12530">
        <v>-51.092311029999998</v>
      </c>
      <c r="D12530">
        <v>-110.9770788</v>
      </c>
      <c r="E12530" t="s">
        <v>250</v>
      </c>
      <c r="F12530">
        <v>35.44</v>
      </c>
      <c r="G12530">
        <v>76.38</v>
      </c>
    </row>
    <row r="12531" spans="1:7">
      <c r="A12531" s="89">
        <v>42527.041666666664</v>
      </c>
      <c r="B12531" t="s">
        <v>245</v>
      </c>
      <c r="C12531">
        <v>-2.9333505030000002</v>
      </c>
      <c r="D12531">
        <v>-47.893304890000003</v>
      </c>
      <c r="E12531" t="s">
        <v>247</v>
      </c>
      <c r="F12531">
        <v>213.43</v>
      </c>
      <c r="G12531">
        <v>51.91</v>
      </c>
    </row>
    <row r="12532" spans="1:7">
      <c r="A12532" s="89">
        <v>42527.083333333336</v>
      </c>
      <c r="B12532" t="s">
        <v>241</v>
      </c>
      <c r="C12532">
        <v>82.18917098</v>
      </c>
      <c r="D12532">
        <v>139.8591175</v>
      </c>
      <c r="E12532" t="s">
        <v>249</v>
      </c>
      <c r="F12532">
        <v>130.88999999999999</v>
      </c>
      <c r="G12532">
        <v>74.75</v>
      </c>
    </row>
    <row r="12533" spans="1:7">
      <c r="A12533" s="89">
        <v>42527.125</v>
      </c>
      <c r="B12533" t="s">
        <v>245</v>
      </c>
      <c r="C12533">
        <v>61.161126410000001</v>
      </c>
      <c r="D12533">
        <v>156.85723659999999</v>
      </c>
      <c r="E12533" t="s">
        <v>247</v>
      </c>
      <c r="F12533">
        <v>408.37</v>
      </c>
      <c r="G12533">
        <v>23.78</v>
      </c>
    </row>
    <row r="12534" spans="1:7">
      <c r="A12534" s="89">
        <v>42527.166666666664</v>
      </c>
      <c r="B12534" t="s">
        <v>236</v>
      </c>
      <c r="C12534">
        <v>79.493565509999996</v>
      </c>
      <c r="D12534">
        <v>151.82249580000001</v>
      </c>
      <c r="E12534" t="s">
        <v>249</v>
      </c>
      <c r="F12534">
        <v>376.4</v>
      </c>
      <c r="G12534">
        <v>2.13</v>
      </c>
    </row>
    <row r="12535" spans="1:7">
      <c r="A12535" s="89">
        <v>42527.208333333336</v>
      </c>
      <c r="B12535" t="s">
        <v>241</v>
      </c>
      <c r="C12535">
        <v>55.139215470000003</v>
      </c>
      <c r="D12535">
        <v>114.5898159</v>
      </c>
      <c r="E12535" t="s">
        <v>247</v>
      </c>
      <c r="F12535">
        <v>420.95</v>
      </c>
      <c r="G12535">
        <v>34.21</v>
      </c>
    </row>
    <row r="12536" spans="1:7">
      <c r="A12536" s="89">
        <v>42527.25</v>
      </c>
      <c r="B12536" t="s">
        <v>234</v>
      </c>
      <c r="C12536">
        <v>-26.144831530000001</v>
      </c>
      <c r="D12536">
        <v>67.764916299999996</v>
      </c>
      <c r="E12536" t="s">
        <v>249</v>
      </c>
      <c r="F12536">
        <v>325.82</v>
      </c>
      <c r="G12536">
        <v>15.25</v>
      </c>
    </row>
    <row r="12537" spans="1:7">
      <c r="A12537" s="89">
        <v>42527.291666666664</v>
      </c>
      <c r="B12537" t="s">
        <v>234</v>
      </c>
      <c r="C12537">
        <v>56.168142940000003</v>
      </c>
      <c r="D12537">
        <v>148.9240418</v>
      </c>
      <c r="E12537" t="s">
        <v>237</v>
      </c>
      <c r="F12537">
        <v>397.68</v>
      </c>
      <c r="G12537">
        <v>98.11</v>
      </c>
    </row>
    <row r="12538" spans="1:7">
      <c r="A12538" s="89">
        <v>42527.333333333336</v>
      </c>
      <c r="B12538" t="s">
        <v>234</v>
      </c>
      <c r="C12538">
        <v>76.124833839999994</v>
      </c>
      <c r="D12538">
        <v>77.105373060000005</v>
      </c>
      <c r="E12538" t="s">
        <v>247</v>
      </c>
      <c r="F12538">
        <v>219.45</v>
      </c>
      <c r="G12538">
        <v>92.36</v>
      </c>
    </row>
    <row r="12539" spans="1:7">
      <c r="A12539" s="89">
        <v>42527.375</v>
      </c>
      <c r="B12539" t="s">
        <v>251</v>
      </c>
      <c r="C12539">
        <v>80.466441810000006</v>
      </c>
      <c r="D12539">
        <v>163.41704949999999</v>
      </c>
      <c r="E12539" t="s">
        <v>249</v>
      </c>
      <c r="F12539">
        <v>339.06</v>
      </c>
      <c r="G12539">
        <v>14.41</v>
      </c>
    </row>
    <row r="12540" spans="1:7">
      <c r="A12540" s="89">
        <v>42527.416666666664</v>
      </c>
      <c r="B12540" t="s">
        <v>241</v>
      </c>
      <c r="C12540">
        <v>32.975613119999998</v>
      </c>
      <c r="D12540">
        <v>-171.0762005</v>
      </c>
      <c r="E12540" t="s">
        <v>250</v>
      </c>
      <c r="F12540">
        <v>15.66</v>
      </c>
      <c r="G12540">
        <v>34.4</v>
      </c>
    </row>
    <row r="12541" spans="1:7">
      <c r="A12541" s="89">
        <v>42527.458333333336</v>
      </c>
      <c r="B12541" t="s">
        <v>241</v>
      </c>
      <c r="C12541">
        <v>-51.95400411</v>
      </c>
      <c r="D12541">
        <v>151.79115089999999</v>
      </c>
      <c r="E12541" t="s">
        <v>235</v>
      </c>
      <c r="F12541">
        <v>440.37</v>
      </c>
      <c r="G12541">
        <v>50.93</v>
      </c>
    </row>
    <row r="12542" spans="1:7">
      <c r="A12542" s="89">
        <v>42527.5</v>
      </c>
      <c r="B12542" t="s">
        <v>251</v>
      </c>
      <c r="C12542">
        <v>-82.848752390000001</v>
      </c>
      <c r="D12542">
        <v>20.066593009999998</v>
      </c>
      <c r="E12542" t="s">
        <v>247</v>
      </c>
      <c r="F12542">
        <v>342.42</v>
      </c>
      <c r="G12542">
        <v>39.869999999999997</v>
      </c>
    </row>
    <row r="12543" spans="1:7">
      <c r="A12543" s="89">
        <v>42527.541666666664</v>
      </c>
      <c r="B12543" t="s">
        <v>241</v>
      </c>
      <c r="C12543">
        <v>-63.503958930000003</v>
      </c>
      <c r="D12543">
        <v>-139.7528093</v>
      </c>
      <c r="E12543" t="s">
        <v>247</v>
      </c>
      <c r="F12543">
        <v>433.06</v>
      </c>
      <c r="G12543">
        <v>70</v>
      </c>
    </row>
    <row r="12544" spans="1:7">
      <c r="A12544" s="89">
        <v>42527.583333333336</v>
      </c>
      <c r="B12544" t="s">
        <v>251</v>
      </c>
      <c r="C12544">
        <v>83.798445220000005</v>
      </c>
      <c r="D12544">
        <v>-102.6319429</v>
      </c>
      <c r="E12544" t="s">
        <v>247</v>
      </c>
      <c r="F12544">
        <v>385.45</v>
      </c>
      <c r="G12544">
        <v>50.35</v>
      </c>
    </row>
    <row r="12545" spans="1:7">
      <c r="A12545" s="89">
        <v>42527.625</v>
      </c>
      <c r="B12545" t="s">
        <v>245</v>
      </c>
      <c r="C12545">
        <v>-6.822571645</v>
      </c>
      <c r="D12545">
        <v>126.77734220000001</v>
      </c>
      <c r="E12545" t="s">
        <v>247</v>
      </c>
      <c r="F12545">
        <v>143.26</v>
      </c>
      <c r="G12545">
        <v>56.53</v>
      </c>
    </row>
    <row r="12546" spans="1:7">
      <c r="A12546" s="89">
        <v>42527.666666666664</v>
      </c>
      <c r="B12546" t="s">
        <v>236</v>
      </c>
      <c r="C12546">
        <v>63.897482670000002</v>
      </c>
      <c r="D12546">
        <v>2.2021037450000001</v>
      </c>
      <c r="E12546" t="s">
        <v>235</v>
      </c>
      <c r="F12546">
        <v>136.51</v>
      </c>
      <c r="G12546">
        <v>67.760000000000005</v>
      </c>
    </row>
    <row r="12547" spans="1:7">
      <c r="A12547" s="89">
        <v>42527.708333333336</v>
      </c>
      <c r="B12547" t="s">
        <v>234</v>
      </c>
      <c r="C12547">
        <v>-6.2920523599999996</v>
      </c>
      <c r="D12547">
        <v>173.8143805</v>
      </c>
      <c r="E12547" t="s">
        <v>247</v>
      </c>
      <c r="F12547">
        <v>399.84</v>
      </c>
      <c r="G12547">
        <v>2.37</v>
      </c>
    </row>
    <row r="12548" spans="1:7">
      <c r="A12548" s="89">
        <v>42527.75</v>
      </c>
      <c r="B12548" t="s">
        <v>251</v>
      </c>
      <c r="C12548">
        <v>28.94716502</v>
      </c>
      <c r="D12548">
        <v>-137.68880060000001</v>
      </c>
      <c r="E12548" t="s">
        <v>237</v>
      </c>
      <c r="F12548">
        <v>92.44</v>
      </c>
      <c r="G12548">
        <v>1.24</v>
      </c>
    </row>
    <row r="12549" spans="1:7">
      <c r="A12549" s="89">
        <v>42527.791666666664</v>
      </c>
      <c r="B12549" t="s">
        <v>251</v>
      </c>
      <c r="C12549">
        <v>-85.654660120000003</v>
      </c>
      <c r="D12549">
        <v>-31.498753000000001</v>
      </c>
      <c r="E12549" t="s">
        <v>237</v>
      </c>
      <c r="F12549">
        <v>55.42</v>
      </c>
      <c r="G12549">
        <v>17.809999999999999</v>
      </c>
    </row>
    <row r="12550" spans="1:7">
      <c r="A12550" s="89">
        <v>42527.833333333336</v>
      </c>
      <c r="B12550" t="s">
        <v>251</v>
      </c>
      <c r="C12550">
        <v>-45.024310309999997</v>
      </c>
      <c r="D12550">
        <v>-60.525200490000003</v>
      </c>
      <c r="E12550" t="s">
        <v>250</v>
      </c>
      <c r="F12550">
        <v>7.62</v>
      </c>
      <c r="G12550">
        <v>71.83</v>
      </c>
    </row>
    <row r="12551" spans="1:7">
      <c r="A12551" s="89">
        <v>42527.875</v>
      </c>
      <c r="B12551" t="s">
        <v>245</v>
      </c>
      <c r="C12551">
        <v>-11.471529589999999</v>
      </c>
      <c r="D12551">
        <v>5.8087569830000003</v>
      </c>
      <c r="E12551" t="s">
        <v>235</v>
      </c>
      <c r="F12551">
        <v>149.28</v>
      </c>
      <c r="G12551">
        <v>24.04</v>
      </c>
    </row>
    <row r="12552" spans="1:7">
      <c r="A12552" s="89">
        <v>42527.916666666664</v>
      </c>
      <c r="B12552" t="s">
        <v>251</v>
      </c>
      <c r="C12552">
        <v>23.51358849</v>
      </c>
      <c r="D12552">
        <v>48.037614789999999</v>
      </c>
      <c r="E12552" t="s">
        <v>250</v>
      </c>
      <c r="F12552">
        <v>49.72</v>
      </c>
      <c r="G12552">
        <v>92.02</v>
      </c>
    </row>
    <row r="12553" spans="1:7">
      <c r="A12553" s="89">
        <v>42527.958333333336</v>
      </c>
      <c r="B12553" t="s">
        <v>236</v>
      </c>
      <c r="C12553">
        <v>-59.126186150000002</v>
      </c>
      <c r="D12553">
        <v>58.186608980000003</v>
      </c>
      <c r="E12553" t="s">
        <v>237</v>
      </c>
      <c r="F12553">
        <v>400.86</v>
      </c>
      <c r="G12553">
        <v>7.85</v>
      </c>
    </row>
    <row r="12554" spans="1:7">
      <c r="A12554" s="89">
        <v>42557</v>
      </c>
      <c r="B12554" t="s">
        <v>236</v>
      </c>
      <c r="C12554">
        <v>47.619263570000001</v>
      </c>
      <c r="D12554">
        <v>-179.53348320000001</v>
      </c>
      <c r="E12554" t="s">
        <v>247</v>
      </c>
      <c r="F12554">
        <v>242.32</v>
      </c>
      <c r="G12554">
        <v>57.99</v>
      </c>
    </row>
    <row r="12555" spans="1:7">
      <c r="A12555" s="89">
        <v>42557.041666666664</v>
      </c>
      <c r="B12555" t="s">
        <v>234</v>
      </c>
      <c r="C12555">
        <v>-24.4071529</v>
      </c>
      <c r="D12555">
        <v>-147.97424380000001</v>
      </c>
      <c r="E12555" t="s">
        <v>247</v>
      </c>
      <c r="F12555">
        <v>126.33</v>
      </c>
      <c r="G12555">
        <v>2.5499999999999998</v>
      </c>
    </row>
    <row r="12556" spans="1:7">
      <c r="A12556" s="89">
        <v>42557.083333333336</v>
      </c>
      <c r="B12556" t="s">
        <v>245</v>
      </c>
      <c r="C12556">
        <v>57.138348460000003</v>
      </c>
      <c r="D12556">
        <v>-167.37701989999999</v>
      </c>
      <c r="E12556" t="s">
        <v>249</v>
      </c>
      <c r="F12556">
        <v>301.08</v>
      </c>
      <c r="G12556">
        <v>97.21</v>
      </c>
    </row>
    <row r="12557" spans="1:7">
      <c r="A12557" s="89">
        <v>42557.125</v>
      </c>
      <c r="B12557" t="s">
        <v>236</v>
      </c>
      <c r="C12557">
        <v>-72.365563730000005</v>
      </c>
      <c r="D12557">
        <v>131.2556927</v>
      </c>
      <c r="E12557" t="s">
        <v>235</v>
      </c>
      <c r="F12557">
        <v>35.270000000000003</v>
      </c>
      <c r="G12557">
        <v>21.37</v>
      </c>
    </row>
    <row r="12558" spans="1:7">
      <c r="A12558" s="89">
        <v>42557.166666666664</v>
      </c>
      <c r="B12558" t="s">
        <v>241</v>
      </c>
      <c r="C12558">
        <v>32.356185779999997</v>
      </c>
      <c r="D12558">
        <v>-67.214788859999999</v>
      </c>
      <c r="E12558" t="s">
        <v>249</v>
      </c>
      <c r="F12558">
        <v>363.09</v>
      </c>
      <c r="G12558">
        <v>58.76</v>
      </c>
    </row>
    <row r="12559" spans="1:7">
      <c r="A12559" s="89">
        <v>42557.208333333336</v>
      </c>
      <c r="B12559" t="s">
        <v>241</v>
      </c>
      <c r="C12559">
        <v>-37.200900019999999</v>
      </c>
      <c r="D12559">
        <v>-47.857160919999998</v>
      </c>
      <c r="E12559" t="s">
        <v>235</v>
      </c>
      <c r="F12559">
        <v>250.75</v>
      </c>
      <c r="G12559">
        <v>95.31</v>
      </c>
    </row>
    <row r="12560" spans="1:7">
      <c r="A12560" s="89">
        <v>42557.25</v>
      </c>
      <c r="B12560" t="s">
        <v>241</v>
      </c>
      <c r="C12560">
        <v>53.168971339999999</v>
      </c>
      <c r="D12560">
        <v>-17.86635038</v>
      </c>
      <c r="E12560" t="s">
        <v>235</v>
      </c>
      <c r="F12560">
        <v>3.34</v>
      </c>
      <c r="G12560">
        <v>3.04</v>
      </c>
    </row>
    <row r="12561" spans="1:7">
      <c r="A12561" s="89">
        <v>42557.291666666664</v>
      </c>
      <c r="B12561" t="s">
        <v>251</v>
      </c>
      <c r="C12561">
        <v>-17.60932313</v>
      </c>
      <c r="D12561">
        <v>125.749583</v>
      </c>
      <c r="E12561" t="s">
        <v>247</v>
      </c>
      <c r="F12561">
        <v>159.68</v>
      </c>
      <c r="G12561">
        <v>51.27</v>
      </c>
    </row>
    <row r="12562" spans="1:7">
      <c r="A12562" s="89">
        <v>42557.333333333336</v>
      </c>
      <c r="B12562" t="s">
        <v>251</v>
      </c>
      <c r="C12562">
        <v>29.76293381</v>
      </c>
      <c r="D12562">
        <v>-174.9001461</v>
      </c>
      <c r="E12562" t="s">
        <v>247</v>
      </c>
      <c r="F12562">
        <v>375.12</v>
      </c>
      <c r="G12562">
        <v>52.67</v>
      </c>
    </row>
    <row r="12563" spans="1:7">
      <c r="A12563" s="89">
        <v>42557.375</v>
      </c>
      <c r="B12563" t="s">
        <v>241</v>
      </c>
      <c r="C12563">
        <v>78.174948349999994</v>
      </c>
      <c r="D12563">
        <v>-137.2974212</v>
      </c>
      <c r="E12563" t="s">
        <v>250</v>
      </c>
      <c r="F12563">
        <v>94.14</v>
      </c>
      <c r="G12563">
        <v>35.15</v>
      </c>
    </row>
    <row r="12564" spans="1:7">
      <c r="A12564" s="89">
        <v>42557.416666666664</v>
      </c>
      <c r="B12564" t="s">
        <v>234</v>
      </c>
      <c r="C12564">
        <v>-86.287206240000003</v>
      </c>
      <c r="D12564">
        <v>66.658723969999997</v>
      </c>
      <c r="E12564" t="s">
        <v>237</v>
      </c>
      <c r="F12564">
        <v>480.94</v>
      </c>
      <c r="G12564">
        <v>65.459999999999994</v>
      </c>
    </row>
    <row r="12565" spans="1:7">
      <c r="A12565" s="89">
        <v>42557.458333333336</v>
      </c>
      <c r="B12565" t="s">
        <v>234</v>
      </c>
      <c r="C12565">
        <v>-87.998979180000006</v>
      </c>
      <c r="D12565">
        <v>167.00130820000001</v>
      </c>
      <c r="E12565" t="s">
        <v>237</v>
      </c>
      <c r="F12565">
        <v>448.32</v>
      </c>
      <c r="G12565">
        <v>54.25</v>
      </c>
    </row>
    <row r="12566" spans="1:7">
      <c r="A12566" s="89">
        <v>42557.5</v>
      </c>
      <c r="B12566" t="s">
        <v>251</v>
      </c>
      <c r="C12566">
        <v>48.650265390000001</v>
      </c>
      <c r="D12566">
        <v>51.403111670000001</v>
      </c>
      <c r="E12566" t="s">
        <v>247</v>
      </c>
      <c r="F12566">
        <v>389.14</v>
      </c>
      <c r="G12566">
        <v>24.91</v>
      </c>
    </row>
    <row r="12567" spans="1:7">
      <c r="A12567" s="89">
        <v>42557.541666666664</v>
      </c>
      <c r="B12567" t="s">
        <v>241</v>
      </c>
      <c r="C12567">
        <v>26.350749270000001</v>
      </c>
      <c r="D12567">
        <v>-85.99555135</v>
      </c>
      <c r="E12567" t="s">
        <v>237</v>
      </c>
      <c r="F12567">
        <v>39.369999999999997</v>
      </c>
      <c r="G12567">
        <v>70.53</v>
      </c>
    </row>
    <row r="12568" spans="1:7">
      <c r="A12568" s="89">
        <v>42557.583333333336</v>
      </c>
      <c r="B12568" t="s">
        <v>234</v>
      </c>
      <c r="C12568">
        <v>-37.263650310000003</v>
      </c>
      <c r="D12568">
        <v>7.1511943630000001</v>
      </c>
      <c r="E12568" t="s">
        <v>235</v>
      </c>
      <c r="F12568">
        <v>176.98</v>
      </c>
      <c r="G12568">
        <v>46.62</v>
      </c>
    </row>
    <row r="12569" spans="1:7">
      <c r="A12569" s="89">
        <v>42557.625</v>
      </c>
      <c r="B12569" t="s">
        <v>251</v>
      </c>
      <c r="C12569">
        <v>-1.008593501</v>
      </c>
      <c r="D12569">
        <v>170.9929712</v>
      </c>
      <c r="E12569" t="s">
        <v>237</v>
      </c>
      <c r="F12569">
        <v>149.16999999999999</v>
      </c>
      <c r="G12569">
        <v>47.03</v>
      </c>
    </row>
    <row r="12570" spans="1:7">
      <c r="A12570" s="89">
        <v>42557.666666666664</v>
      </c>
      <c r="B12570" t="s">
        <v>241</v>
      </c>
      <c r="C12570">
        <v>-82.451580190000001</v>
      </c>
      <c r="D12570">
        <v>10.10755676</v>
      </c>
      <c r="E12570" t="s">
        <v>250</v>
      </c>
      <c r="F12570">
        <v>68.900000000000006</v>
      </c>
      <c r="G12570">
        <v>95.19</v>
      </c>
    </row>
    <row r="12571" spans="1:7">
      <c r="A12571" s="89">
        <v>42557.708333333336</v>
      </c>
      <c r="B12571" t="s">
        <v>245</v>
      </c>
      <c r="C12571">
        <v>-55.359791029999997</v>
      </c>
      <c r="D12571">
        <v>-45.537253300000003</v>
      </c>
      <c r="E12571" t="s">
        <v>237</v>
      </c>
      <c r="F12571">
        <v>499.81</v>
      </c>
      <c r="G12571">
        <v>53.5</v>
      </c>
    </row>
    <row r="12572" spans="1:7">
      <c r="A12572" s="89">
        <v>42557.75</v>
      </c>
      <c r="B12572" t="s">
        <v>241</v>
      </c>
      <c r="C12572">
        <v>-13.590652589999999</v>
      </c>
      <c r="D12572">
        <v>-41.966800259999999</v>
      </c>
      <c r="E12572" t="s">
        <v>237</v>
      </c>
      <c r="F12572">
        <v>73.680000000000007</v>
      </c>
      <c r="G12572">
        <v>78.47</v>
      </c>
    </row>
    <row r="12573" spans="1:7">
      <c r="A12573" s="89">
        <v>42557.791666666664</v>
      </c>
      <c r="B12573" t="s">
        <v>241</v>
      </c>
      <c r="C12573">
        <v>60.127994919999999</v>
      </c>
      <c r="D12573">
        <v>168.13206310000001</v>
      </c>
      <c r="E12573" t="s">
        <v>250</v>
      </c>
      <c r="F12573">
        <v>157.72999999999999</v>
      </c>
      <c r="G12573">
        <v>86.74</v>
      </c>
    </row>
    <row r="12574" spans="1:7">
      <c r="A12574" s="89">
        <v>42557.833333333336</v>
      </c>
      <c r="B12574" t="s">
        <v>236</v>
      </c>
      <c r="C12574">
        <v>-3.6599070849999999</v>
      </c>
      <c r="D12574">
        <v>78.809949619999998</v>
      </c>
      <c r="E12574" t="s">
        <v>250</v>
      </c>
      <c r="F12574">
        <v>440.08</v>
      </c>
      <c r="G12574">
        <v>58.07</v>
      </c>
    </row>
    <row r="12575" spans="1:7">
      <c r="A12575" s="89">
        <v>42557.875</v>
      </c>
      <c r="B12575" t="s">
        <v>236</v>
      </c>
      <c r="C12575">
        <v>15.545250810000001</v>
      </c>
      <c r="D12575">
        <v>67.382228019999999</v>
      </c>
      <c r="E12575" t="s">
        <v>247</v>
      </c>
      <c r="F12575">
        <v>72.28</v>
      </c>
      <c r="G12575">
        <v>78.64</v>
      </c>
    </row>
    <row r="12576" spans="1:7">
      <c r="A12576" s="89">
        <v>42557.916666666664</v>
      </c>
      <c r="B12576" t="s">
        <v>245</v>
      </c>
      <c r="C12576">
        <v>67.275682560000007</v>
      </c>
      <c r="D12576">
        <v>-96.460444190000004</v>
      </c>
      <c r="E12576" t="s">
        <v>250</v>
      </c>
      <c r="F12576">
        <v>234.82</v>
      </c>
      <c r="G12576">
        <v>30.95</v>
      </c>
    </row>
    <row r="12577" spans="1:7">
      <c r="A12577" s="89">
        <v>42557.958333333336</v>
      </c>
      <c r="B12577" t="s">
        <v>245</v>
      </c>
      <c r="C12577">
        <v>-34.412595549999999</v>
      </c>
      <c r="D12577">
        <v>21.414469589999999</v>
      </c>
      <c r="E12577" t="s">
        <v>247</v>
      </c>
      <c r="F12577">
        <v>487.85</v>
      </c>
      <c r="G12577">
        <v>18.190000000000001</v>
      </c>
    </row>
    <row r="12578" spans="1:7">
      <c r="A12578" s="89">
        <v>42588</v>
      </c>
      <c r="B12578" t="s">
        <v>241</v>
      </c>
      <c r="C12578">
        <v>36.125877799999998</v>
      </c>
      <c r="D12578">
        <v>-51.571728530000001</v>
      </c>
      <c r="E12578" t="s">
        <v>235</v>
      </c>
      <c r="F12578">
        <v>123.72</v>
      </c>
      <c r="G12578">
        <v>69.55</v>
      </c>
    </row>
    <row r="12579" spans="1:7">
      <c r="A12579" s="89">
        <v>42588.041666666664</v>
      </c>
      <c r="B12579" t="s">
        <v>234</v>
      </c>
      <c r="C12579">
        <v>65.10010656</v>
      </c>
      <c r="D12579">
        <v>-93.527450689999995</v>
      </c>
      <c r="E12579" t="s">
        <v>249</v>
      </c>
      <c r="F12579">
        <v>351.56</v>
      </c>
      <c r="G12579">
        <v>92.62</v>
      </c>
    </row>
    <row r="12580" spans="1:7">
      <c r="A12580" s="89">
        <v>42588.083333333336</v>
      </c>
      <c r="B12580" t="s">
        <v>245</v>
      </c>
      <c r="C12580">
        <v>-53.529173870000001</v>
      </c>
      <c r="D12580">
        <v>142.39882299999999</v>
      </c>
      <c r="E12580" t="s">
        <v>237</v>
      </c>
      <c r="F12580">
        <v>40.11</v>
      </c>
      <c r="G12580">
        <v>4.25</v>
      </c>
    </row>
    <row r="12581" spans="1:7">
      <c r="A12581" s="89">
        <v>42588.125</v>
      </c>
      <c r="B12581" t="s">
        <v>241</v>
      </c>
      <c r="C12581">
        <v>-25.83393027</v>
      </c>
      <c r="D12581">
        <v>-42.063908849999997</v>
      </c>
      <c r="E12581" t="s">
        <v>250</v>
      </c>
      <c r="F12581">
        <v>300.48</v>
      </c>
      <c r="G12581">
        <v>76.31</v>
      </c>
    </row>
    <row r="12582" spans="1:7">
      <c r="A12582" s="89">
        <v>42588.166666666664</v>
      </c>
      <c r="B12582" t="s">
        <v>251</v>
      </c>
      <c r="C12582">
        <v>86.365831299999996</v>
      </c>
      <c r="D12582">
        <v>-78.19662151</v>
      </c>
      <c r="E12582" t="s">
        <v>237</v>
      </c>
      <c r="F12582">
        <v>169.59</v>
      </c>
      <c r="G12582">
        <v>2.84</v>
      </c>
    </row>
    <row r="12583" spans="1:7">
      <c r="A12583" s="89">
        <v>42588.208333333336</v>
      </c>
      <c r="B12583" t="s">
        <v>236</v>
      </c>
      <c r="C12583">
        <v>86.979341660000003</v>
      </c>
      <c r="D12583">
        <v>155.41934280000001</v>
      </c>
      <c r="E12583" t="s">
        <v>235</v>
      </c>
      <c r="F12583">
        <v>349.81</v>
      </c>
      <c r="G12583">
        <v>45.86</v>
      </c>
    </row>
    <row r="12584" spans="1:7">
      <c r="A12584" s="89">
        <v>42588.25</v>
      </c>
      <c r="B12584" t="s">
        <v>234</v>
      </c>
      <c r="C12584">
        <v>-49.818612549999997</v>
      </c>
      <c r="D12584">
        <v>-108.9552973</v>
      </c>
      <c r="E12584" t="s">
        <v>249</v>
      </c>
      <c r="F12584">
        <v>216.5</v>
      </c>
      <c r="G12584">
        <v>67.72</v>
      </c>
    </row>
    <row r="12585" spans="1:7">
      <c r="A12585" s="89">
        <v>42588.291666666664</v>
      </c>
      <c r="B12585" t="s">
        <v>241</v>
      </c>
      <c r="C12585">
        <v>-78.039749</v>
      </c>
      <c r="D12585">
        <v>88.381722499999995</v>
      </c>
      <c r="E12585" t="s">
        <v>250</v>
      </c>
      <c r="F12585">
        <v>149.57</v>
      </c>
      <c r="G12585">
        <v>40.53</v>
      </c>
    </row>
    <row r="12586" spans="1:7">
      <c r="A12586" s="89">
        <v>42588.333333333336</v>
      </c>
      <c r="B12586" t="s">
        <v>251</v>
      </c>
      <c r="C12586">
        <v>-41.234109959999998</v>
      </c>
      <c r="D12586">
        <v>54.988972009999998</v>
      </c>
      <c r="E12586" t="s">
        <v>247</v>
      </c>
      <c r="F12586">
        <v>273.05</v>
      </c>
      <c r="G12586">
        <v>30.1</v>
      </c>
    </row>
    <row r="12587" spans="1:7">
      <c r="A12587" s="89">
        <v>42588.375</v>
      </c>
      <c r="B12587" t="s">
        <v>236</v>
      </c>
      <c r="C12587">
        <v>-18.40824769</v>
      </c>
      <c r="D12587">
        <v>151.37439420000001</v>
      </c>
      <c r="E12587" t="s">
        <v>247</v>
      </c>
      <c r="F12587">
        <v>69.930000000000007</v>
      </c>
      <c r="G12587">
        <v>18.68</v>
      </c>
    </row>
    <row r="12588" spans="1:7">
      <c r="A12588" s="89">
        <v>42588.416666666664</v>
      </c>
      <c r="B12588" t="s">
        <v>251</v>
      </c>
      <c r="C12588">
        <v>-10.618991830000001</v>
      </c>
      <c r="D12588">
        <v>119.5369695</v>
      </c>
      <c r="E12588" t="s">
        <v>250</v>
      </c>
      <c r="F12588">
        <v>407.23</v>
      </c>
      <c r="G12588">
        <v>97.79</v>
      </c>
    </row>
    <row r="12589" spans="1:7">
      <c r="A12589" s="89">
        <v>42588.458333333336</v>
      </c>
      <c r="B12589" t="s">
        <v>241</v>
      </c>
      <c r="C12589">
        <v>21.38513532</v>
      </c>
      <c r="D12589">
        <v>73.906278459999996</v>
      </c>
      <c r="E12589" t="s">
        <v>250</v>
      </c>
      <c r="F12589">
        <v>375.38</v>
      </c>
      <c r="G12589">
        <v>57.03</v>
      </c>
    </row>
    <row r="12590" spans="1:7">
      <c r="A12590" s="89">
        <v>42588.5</v>
      </c>
      <c r="B12590" t="s">
        <v>245</v>
      </c>
      <c r="C12590">
        <v>71.910496820000006</v>
      </c>
      <c r="D12590">
        <v>-66.754202149999998</v>
      </c>
      <c r="E12590" t="s">
        <v>235</v>
      </c>
      <c r="F12590">
        <v>272.52999999999997</v>
      </c>
      <c r="G12590">
        <v>12.78</v>
      </c>
    </row>
    <row r="12591" spans="1:7">
      <c r="A12591" s="89">
        <v>42588.541666666664</v>
      </c>
      <c r="B12591" t="s">
        <v>236</v>
      </c>
      <c r="C12591">
        <v>-30.53735786</v>
      </c>
      <c r="D12591">
        <v>-1.595155943</v>
      </c>
      <c r="E12591" t="s">
        <v>249</v>
      </c>
      <c r="F12591">
        <v>183.59</v>
      </c>
      <c r="G12591">
        <v>4.82</v>
      </c>
    </row>
    <row r="12592" spans="1:7">
      <c r="A12592" s="89">
        <v>42588.583333333336</v>
      </c>
      <c r="B12592" t="s">
        <v>251</v>
      </c>
      <c r="C12592">
        <v>62.997216389999998</v>
      </c>
      <c r="D12592">
        <v>160.01847409999999</v>
      </c>
      <c r="E12592" t="s">
        <v>250</v>
      </c>
      <c r="F12592">
        <v>457.62</v>
      </c>
      <c r="G12592">
        <v>24.34</v>
      </c>
    </row>
    <row r="12593" spans="1:7">
      <c r="A12593" s="89">
        <v>42588.625</v>
      </c>
      <c r="B12593" t="s">
        <v>245</v>
      </c>
      <c r="C12593">
        <v>-73.173794229999999</v>
      </c>
      <c r="D12593">
        <v>-171.647053</v>
      </c>
      <c r="E12593" t="s">
        <v>247</v>
      </c>
      <c r="F12593">
        <v>317.27</v>
      </c>
      <c r="G12593">
        <v>53.86</v>
      </c>
    </row>
    <row r="12594" spans="1:7">
      <c r="A12594" s="89">
        <v>42588.666666666664</v>
      </c>
      <c r="B12594" t="s">
        <v>234</v>
      </c>
      <c r="C12594">
        <v>-82.462554179999998</v>
      </c>
      <c r="D12594">
        <v>105.9594566</v>
      </c>
      <c r="E12594" t="s">
        <v>249</v>
      </c>
      <c r="F12594">
        <v>142.47</v>
      </c>
      <c r="G12594">
        <v>75.2</v>
      </c>
    </row>
    <row r="12595" spans="1:7">
      <c r="A12595" s="89">
        <v>42588.708333333336</v>
      </c>
      <c r="B12595" t="s">
        <v>241</v>
      </c>
      <c r="C12595">
        <v>0.72813296199999999</v>
      </c>
      <c r="D12595">
        <v>-89.348273840000004</v>
      </c>
      <c r="E12595" t="s">
        <v>250</v>
      </c>
      <c r="F12595">
        <v>403.37</v>
      </c>
      <c r="G12595">
        <v>98.1</v>
      </c>
    </row>
    <row r="12596" spans="1:7">
      <c r="A12596" s="89">
        <v>42588.75</v>
      </c>
      <c r="B12596" t="s">
        <v>241</v>
      </c>
      <c r="C12596">
        <v>-79.260799800000001</v>
      </c>
      <c r="D12596">
        <v>-113.39390040000001</v>
      </c>
      <c r="E12596" t="s">
        <v>249</v>
      </c>
      <c r="F12596">
        <v>317.55</v>
      </c>
      <c r="G12596">
        <v>83.39</v>
      </c>
    </row>
    <row r="12597" spans="1:7">
      <c r="A12597" s="89">
        <v>42588.791666666664</v>
      </c>
      <c r="B12597" t="s">
        <v>236</v>
      </c>
      <c r="C12597">
        <v>-19.351835779999998</v>
      </c>
      <c r="D12597">
        <v>-96.399138809999997</v>
      </c>
      <c r="E12597" t="s">
        <v>235</v>
      </c>
      <c r="F12597">
        <v>63.59</v>
      </c>
      <c r="G12597">
        <v>61.2</v>
      </c>
    </row>
    <row r="12598" spans="1:7">
      <c r="A12598" s="89">
        <v>42588.833333333336</v>
      </c>
      <c r="B12598" t="s">
        <v>251</v>
      </c>
      <c r="C12598">
        <v>71.420061039999993</v>
      </c>
      <c r="D12598">
        <v>-158.4896431</v>
      </c>
      <c r="E12598" t="s">
        <v>250</v>
      </c>
      <c r="F12598">
        <v>57.21</v>
      </c>
      <c r="G12598">
        <v>66.650000000000006</v>
      </c>
    </row>
    <row r="12599" spans="1:7">
      <c r="A12599" s="89">
        <v>42588.875</v>
      </c>
      <c r="B12599" t="s">
        <v>234</v>
      </c>
      <c r="C12599">
        <v>-46.53305348</v>
      </c>
      <c r="D12599">
        <v>177.1127367</v>
      </c>
      <c r="E12599" t="s">
        <v>250</v>
      </c>
      <c r="F12599">
        <v>469.06</v>
      </c>
      <c r="G12599">
        <v>52.21</v>
      </c>
    </row>
    <row r="12600" spans="1:7">
      <c r="A12600" s="89">
        <v>42588.916666666664</v>
      </c>
      <c r="B12600" t="s">
        <v>236</v>
      </c>
      <c r="C12600">
        <v>37.075639520000003</v>
      </c>
      <c r="D12600">
        <v>133.1528916</v>
      </c>
      <c r="E12600" t="s">
        <v>249</v>
      </c>
      <c r="F12600">
        <v>144.03</v>
      </c>
      <c r="G12600">
        <v>43.46</v>
      </c>
    </row>
    <row r="12601" spans="1:7">
      <c r="A12601" s="89">
        <v>42588.958333333336</v>
      </c>
      <c r="B12601" t="s">
        <v>236</v>
      </c>
      <c r="C12601">
        <v>-35.574229369999998</v>
      </c>
      <c r="D12601">
        <v>7.5801487080000003</v>
      </c>
      <c r="E12601" t="s">
        <v>250</v>
      </c>
      <c r="F12601">
        <v>331.77</v>
      </c>
      <c r="G12601">
        <v>78.47</v>
      </c>
    </row>
    <row r="12602" spans="1:7">
      <c r="A12602" s="89">
        <v>42619</v>
      </c>
      <c r="B12602" t="s">
        <v>251</v>
      </c>
      <c r="C12602">
        <v>-81.914390060000002</v>
      </c>
      <c r="D12602">
        <v>77.437144279999998</v>
      </c>
      <c r="E12602" t="s">
        <v>249</v>
      </c>
      <c r="F12602">
        <v>18.309999999999999</v>
      </c>
      <c r="G12602">
        <v>17.739999999999998</v>
      </c>
    </row>
    <row r="12603" spans="1:7">
      <c r="A12603" s="89">
        <v>42619.041666666664</v>
      </c>
      <c r="B12603" t="s">
        <v>234</v>
      </c>
      <c r="C12603">
        <v>10.204304649999999</v>
      </c>
      <c r="D12603">
        <v>20.374330650000001</v>
      </c>
      <c r="E12603" t="s">
        <v>249</v>
      </c>
      <c r="F12603">
        <v>278.3</v>
      </c>
      <c r="G12603">
        <v>33.39</v>
      </c>
    </row>
    <row r="12604" spans="1:7">
      <c r="A12604" s="89">
        <v>42619.083333333336</v>
      </c>
      <c r="B12604" t="s">
        <v>251</v>
      </c>
      <c r="C12604">
        <v>60.273628299999999</v>
      </c>
      <c r="D12604">
        <v>112.16842</v>
      </c>
      <c r="E12604" t="s">
        <v>250</v>
      </c>
      <c r="F12604">
        <v>115.64</v>
      </c>
      <c r="G12604">
        <v>97.87</v>
      </c>
    </row>
    <row r="12605" spans="1:7">
      <c r="A12605" s="89">
        <v>42619.125</v>
      </c>
      <c r="B12605" t="s">
        <v>241</v>
      </c>
      <c r="C12605">
        <v>-16.2956793</v>
      </c>
      <c r="D12605">
        <v>124.115469</v>
      </c>
      <c r="E12605" t="s">
        <v>247</v>
      </c>
      <c r="F12605">
        <v>69.900000000000006</v>
      </c>
      <c r="G12605">
        <v>57.17</v>
      </c>
    </row>
    <row r="12606" spans="1:7">
      <c r="A12606" s="89">
        <v>42619.166666666664</v>
      </c>
      <c r="B12606" t="s">
        <v>245</v>
      </c>
      <c r="C12606">
        <v>21.112888760000001</v>
      </c>
      <c r="D12606">
        <v>-96.195445860000007</v>
      </c>
      <c r="E12606" t="s">
        <v>235</v>
      </c>
      <c r="F12606">
        <v>386.77</v>
      </c>
      <c r="G12606">
        <v>49.85</v>
      </c>
    </row>
    <row r="12607" spans="1:7">
      <c r="A12607" s="89">
        <v>42619.208333333336</v>
      </c>
      <c r="B12607" t="s">
        <v>241</v>
      </c>
      <c r="C12607">
        <v>72.004247579999998</v>
      </c>
      <c r="D12607">
        <v>-14.49080257</v>
      </c>
      <c r="E12607" t="s">
        <v>249</v>
      </c>
      <c r="F12607">
        <v>404.79</v>
      </c>
      <c r="G12607">
        <v>85.08</v>
      </c>
    </row>
    <row r="12608" spans="1:7">
      <c r="A12608" s="89">
        <v>42619.25</v>
      </c>
      <c r="B12608" t="s">
        <v>241</v>
      </c>
      <c r="C12608">
        <v>52.145012289999997</v>
      </c>
      <c r="D12608">
        <v>48.545184310000003</v>
      </c>
      <c r="E12608" t="s">
        <v>247</v>
      </c>
      <c r="F12608">
        <v>357.63</v>
      </c>
      <c r="G12608">
        <v>76.2</v>
      </c>
    </row>
    <row r="12609" spans="1:7">
      <c r="A12609" s="89">
        <v>42619.291666666664</v>
      </c>
      <c r="B12609" t="s">
        <v>236</v>
      </c>
      <c r="C12609">
        <v>-55.102248109999998</v>
      </c>
      <c r="D12609">
        <v>172.238699</v>
      </c>
      <c r="E12609" t="s">
        <v>249</v>
      </c>
      <c r="F12609">
        <v>5.69</v>
      </c>
      <c r="G12609">
        <v>32.6</v>
      </c>
    </row>
    <row r="12610" spans="1:7">
      <c r="A12610" s="89">
        <v>42619.333333333336</v>
      </c>
      <c r="B12610" t="s">
        <v>241</v>
      </c>
      <c r="C12610">
        <v>42.009112690000002</v>
      </c>
      <c r="D12610">
        <v>65.76817647</v>
      </c>
      <c r="E12610" t="s">
        <v>247</v>
      </c>
      <c r="F12610">
        <v>142.53</v>
      </c>
      <c r="G12610">
        <v>62.6</v>
      </c>
    </row>
    <row r="12611" spans="1:7">
      <c r="A12611" s="89">
        <v>42619.375</v>
      </c>
      <c r="B12611" t="s">
        <v>234</v>
      </c>
      <c r="C12611">
        <v>0.34074452900000002</v>
      </c>
      <c r="D12611">
        <v>143.14860390000001</v>
      </c>
      <c r="E12611" t="s">
        <v>250</v>
      </c>
      <c r="F12611">
        <v>180.54</v>
      </c>
      <c r="G12611">
        <v>18.54</v>
      </c>
    </row>
    <row r="12612" spans="1:7">
      <c r="A12612" s="89">
        <v>42619.416666666664</v>
      </c>
      <c r="B12612" t="s">
        <v>241</v>
      </c>
      <c r="C12612">
        <v>44.274025420000001</v>
      </c>
      <c r="D12612">
        <v>124.6003384</v>
      </c>
      <c r="E12612" t="s">
        <v>235</v>
      </c>
      <c r="F12612">
        <v>345.46</v>
      </c>
      <c r="G12612">
        <v>5.3</v>
      </c>
    </row>
    <row r="12613" spans="1:7">
      <c r="A12613" s="89">
        <v>42619.458333333336</v>
      </c>
      <c r="B12613" t="s">
        <v>234</v>
      </c>
      <c r="C12613">
        <v>-0.98720090599999999</v>
      </c>
      <c r="D12613">
        <v>29.54270292</v>
      </c>
      <c r="E12613" t="s">
        <v>247</v>
      </c>
      <c r="F12613">
        <v>377.8</v>
      </c>
      <c r="G12613">
        <v>98.98</v>
      </c>
    </row>
    <row r="12614" spans="1:7">
      <c r="A12614" s="89">
        <v>42619.5</v>
      </c>
      <c r="B12614" t="s">
        <v>251</v>
      </c>
      <c r="C12614">
        <v>-66.967530460000006</v>
      </c>
      <c r="D12614">
        <v>141.71592960000001</v>
      </c>
      <c r="E12614" t="s">
        <v>237</v>
      </c>
      <c r="F12614">
        <v>313.95999999999998</v>
      </c>
      <c r="G12614">
        <v>73.72</v>
      </c>
    </row>
    <row r="12615" spans="1:7">
      <c r="A12615" s="89">
        <v>42619.541666666664</v>
      </c>
      <c r="B12615" t="s">
        <v>236</v>
      </c>
      <c r="C12615">
        <v>12.5837004</v>
      </c>
      <c r="D12615">
        <v>-44.128177979999997</v>
      </c>
      <c r="E12615" t="s">
        <v>249</v>
      </c>
      <c r="F12615">
        <v>394.57</v>
      </c>
      <c r="G12615">
        <v>93.08</v>
      </c>
    </row>
    <row r="12616" spans="1:7">
      <c r="A12616" s="89">
        <v>42619.583333333336</v>
      </c>
      <c r="B12616" t="s">
        <v>234</v>
      </c>
      <c r="C12616">
        <v>-1.415881368</v>
      </c>
      <c r="D12616">
        <v>-43.457929040000003</v>
      </c>
      <c r="E12616" t="s">
        <v>247</v>
      </c>
      <c r="F12616">
        <v>213.71</v>
      </c>
      <c r="G12616">
        <v>83.19</v>
      </c>
    </row>
    <row r="12617" spans="1:7">
      <c r="A12617" s="89">
        <v>42619.625</v>
      </c>
      <c r="B12617" t="s">
        <v>241</v>
      </c>
      <c r="C12617">
        <v>3.2259120549999998</v>
      </c>
      <c r="D12617">
        <v>101.1476316</v>
      </c>
      <c r="E12617" t="s">
        <v>235</v>
      </c>
      <c r="F12617">
        <v>270.97000000000003</v>
      </c>
      <c r="G12617">
        <v>42.81</v>
      </c>
    </row>
    <row r="12618" spans="1:7">
      <c r="A12618" s="89">
        <v>42619.666666666664</v>
      </c>
      <c r="B12618" t="s">
        <v>236</v>
      </c>
      <c r="C12618">
        <v>68.202441660000005</v>
      </c>
      <c r="D12618">
        <v>-131.5642804</v>
      </c>
      <c r="E12618" t="s">
        <v>235</v>
      </c>
      <c r="F12618">
        <v>32.22</v>
      </c>
      <c r="G12618">
        <v>86.14</v>
      </c>
    </row>
    <row r="12619" spans="1:7">
      <c r="A12619" s="89">
        <v>42619.708333333336</v>
      </c>
      <c r="B12619" t="s">
        <v>236</v>
      </c>
      <c r="C12619">
        <v>71.070668409999996</v>
      </c>
      <c r="D12619">
        <v>-69.902921710000001</v>
      </c>
      <c r="E12619" t="s">
        <v>235</v>
      </c>
      <c r="F12619">
        <v>213.64</v>
      </c>
      <c r="G12619">
        <v>78.67</v>
      </c>
    </row>
    <row r="12620" spans="1:7">
      <c r="A12620" s="89">
        <v>42619.75</v>
      </c>
      <c r="B12620" t="s">
        <v>234</v>
      </c>
      <c r="C12620">
        <v>-8.3633207820000006</v>
      </c>
      <c r="D12620">
        <v>39.086082310000002</v>
      </c>
      <c r="E12620" t="s">
        <v>247</v>
      </c>
      <c r="F12620">
        <v>216.37</v>
      </c>
      <c r="G12620">
        <v>25.83</v>
      </c>
    </row>
    <row r="12621" spans="1:7">
      <c r="A12621" s="89">
        <v>42619.791666666664</v>
      </c>
      <c r="B12621" t="s">
        <v>234</v>
      </c>
      <c r="C12621">
        <v>-7.9682325699999996</v>
      </c>
      <c r="D12621">
        <v>-28.776384409999999</v>
      </c>
      <c r="E12621" t="s">
        <v>247</v>
      </c>
      <c r="F12621">
        <v>305.8</v>
      </c>
      <c r="G12621">
        <v>62.3</v>
      </c>
    </row>
    <row r="12622" spans="1:7">
      <c r="A12622" s="89">
        <v>42619.833333333336</v>
      </c>
      <c r="B12622" t="s">
        <v>245</v>
      </c>
      <c r="C12622">
        <v>2.7336525969999999</v>
      </c>
      <c r="D12622">
        <v>158.6605356</v>
      </c>
      <c r="E12622" t="s">
        <v>250</v>
      </c>
      <c r="F12622">
        <v>189.01</v>
      </c>
      <c r="G12622">
        <v>30.5</v>
      </c>
    </row>
    <row r="12623" spans="1:7">
      <c r="A12623" s="89">
        <v>42619.875</v>
      </c>
      <c r="B12623" t="s">
        <v>245</v>
      </c>
      <c r="C12623">
        <v>3.5260701000000001</v>
      </c>
      <c r="D12623">
        <v>165.06218509999999</v>
      </c>
      <c r="E12623" t="s">
        <v>237</v>
      </c>
      <c r="F12623">
        <v>119.3</v>
      </c>
      <c r="G12623">
        <v>23.4</v>
      </c>
    </row>
    <row r="12624" spans="1:7">
      <c r="A12624" s="89">
        <v>42619.916666666664</v>
      </c>
      <c r="B12624" t="s">
        <v>236</v>
      </c>
      <c r="C12624">
        <v>81.069685949999993</v>
      </c>
      <c r="D12624">
        <v>0.92927117299999995</v>
      </c>
      <c r="E12624" t="s">
        <v>247</v>
      </c>
      <c r="F12624">
        <v>118.87</v>
      </c>
      <c r="G12624">
        <v>8.17</v>
      </c>
    </row>
    <row r="12625" spans="1:7">
      <c r="A12625" s="89">
        <v>42619.958333333336</v>
      </c>
      <c r="B12625" t="s">
        <v>245</v>
      </c>
      <c r="C12625">
        <v>26.892084130000001</v>
      </c>
      <c r="D12625">
        <v>14.062280530000001</v>
      </c>
      <c r="E12625" t="s">
        <v>250</v>
      </c>
      <c r="F12625">
        <v>67.02</v>
      </c>
      <c r="G12625">
        <v>54.32</v>
      </c>
    </row>
    <row r="12626" spans="1:7">
      <c r="A12626" s="89">
        <v>42649</v>
      </c>
      <c r="B12626" t="s">
        <v>241</v>
      </c>
      <c r="C12626">
        <v>-40.057740920000001</v>
      </c>
      <c r="D12626">
        <v>80.865753060000003</v>
      </c>
      <c r="E12626" t="s">
        <v>249</v>
      </c>
      <c r="F12626">
        <v>350.54</v>
      </c>
      <c r="G12626">
        <v>39.24</v>
      </c>
    </row>
    <row r="12627" spans="1:7">
      <c r="A12627" s="89">
        <v>42649.041666666664</v>
      </c>
      <c r="B12627" t="s">
        <v>251</v>
      </c>
      <c r="C12627">
        <v>5.6766234520000003</v>
      </c>
      <c r="D12627">
        <v>-15.384626920000001</v>
      </c>
      <c r="E12627" t="s">
        <v>237</v>
      </c>
      <c r="F12627">
        <v>311.32</v>
      </c>
      <c r="G12627">
        <v>8.8000000000000007</v>
      </c>
    </row>
    <row r="12628" spans="1:7">
      <c r="A12628" s="89">
        <v>42649.083333333336</v>
      </c>
      <c r="B12628" t="s">
        <v>236</v>
      </c>
      <c r="C12628">
        <v>22.900244919999999</v>
      </c>
      <c r="D12628">
        <v>-111.56455149999999</v>
      </c>
      <c r="E12628" t="s">
        <v>235</v>
      </c>
      <c r="F12628">
        <v>289.67</v>
      </c>
      <c r="G12628">
        <v>71.84</v>
      </c>
    </row>
    <row r="12629" spans="1:7">
      <c r="A12629" s="89">
        <v>42649.125</v>
      </c>
      <c r="B12629" t="s">
        <v>251</v>
      </c>
      <c r="C12629">
        <v>25.158909779999998</v>
      </c>
      <c r="D12629">
        <v>88.908900700000004</v>
      </c>
      <c r="E12629" t="s">
        <v>237</v>
      </c>
      <c r="F12629">
        <v>265.56</v>
      </c>
      <c r="G12629">
        <v>72.31</v>
      </c>
    </row>
    <row r="12630" spans="1:7">
      <c r="A12630" s="89">
        <v>42649.166666666664</v>
      </c>
      <c r="B12630" t="s">
        <v>245</v>
      </c>
      <c r="C12630">
        <v>15.345760719999999</v>
      </c>
      <c r="D12630">
        <v>85.602920170000004</v>
      </c>
      <c r="E12630" t="s">
        <v>249</v>
      </c>
      <c r="F12630">
        <v>183.83</v>
      </c>
      <c r="G12630">
        <v>23.53</v>
      </c>
    </row>
    <row r="12631" spans="1:7">
      <c r="A12631" s="89">
        <v>42649.208333333336</v>
      </c>
      <c r="B12631" t="s">
        <v>234</v>
      </c>
      <c r="C12631">
        <v>-58.007492169999999</v>
      </c>
      <c r="D12631">
        <v>-91.806802779999998</v>
      </c>
      <c r="E12631" t="s">
        <v>247</v>
      </c>
      <c r="F12631">
        <v>384.38</v>
      </c>
      <c r="G12631">
        <v>95.59</v>
      </c>
    </row>
    <row r="12632" spans="1:7">
      <c r="A12632" s="89">
        <v>42649.25</v>
      </c>
      <c r="B12632" t="s">
        <v>236</v>
      </c>
      <c r="C12632">
        <v>-83.953225970000005</v>
      </c>
      <c r="D12632">
        <v>119.84994709999999</v>
      </c>
      <c r="E12632" t="s">
        <v>247</v>
      </c>
      <c r="F12632">
        <v>461.02</v>
      </c>
      <c r="G12632">
        <v>77.790000000000006</v>
      </c>
    </row>
    <row r="12633" spans="1:7">
      <c r="A12633" s="89">
        <v>42649.291666666664</v>
      </c>
      <c r="B12633" t="s">
        <v>245</v>
      </c>
      <c r="C12633">
        <v>-29.188250570000001</v>
      </c>
      <c r="D12633">
        <v>40.913710709999997</v>
      </c>
      <c r="E12633" t="s">
        <v>250</v>
      </c>
      <c r="F12633">
        <v>220.05</v>
      </c>
      <c r="G12633">
        <v>80.53</v>
      </c>
    </row>
    <row r="12634" spans="1:7">
      <c r="A12634" s="89">
        <v>42649.333333333336</v>
      </c>
      <c r="B12634" t="s">
        <v>241</v>
      </c>
      <c r="C12634">
        <v>-13.04601218</v>
      </c>
      <c r="D12634">
        <v>-94.931420290000005</v>
      </c>
      <c r="E12634" t="s">
        <v>247</v>
      </c>
      <c r="F12634">
        <v>204.6</v>
      </c>
      <c r="G12634">
        <v>0.37</v>
      </c>
    </row>
    <row r="12635" spans="1:7">
      <c r="A12635" s="89">
        <v>42649.375</v>
      </c>
      <c r="B12635" t="s">
        <v>236</v>
      </c>
      <c r="C12635">
        <v>-78.875236880000003</v>
      </c>
      <c r="D12635">
        <v>54.734091900000003</v>
      </c>
      <c r="E12635" t="s">
        <v>247</v>
      </c>
      <c r="F12635">
        <v>81.45</v>
      </c>
      <c r="G12635">
        <v>97.84</v>
      </c>
    </row>
    <row r="12636" spans="1:7">
      <c r="A12636" s="89">
        <v>42649.416666666664</v>
      </c>
      <c r="B12636" t="s">
        <v>236</v>
      </c>
      <c r="C12636">
        <v>56.694120839999997</v>
      </c>
      <c r="D12636">
        <v>-95.900570540000004</v>
      </c>
      <c r="E12636" t="s">
        <v>237</v>
      </c>
      <c r="F12636">
        <v>335.39</v>
      </c>
      <c r="G12636">
        <v>99.03</v>
      </c>
    </row>
    <row r="12637" spans="1:7">
      <c r="A12637" s="89">
        <v>42649.458333333336</v>
      </c>
      <c r="B12637" t="s">
        <v>234</v>
      </c>
      <c r="C12637">
        <v>-28.066061250000001</v>
      </c>
      <c r="D12637">
        <v>-84.516136529999997</v>
      </c>
      <c r="E12637" t="s">
        <v>249</v>
      </c>
      <c r="F12637">
        <v>279.08999999999997</v>
      </c>
      <c r="G12637">
        <v>50.72</v>
      </c>
    </row>
    <row r="12638" spans="1:7">
      <c r="A12638" s="89">
        <v>42649.5</v>
      </c>
      <c r="B12638" t="s">
        <v>236</v>
      </c>
      <c r="C12638">
        <v>74.453894309999995</v>
      </c>
      <c r="D12638">
        <v>125.2833504</v>
      </c>
      <c r="E12638" t="s">
        <v>235</v>
      </c>
      <c r="F12638">
        <v>494</v>
      </c>
      <c r="G12638">
        <v>98.5</v>
      </c>
    </row>
    <row r="12639" spans="1:7">
      <c r="A12639" s="89">
        <v>42649.541666666664</v>
      </c>
      <c r="B12639" t="s">
        <v>234</v>
      </c>
      <c r="C12639">
        <v>-62.206180590000002</v>
      </c>
      <c r="D12639">
        <v>154.6169649</v>
      </c>
      <c r="E12639" t="s">
        <v>235</v>
      </c>
      <c r="F12639">
        <v>292.2</v>
      </c>
      <c r="G12639">
        <v>61.21</v>
      </c>
    </row>
    <row r="12640" spans="1:7">
      <c r="A12640" s="89">
        <v>42649.583333333336</v>
      </c>
      <c r="B12640" t="s">
        <v>245</v>
      </c>
      <c r="C12640">
        <v>-79.751707749999994</v>
      </c>
      <c r="D12640">
        <v>-87.522242989999995</v>
      </c>
      <c r="E12640" t="s">
        <v>250</v>
      </c>
      <c r="F12640">
        <v>144.38</v>
      </c>
      <c r="G12640">
        <v>13.4</v>
      </c>
    </row>
    <row r="12641" spans="1:7">
      <c r="A12641" s="89">
        <v>42649.625</v>
      </c>
      <c r="B12641" t="s">
        <v>241</v>
      </c>
      <c r="C12641">
        <v>-3.1831012099999998</v>
      </c>
      <c r="D12641">
        <v>154.09837340000001</v>
      </c>
      <c r="E12641" t="s">
        <v>249</v>
      </c>
      <c r="F12641">
        <v>281.51</v>
      </c>
      <c r="G12641">
        <v>81.42</v>
      </c>
    </row>
    <row r="12642" spans="1:7">
      <c r="A12642" s="89">
        <v>42649.666666666664</v>
      </c>
      <c r="B12642" t="s">
        <v>241</v>
      </c>
      <c r="C12642">
        <v>-55.956719370000002</v>
      </c>
      <c r="D12642">
        <v>-94.032415259999993</v>
      </c>
      <c r="E12642" t="s">
        <v>237</v>
      </c>
      <c r="F12642">
        <v>492.35</v>
      </c>
      <c r="G12642">
        <v>55.81</v>
      </c>
    </row>
    <row r="12643" spans="1:7">
      <c r="A12643" s="89">
        <v>42649.708333333336</v>
      </c>
      <c r="B12643" t="s">
        <v>236</v>
      </c>
      <c r="C12643">
        <v>78.731869599999996</v>
      </c>
      <c r="D12643">
        <v>-137.78374840000001</v>
      </c>
      <c r="E12643" t="s">
        <v>235</v>
      </c>
      <c r="F12643">
        <v>361.7</v>
      </c>
      <c r="G12643">
        <v>34.229999999999997</v>
      </c>
    </row>
    <row r="12644" spans="1:7">
      <c r="A12644" s="89">
        <v>42649.75</v>
      </c>
      <c r="B12644" t="s">
        <v>236</v>
      </c>
      <c r="C12644">
        <v>-88.145388280000006</v>
      </c>
      <c r="D12644">
        <v>-159.0394039</v>
      </c>
      <c r="E12644" t="s">
        <v>250</v>
      </c>
      <c r="F12644">
        <v>64.38</v>
      </c>
      <c r="G12644">
        <v>23.62</v>
      </c>
    </row>
    <row r="12645" spans="1:7">
      <c r="A12645" s="89">
        <v>42649.791666666664</v>
      </c>
      <c r="B12645" t="s">
        <v>245</v>
      </c>
      <c r="C12645">
        <v>-15.72845849</v>
      </c>
      <c r="D12645">
        <v>-92.839233300000004</v>
      </c>
      <c r="E12645" t="s">
        <v>247</v>
      </c>
      <c r="F12645">
        <v>171.65</v>
      </c>
      <c r="G12645">
        <v>51.89</v>
      </c>
    </row>
    <row r="12646" spans="1:7">
      <c r="A12646" s="89">
        <v>42649.833333333336</v>
      </c>
      <c r="B12646" t="s">
        <v>234</v>
      </c>
      <c r="C12646">
        <v>76.814598840000002</v>
      </c>
      <c r="D12646">
        <v>-41.311245360000001</v>
      </c>
      <c r="E12646" t="s">
        <v>247</v>
      </c>
      <c r="F12646">
        <v>149.41</v>
      </c>
      <c r="G12646">
        <v>69.180000000000007</v>
      </c>
    </row>
    <row r="12647" spans="1:7">
      <c r="A12647" s="89">
        <v>42649.875</v>
      </c>
      <c r="B12647" t="s">
        <v>241</v>
      </c>
      <c r="C12647">
        <v>-20.80472279</v>
      </c>
      <c r="D12647">
        <v>153.91741680000001</v>
      </c>
      <c r="E12647" t="s">
        <v>237</v>
      </c>
      <c r="F12647">
        <v>428.43</v>
      </c>
      <c r="G12647">
        <v>87.7</v>
      </c>
    </row>
    <row r="12648" spans="1:7">
      <c r="A12648" s="89">
        <v>42649.916666666664</v>
      </c>
      <c r="B12648" t="s">
        <v>234</v>
      </c>
      <c r="C12648">
        <v>-73.240329489999993</v>
      </c>
      <c r="D12648">
        <v>-92.823120110000005</v>
      </c>
      <c r="E12648" t="s">
        <v>235</v>
      </c>
      <c r="F12648">
        <v>305.62</v>
      </c>
      <c r="G12648">
        <v>59.86</v>
      </c>
    </row>
    <row r="12649" spans="1:7">
      <c r="A12649" s="89">
        <v>42649.958333333336</v>
      </c>
      <c r="B12649" t="s">
        <v>245</v>
      </c>
      <c r="C12649">
        <v>-35.478910280000001</v>
      </c>
      <c r="D12649">
        <v>-48.432475820000001</v>
      </c>
      <c r="E12649" t="s">
        <v>247</v>
      </c>
      <c r="F12649">
        <v>405.07</v>
      </c>
      <c r="G12649">
        <v>41.53</v>
      </c>
    </row>
    <row r="12650" spans="1:7">
      <c r="A12650" s="89">
        <v>42680</v>
      </c>
      <c r="B12650" t="s">
        <v>241</v>
      </c>
      <c r="C12650">
        <v>-0.35812910999999997</v>
      </c>
      <c r="D12650">
        <v>84.29611491</v>
      </c>
      <c r="E12650" t="s">
        <v>250</v>
      </c>
      <c r="F12650">
        <v>88.21</v>
      </c>
      <c r="G12650">
        <v>63.21</v>
      </c>
    </row>
    <row r="12651" spans="1:7">
      <c r="A12651" s="89">
        <v>42680.041666666664</v>
      </c>
      <c r="B12651" t="s">
        <v>241</v>
      </c>
      <c r="C12651">
        <v>-56.672696279999997</v>
      </c>
      <c r="D12651">
        <v>-71.253328319999994</v>
      </c>
      <c r="E12651" t="s">
        <v>250</v>
      </c>
      <c r="F12651">
        <v>454.03</v>
      </c>
      <c r="G12651">
        <v>49.7</v>
      </c>
    </row>
    <row r="12652" spans="1:7">
      <c r="A12652" s="89">
        <v>42680.083333333336</v>
      </c>
      <c r="B12652" t="s">
        <v>251</v>
      </c>
      <c r="C12652">
        <v>-6.0188930740000002</v>
      </c>
      <c r="D12652">
        <v>66.372534599999994</v>
      </c>
      <c r="E12652" t="s">
        <v>235</v>
      </c>
      <c r="F12652">
        <v>29.25</v>
      </c>
      <c r="G12652">
        <v>65.2</v>
      </c>
    </row>
    <row r="12653" spans="1:7">
      <c r="A12653" s="89">
        <v>42680.125</v>
      </c>
      <c r="B12653" t="s">
        <v>245</v>
      </c>
      <c r="C12653">
        <v>60.54177524</v>
      </c>
      <c r="D12653">
        <v>-24.451985069999999</v>
      </c>
      <c r="E12653" t="s">
        <v>237</v>
      </c>
      <c r="F12653">
        <v>187.48</v>
      </c>
      <c r="G12653">
        <v>60.9</v>
      </c>
    </row>
    <row r="12654" spans="1:7">
      <c r="A12654" s="89">
        <v>42680.166666666664</v>
      </c>
      <c r="B12654" t="s">
        <v>245</v>
      </c>
      <c r="C12654">
        <v>67.07123464</v>
      </c>
      <c r="D12654">
        <v>-109.27981699999999</v>
      </c>
      <c r="E12654" t="s">
        <v>250</v>
      </c>
      <c r="F12654">
        <v>7.17</v>
      </c>
      <c r="G12654">
        <v>97.87</v>
      </c>
    </row>
    <row r="12655" spans="1:7">
      <c r="A12655" s="89">
        <v>42680.208333333336</v>
      </c>
      <c r="B12655" t="s">
        <v>251</v>
      </c>
      <c r="C12655">
        <v>-81.133067749999995</v>
      </c>
      <c r="D12655">
        <v>84.26120435</v>
      </c>
      <c r="E12655" t="s">
        <v>249</v>
      </c>
      <c r="F12655">
        <v>92.22</v>
      </c>
      <c r="G12655">
        <v>62.22</v>
      </c>
    </row>
    <row r="12656" spans="1:7">
      <c r="A12656" s="89">
        <v>42680.25</v>
      </c>
      <c r="B12656" t="s">
        <v>234</v>
      </c>
      <c r="C12656">
        <v>-61.037395549999999</v>
      </c>
      <c r="D12656">
        <v>-170.26602</v>
      </c>
      <c r="E12656" t="s">
        <v>250</v>
      </c>
      <c r="F12656">
        <v>481.12</v>
      </c>
      <c r="G12656">
        <v>69.099999999999994</v>
      </c>
    </row>
    <row r="12657" spans="1:7">
      <c r="A12657" s="89">
        <v>42680.291666666664</v>
      </c>
      <c r="B12657" t="s">
        <v>251</v>
      </c>
      <c r="C12657">
        <v>-40.447775559999997</v>
      </c>
      <c r="D12657">
        <v>-74.759462970000001</v>
      </c>
      <c r="E12657" t="s">
        <v>237</v>
      </c>
      <c r="F12657">
        <v>39.340000000000003</v>
      </c>
      <c r="G12657">
        <v>89.24</v>
      </c>
    </row>
    <row r="12658" spans="1:7">
      <c r="A12658" s="89">
        <v>42680.333333333336</v>
      </c>
      <c r="B12658" t="s">
        <v>245</v>
      </c>
      <c r="C12658">
        <v>17.075853160000001</v>
      </c>
      <c r="D12658">
        <v>-51.774645900000003</v>
      </c>
      <c r="E12658" t="s">
        <v>250</v>
      </c>
      <c r="F12658">
        <v>72.790000000000006</v>
      </c>
      <c r="G12658">
        <v>91.3</v>
      </c>
    </row>
    <row r="12659" spans="1:7">
      <c r="A12659" s="89">
        <v>42680.375</v>
      </c>
      <c r="B12659" t="s">
        <v>234</v>
      </c>
      <c r="C12659">
        <v>-25.020943419999998</v>
      </c>
      <c r="D12659">
        <v>-15.0414282</v>
      </c>
      <c r="E12659" t="s">
        <v>247</v>
      </c>
      <c r="F12659">
        <v>462.43</v>
      </c>
      <c r="G12659">
        <v>14.09</v>
      </c>
    </row>
    <row r="12660" spans="1:7">
      <c r="A12660" s="89">
        <v>42680.416666666664</v>
      </c>
      <c r="B12660" t="s">
        <v>241</v>
      </c>
      <c r="C12660">
        <v>61.927364420000004</v>
      </c>
      <c r="D12660">
        <v>64.752923510000002</v>
      </c>
      <c r="E12660" t="s">
        <v>237</v>
      </c>
      <c r="F12660">
        <v>355.12</v>
      </c>
      <c r="G12660">
        <v>45.38</v>
      </c>
    </row>
    <row r="12661" spans="1:7">
      <c r="A12661" s="89">
        <v>42680.458333333336</v>
      </c>
      <c r="B12661" t="s">
        <v>251</v>
      </c>
      <c r="C12661">
        <v>39.000936289999999</v>
      </c>
      <c r="D12661">
        <v>-14.614202089999999</v>
      </c>
      <c r="E12661" t="s">
        <v>247</v>
      </c>
      <c r="F12661">
        <v>203.54</v>
      </c>
      <c r="G12661">
        <v>94.28</v>
      </c>
    </row>
    <row r="12662" spans="1:7">
      <c r="A12662" s="89">
        <v>42680.5</v>
      </c>
      <c r="B12662" t="s">
        <v>234</v>
      </c>
      <c r="C12662">
        <v>-71.917915840000006</v>
      </c>
      <c r="D12662">
        <v>33.956680419999998</v>
      </c>
      <c r="E12662" t="s">
        <v>247</v>
      </c>
      <c r="F12662">
        <v>34.479999999999997</v>
      </c>
      <c r="G12662">
        <v>95.98</v>
      </c>
    </row>
    <row r="12663" spans="1:7">
      <c r="A12663" s="89">
        <v>42680.541666666664</v>
      </c>
      <c r="B12663" t="s">
        <v>234</v>
      </c>
      <c r="C12663">
        <v>22.420350450000001</v>
      </c>
      <c r="D12663">
        <v>34.48046823</v>
      </c>
      <c r="E12663" t="s">
        <v>235</v>
      </c>
      <c r="F12663">
        <v>392.54</v>
      </c>
      <c r="G12663">
        <v>19</v>
      </c>
    </row>
    <row r="12664" spans="1:7">
      <c r="A12664" s="89">
        <v>42680.583333333336</v>
      </c>
      <c r="B12664" t="s">
        <v>234</v>
      </c>
      <c r="C12664">
        <v>-69.657727440000002</v>
      </c>
      <c r="D12664">
        <v>-45.622206040000002</v>
      </c>
      <c r="E12664" t="s">
        <v>237</v>
      </c>
      <c r="F12664">
        <v>246.41</v>
      </c>
      <c r="G12664">
        <v>44.37</v>
      </c>
    </row>
    <row r="12665" spans="1:7">
      <c r="A12665" s="89">
        <v>42680.625</v>
      </c>
      <c r="B12665" t="s">
        <v>251</v>
      </c>
      <c r="C12665">
        <v>-44.093579470000002</v>
      </c>
      <c r="D12665">
        <v>156.2296557</v>
      </c>
      <c r="E12665" t="s">
        <v>247</v>
      </c>
      <c r="F12665">
        <v>161.58000000000001</v>
      </c>
      <c r="G12665">
        <v>27.87</v>
      </c>
    </row>
    <row r="12666" spans="1:7">
      <c r="A12666" s="89">
        <v>42680.666666666664</v>
      </c>
      <c r="B12666" t="s">
        <v>241</v>
      </c>
      <c r="C12666">
        <v>-57.983285960000003</v>
      </c>
      <c r="D12666">
        <v>164.1073791</v>
      </c>
      <c r="E12666" t="s">
        <v>235</v>
      </c>
      <c r="F12666">
        <v>180.44</v>
      </c>
      <c r="G12666">
        <v>79.069999999999993</v>
      </c>
    </row>
    <row r="12667" spans="1:7">
      <c r="A12667" s="89">
        <v>42680.708333333336</v>
      </c>
      <c r="B12667" t="s">
        <v>234</v>
      </c>
      <c r="C12667">
        <v>-58.848849139999999</v>
      </c>
      <c r="D12667">
        <v>29.466318269999999</v>
      </c>
      <c r="E12667" t="s">
        <v>235</v>
      </c>
      <c r="F12667">
        <v>252.69</v>
      </c>
      <c r="G12667">
        <v>85.22</v>
      </c>
    </row>
    <row r="12668" spans="1:7">
      <c r="A12668" s="89">
        <v>42680.75</v>
      </c>
      <c r="B12668" t="s">
        <v>251</v>
      </c>
      <c r="C12668">
        <v>20.95119446</v>
      </c>
      <c r="D12668">
        <v>-154.19128309999999</v>
      </c>
      <c r="E12668" t="s">
        <v>247</v>
      </c>
      <c r="F12668">
        <v>275.66000000000003</v>
      </c>
      <c r="G12668">
        <v>46.92</v>
      </c>
    </row>
    <row r="12669" spans="1:7">
      <c r="A12669" s="89">
        <v>42680.791666666664</v>
      </c>
      <c r="B12669" t="s">
        <v>245</v>
      </c>
      <c r="C12669">
        <v>11.44888606</v>
      </c>
      <c r="D12669">
        <v>-3.1940768679999998</v>
      </c>
      <c r="E12669" t="s">
        <v>247</v>
      </c>
      <c r="F12669">
        <v>409.07</v>
      </c>
      <c r="G12669">
        <v>67.569999999999993</v>
      </c>
    </row>
    <row r="12670" spans="1:7">
      <c r="A12670" s="89">
        <v>42680.833333333336</v>
      </c>
      <c r="B12670" t="s">
        <v>251</v>
      </c>
      <c r="C12670">
        <v>-58.314932499999998</v>
      </c>
      <c r="D12670">
        <v>-113.60904240000001</v>
      </c>
      <c r="E12670" t="s">
        <v>249</v>
      </c>
      <c r="F12670">
        <v>385.87</v>
      </c>
      <c r="G12670">
        <v>87</v>
      </c>
    </row>
    <row r="12671" spans="1:7">
      <c r="A12671" s="89">
        <v>42680.875</v>
      </c>
      <c r="B12671" t="s">
        <v>251</v>
      </c>
      <c r="C12671">
        <v>88.231104979999998</v>
      </c>
      <c r="D12671">
        <v>-6.042772126</v>
      </c>
      <c r="E12671" t="s">
        <v>237</v>
      </c>
      <c r="F12671">
        <v>383.55</v>
      </c>
      <c r="G12671">
        <v>70.95</v>
      </c>
    </row>
    <row r="12672" spans="1:7">
      <c r="A12672" s="89">
        <v>42680.916666666664</v>
      </c>
      <c r="B12672" t="s">
        <v>251</v>
      </c>
      <c r="C12672">
        <v>-14.06938817</v>
      </c>
      <c r="D12672">
        <v>-112.1460644</v>
      </c>
      <c r="E12672" t="s">
        <v>235</v>
      </c>
      <c r="F12672">
        <v>364.68</v>
      </c>
      <c r="G12672">
        <v>15.64</v>
      </c>
    </row>
    <row r="12673" spans="1:7">
      <c r="A12673" s="89">
        <v>42680.958333333336</v>
      </c>
      <c r="B12673" t="s">
        <v>234</v>
      </c>
      <c r="C12673">
        <v>-72.527520929999994</v>
      </c>
      <c r="D12673">
        <v>73.387888430000004</v>
      </c>
      <c r="E12673" t="s">
        <v>237</v>
      </c>
      <c r="F12673">
        <v>378.92</v>
      </c>
      <c r="G12673">
        <v>71.2</v>
      </c>
    </row>
    <row r="12674" spans="1:7">
      <c r="A12674" s="89">
        <v>42710</v>
      </c>
      <c r="B12674" t="s">
        <v>251</v>
      </c>
      <c r="C12674">
        <v>-68.297576950000007</v>
      </c>
      <c r="D12674">
        <v>-151.0455168</v>
      </c>
      <c r="E12674" t="s">
        <v>235</v>
      </c>
      <c r="F12674">
        <v>338.83</v>
      </c>
      <c r="G12674">
        <v>15.89</v>
      </c>
    </row>
    <row r="12675" spans="1:7">
      <c r="A12675" s="89">
        <v>42710.041666666664</v>
      </c>
      <c r="B12675" t="s">
        <v>245</v>
      </c>
      <c r="C12675">
        <v>15.10086847</v>
      </c>
      <c r="D12675">
        <v>163.18946750000001</v>
      </c>
      <c r="E12675" t="s">
        <v>250</v>
      </c>
      <c r="F12675">
        <v>434.02</v>
      </c>
      <c r="G12675">
        <v>65.37</v>
      </c>
    </row>
    <row r="12676" spans="1:7">
      <c r="A12676" s="89">
        <v>42710.083333333336</v>
      </c>
      <c r="B12676" t="s">
        <v>234</v>
      </c>
      <c r="C12676">
        <v>86.232492609999994</v>
      </c>
      <c r="D12676">
        <v>-109.6646798</v>
      </c>
      <c r="E12676" t="s">
        <v>250</v>
      </c>
      <c r="F12676">
        <v>278.77</v>
      </c>
      <c r="G12676">
        <v>33.35</v>
      </c>
    </row>
    <row r="12677" spans="1:7">
      <c r="A12677" s="89">
        <v>42710.125</v>
      </c>
      <c r="B12677" t="s">
        <v>245</v>
      </c>
      <c r="C12677">
        <v>12.951198290000001</v>
      </c>
      <c r="D12677">
        <v>57.836280979999998</v>
      </c>
      <c r="E12677" t="s">
        <v>235</v>
      </c>
      <c r="F12677">
        <v>260.47000000000003</v>
      </c>
      <c r="G12677">
        <v>5.64</v>
      </c>
    </row>
    <row r="12678" spans="1:7">
      <c r="A12678" s="89">
        <v>42710.166666666664</v>
      </c>
      <c r="B12678" t="s">
        <v>236</v>
      </c>
      <c r="C12678">
        <v>80.827465790000005</v>
      </c>
      <c r="D12678">
        <v>150.10644629999999</v>
      </c>
      <c r="E12678" t="s">
        <v>249</v>
      </c>
      <c r="F12678">
        <v>350.68</v>
      </c>
      <c r="G12678">
        <v>22.65</v>
      </c>
    </row>
    <row r="12679" spans="1:7">
      <c r="A12679" s="89">
        <v>42710.208333333336</v>
      </c>
      <c r="B12679" t="s">
        <v>251</v>
      </c>
      <c r="C12679">
        <v>-10.056086860000001</v>
      </c>
      <c r="D12679">
        <v>-90.76092697</v>
      </c>
      <c r="E12679" t="s">
        <v>250</v>
      </c>
      <c r="F12679">
        <v>83.09</v>
      </c>
      <c r="G12679">
        <v>46.84</v>
      </c>
    </row>
    <row r="12680" spans="1:7">
      <c r="A12680" s="89">
        <v>42710.25</v>
      </c>
      <c r="B12680" t="s">
        <v>234</v>
      </c>
      <c r="C12680">
        <v>-11.548601339999999</v>
      </c>
      <c r="D12680">
        <v>156.34688370000001</v>
      </c>
      <c r="E12680" t="s">
        <v>237</v>
      </c>
      <c r="F12680">
        <v>388.5</v>
      </c>
      <c r="G12680">
        <v>99.4</v>
      </c>
    </row>
    <row r="12681" spans="1:7">
      <c r="A12681" s="89">
        <v>42710.291666666664</v>
      </c>
      <c r="B12681" t="s">
        <v>234</v>
      </c>
      <c r="C12681">
        <v>1.324677E-3</v>
      </c>
      <c r="D12681">
        <v>-40.077120360000002</v>
      </c>
      <c r="E12681" t="s">
        <v>247</v>
      </c>
      <c r="F12681">
        <v>468.08</v>
      </c>
      <c r="G12681">
        <v>25.57</v>
      </c>
    </row>
    <row r="12682" spans="1:7">
      <c r="A12682" s="89">
        <v>42710.333333333336</v>
      </c>
      <c r="B12682" t="s">
        <v>251</v>
      </c>
      <c r="C12682">
        <v>35.536582469999999</v>
      </c>
      <c r="D12682">
        <v>165.7910942</v>
      </c>
      <c r="E12682" t="s">
        <v>237</v>
      </c>
      <c r="F12682">
        <v>148.19999999999999</v>
      </c>
      <c r="G12682">
        <v>97.88</v>
      </c>
    </row>
    <row r="12683" spans="1:7">
      <c r="A12683" s="89">
        <v>42710.375</v>
      </c>
      <c r="B12683" t="s">
        <v>241</v>
      </c>
      <c r="C12683">
        <v>-23.829126039999998</v>
      </c>
      <c r="D12683">
        <v>169.69098890000001</v>
      </c>
      <c r="E12683" t="s">
        <v>237</v>
      </c>
      <c r="F12683">
        <v>305.56</v>
      </c>
      <c r="G12683">
        <v>36.42</v>
      </c>
    </row>
    <row r="12684" spans="1:7">
      <c r="A12684" s="89">
        <v>42710.416666666664</v>
      </c>
      <c r="B12684" t="s">
        <v>241</v>
      </c>
      <c r="C12684">
        <v>65.499485879999995</v>
      </c>
      <c r="D12684">
        <v>-112.29123420000001</v>
      </c>
      <c r="E12684" t="s">
        <v>237</v>
      </c>
      <c r="F12684">
        <v>16.41</v>
      </c>
      <c r="G12684">
        <v>96</v>
      </c>
    </row>
    <row r="12685" spans="1:7">
      <c r="A12685" s="89">
        <v>42710.458333333336</v>
      </c>
      <c r="B12685" t="s">
        <v>245</v>
      </c>
      <c r="C12685">
        <v>-84.729350740000001</v>
      </c>
      <c r="D12685">
        <v>119.19144129999999</v>
      </c>
      <c r="E12685" t="s">
        <v>235</v>
      </c>
      <c r="F12685">
        <v>382.93</v>
      </c>
      <c r="G12685">
        <v>95.61</v>
      </c>
    </row>
    <row r="12686" spans="1:7">
      <c r="A12686" s="89">
        <v>42710.5</v>
      </c>
      <c r="B12686" t="s">
        <v>251</v>
      </c>
      <c r="C12686">
        <v>-10.842444889999999</v>
      </c>
      <c r="D12686">
        <v>-110.3684354</v>
      </c>
      <c r="E12686" t="s">
        <v>235</v>
      </c>
      <c r="F12686">
        <v>279.88</v>
      </c>
      <c r="G12686">
        <v>14.29</v>
      </c>
    </row>
    <row r="12687" spans="1:7">
      <c r="A12687" s="89">
        <v>42710.541666666664</v>
      </c>
      <c r="B12687" t="s">
        <v>251</v>
      </c>
      <c r="C12687">
        <v>1.978532996</v>
      </c>
      <c r="D12687">
        <v>-98.481376679999997</v>
      </c>
      <c r="E12687" t="s">
        <v>237</v>
      </c>
      <c r="F12687">
        <v>336.86</v>
      </c>
      <c r="G12687">
        <v>82.87</v>
      </c>
    </row>
    <row r="12688" spans="1:7">
      <c r="A12688" s="89">
        <v>42710.583333333336</v>
      </c>
      <c r="B12688" t="s">
        <v>236</v>
      </c>
      <c r="C12688">
        <v>19.26580289</v>
      </c>
      <c r="D12688">
        <v>-149.7144586</v>
      </c>
      <c r="E12688" t="s">
        <v>247</v>
      </c>
      <c r="F12688">
        <v>71.58</v>
      </c>
      <c r="G12688">
        <v>51.73</v>
      </c>
    </row>
    <row r="12689" spans="1:7">
      <c r="A12689" s="89">
        <v>42710.625</v>
      </c>
      <c r="B12689" t="s">
        <v>241</v>
      </c>
      <c r="C12689">
        <v>-40.307055769999998</v>
      </c>
      <c r="D12689">
        <v>-123.64669929999999</v>
      </c>
      <c r="E12689" t="s">
        <v>249</v>
      </c>
      <c r="F12689">
        <v>404.75</v>
      </c>
      <c r="G12689">
        <v>68.62</v>
      </c>
    </row>
    <row r="12690" spans="1:7">
      <c r="A12690" s="89">
        <v>42710.666666666664</v>
      </c>
      <c r="B12690" t="s">
        <v>241</v>
      </c>
      <c r="C12690">
        <v>-13.05360522</v>
      </c>
      <c r="D12690">
        <v>47.598828570000002</v>
      </c>
      <c r="E12690" t="s">
        <v>249</v>
      </c>
      <c r="F12690">
        <v>128.04</v>
      </c>
      <c r="G12690">
        <v>77.61</v>
      </c>
    </row>
    <row r="12691" spans="1:7">
      <c r="A12691" s="89">
        <v>42710.708333333336</v>
      </c>
      <c r="B12691" t="s">
        <v>251</v>
      </c>
      <c r="C12691">
        <v>-2.783204961</v>
      </c>
      <c r="D12691">
        <v>-18.269017179999999</v>
      </c>
      <c r="E12691" t="s">
        <v>250</v>
      </c>
      <c r="F12691">
        <v>342.43</v>
      </c>
      <c r="G12691">
        <v>12.45</v>
      </c>
    </row>
    <row r="12692" spans="1:7">
      <c r="A12692" s="89">
        <v>42710.75</v>
      </c>
      <c r="B12692" t="s">
        <v>245</v>
      </c>
      <c r="C12692">
        <v>33.643796160000001</v>
      </c>
      <c r="D12692">
        <v>104.7399254</v>
      </c>
      <c r="E12692" t="s">
        <v>250</v>
      </c>
      <c r="F12692">
        <v>296.61</v>
      </c>
      <c r="G12692">
        <v>79.900000000000006</v>
      </c>
    </row>
    <row r="12693" spans="1:7">
      <c r="A12693" s="89">
        <v>42710.791666666664</v>
      </c>
      <c r="B12693" t="s">
        <v>251</v>
      </c>
      <c r="C12693">
        <v>49.237953249999997</v>
      </c>
      <c r="D12693">
        <v>-60.48114666</v>
      </c>
      <c r="E12693" t="s">
        <v>247</v>
      </c>
      <c r="F12693">
        <v>326.93</v>
      </c>
      <c r="G12693">
        <v>30.28</v>
      </c>
    </row>
    <row r="12694" spans="1:7">
      <c r="A12694" s="89">
        <v>42710.833333333336</v>
      </c>
      <c r="B12694" t="s">
        <v>245</v>
      </c>
      <c r="C12694">
        <v>42.808918920000004</v>
      </c>
      <c r="D12694">
        <v>168.7048442</v>
      </c>
      <c r="E12694" t="s">
        <v>237</v>
      </c>
      <c r="F12694">
        <v>25.21</v>
      </c>
      <c r="G12694">
        <v>73.239999999999995</v>
      </c>
    </row>
    <row r="12695" spans="1:7">
      <c r="A12695" s="89">
        <v>42710.875</v>
      </c>
      <c r="B12695" t="s">
        <v>241</v>
      </c>
      <c r="C12695">
        <v>-28.515050590000001</v>
      </c>
      <c r="D12695">
        <v>-162.04588530000001</v>
      </c>
      <c r="E12695" t="s">
        <v>235</v>
      </c>
      <c r="F12695">
        <v>370.95</v>
      </c>
      <c r="G12695">
        <v>57.37</v>
      </c>
    </row>
    <row r="12696" spans="1:7">
      <c r="A12696" s="89">
        <v>42710.916666666664</v>
      </c>
      <c r="B12696" t="s">
        <v>236</v>
      </c>
      <c r="C12696">
        <v>89.901094139999998</v>
      </c>
      <c r="D12696">
        <v>-157.34305639999999</v>
      </c>
      <c r="E12696" t="s">
        <v>250</v>
      </c>
      <c r="F12696">
        <v>397.65</v>
      </c>
      <c r="G12696">
        <v>68.47</v>
      </c>
    </row>
    <row r="12697" spans="1:7">
      <c r="A12697" s="89">
        <v>42710.958333333336</v>
      </c>
      <c r="B12697" t="s">
        <v>234</v>
      </c>
      <c r="C12697">
        <v>62.759756119999999</v>
      </c>
      <c r="D12697">
        <v>72.494963569999996</v>
      </c>
      <c r="E12697" t="s">
        <v>237</v>
      </c>
      <c r="F12697">
        <v>237.46</v>
      </c>
      <c r="G12697">
        <v>62.29</v>
      </c>
    </row>
    <row r="12698" spans="1:7">
      <c r="A12698" s="88" t="s">
        <v>7764</v>
      </c>
      <c r="B12698" t="s">
        <v>241</v>
      </c>
      <c r="C12698">
        <v>-43.195792830000002</v>
      </c>
      <c r="D12698">
        <v>139.51399860000001</v>
      </c>
      <c r="E12698" t="s">
        <v>249</v>
      </c>
      <c r="F12698">
        <v>204.49</v>
      </c>
      <c r="G12698">
        <v>81.040000000000006</v>
      </c>
    </row>
    <row r="12699" spans="1:7">
      <c r="A12699" s="88" t="s">
        <v>7765</v>
      </c>
      <c r="B12699" t="s">
        <v>245</v>
      </c>
      <c r="C12699">
        <v>-54.880954979999998</v>
      </c>
      <c r="D12699">
        <v>106.38006900000001</v>
      </c>
      <c r="E12699" t="s">
        <v>247</v>
      </c>
      <c r="F12699">
        <v>171.34</v>
      </c>
      <c r="G12699">
        <v>89.46</v>
      </c>
    </row>
    <row r="12700" spans="1:7">
      <c r="A12700" s="88" t="s">
        <v>7766</v>
      </c>
      <c r="B12700" t="s">
        <v>251</v>
      </c>
      <c r="C12700">
        <v>-33.476174890000003</v>
      </c>
      <c r="D12700">
        <v>-3.6658483679999998</v>
      </c>
      <c r="E12700" t="s">
        <v>235</v>
      </c>
      <c r="F12700">
        <v>463.95</v>
      </c>
      <c r="G12700">
        <v>44.91</v>
      </c>
    </row>
    <row r="12701" spans="1:7">
      <c r="A12701" s="88" t="s">
        <v>7767</v>
      </c>
      <c r="B12701" t="s">
        <v>241</v>
      </c>
      <c r="C12701">
        <v>-8.5779264600000005</v>
      </c>
      <c r="D12701">
        <v>-82.929109929999996</v>
      </c>
      <c r="E12701" t="s">
        <v>235</v>
      </c>
      <c r="F12701">
        <v>377.56</v>
      </c>
      <c r="G12701">
        <v>39.22</v>
      </c>
    </row>
    <row r="12702" spans="1:7">
      <c r="A12702" s="88" t="s">
        <v>7768</v>
      </c>
      <c r="B12702" t="s">
        <v>236</v>
      </c>
      <c r="C12702">
        <v>63.143888099999998</v>
      </c>
      <c r="D12702">
        <v>-175.15744950000001</v>
      </c>
      <c r="E12702" t="s">
        <v>250</v>
      </c>
      <c r="F12702">
        <v>349.34</v>
      </c>
      <c r="G12702">
        <v>24.22</v>
      </c>
    </row>
    <row r="12703" spans="1:7">
      <c r="A12703" s="88" t="s">
        <v>7769</v>
      </c>
      <c r="B12703" t="s">
        <v>245</v>
      </c>
      <c r="C12703">
        <v>50.105207479999997</v>
      </c>
      <c r="D12703">
        <v>3.4025234110000002</v>
      </c>
      <c r="E12703" t="s">
        <v>237</v>
      </c>
      <c r="F12703">
        <v>462.81</v>
      </c>
      <c r="G12703">
        <v>81.38</v>
      </c>
    </row>
    <row r="12704" spans="1:7">
      <c r="A12704" s="88" t="s">
        <v>7770</v>
      </c>
      <c r="B12704" t="s">
        <v>251</v>
      </c>
      <c r="C12704">
        <v>63.224302229999999</v>
      </c>
      <c r="D12704">
        <v>-8.7709689690000001</v>
      </c>
      <c r="E12704" t="s">
        <v>235</v>
      </c>
      <c r="F12704">
        <v>174.45</v>
      </c>
      <c r="G12704">
        <v>96.7</v>
      </c>
    </row>
    <row r="12705" spans="1:7">
      <c r="A12705" s="88" t="s">
        <v>7771</v>
      </c>
      <c r="B12705" t="s">
        <v>234</v>
      </c>
      <c r="C12705">
        <v>-41.047719319999999</v>
      </c>
      <c r="D12705">
        <v>-56.071476189999998</v>
      </c>
      <c r="E12705" t="s">
        <v>249</v>
      </c>
      <c r="F12705">
        <v>315.11</v>
      </c>
      <c r="G12705">
        <v>19.53</v>
      </c>
    </row>
    <row r="12706" spans="1:7">
      <c r="A12706" s="88" t="s">
        <v>7772</v>
      </c>
      <c r="B12706" t="s">
        <v>245</v>
      </c>
      <c r="C12706">
        <v>16.823020039999999</v>
      </c>
      <c r="D12706">
        <v>28.106203669999999</v>
      </c>
      <c r="E12706" t="s">
        <v>249</v>
      </c>
      <c r="F12706">
        <v>343.06</v>
      </c>
      <c r="G12706">
        <v>45.78</v>
      </c>
    </row>
    <row r="12707" spans="1:7">
      <c r="A12707" s="88" t="s">
        <v>7773</v>
      </c>
      <c r="B12707" t="s">
        <v>251</v>
      </c>
      <c r="C12707">
        <v>-39.015168789999997</v>
      </c>
      <c r="D12707">
        <v>82.37329106</v>
      </c>
      <c r="E12707" t="s">
        <v>247</v>
      </c>
      <c r="F12707">
        <v>498.11</v>
      </c>
      <c r="G12707">
        <v>77.03</v>
      </c>
    </row>
    <row r="12708" spans="1:7">
      <c r="A12708" s="88" t="s">
        <v>7774</v>
      </c>
      <c r="B12708" t="s">
        <v>234</v>
      </c>
      <c r="C12708">
        <v>-70.375831070000004</v>
      </c>
      <c r="D12708">
        <v>72.319765039999993</v>
      </c>
      <c r="E12708" t="s">
        <v>247</v>
      </c>
      <c r="F12708">
        <v>213.65</v>
      </c>
      <c r="G12708">
        <v>63.6</v>
      </c>
    </row>
    <row r="12709" spans="1:7">
      <c r="A12709" s="88" t="s">
        <v>7775</v>
      </c>
      <c r="B12709" t="s">
        <v>251</v>
      </c>
      <c r="C12709">
        <v>33.155593830000001</v>
      </c>
      <c r="D12709">
        <v>-85.228976959999997</v>
      </c>
      <c r="E12709" t="s">
        <v>249</v>
      </c>
      <c r="F12709">
        <v>200.15</v>
      </c>
      <c r="G12709">
        <v>81.5</v>
      </c>
    </row>
    <row r="12710" spans="1:7">
      <c r="A12710" s="88" t="s">
        <v>7776</v>
      </c>
      <c r="B12710" t="s">
        <v>234</v>
      </c>
      <c r="C12710">
        <v>-64.260440779999996</v>
      </c>
      <c r="D12710">
        <v>30.709327900000002</v>
      </c>
      <c r="E12710" t="s">
        <v>249</v>
      </c>
      <c r="F12710">
        <v>42.34</v>
      </c>
      <c r="G12710">
        <v>1.61</v>
      </c>
    </row>
    <row r="12711" spans="1:7">
      <c r="A12711" s="88" t="s">
        <v>7777</v>
      </c>
      <c r="B12711" t="s">
        <v>234</v>
      </c>
      <c r="C12711">
        <v>30.18559711</v>
      </c>
      <c r="D12711">
        <v>-126.4411877</v>
      </c>
      <c r="E12711" t="s">
        <v>237</v>
      </c>
      <c r="F12711">
        <v>49.32</v>
      </c>
      <c r="G12711">
        <v>91.13</v>
      </c>
    </row>
    <row r="12712" spans="1:7">
      <c r="A12712" s="88" t="s">
        <v>7778</v>
      </c>
      <c r="B12712" t="s">
        <v>234</v>
      </c>
      <c r="C12712">
        <v>26.633574880000001</v>
      </c>
      <c r="D12712">
        <v>-136.22333620000001</v>
      </c>
      <c r="E12712" t="s">
        <v>235</v>
      </c>
      <c r="F12712">
        <v>255.95</v>
      </c>
      <c r="G12712">
        <v>6.14</v>
      </c>
    </row>
    <row r="12713" spans="1:7">
      <c r="A12713" s="88" t="s">
        <v>7779</v>
      </c>
      <c r="B12713" t="s">
        <v>251</v>
      </c>
      <c r="C12713">
        <v>55.844720000000002</v>
      </c>
      <c r="D12713">
        <v>102.9081011</v>
      </c>
      <c r="E12713" t="s">
        <v>237</v>
      </c>
      <c r="F12713">
        <v>85.67</v>
      </c>
      <c r="G12713">
        <v>44.55</v>
      </c>
    </row>
    <row r="12714" spans="1:7">
      <c r="A12714" s="88" t="s">
        <v>7780</v>
      </c>
      <c r="B12714" t="s">
        <v>234</v>
      </c>
      <c r="C12714">
        <v>-64.880171180000005</v>
      </c>
      <c r="D12714">
        <v>69.748524750000001</v>
      </c>
      <c r="E12714" t="s">
        <v>247</v>
      </c>
      <c r="F12714">
        <v>36.56</v>
      </c>
      <c r="G12714">
        <v>27.58</v>
      </c>
    </row>
    <row r="12715" spans="1:7">
      <c r="A12715" s="88" t="s">
        <v>7781</v>
      </c>
      <c r="B12715" t="s">
        <v>245</v>
      </c>
      <c r="C12715">
        <v>51.026426729999997</v>
      </c>
      <c r="D12715">
        <v>96.454404229999994</v>
      </c>
      <c r="E12715" t="s">
        <v>247</v>
      </c>
      <c r="F12715">
        <v>482.45</v>
      </c>
      <c r="G12715">
        <v>92.82</v>
      </c>
    </row>
    <row r="12716" spans="1:7">
      <c r="A12716" s="88" t="s">
        <v>7782</v>
      </c>
      <c r="B12716" t="s">
        <v>236</v>
      </c>
      <c r="C12716">
        <v>89.869774669999998</v>
      </c>
      <c r="D12716">
        <v>-125.11358130000001</v>
      </c>
      <c r="E12716" t="s">
        <v>247</v>
      </c>
      <c r="F12716">
        <v>475.71</v>
      </c>
      <c r="G12716">
        <v>27.51</v>
      </c>
    </row>
    <row r="12717" spans="1:7">
      <c r="A12717" s="88" t="s">
        <v>7783</v>
      </c>
      <c r="B12717" t="s">
        <v>236</v>
      </c>
      <c r="C12717">
        <v>63.18764075</v>
      </c>
      <c r="D12717">
        <v>149.2626922</v>
      </c>
      <c r="E12717" t="s">
        <v>235</v>
      </c>
      <c r="F12717">
        <v>162.71</v>
      </c>
      <c r="G12717">
        <v>37.33</v>
      </c>
    </row>
    <row r="12718" spans="1:7">
      <c r="A12718" s="88" t="s">
        <v>7784</v>
      </c>
      <c r="B12718" t="s">
        <v>234</v>
      </c>
      <c r="C12718">
        <v>45.326173740000002</v>
      </c>
      <c r="D12718">
        <v>-132.0798192</v>
      </c>
      <c r="E12718" t="s">
        <v>250</v>
      </c>
      <c r="F12718">
        <v>394.96</v>
      </c>
      <c r="G12718">
        <v>88.83</v>
      </c>
    </row>
    <row r="12719" spans="1:7">
      <c r="A12719" s="88" t="s">
        <v>7785</v>
      </c>
      <c r="B12719" t="s">
        <v>236</v>
      </c>
      <c r="C12719">
        <v>29.189763849999999</v>
      </c>
      <c r="D12719">
        <v>133.2133086</v>
      </c>
      <c r="E12719" t="s">
        <v>247</v>
      </c>
      <c r="F12719">
        <v>436.29</v>
      </c>
      <c r="G12719">
        <v>53.74</v>
      </c>
    </row>
    <row r="12720" spans="1:7">
      <c r="A12720" s="88" t="s">
        <v>7786</v>
      </c>
      <c r="B12720" t="s">
        <v>236</v>
      </c>
      <c r="C12720">
        <v>-14.07933276</v>
      </c>
      <c r="D12720">
        <v>-53.14345513</v>
      </c>
      <c r="E12720" t="s">
        <v>247</v>
      </c>
      <c r="F12720">
        <v>232.43</v>
      </c>
      <c r="G12720">
        <v>89.82</v>
      </c>
    </row>
    <row r="12721" spans="1:7">
      <c r="A12721" s="88" t="s">
        <v>7787</v>
      </c>
      <c r="B12721" t="s">
        <v>234</v>
      </c>
      <c r="C12721">
        <v>41.490030220000001</v>
      </c>
      <c r="D12721">
        <v>-142.04372649999999</v>
      </c>
      <c r="E12721" t="s">
        <v>237</v>
      </c>
      <c r="F12721">
        <v>111.93</v>
      </c>
      <c r="G12721">
        <v>66.099999999999994</v>
      </c>
    </row>
    <row r="12722" spans="1:7">
      <c r="A12722" s="88" t="s">
        <v>7788</v>
      </c>
      <c r="B12722" t="s">
        <v>234</v>
      </c>
      <c r="C12722">
        <v>40.35204633</v>
      </c>
      <c r="D12722">
        <v>-76.763174199999995</v>
      </c>
      <c r="E12722" t="s">
        <v>237</v>
      </c>
      <c r="F12722">
        <v>64.989999999999995</v>
      </c>
      <c r="G12722">
        <v>7.92</v>
      </c>
    </row>
    <row r="12723" spans="1:7">
      <c r="A12723" s="88" t="s">
        <v>7789</v>
      </c>
      <c r="B12723" t="s">
        <v>245</v>
      </c>
      <c r="C12723">
        <v>23.669690880000001</v>
      </c>
      <c r="D12723">
        <v>-114.6787149</v>
      </c>
      <c r="E12723" t="s">
        <v>250</v>
      </c>
      <c r="F12723">
        <v>70.5</v>
      </c>
      <c r="G12723">
        <v>43.48</v>
      </c>
    </row>
    <row r="12724" spans="1:7">
      <c r="A12724" s="88" t="s">
        <v>7790</v>
      </c>
      <c r="B12724" t="s">
        <v>241</v>
      </c>
      <c r="C12724">
        <v>53.330108090000003</v>
      </c>
      <c r="D12724">
        <v>-3.3589012710000001</v>
      </c>
      <c r="E12724" t="s">
        <v>250</v>
      </c>
      <c r="F12724">
        <v>398.49</v>
      </c>
      <c r="G12724">
        <v>17.64</v>
      </c>
    </row>
    <row r="12725" spans="1:7">
      <c r="A12725" s="88" t="s">
        <v>7791</v>
      </c>
      <c r="B12725" t="s">
        <v>251</v>
      </c>
      <c r="C12725">
        <v>-9.2225000829999999</v>
      </c>
      <c r="D12725">
        <v>161.9083253</v>
      </c>
      <c r="E12725" t="s">
        <v>250</v>
      </c>
      <c r="F12725">
        <v>192.27</v>
      </c>
      <c r="G12725">
        <v>6.51</v>
      </c>
    </row>
    <row r="12726" spans="1:7">
      <c r="A12726" s="88" t="s">
        <v>7792</v>
      </c>
      <c r="B12726" t="s">
        <v>234</v>
      </c>
      <c r="C12726">
        <v>-68.174511820000006</v>
      </c>
      <c r="D12726">
        <v>-61.966381830000003</v>
      </c>
      <c r="E12726" t="s">
        <v>250</v>
      </c>
      <c r="F12726">
        <v>346.78</v>
      </c>
      <c r="G12726">
        <v>37.380000000000003</v>
      </c>
    </row>
    <row r="12727" spans="1:7">
      <c r="A12727" s="88" t="s">
        <v>7793</v>
      </c>
      <c r="B12727" t="s">
        <v>234</v>
      </c>
      <c r="C12727">
        <v>10.63219097</v>
      </c>
      <c r="D12727">
        <v>40.355634850000001</v>
      </c>
      <c r="E12727" t="s">
        <v>237</v>
      </c>
      <c r="F12727">
        <v>269.39</v>
      </c>
      <c r="G12727">
        <v>90.84</v>
      </c>
    </row>
    <row r="12728" spans="1:7">
      <c r="A12728" s="88" t="s">
        <v>7794</v>
      </c>
      <c r="B12728" t="s">
        <v>236</v>
      </c>
      <c r="C12728">
        <v>-42.292164829999997</v>
      </c>
      <c r="D12728">
        <v>141.01951529999999</v>
      </c>
      <c r="E12728" t="s">
        <v>247</v>
      </c>
      <c r="F12728">
        <v>197.39</v>
      </c>
      <c r="G12728">
        <v>11.77</v>
      </c>
    </row>
    <row r="12729" spans="1:7">
      <c r="A12729" s="88" t="s">
        <v>7795</v>
      </c>
      <c r="B12729" t="s">
        <v>245</v>
      </c>
      <c r="C12729">
        <v>-20.802042459999999</v>
      </c>
      <c r="D12729">
        <v>46.82661469</v>
      </c>
      <c r="E12729" t="s">
        <v>237</v>
      </c>
      <c r="F12729">
        <v>62</v>
      </c>
      <c r="G12729">
        <v>0.68</v>
      </c>
    </row>
    <row r="12730" spans="1:7">
      <c r="A12730" s="88" t="s">
        <v>7796</v>
      </c>
      <c r="B12730" t="s">
        <v>236</v>
      </c>
      <c r="C12730">
        <v>-86.865317289999993</v>
      </c>
      <c r="D12730">
        <v>-49.608309290000001</v>
      </c>
      <c r="E12730" t="s">
        <v>249</v>
      </c>
      <c r="F12730">
        <v>166.79</v>
      </c>
      <c r="G12730">
        <v>93.51</v>
      </c>
    </row>
    <row r="12731" spans="1:7">
      <c r="A12731" s="88" t="s">
        <v>7797</v>
      </c>
      <c r="B12731" t="s">
        <v>234</v>
      </c>
      <c r="C12731">
        <v>-21.09769417</v>
      </c>
      <c r="D12731">
        <v>176.70208579999999</v>
      </c>
      <c r="E12731" t="s">
        <v>249</v>
      </c>
      <c r="F12731">
        <v>420.1</v>
      </c>
      <c r="G12731">
        <v>53.01</v>
      </c>
    </row>
    <row r="12732" spans="1:7">
      <c r="A12732" s="88" t="s">
        <v>7798</v>
      </c>
      <c r="B12732" t="s">
        <v>234</v>
      </c>
      <c r="C12732">
        <v>55.584199099999999</v>
      </c>
      <c r="D12732">
        <v>-112.5311035</v>
      </c>
      <c r="E12732" t="s">
        <v>247</v>
      </c>
      <c r="F12732">
        <v>405.72</v>
      </c>
      <c r="G12732">
        <v>55.86</v>
      </c>
    </row>
    <row r="12733" spans="1:7">
      <c r="A12733" s="88" t="s">
        <v>7799</v>
      </c>
      <c r="B12733" t="s">
        <v>236</v>
      </c>
      <c r="C12733">
        <v>7.6900260490000001</v>
      </c>
      <c r="D12733">
        <v>8.3721653620000005</v>
      </c>
      <c r="E12733" t="s">
        <v>250</v>
      </c>
      <c r="F12733">
        <v>14.28</v>
      </c>
      <c r="G12733">
        <v>92.85</v>
      </c>
    </row>
    <row r="12734" spans="1:7">
      <c r="A12734" s="88" t="s">
        <v>7800</v>
      </c>
      <c r="B12734" t="s">
        <v>234</v>
      </c>
      <c r="C12734">
        <v>-88.235905149999994</v>
      </c>
      <c r="D12734">
        <v>106.8139795</v>
      </c>
      <c r="E12734" t="s">
        <v>247</v>
      </c>
      <c r="F12734">
        <v>70.22</v>
      </c>
      <c r="G12734">
        <v>70.02</v>
      </c>
    </row>
    <row r="12735" spans="1:7">
      <c r="A12735" s="88" t="s">
        <v>7801</v>
      </c>
      <c r="B12735" t="s">
        <v>241</v>
      </c>
      <c r="C12735">
        <v>-5.4281123569999998</v>
      </c>
      <c r="D12735">
        <v>-179.76640699999999</v>
      </c>
      <c r="E12735" t="s">
        <v>249</v>
      </c>
      <c r="F12735">
        <v>377.98</v>
      </c>
      <c r="G12735">
        <v>82.68</v>
      </c>
    </row>
    <row r="12736" spans="1:7">
      <c r="A12736" s="88" t="s">
        <v>7802</v>
      </c>
      <c r="B12736" t="s">
        <v>251</v>
      </c>
      <c r="C12736">
        <v>-37.538703419999997</v>
      </c>
      <c r="D12736">
        <v>72.735570769999995</v>
      </c>
      <c r="E12736" t="s">
        <v>247</v>
      </c>
      <c r="F12736">
        <v>167.93</v>
      </c>
      <c r="G12736">
        <v>77.05</v>
      </c>
    </row>
    <row r="12737" spans="1:7">
      <c r="A12737" s="88" t="s">
        <v>7803</v>
      </c>
      <c r="B12737" t="s">
        <v>251</v>
      </c>
      <c r="C12737">
        <v>-4.0408820289999996</v>
      </c>
      <c r="D12737">
        <v>-84.060397190000003</v>
      </c>
      <c r="E12737" t="s">
        <v>250</v>
      </c>
      <c r="F12737">
        <v>321.83</v>
      </c>
      <c r="G12737">
        <v>61.19</v>
      </c>
    </row>
    <row r="12738" spans="1:7">
      <c r="A12738" s="88" t="s">
        <v>7804</v>
      </c>
      <c r="B12738" t="s">
        <v>251</v>
      </c>
      <c r="C12738">
        <v>-17.155310140000001</v>
      </c>
      <c r="D12738">
        <v>-118.8983798</v>
      </c>
      <c r="E12738" t="s">
        <v>237</v>
      </c>
      <c r="F12738">
        <v>281.38</v>
      </c>
      <c r="G12738">
        <v>68.84</v>
      </c>
    </row>
    <row r="12739" spans="1:7">
      <c r="A12739" s="88" t="s">
        <v>7805</v>
      </c>
      <c r="B12739" t="s">
        <v>241</v>
      </c>
      <c r="C12739">
        <v>77.75625952</v>
      </c>
      <c r="D12739">
        <v>-81.289993190000004</v>
      </c>
      <c r="E12739" t="s">
        <v>250</v>
      </c>
      <c r="F12739">
        <v>326.07</v>
      </c>
      <c r="G12739">
        <v>56.07</v>
      </c>
    </row>
    <row r="12740" spans="1:7">
      <c r="A12740" s="88" t="s">
        <v>7806</v>
      </c>
      <c r="B12740" t="s">
        <v>234</v>
      </c>
      <c r="C12740">
        <v>-82.588086189999999</v>
      </c>
      <c r="D12740">
        <v>168.0539133</v>
      </c>
      <c r="E12740" t="s">
        <v>237</v>
      </c>
      <c r="F12740">
        <v>26.94</v>
      </c>
      <c r="G12740">
        <v>35.54</v>
      </c>
    </row>
    <row r="12741" spans="1:7">
      <c r="A12741" s="88" t="s">
        <v>7807</v>
      </c>
      <c r="B12741" t="s">
        <v>236</v>
      </c>
      <c r="C12741">
        <v>33.045842030000003</v>
      </c>
      <c r="D12741">
        <v>141.0966933</v>
      </c>
      <c r="E12741" t="s">
        <v>249</v>
      </c>
      <c r="F12741">
        <v>465.57</v>
      </c>
      <c r="G12741">
        <v>28.54</v>
      </c>
    </row>
    <row r="12742" spans="1:7">
      <c r="A12742" s="88" t="s">
        <v>7808</v>
      </c>
      <c r="B12742" t="s">
        <v>245</v>
      </c>
      <c r="C12742">
        <v>63.184787329999999</v>
      </c>
      <c r="D12742">
        <v>-103.0483957</v>
      </c>
      <c r="E12742" t="s">
        <v>235</v>
      </c>
      <c r="F12742">
        <v>10.58</v>
      </c>
      <c r="G12742">
        <v>17.59</v>
      </c>
    </row>
    <row r="12743" spans="1:7">
      <c r="A12743" s="88" t="s">
        <v>7809</v>
      </c>
      <c r="B12743" t="s">
        <v>234</v>
      </c>
      <c r="C12743">
        <v>82.662945239999999</v>
      </c>
      <c r="D12743">
        <v>-137.87036169999999</v>
      </c>
      <c r="E12743" t="s">
        <v>247</v>
      </c>
      <c r="F12743">
        <v>4.12</v>
      </c>
      <c r="G12743">
        <v>35.4</v>
      </c>
    </row>
    <row r="12744" spans="1:7">
      <c r="A12744" s="88" t="s">
        <v>7810</v>
      </c>
      <c r="B12744" t="s">
        <v>241</v>
      </c>
      <c r="C12744">
        <v>-58.025479220000001</v>
      </c>
      <c r="D12744">
        <v>-48.905062370000003</v>
      </c>
      <c r="E12744" t="s">
        <v>235</v>
      </c>
      <c r="F12744">
        <v>113.15</v>
      </c>
      <c r="G12744">
        <v>57.69</v>
      </c>
    </row>
    <row r="12745" spans="1:7">
      <c r="A12745" s="88" t="s">
        <v>7811</v>
      </c>
      <c r="B12745" t="s">
        <v>241</v>
      </c>
      <c r="C12745">
        <v>5.6348643540000003</v>
      </c>
      <c r="D12745">
        <v>33.241132839999999</v>
      </c>
      <c r="E12745" t="s">
        <v>250</v>
      </c>
      <c r="F12745">
        <v>496.75</v>
      </c>
      <c r="G12745">
        <v>58.75</v>
      </c>
    </row>
    <row r="12746" spans="1:7">
      <c r="A12746" s="88" t="s">
        <v>7812</v>
      </c>
      <c r="B12746" t="s">
        <v>251</v>
      </c>
      <c r="C12746">
        <v>-82.153876080000003</v>
      </c>
      <c r="D12746">
        <v>132.17206630000001</v>
      </c>
      <c r="E12746" t="s">
        <v>237</v>
      </c>
      <c r="F12746">
        <v>36.36</v>
      </c>
      <c r="G12746">
        <v>68.34</v>
      </c>
    </row>
    <row r="12747" spans="1:7">
      <c r="A12747" s="88" t="s">
        <v>7813</v>
      </c>
      <c r="B12747" t="s">
        <v>234</v>
      </c>
      <c r="C12747">
        <v>-0.146965598</v>
      </c>
      <c r="D12747">
        <v>167.79244499999999</v>
      </c>
      <c r="E12747" t="s">
        <v>250</v>
      </c>
      <c r="F12747">
        <v>437.26</v>
      </c>
      <c r="G12747">
        <v>87.94</v>
      </c>
    </row>
    <row r="12748" spans="1:7">
      <c r="A12748" s="88" t="s">
        <v>7814</v>
      </c>
      <c r="B12748" t="s">
        <v>251</v>
      </c>
      <c r="C12748">
        <v>-67.417543879999997</v>
      </c>
      <c r="D12748">
        <v>90.415212539999999</v>
      </c>
      <c r="E12748" t="s">
        <v>250</v>
      </c>
      <c r="F12748">
        <v>79.63</v>
      </c>
      <c r="G12748">
        <v>65.180000000000007</v>
      </c>
    </row>
    <row r="12749" spans="1:7">
      <c r="A12749" s="88" t="s">
        <v>7815</v>
      </c>
      <c r="B12749" t="s">
        <v>245</v>
      </c>
      <c r="C12749">
        <v>60.821401450000003</v>
      </c>
      <c r="D12749">
        <v>35.642596570000002</v>
      </c>
      <c r="E12749" t="s">
        <v>249</v>
      </c>
      <c r="F12749">
        <v>54.64</v>
      </c>
      <c r="G12749">
        <v>17.09</v>
      </c>
    </row>
    <row r="12750" spans="1:7">
      <c r="A12750" s="88" t="s">
        <v>7816</v>
      </c>
      <c r="B12750" t="s">
        <v>251</v>
      </c>
      <c r="C12750">
        <v>-69.503399529999996</v>
      </c>
      <c r="D12750">
        <v>-128.76047059999999</v>
      </c>
      <c r="E12750" t="s">
        <v>250</v>
      </c>
      <c r="F12750">
        <v>389.51</v>
      </c>
      <c r="G12750">
        <v>2.57</v>
      </c>
    </row>
    <row r="12751" spans="1:7">
      <c r="A12751" s="88" t="s">
        <v>7817</v>
      </c>
      <c r="B12751" t="s">
        <v>245</v>
      </c>
      <c r="C12751">
        <v>2.3919048699999998</v>
      </c>
      <c r="D12751">
        <v>-153.3497845</v>
      </c>
      <c r="E12751" t="s">
        <v>247</v>
      </c>
      <c r="F12751">
        <v>423.35</v>
      </c>
      <c r="G12751">
        <v>19.690000000000001</v>
      </c>
    </row>
    <row r="12752" spans="1:7">
      <c r="A12752" s="88" t="s">
        <v>7818</v>
      </c>
      <c r="B12752" t="s">
        <v>241</v>
      </c>
      <c r="C12752">
        <v>3.7972924190000001</v>
      </c>
      <c r="D12752">
        <v>34.569676270000002</v>
      </c>
      <c r="E12752" t="s">
        <v>249</v>
      </c>
      <c r="F12752">
        <v>396.11</v>
      </c>
      <c r="G12752">
        <v>90.81</v>
      </c>
    </row>
    <row r="12753" spans="1:7">
      <c r="A12753" s="88" t="s">
        <v>7819</v>
      </c>
      <c r="B12753" t="s">
        <v>251</v>
      </c>
      <c r="C12753">
        <v>84.897089629999996</v>
      </c>
      <c r="D12753">
        <v>14.06307808</v>
      </c>
      <c r="E12753" t="s">
        <v>235</v>
      </c>
      <c r="F12753">
        <v>120.59</v>
      </c>
      <c r="G12753">
        <v>56.77</v>
      </c>
    </row>
    <row r="12754" spans="1:7">
      <c r="A12754" s="88" t="s">
        <v>7820</v>
      </c>
      <c r="B12754" t="s">
        <v>251</v>
      </c>
      <c r="C12754">
        <v>27.896524930000002</v>
      </c>
      <c r="D12754">
        <v>124.5917188</v>
      </c>
      <c r="E12754" t="s">
        <v>250</v>
      </c>
      <c r="F12754">
        <v>439.93</v>
      </c>
      <c r="G12754">
        <v>84.86</v>
      </c>
    </row>
    <row r="12755" spans="1:7">
      <c r="A12755" s="88" t="s">
        <v>7821</v>
      </c>
      <c r="B12755" t="s">
        <v>236</v>
      </c>
      <c r="C12755">
        <v>-38.188747249999999</v>
      </c>
      <c r="D12755">
        <v>-63.861893690000002</v>
      </c>
      <c r="E12755" t="s">
        <v>235</v>
      </c>
      <c r="F12755">
        <v>36.04</v>
      </c>
      <c r="G12755">
        <v>23.43</v>
      </c>
    </row>
    <row r="12756" spans="1:7">
      <c r="A12756" s="88" t="s">
        <v>7822</v>
      </c>
      <c r="B12756" t="s">
        <v>241</v>
      </c>
      <c r="C12756">
        <v>-46.656124210000002</v>
      </c>
      <c r="D12756">
        <v>-165.71129139999999</v>
      </c>
      <c r="E12756" t="s">
        <v>247</v>
      </c>
      <c r="F12756">
        <v>171.05</v>
      </c>
      <c r="G12756">
        <v>70.989999999999995</v>
      </c>
    </row>
    <row r="12757" spans="1:7">
      <c r="A12757" s="88" t="s">
        <v>7823</v>
      </c>
      <c r="B12757" t="s">
        <v>236</v>
      </c>
      <c r="C12757">
        <v>-66.915322979999999</v>
      </c>
      <c r="D12757">
        <v>-27.465023129999999</v>
      </c>
      <c r="E12757" t="s">
        <v>247</v>
      </c>
      <c r="F12757">
        <v>231.65</v>
      </c>
      <c r="G12757">
        <v>73.17</v>
      </c>
    </row>
    <row r="12758" spans="1:7">
      <c r="A12758" s="88" t="s">
        <v>7824</v>
      </c>
      <c r="B12758" t="s">
        <v>245</v>
      </c>
      <c r="C12758">
        <v>46.172650330000003</v>
      </c>
      <c r="D12758">
        <v>168.90562940000001</v>
      </c>
      <c r="E12758" t="s">
        <v>247</v>
      </c>
      <c r="F12758">
        <v>33.96</v>
      </c>
      <c r="G12758">
        <v>80.95</v>
      </c>
    </row>
    <row r="12759" spans="1:7">
      <c r="A12759" s="88" t="s">
        <v>7825</v>
      </c>
      <c r="B12759" t="s">
        <v>245</v>
      </c>
      <c r="C12759">
        <v>34.336198109999998</v>
      </c>
      <c r="D12759">
        <v>106.40696579999999</v>
      </c>
      <c r="E12759" t="s">
        <v>235</v>
      </c>
      <c r="F12759">
        <v>289.95999999999998</v>
      </c>
      <c r="G12759">
        <v>53.55</v>
      </c>
    </row>
    <row r="12760" spans="1:7">
      <c r="A12760" s="88" t="s">
        <v>7826</v>
      </c>
      <c r="B12760" t="s">
        <v>241</v>
      </c>
      <c r="C12760">
        <v>19.77788292</v>
      </c>
      <c r="D12760">
        <v>-167.8420175</v>
      </c>
      <c r="E12760" t="s">
        <v>235</v>
      </c>
      <c r="F12760">
        <v>279.74</v>
      </c>
      <c r="G12760">
        <v>79.349999999999994</v>
      </c>
    </row>
    <row r="12761" spans="1:7">
      <c r="A12761" s="88" t="s">
        <v>7827</v>
      </c>
      <c r="B12761" t="s">
        <v>245</v>
      </c>
      <c r="C12761">
        <v>-82.648720269999998</v>
      </c>
      <c r="D12761">
        <v>134.88440539999999</v>
      </c>
      <c r="E12761" t="s">
        <v>237</v>
      </c>
      <c r="F12761">
        <v>496.09</v>
      </c>
      <c r="G12761">
        <v>93.54</v>
      </c>
    </row>
    <row r="12762" spans="1:7">
      <c r="A12762" s="88" t="s">
        <v>7828</v>
      </c>
      <c r="B12762" t="s">
        <v>241</v>
      </c>
      <c r="C12762">
        <v>47.309195950000003</v>
      </c>
      <c r="D12762">
        <v>-10.19178374</v>
      </c>
      <c r="E12762" t="s">
        <v>249</v>
      </c>
      <c r="F12762">
        <v>310.87</v>
      </c>
      <c r="G12762">
        <v>95.74</v>
      </c>
    </row>
    <row r="12763" spans="1:7">
      <c r="A12763" s="88" t="s">
        <v>7829</v>
      </c>
      <c r="B12763" t="s">
        <v>245</v>
      </c>
      <c r="C12763">
        <v>25.53976389</v>
      </c>
      <c r="D12763">
        <v>-48.683508549999999</v>
      </c>
      <c r="E12763" t="s">
        <v>250</v>
      </c>
      <c r="F12763">
        <v>198.83</v>
      </c>
      <c r="G12763">
        <v>12.54</v>
      </c>
    </row>
    <row r="12764" spans="1:7">
      <c r="A12764" s="88" t="s">
        <v>7830</v>
      </c>
      <c r="B12764" t="s">
        <v>234</v>
      </c>
      <c r="C12764">
        <v>83.499996260000003</v>
      </c>
      <c r="D12764">
        <v>-55.17376531</v>
      </c>
      <c r="E12764" t="s">
        <v>249</v>
      </c>
      <c r="F12764">
        <v>395.11</v>
      </c>
      <c r="G12764">
        <v>62.43</v>
      </c>
    </row>
    <row r="12765" spans="1:7">
      <c r="A12765" s="88" t="s">
        <v>7831</v>
      </c>
      <c r="B12765" t="s">
        <v>251</v>
      </c>
      <c r="C12765">
        <v>15.69638338</v>
      </c>
      <c r="D12765">
        <v>34.251931089999999</v>
      </c>
      <c r="E12765" t="s">
        <v>247</v>
      </c>
      <c r="F12765">
        <v>167.55</v>
      </c>
      <c r="G12765">
        <v>11.35</v>
      </c>
    </row>
    <row r="12766" spans="1:7">
      <c r="A12766" s="88" t="s">
        <v>7832</v>
      </c>
      <c r="B12766" t="s">
        <v>234</v>
      </c>
      <c r="C12766">
        <v>-35.288656799999998</v>
      </c>
      <c r="D12766">
        <v>11.015790640000001</v>
      </c>
      <c r="E12766" t="s">
        <v>250</v>
      </c>
      <c r="F12766">
        <v>266.48</v>
      </c>
      <c r="G12766">
        <v>92.26</v>
      </c>
    </row>
    <row r="12767" spans="1:7">
      <c r="A12767" s="88" t="s">
        <v>7833</v>
      </c>
      <c r="B12767" t="s">
        <v>241</v>
      </c>
      <c r="C12767">
        <v>-21.326300610000001</v>
      </c>
      <c r="D12767">
        <v>56.385807900000003</v>
      </c>
      <c r="E12767" t="s">
        <v>237</v>
      </c>
      <c r="F12767">
        <v>27.83</v>
      </c>
      <c r="G12767">
        <v>95.54</v>
      </c>
    </row>
    <row r="12768" spans="1:7">
      <c r="A12768" s="88" t="s">
        <v>7834</v>
      </c>
      <c r="B12768" t="s">
        <v>241</v>
      </c>
      <c r="C12768">
        <v>-58.34867303</v>
      </c>
      <c r="D12768">
        <v>26.510927410000001</v>
      </c>
      <c r="E12768" t="s">
        <v>249</v>
      </c>
      <c r="F12768">
        <v>161.4</v>
      </c>
      <c r="G12768">
        <v>49.96</v>
      </c>
    </row>
    <row r="12769" spans="1:7">
      <c r="A12769" s="88" t="s">
        <v>7835</v>
      </c>
      <c r="B12769" t="s">
        <v>234</v>
      </c>
      <c r="C12769">
        <v>40.124552799999996</v>
      </c>
      <c r="D12769">
        <v>-128.17995310000001</v>
      </c>
      <c r="E12769" t="s">
        <v>247</v>
      </c>
      <c r="F12769">
        <v>264.10000000000002</v>
      </c>
      <c r="G12769">
        <v>95.99</v>
      </c>
    </row>
    <row r="12770" spans="1:7">
      <c r="A12770" s="88" t="s">
        <v>7836</v>
      </c>
      <c r="B12770" t="s">
        <v>251</v>
      </c>
      <c r="C12770">
        <v>37.389898799999997</v>
      </c>
      <c r="D12770">
        <v>-87.395036849999997</v>
      </c>
      <c r="E12770" t="s">
        <v>250</v>
      </c>
      <c r="F12770">
        <v>351.19</v>
      </c>
      <c r="G12770">
        <v>76.62</v>
      </c>
    </row>
    <row r="12771" spans="1:7">
      <c r="A12771" s="88" t="s">
        <v>7837</v>
      </c>
      <c r="B12771" t="s">
        <v>251</v>
      </c>
      <c r="C12771">
        <v>-53.882997209999999</v>
      </c>
      <c r="D12771">
        <v>122.770646</v>
      </c>
      <c r="E12771" t="s">
        <v>250</v>
      </c>
      <c r="F12771">
        <v>49.61</v>
      </c>
      <c r="G12771">
        <v>69.59</v>
      </c>
    </row>
    <row r="12772" spans="1:7">
      <c r="A12772" s="88" t="s">
        <v>7838</v>
      </c>
      <c r="B12772" t="s">
        <v>236</v>
      </c>
      <c r="C12772">
        <v>-61.471921829999999</v>
      </c>
      <c r="D12772">
        <v>58.773065289999998</v>
      </c>
      <c r="E12772" t="s">
        <v>247</v>
      </c>
      <c r="F12772">
        <v>398.61</v>
      </c>
      <c r="G12772">
        <v>58.08</v>
      </c>
    </row>
    <row r="12773" spans="1:7">
      <c r="A12773" s="88" t="s">
        <v>7839</v>
      </c>
      <c r="B12773" t="s">
        <v>245</v>
      </c>
      <c r="C12773">
        <v>-76.139112019999999</v>
      </c>
      <c r="D12773">
        <v>-18.575774849999998</v>
      </c>
      <c r="E12773" t="s">
        <v>235</v>
      </c>
      <c r="F12773">
        <v>450.09</v>
      </c>
      <c r="G12773">
        <v>40.68</v>
      </c>
    </row>
    <row r="12774" spans="1:7">
      <c r="A12774" s="88" t="s">
        <v>7840</v>
      </c>
      <c r="B12774" t="s">
        <v>236</v>
      </c>
      <c r="C12774">
        <v>74.155633859999995</v>
      </c>
      <c r="D12774">
        <v>-114.2634845</v>
      </c>
      <c r="E12774" t="s">
        <v>249</v>
      </c>
      <c r="F12774">
        <v>140.59</v>
      </c>
      <c r="G12774">
        <v>96.38</v>
      </c>
    </row>
    <row r="12775" spans="1:7">
      <c r="A12775" s="88" t="s">
        <v>7841</v>
      </c>
      <c r="B12775" t="s">
        <v>251</v>
      </c>
      <c r="C12775">
        <v>-48.04742993</v>
      </c>
      <c r="D12775">
        <v>-177.23122699999999</v>
      </c>
      <c r="E12775" t="s">
        <v>250</v>
      </c>
      <c r="F12775">
        <v>382.7</v>
      </c>
      <c r="G12775">
        <v>19.71</v>
      </c>
    </row>
    <row r="12776" spans="1:7">
      <c r="A12776" s="88" t="s">
        <v>7842</v>
      </c>
      <c r="B12776" t="s">
        <v>234</v>
      </c>
      <c r="C12776">
        <v>-28.05056518</v>
      </c>
      <c r="D12776">
        <v>-67.720534850000007</v>
      </c>
      <c r="E12776" t="s">
        <v>235</v>
      </c>
      <c r="F12776">
        <v>90.26</v>
      </c>
      <c r="G12776">
        <v>80.25</v>
      </c>
    </row>
    <row r="12777" spans="1:7">
      <c r="A12777" s="88" t="s">
        <v>7843</v>
      </c>
      <c r="B12777" t="s">
        <v>245</v>
      </c>
      <c r="C12777">
        <v>-39.50918849</v>
      </c>
      <c r="D12777">
        <v>-160.25509550000001</v>
      </c>
      <c r="E12777" t="s">
        <v>237</v>
      </c>
      <c r="F12777">
        <v>261.76</v>
      </c>
      <c r="G12777">
        <v>36.75</v>
      </c>
    </row>
    <row r="12778" spans="1:7">
      <c r="A12778" s="88" t="s">
        <v>7844</v>
      </c>
      <c r="B12778" t="s">
        <v>234</v>
      </c>
      <c r="C12778">
        <v>-15.547571530000001</v>
      </c>
      <c r="D12778">
        <v>-6.3777120890000001</v>
      </c>
      <c r="E12778" t="s">
        <v>250</v>
      </c>
      <c r="F12778">
        <v>398.84</v>
      </c>
      <c r="G12778">
        <v>75.319999999999993</v>
      </c>
    </row>
    <row r="12779" spans="1:7">
      <c r="A12779" s="88" t="s">
        <v>7845</v>
      </c>
      <c r="B12779" t="s">
        <v>236</v>
      </c>
      <c r="C12779">
        <v>38.52878389</v>
      </c>
      <c r="D12779">
        <v>115.848523</v>
      </c>
      <c r="E12779" t="s">
        <v>250</v>
      </c>
      <c r="F12779">
        <v>193.31</v>
      </c>
      <c r="G12779">
        <v>16.37</v>
      </c>
    </row>
    <row r="12780" spans="1:7">
      <c r="A12780" s="88" t="s">
        <v>7846</v>
      </c>
      <c r="B12780" t="s">
        <v>241</v>
      </c>
      <c r="C12780">
        <v>66.707214070000006</v>
      </c>
      <c r="D12780">
        <v>-77.256481899999997</v>
      </c>
      <c r="E12780" t="s">
        <v>237</v>
      </c>
      <c r="F12780">
        <v>13.25</v>
      </c>
      <c r="G12780">
        <v>37.33</v>
      </c>
    </row>
    <row r="12781" spans="1:7">
      <c r="A12781" s="88" t="s">
        <v>7847</v>
      </c>
      <c r="B12781" t="s">
        <v>234</v>
      </c>
      <c r="C12781">
        <v>-57.132225079999998</v>
      </c>
      <c r="D12781">
        <v>125.1914982</v>
      </c>
      <c r="E12781" t="s">
        <v>237</v>
      </c>
      <c r="F12781">
        <v>270.02999999999997</v>
      </c>
      <c r="G12781">
        <v>94.61</v>
      </c>
    </row>
    <row r="12782" spans="1:7">
      <c r="A12782" s="88" t="s">
        <v>7848</v>
      </c>
      <c r="B12782" t="s">
        <v>236</v>
      </c>
      <c r="C12782">
        <v>33.554221869999999</v>
      </c>
      <c r="D12782">
        <v>73.643182589999995</v>
      </c>
      <c r="E12782" t="s">
        <v>250</v>
      </c>
      <c r="F12782">
        <v>422.37</v>
      </c>
      <c r="G12782">
        <v>55.73</v>
      </c>
    </row>
    <row r="12783" spans="1:7">
      <c r="A12783" s="88" t="s">
        <v>7849</v>
      </c>
      <c r="B12783" t="s">
        <v>236</v>
      </c>
      <c r="C12783">
        <v>-26.5388144</v>
      </c>
      <c r="D12783">
        <v>-134.90556140000001</v>
      </c>
      <c r="E12783" t="s">
        <v>247</v>
      </c>
      <c r="F12783">
        <v>54.25</v>
      </c>
      <c r="G12783">
        <v>49.12</v>
      </c>
    </row>
    <row r="12784" spans="1:7">
      <c r="A12784" s="88" t="s">
        <v>7850</v>
      </c>
      <c r="B12784" t="s">
        <v>236</v>
      </c>
      <c r="C12784">
        <v>86.494890290000001</v>
      </c>
      <c r="D12784">
        <v>52.042280859999998</v>
      </c>
      <c r="E12784" t="s">
        <v>237</v>
      </c>
      <c r="F12784">
        <v>14.92</v>
      </c>
      <c r="G12784">
        <v>75.209999999999994</v>
      </c>
    </row>
    <row r="12785" spans="1:7">
      <c r="A12785" s="88" t="s">
        <v>7851</v>
      </c>
      <c r="B12785" t="s">
        <v>241</v>
      </c>
      <c r="C12785">
        <v>-36.194551330000003</v>
      </c>
      <c r="D12785">
        <v>-125.3952694</v>
      </c>
      <c r="E12785" t="s">
        <v>235</v>
      </c>
      <c r="F12785">
        <v>404.54</v>
      </c>
      <c r="G12785">
        <v>41.71</v>
      </c>
    </row>
    <row r="12786" spans="1:7">
      <c r="A12786" s="88" t="s">
        <v>7852</v>
      </c>
      <c r="B12786" t="s">
        <v>241</v>
      </c>
      <c r="C12786">
        <v>-88.705267919999997</v>
      </c>
      <c r="D12786">
        <v>55.724731300000002</v>
      </c>
      <c r="E12786" t="s">
        <v>237</v>
      </c>
      <c r="F12786">
        <v>133.63999999999999</v>
      </c>
      <c r="G12786">
        <v>49.3</v>
      </c>
    </row>
    <row r="12787" spans="1:7">
      <c r="A12787" s="88" t="s">
        <v>7853</v>
      </c>
      <c r="B12787" t="s">
        <v>241</v>
      </c>
      <c r="C12787">
        <v>2.8151953239999998</v>
      </c>
      <c r="D12787">
        <v>-128.62278549999999</v>
      </c>
      <c r="E12787" t="s">
        <v>250</v>
      </c>
      <c r="F12787">
        <v>182.24</v>
      </c>
      <c r="G12787">
        <v>56.06</v>
      </c>
    </row>
    <row r="12788" spans="1:7">
      <c r="A12788" s="88" t="s">
        <v>7854</v>
      </c>
      <c r="B12788" t="s">
        <v>245</v>
      </c>
      <c r="C12788">
        <v>-62.868404830000003</v>
      </c>
      <c r="D12788">
        <v>-38.695908230000001</v>
      </c>
      <c r="E12788" t="s">
        <v>250</v>
      </c>
      <c r="F12788">
        <v>43.58</v>
      </c>
      <c r="G12788">
        <v>99</v>
      </c>
    </row>
    <row r="12789" spans="1:7">
      <c r="A12789" s="88" t="s">
        <v>7855</v>
      </c>
      <c r="B12789" t="s">
        <v>241</v>
      </c>
      <c r="C12789">
        <v>-81.991003169999999</v>
      </c>
      <c r="D12789">
        <v>23.973937289999999</v>
      </c>
      <c r="E12789" t="s">
        <v>249</v>
      </c>
      <c r="F12789">
        <v>48.4</v>
      </c>
      <c r="G12789">
        <v>80.540000000000006</v>
      </c>
    </row>
    <row r="12790" spans="1:7">
      <c r="A12790" s="88" t="s">
        <v>7856</v>
      </c>
      <c r="B12790" t="s">
        <v>241</v>
      </c>
      <c r="C12790">
        <v>35.688461750000002</v>
      </c>
      <c r="D12790">
        <v>-161.86529830000001</v>
      </c>
      <c r="E12790" t="s">
        <v>235</v>
      </c>
      <c r="F12790">
        <v>307.31</v>
      </c>
      <c r="G12790">
        <v>3.98</v>
      </c>
    </row>
    <row r="12791" spans="1:7">
      <c r="A12791" s="88" t="s">
        <v>7857</v>
      </c>
      <c r="B12791" t="s">
        <v>241</v>
      </c>
      <c r="C12791">
        <v>41.806670850000003</v>
      </c>
      <c r="D12791">
        <v>-124.8089959</v>
      </c>
      <c r="E12791" t="s">
        <v>249</v>
      </c>
      <c r="F12791">
        <v>276.16000000000003</v>
      </c>
      <c r="G12791">
        <v>78.36</v>
      </c>
    </row>
    <row r="12792" spans="1:7">
      <c r="A12792" s="88" t="s">
        <v>7858</v>
      </c>
      <c r="B12792" t="s">
        <v>234</v>
      </c>
      <c r="C12792">
        <v>-7.0741776390000002</v>
      </c>
      <c r="D12792">
        <v>-64.652822979999996</v>
      </c>
      <c r="E12792" t="s">
        <v>237</v>
      </c>
      <c r="F12792">
        <v>146.27000000000001</v>
      </c>
      <c r="G12792">
        <v>50.3</v>
      </c>
    </row>
    <row r="12793" spans="1:7">
      <c r="A12793" s="88" t="s">
        <v>7859</v>
      </c>
      <c r="B12793" t="s">
        <v>241</v>
      </c>
      <c r="C12793">
        <v>31.839393019999999</v>
      </c>
      <c r="D12793">
        <v>-13.564769119999999</v>
      </c>
      <c r="E12793" t="s">
        <v>249</v>
      </c>
      <c r="F12793">
        <v>226.42</v>
      </c>
      <c r="G12793">
        <v>23.07</v>
      </c>
    </row>
    <row r="12794" spans="1:7">
      <c r="A12794" s="88" t="s">
        <v>7860</v>
      </c>
      <c r="B12794" t="s">
        <v>245</v>
      </c>
      <c r="C12794">
        <v>6.8831006840000004</v>
      </c>
      <c r="D12794">
        <v>129.05542579999999</v>
      </c>
      <c r="E12794" t="s">
        <v>250</v>
      </c>
      <c r="F12794">
        <v>194.16</v>
      </c>
      <c r="G12794">
        <v>85.35</v>
      </c>
    </row>
    <row r="12795" spans="1:7">
      <c r="A12795" s="88" t="s">
        <v>7861</v>
      </c>
      <c r="B12795" t="s">
        <v>236</v>
      </c>
      <c r="C12795">
        <v>23.36419939</v>
      </c>
      <c r="D12795">
        <v>-112.5816882</v>
      </c>
      <c r="E12795" t="s">
        <v>247</v>
      </c>
      <c r="F12795">
        <v>347.56</v>
      </c>
      <c r="G12795">
        <v>27.05</v>
      </c>
    </row>
    <row r="12796" spans="1:7">
      <c r="A12796" s="88" t="s">
        <v>7862</v>
      </c>
      <c r="B12796" t="s">
        <v>234</v>
      </c>
      <c r="C12796">
        <v>17.406715169999998</v>
      </c>
      <c r="D12796">
        <v>-54.910457819999998</v>
      </c>
      <c r="E12796" t="s">
        <v>237</v>
      </c>
      <c r="F12796">
        <v>431.06</v>
      </c>
      <c r="G12796">
        <v>32.04</v>
      </c>
    </row>
    <row r="12797" spans="1:7">
      <c r="A12797" s="88" t="s">
        <v>7863</v>
      </c>
      <c r="B12797" t="s">
        <v>251</v>
      </c>
      <c r="C12797">
        <v>29.84809753</v>
      </c>
      <c r="D12797">
        <v>-8.7205549389999995</v>
      </c>
      <c r="E12797" t="s">
        <v>250</v>
      </c>
      <c r="F12797">
        <v>382.57</v>
      </c>
      <c r="G12797">
        <v>6.3</v>
      </c>
    </row>
    <row r="12798" spans="1:7">
      <c r="A12798" s="88" t="s">
        <v>7864</v>
      </c>
      <c r="B12798" t="s">
        <v>241</v>
      </c>
      <c r="C12798">
        <v>-54.066483239999997</v>
      </c>
      <c r="D12798">
        <v>-73.519719839999993</v>
      </c>
      <c r="E12798" t="s">
        <v>237</v>
      </c>
      <c r="F12798">
        <v>2.2999999999999998</v>
      </c>
      <c r="G12798">
        <v>97.76</v>
      </c>
    </row>
    <row r="12799" spans="1:7">
      <c r="A12799" s="88" t="s">
        <v>7865</v>
      </c>
      <c r="B12799" t="s">
        <v>236</v>
      </c>
      <c r="C12799">
        <v>-41.632808390000001</v>
      </c>
      <c r="D12799">
        <v>45.269200339999998</v>
      </c>
      <c r="E12799" t="s">
        <v>249</v>
      </c>
      <c r="F12799">
        <v>49.87</v>
      </c>
      <c r="G12799">
        <v>79.540000000000006</v>
      </c>
    </row>
    <row r="12800" spans="1:7">
      <c r="A12800" s="88" t="s">
        <v>7866</v>
      </c>
      <c r="B12800" t="s">
        <v>236</v>
      </c>
      <c r="C12800">
        <v>-10.80663309</v>
      </c>
      <c r="D12800">
        <v>-87.623123480000004</v>
      </c>
      <c r="E12800" t="s">
        <v>249</v>
      </c>
      <c r="F12800">
        <v>214.75</v>
      </c>
      <c r="G12800">
        <v>14.81</v>
      </c>
    </row>
    <row r="12801" spans="1:7">
      <c r="A12801" s="88" t="s">
        <v>7867</v>
      </c>
      <c r="B12801" t="s">
        <v>234</v>
      </c>
      <c r="C12801">
        <v>-9.6969583050000008</v>
      </c>
      <c r="D12801">
        <v>98.046151600000002</v>
      </c>
      <c r="E12801" t="s">
        <v>237</v>
      </c>
      <c r="F12801">
        <v>425.91</v>
      </c>
      <c r="G12801">
        <v>48.95</v>
      </c>
    </row>
    <row r="12802" spans="1:7">
      <c r="A12802" s="88" t="s">
        <v>7868</v>
      </c>
      <c r="B12802" t="s">
        <v>251</v>
      </c>
      <c r="C12802">
        <v>49.394108090000003</v>
      </c>
      <c r="D12802">
        <v>1.8554741459999999</v>
      </c>
      <c r="E12802" t="s">
        <v>237</v>
      </c>
      <c r="F12802">
        <v>118.56</v>
      </c>
      <c r="G12802">
        <v>33.67</v>
      </c>
    </row>
    <row r="12803" spans="1:7">
      <c r="A12803" s="88" t="s">
        <v>7869</v>
      </c>
      <c r="B12803" t="s">
        <v>245</v>
      </c>
      <c r="C12803">
        <v>-23.869141339999999</v>
      </c>
      <c r="D12803">
        <v>-148.93024199999999</v>
      </c>
      <c r="E12803" t="s">
        <v>249</v>
      </c>
      <c r="F12803">
        <v>439.49</v>
      </c>
      <c r="G12803">
        <v>3.24</v>
      </c>
    </row>
    <row r="12804" spans="1:7">
      <c r="A12804" s="88" t="s">
        <v>7870</v>
      </c>
      <c r="B12804" t="s">
        <v>236</v>
      </c>
      <c r="C12804">
        <v>-60.749071909999998</v>
      </c>
      <c r="D12804">
        <v>45.719602279999997</v>
      </c>
      <c r="E12804" t="s">
        <v>237</v>
      </c>
      <c r="F12804">
        <v>55.1</v>
      </c>
      <c r="G12804">
        <v>92.72</v>
      </c>
    </row>
    <row r="12805" spans="1:7">
      <c r="A12805" s="88" t="s">
        <v>7871</v>
      </c>
      <c r="B12805" t="s">
        <v>236</v>
      </c>
      <c r="C12805">
        <v>-44.736125309999998</v>
      </c>
      <c r="D12805">
        <v>24.927661369999999</v>
      </c>
      <c r="E12805" t="s">
        <v>249</v>
      </c>
      <c r="F12805">
        <v>36.4</v>
      </c>
      <c r="G12805">
        <v>83.94</v>
      </c>
    </row>
    <row r="12806" spans="1:7">
      <c r="A12806" s="88" t="s">
        <v>7872</v>
      </c>
      <c r="B12806" t="s">
        <v>236</v>
      </c>
      <c r="C12806">
        <v>-51.347969569999997</v>
      </c>
      <c r="D12806">
        <v>-58.104952490000002</v>
      </c>
      <c r="E12806" t="s">
        <v>237</v>
      </c>
      <c r="F12806">
        <v>456.72</v>
      </c>
      <c r="G12806">
        <v>98.69</v>
      </c>
    </row>
    <row r="12807" spans="1:7">
      <c r="A12807" s="88" t="s">
        <v>7873</v>
      </c>
      <c r="B12807" t="s">
        <v>236</v>
      </c>
      <c r="C12807">
        <v>41.698803470000001</v>
      </c>
      <c r="D12807">
        <v>-175.98345180000001</v>
      </c>
      <c r="E12807" t="s">
        <v>247</v>
      </c>
      <c r="F12807">
        <v>81.069999999999993</v>
      </c>
      <c r="G12807">
        <v>24.25</v>
      </c>
    </row>
    <row r="12808" spans="1:7">
      <c r="A12808" s="88" t="s">
        <v>7874</v>
      </c>
      <c r="B12808" t="s">
        <v>234</v>
      </c>
      <c r="C12808">
        <v>-5.338869367</v>
      </c>
      <c r="D12808">
        <v>-107.7474448</v>
      </c>
      <c r="E12808" t="s">
        <v>237</v>
      </c>
      <c r="F12808">
        <v>231.94</v>
      </c>
      <c r="G12808">
        <v>69.94</v>
      </c>
    </row>
    <row r="12809" spans="1:7">
      <c r="A12809" s="88" t="s">
        <v>7875</v>
      </c>
      <c r="B12809" t="s">
        <v>251</v>
      </c>
      <c r="C12809">
        <v>37.553525630000003</v>
      </c>
      <c r="D12809">
        <v>-33.944569600000001</v>
      </c>
      <c r="E12809" t="s">
        <v>237</v>
      </c>
      <c r="F12809">
        <v>163.05000000000001</v>
      </c>
      <c r="G12809">
        <v>11.82</v>
      </c>
    </row>
    <row r="12810" spans="1:7">
      <c r="A12810" s="88" t="s">
        <v>7876</v>
      </c>
      <c r="B12810" t="s">
        <v>236</v>
      </c>
      <c r="C12810">
        <v>-15.08045746</v>
      </c>
      <c r="D12810">
        <v>-108.03094780000001</v>
      </c>
      <c r="E12810" t="s">
        <v>250</v>
      </c>
      <c r="F12810">
        <v>73.900000000000006</v>
      </c>
      <c r="G12810">
        <v>43.14</v>
      </c>
    </row>
    <row r="12811" spans="1:7">
      <c r="A12811" s="88" t="s">
        <v>7877</v>
      </c>
      <c r="B12811" t="s">
        <v>245</v>
      </c>
      <c r="C12811">
        <v>70.152408449999996</v>
      </c>
      <c r="D12811">
        <v>27.896803540000001</v>
      </c>
      <c r="E12811" t="s">
        <v>247</v>
      </c>
      <c r="F12811">
        <v>316.08999999999997</v>
      </c>
      <c r="G12811">
        <v>84.67</v>
      </c>
    </row>
    <row r="12812" spans="1:7">
      <c r="A12812" s="88" t="s">
        <v>7878</v>
      </c>
      <c r="B12812" t="s">
        <v>245</v>
      </c>
      <c r="C12812">
        <v>87.033655390000007</v>
      </c>
      <c r="D12812">
        <v>76.43696181</v>
      </c>
      <c r="E12812" t="s">
        <v>249</v>
      </c>
      <c r="F12812">
        <v>481.84</v>
      </c>
      <c r="G12812">
        <v>0.81</v>
      </c>
    </row>
    <row r="12813" spans="1:7">
      <c r="A12813" s="88" t="s">
        <v>7879</v>
      </c>
      <c r="B12813" t="s">
        <v>241</v>
      </c>
      <c r="C12813">
        <v>30.57165157</v>
      </c>
      <c r="D12813">
        <v>128.16635640000001</v>
      </c>
      <c r="E12813" t="s">
        <v>249</v>
      </c>
      <c r="F12813">
        <v>329.09</v>
      </c>
      <c r="G12813">
        <v>48.07</v>
      </c>
    </row>
    <row r="12814" spans="1:7">
      <c r="A12814" s="88" t="s">
        <v>7880</v>
      </c>
      <c r="B12814" t="s">
        <v>236</v>
      </c>
      <c r="C12814">
        <v>65.486260299999998</v>
      </c>
      <c r="D12814">
        <v>52.913742730000003</v>
      </c>
      <c r="E12814" t="s">
        <v>235</v>
      </c>
      <c r="F12814">
        <v>176.91</v>
      </c>
      <c r="G12814">
        <v>43.47</v>
      </c>
    </row>
    <row r="12815" spans="1:7">
      <c r="A12815" s="88" t="s">
        <v>7881</v>
      </c>
      <c r="B12815" t="s">
        <v>236</v>
      </c>
      <c r="C12815">
        <v>1.427988091</v>
      </c>
      <c r="D12815">
        <v>68.043319650000001</v>
      </c>
      <c r="E12815" t="s">
        <v>247</v>
      </c>
      <c r="F12815">
        <v>355.93</v>
      </c>
      <c r="G12815">
        <v>69.099999999999994</v>
      </c>
    </row>
    <row r="12816" spans="1:7">
      <c r="A12816" s="88" t="s">
        <v>7882</v>
      </c>
      <c r="B12816" t="s">
        <v>236</v>
      </c>
      <c r="C12816">
        <v>78.231751259999996</v>
      </c>
      <c r="D12816">
        <v>39.039071479999997</v>
      </c>
      <c r="E12816" t="s">
        <v>247</v>
      </c>
      <c r="F12816">
        <v>71.709999999999994</v>
      </c>
      <c r="G12816">
        <v>23.79</v>
      </c>
    </row>
    <row r="12817" spans="1:7">
      <c r="A12817" s="88" t="s">
        <v>7883</v>
      </c>
      <c r="B12817" t="s">
        <v>236</v>
      </c>
      <c r="C12817">
        <v>59.685567419999998</v>
      </c>
      <c r="D12817">
        <v>174.77498069999999</v>
      </c>
      <c r="E12817" t="s">
        <v>237</v>
      </c>
      <c r="F12817">
        <v>290.05</v>
      </c>
      <c r="G12817">
        <v>17.329999999999998</v>
      </c>
    </row>
    <row r="12818" spans="1:7">
      <c r="A12818" s="88" t="s">
        <v>7884</v>
      </c>
      <c r="B12818" t="s">
        <v>236</v>
      </c>
      <c r="C12818">
        <v>88.520142919999998</v>
      </c>
      <c r="D12818">
        <v>-86.039795130000002</v>
      </c>
      <c r="E12818" t="s">
        <v>250</v>
      </c>
      <c r="F12818">
        <v>234.78</v>
      </c>
      <c r="G12818">
        <v>65.069999999999993</v>
      </c>
    </row>
    <row r="12819" spans="1:7">
      <c r="A12819" s="88" t="s">
        <v>7885</v>
      </c>
      <c r="B12819" t="s">
        <v>245</v>
      </c>
      <c r="C12819">
        <v>22.156872360000001</v>
      </c>
      <c r="D12819">
        <v>-84.146875019999996</v>
      </c>
      <c r="E12819" t="s">
        <v>249</v>
      </c>
      <c r="F12819">
        <v>180.06</v>
      </c>
      <c r="G12819">
        <v>64.13</v>
      </c>
    </row>
    <row r="12820" spans="1:7">
      <c r="A12820" s="88" t="s">
        <v>7886</v>
      </c>
      <c r="B12820" t="s">
        <v>251</v>
      </c>
      <c r="C12820">
        <v>50.25721325</v>
      </c>
      <c r="D12820">
        <v>-134.5198891</v>
      </c>
      <c r="E12820" t="s">
        <v>249</v>
      </c>
      <c r="F12820">
        <v>369.81</v>
      </c>
      <c r="G12820">
        <v>75.180000000000007</v>
      </c>
    </row>
    <row r="12821" spans="1:7">
      <c r="A12821" s="88" t="s">
        <v>7887</v>
      </c>
      <c r="B12821" t="s">
        <v>251</v>
      </c>
      <c r="C12821">
        <v>7.7162651960000002</v>
      </c>
      <c r="D12821">
        <v>-5.1536426869999996</v>
      </c>
      <c r="E12821" t="s">
        <v>250</v>
      </c>
      <c r="F12821">
        <v>59.33</v>
      </c>
      <c r="G12821">
        <v>24.69</v>
      </c>
    </row>
    <row r="12822" spans="1:7">
      <c r="A12822" s="88" t="s">
        <v>7888</v>
      </c>
      <c r="B12822" t="s">
        <v>241</v>
      </c>
      <c r="C12822">
        <v>-43.358381229999999</v>
      </c>
      <c r="D12822">
        <v>-145.38178669999999</v>
      </c>
      <c r="E12822" t="s">
        <v>250</v>
      </c>
      <c r="F12822">
        <v>266.44</v>
      </c>
      <c r="G12822">
        <v>1.63</v>
      </c>
    </row>
    <row r="12823" spans="1:7">
      <c r="A12823" s="88" t="s">
        <v>7889</v>
      </c>
      <c r="B12823" t="s">
        <v>245</v>
      </c>
      <c r="C12823">
        <v>-26.144069200000001</v>
      </c>
      <c r="D12823">
        <v>-82.747225119999996</v>
      </c>
      <c r="E12823" t="s">
        <v>247</v>
      </c>
      <c r="F12823">
        <v>427.21</v>
      </c>
      <c r="G12823">
        <v>87.8</v>
      </c>
    </row>
    <row r="12824" spans="1:7">
      <c r="A12824" s="88" t="s">
        <v>7890</v>
      </c>
      <c r="B12824" t="s">
        <v>236</v>
      </c>
      <c r="C12824">
        <v>70.920974650000005</v>
      </c>
      <c r="D12824">
        <v>-6.2348656419999999</v>
      </c>
      <c r="E12824" t="s">
        <v>250</v>
      </c>
      <c r="F12824">
        <v>100.93</v>
      </c>
      <c r="G12824">
        <v>20.63</v>
      </c>
    </row>
    <row r="12825" spans="1:7">
      <c r="A12825" s="88" t="s">
        <v>7891</v>
      </c>
      <c r="B12825" t="s">
        <v>251</v>
      </c>
      <c r="C12825">
        <v>-79.929369609999995</v>
      </c>
      <c r="D12825">
        <v>164.73442170000001</v>
      </c>
      <c r="E12825" t="s">
        <v>250</v>
      </c>
      <c r="F12825">
        <v>132.34</v>
      </c>
      <c r="G12825">
        <v>41.8</v>
      </c>
    </row>
    <row r="12826" spans="1:7">
      <c r="A12826" s="88" t="s">
        <v>7892</v>
      </c>
      <c r="B12826" t="s">
        <v>234</v>
      </c>
      <c r="C12826">
        <v>16.466379490000001</v>
      </c>
      <c r="D12826">
        <v>166.97267780000001</v>
      </c>
      <c r="E12826" t="s">
        <v>237</v>
      </c>
      <c r="F12826">
        <v>330.37</v>
      </c>
      <c r="G12826">
        <v>46.85</v>
      </c>
    </row>
    <row r="12827" spans="1:7">
      <c r="A12827" s="88" t="s">
        <v>7893</v>
      </c>
      <c r="B12827" t="s">
        <v>234</v>
      </c>
      <c r="C12827">
        <v>-22.95287415</v>
      </c>
      <c r="D12827">
        <v>87.746484289999998</v>
      </c>
      <c r="E12827" t="s">
        <v>247</v>
      </c>
      <c r="F12827">
        <v>386.32</v>
      </c>
      <c r="G12827">
        <v>18.73</v>
      </c>
    </row>
    <row r="12828" spans="1:7">
      <c r="A12828" s="88" t="s">
        <v>7894</v>
      </c>
      <c r="B12828" t="s">
        <v>234</v>
      </c>
      <c r="C12828">
        <v>-20.395343159999999</v>
      </c>
      <c r="D12828">
        <v>-39.869941830000002</v>
      </c>
      <c r="E12828" t="s">
        <v>235</v>
      </c>
      <c r="F12828">
        <v>141.74</v>
      </c>
      <c r="G12828">
        <v>52.08</v>
      </c>
    </row>
    <row r="12829" spans="1:7">
      <c r="A12829" s="88" t="s">
        <v>7895</v>
      </c>
      <c r="B12829" t="s">
        <v>236</v>
      </c>
      <c r="C12829">
        <v>69.222817149999997</v>
      </c>
      <c r="D12829">
        <v>131.4580584</v>
      </c>
      <c r="E12829" t="s">
        <v>235</v>
      </c>
      <c r="F12829">
        <v>180.01</v>
      </c>
      <c r="G12829">
        <v>91.43</v>
      </c>
    </row>
    <row r="12830" spans="1:7">
      <c r="A12830" s="88" t="s">
        <v>7896</v>
      </c>
      <c r="B12830" t="s">
        <v>236</v>
      </c>
      <c r="C12830">
        <v>63.688027419999997</v>
      </c>
      <c r="D12830">
        <v>135.16408870000001</v>
      </c>
      <c r="E12830" t="s">
        <v>249</v>
      </c>
      <c r="F12830">
        <v>369.98</v>
      </c>
      <c r="G12830">
        <v>27.14</v>
      </c>
    </row>
    <row r="12831" spans="1:7">
      <c r="A12831" s="88" t="s">
        <v>7897</v>
      </c>
      <c r="B12831" t="s">
        <v>241</v>
      </c>
      <c r="C12831">
        <v>17.791627600000002</v>
      </c>
      <c r="D12831">
        <v>147.67105710000001</v>
      </c>
      <c r="E12831" t="s">
        <v>250</v>
      </c>
      <c r="F12831">
        <v>142.72999999999999</v>
      </c>
      <c r="G12831">
        <v>52.03</v>
      </c>
    </row>
    <row r="12832" spans="1:7">
      <c r="A12832" s="88" t="s">
        <v>7898</v>
      </c>
      <c r="B12832" t="s">
        <v>241</v>
      </c>
      <c r="C12832">
        <v>-40.874607470000001</v>
      </c>
      <c r="D12832">
        <v>50.40901736</v>
      </c>
      <c r="E12832" t="s">
        <v>237</v>
      </c>
      <c r="F12832">
        <v>333.16</v>
      </c>
      <c r="G12832">
        <v>30.87</v>
      </c>
    </row>
    <row r="12833" spans="1:7">
      <c r="A12833" s="88" t="s">
        <v>7899</v>
      </c>
      <c r="B12833" t="s">
        <v>241</v>
      </c>
      <c r="C12833">
        <v>-4.417857691</v>
      </c>
      <c r="D12833">
        <v>-107.3545936</v>
      </c>
      <c r="E12833" t="s">
        <v>250</v>
      </c>
      <c r="F12833">
        <v>79.5</v>
      </c>
      <c r="G12833">
        <v>98.07</v>
      </c>
    </row>
    <row r="12834" spans="1:7">
      <c r="A12834" s="88" t="s">
        <v>7900</v>
      </c>
      <c r="B12834" t="s">
        <v>234</v>
      </c>
      <c r="C12834">
        <v>-16.50718912</v>
      </c>
      <c r="D12834">
        <v>-147.21092179999999</v>
      </c>
      <c r="E12834" t="s">
        <v>249</v>
      </c>
      <c r="F12834">
        <v>205.71</v>
      </c>
      <c r="G12834">
        <v>22.06</v>
      </c>
    </row>
    <row r="12835" spans="1:7">
      <c r="A12835" s="88" t="s">
        <v>7901</v>
      </c>
      <c r="B12835" t="s">
        <v>236</v>
      </c>
      <c r="C12835">
        <v>-26.34875474</v>
      </c>
      <c r="D12835">
        <v>149.31918150000001</v>
      </c>
      <c r="E12835" t="s">
        <v>250</v>
      </c>
      <c r="F12835">
        <v>344.37</v>
      </c>
      <c r="G12835">
        <v>10.93</v>
      </c>
    </row>
    <row r="12836" spans="1:7">
      <c r="A12836" s="88" t="s">
        <v>7902</v>
      </c>
      <c r="B12836" t="s">
        <v>234</v>
      </c>
      <c r="C12836">
        <v>-71.498595859999995</v>
      </c>
      <c r="D12836">
        <v>-160.00340109999999</v>
      </c>
      <c r="E12836" t="s">
        <v>235</v>
      </c>
      <c r="F12836">
        <v>230.01</v>
      </c>
      <c r="G12836">
        <v>14.26</v>
      </c>
    </row>
    <row r="12837" spans="1:7">
      <c r="A12837" s="88" t="s">
        <v>7903</v>
      </c>
      <c r="B12837" t="s">
        <v>241</v>
      </c>
      <c r="C12837">
        <v>7.760499609</v>
      </c>
      <c r="D12837">
        <v>-73.479578599999996</v>
      </c>
      <c r="E12837" t="s">
        <v>247</v>
      </c>
      <c r="F12837">
        <v>9.7200000000000006</v>
      </c>
      <c r="G12837">
        <v>36.700000000000003</v>
      </c>
    </row>
    <row r="12838" spans="1:7">
      <c r="A12838" s="88" t="s">
        <v>7904</v>
      </c>
      <c r="B12838" t="s">
        <v>236</v>
      </c>
      <c r="C12838">
        <v>-35.670366379999997</v>
      </c>
      <c r="D12838">
        <v>-4.6937638660000003</v>
      </c>
      <c r="E12838" t="s">
        <v>250</v>
      </c>
      <c r="F12838">
        <v>203.25</v>
      </c>
      <c r="G12838">
        <v>55.29</v>
      </c>
    </row>
    <row r="12839" spans="1:7">
      <c r="A12839" s="88" t="s">
        <v>7905</v>
      </c>
      <c r="B12839" t="s">
        <v>245</v>
      </c>
      <c r="C12839">
        <v>28.945429730000001</v>
      </c>
      <c r="D12839">
        <v>-172.0883906</v>
      </c>
      <c r="E12839" t="s">
        <v>235</v>
      </c>
      <c r="F12839">
        <v>144.24</v>
      </c>
      <c r="G12839">
        <v>66.8</v>
      </c>
    </row>
    <row r="12840" spans="1:7">
      <c r="A12840" s="88" t="s">
        <v>7906</v>
      </c>
      <c r="B12840" t="s">
        <v>251</v>
      </c>
      <c r="C12840">
        <v>-32.543291549999999</v>
      </c>
      <c r="D12840">
        <v>146.4884131</v>
      </c>
      <c r="E12840" t="s">
        <v>235</v>
      </c>
      <c r="F12840">
        <v>50.73</v>
      </c>
      <c r="G12840">
        <v>56.24</v>
      </c>
    </row>
    <row r="12841" spans="1:7">
      <c r="A12841" s="88" t="s">
        <v>7907</v>
      </c>
      <c r="B12841" t="s">
        <v>251</v>
      </c>
      <c r="C12841">
        <v>-12.39057124</v>
      </c>
      <c r="D12841">
        <v>-76.636441849999997</v>
      </c>
      <c r="E12841" t="s">
        <v>249</v>
      </c>
      <c r="F12841">
        <v>4.67</v>
      </c>
      <c r="G12841">
        <v>90.55</v>
      </c>
    </row>
    <row r="12842" spans="1:7">
      <c r="A12842" s="88" t="s">
        <v>7908</v>
      </c>
      <c r="B12842" t="s">
        <v>241</v>
      </c>
      <c r="C12842">
        <v>-80.57513265</v>
      </c>
      <c r="D12842">
        <v>-169.7382724</v>
      </c>
      <c r="E12842" t="s">
        <v>247</v>
      </c>
      <c r="F12842">
        <v>22.85</v>
      </c>
      <c r="G12842">
        <v>36.03</v>
      </c>
    </row>
    <row r="12843" spans="1:7">
      <c r="A12843" s="88" t="s">
        <v>7909</v>
      </c>
      <c r="B12843" t="s">
        <v>234</v>
      </c>
      <c r="C12843">
        <v>88.656852580000006</v>
      </c>
      <c r="D12843">
        <v>177.69239899999999</v>
      </c>
      <c r="E12843" t="s">
        <v>249</v>
      </c>
      <c r="F12843">
        <v>474.63</v>
      </c>
      <c r="G12843">
        <v>71.23</v>
      </c>
    </row>
    <row r="12844" spans="1:7">
      <c r="A12844" s="88" t="s">
        <v>7910</v>
      </c>
      <c r="B12844" t="s">
        <v>245</v>
      </c>
      <c r="C12844">
        <v>1.3698689900000001</v>
      </c>
      <c r="D12844">
        <v>-67.898454909999998</v>
      </c>
      <c r="E12844" t="s">
        <v>237</v>
      </c>
      <c r="F12844">
        <v>374.93</v>
      </c>
      <c r="G12844">
        <v>26.82</v>
      </c>
    </row>
    <row r="12845" spans="1:7">
      <c r="A12845" s="88" t="s">
        <v>7911</v>
      </c>
      <c r="B12845" t="s">
        <v>236</v>
      </c>
      <c r="C12845">
        <v>-85.637233050000006</v>
      </c>
      <c r="D12845">
        <v>135.63536669999999</v>
      </c>
      <c r="E12845" t="s">
        <v>247</v>
      </c>
      <c r="F12845">
        <v>469.88</v>
      </c>
      <c r="G12845">
        <v>68.180000000000007</v>
      </c>
    </row>
    <row r="12846" spans="1:7">
      <c r="A12846" s="88" t="s">
        <v>7912</v>
      </c>
      <c r="B12846" t="s">
        <v>234</v>
      </c>
      <c r="C12846">
        <v>7.4215185769999996</v>
      </c>
      <c r="D12846">
        <v>-16.74919659</v>
      </c>
      <c r="E12846" t="s">
        <v>237</v>
      </c>
      <c r="F12846">
        <v>57.48</v>
      </c>
      <c r="G12846">
        <v>92.58</v>
      </c>
    </row>
    <row r="12847" spans="1:7">
      <c r="A12847" s="88" t="s">
        <v>7913</v>
      </c>
      <c r="B12847" t="s">
        <v>241</v>
      </c>
      <c r="C12847">
        <v>66.663719880000002</v>
      </c>
      <c r="D12847">
        <v>58.725324380000004</v>
      </c>
      <c r="E12847" t="s">
        <v>247</v>
      </c>
      <c r="F12847">
        <v>285.3</v>
      </c>
      <c r="G12847">
        <v>97.84</v>
      </c>
    </row>
    <row r="12848" spans="1:7">
      <c r="A12848" s="88" t="s">
        <v>7914</v>
      </c>
      <c r="B12848" t="s">
        <v>234</v>
      </c>
      <c r="C12848">
        <v>49.059384170000001</v>
      </c>
      <c r="D12848">
        <v>-93.207546170000001</v>
      </c>
      <c r="E12848" t="s">
        <v>235</v>
      </c>
      <c r="F12848">
        <v>41.74</v>
      </c>
      <c r="G12848">
        <v>72.97</v>
      </c>
    </row>
    <row r="12849" spans="1:7">
      <c r="A12849" s="88" t="s">
        <v>7915</v>
      </c>
      <c r="B12849" t="s">
        <v>241</v>
      </c>
      <c r="C12849">
        <v>36.16320314</v>
      </c>
      <c r="D12849">
        <v>1.0351177119999999</v>
      </c>
      <c r="E12849" t="s">
        <v>237</v>
      </c>
      <c r="F12849">
        <v>13.5</v>
      </c>
      <c r="G12849">
        <v>94.24</v>
      </c>
    </row>
    <row r="12850" spans="1:7">
      <c r="A12850" s="88" t="s">
        <v>7916</v>
      </c>
      <c r="B12850" t="s">
        <v>251</v>
      </c>
      <c r="C12850">
        <v>-64.896362170000003</v>
      </c>
      <c r="D12850">
        <v>-87.245570729999997</v>
      </c>
      <c r="E12850" t="s">
        <v>247</v>
      </c>
      <c r="F12850">
        <v>233.19</v>
      </c>
      <c r="G12850">
        <v>68.040000000000006</v>
      </c>
    </row>
    <row r="12851" spans="1:7">
      <c r="A12851" s="88" t="s">
        <v>7917</v>
      </c>
      <c r="B12851" t="s">
        <v>251</v>
      </c>
      <c r="C12851">
        <v>28.39267422</v>
      </c>
      <c r="D12851">
        <v>162.39019730000001</v>
      </c>
      <c r="E12851" t="s">
        <v>247</v>
      </c>
      <c r="F12851">
        <v>323.20999999999998</v>
      </c>
      <c r="G12851">
        <v>96.32</v>
      </c>
    </row>
    <row r="12852" spans="1:7">
      <c r="A12852" s="88" t="s">
        <v>7918</v>
      </c>
      <c r="B12852" t="s">
        <v>234</v>
      </c>
      <c r="C12852">
        <v>47.933708039999999</v>
      </c>
      <c r="D12852">
        <v>-158.0596515</v>
      </c>
      <c r="E12852" t="s">
        <v>237</v>
      </c>
      <c r="F12852">
        <v>31.87</v>
      </c>
      <c r="G12852">
        <v>89.8</v>
      </c>
    </row>
    <row r="12853" spans="1:7">
      <c r="A12853" s="88" t="s">
        <v>7919</v>
      </c>
      <c r="B12853" t="s">
        <v>245</v>
      </c>
      <c r="C12853">
        <v>13.03543151</v>
      </c>
      <c r="D12853">
        <v>-81.117386100000004</v>
      </c>
      <c r="E12853" t="s">
        <v>247</v>
      </c>
      <c r="F12853">
        <v>182.59</v>
      </c>
      <c r="G12853">
        <v>10.66</v>
      </c>
    </row>
    <row r="12854" spans="1:7">
      <c r="A12854" s="88" t="s">
        <v>7920</v>
      </c>
      <c r="B12854" t="s">
        <v>236</v>
      </c>
      <c r="C12854">
        <v>70.694820809999996</v>
      </c>
      <c r="D12854">
        <v>141.51919559999999</v>
      </c>
      <c r="E12854" t="s">
        <v>249</v>
      </c>
      <c r="F12854">
        <v>45.17</v>
      </c>
      <c r="G12854">
        <v>47.41</v>
      </c>
    </row>
    <row r="12855" spans="1:7">
      <c r="A12855" s="88" t="s">
        <v>7921</v>
      </c>
      <c r="B12855" t="s">
        <v>241</v>
      </c>
      <c r="C12855">
        <v>-40.141839279999999</v>
      </c>
      <c r="D12855">
        <v>-7.1870552969999997</v>
      </c>
      <c r="E12855" t="s">
        <v>249</v>
      </c>
      <c r="F12855">
        <v>181.12</v>
      </c>
      <c r="G12855">
        <v>34.74</v>
      </c>
    </row>
    <row r="12856" spans="1:7">
      <c r="A12856" s="88" t="s">
        <v>7922</v>
      </c>
      <c r="B12856" t="s">
        <v>236</v>
      </c>
      <c r="C12856">
        <v>-46.413954050000001</v>
      </c>
      <c r="D12856">
        <v>36.03028029</v>
      </c>
      <c r="E12856" t="s">
        <v>237</v>
      </c>
      <c r="F12856">
        <v>235.95</v>
      </c>
      <c r="G12856">
        <v>2.7</v>
      </c>
    </row>
    <row r="12857" spans="1:7">
      <c r="A12857" s="88" t="s">
        <v>7923</v>
      </c>
      <c r="B12857" t="s">
        <v>251</v>
      </c>
      <c r="C12857">
        <v>66.52255409</v>
      </c>
      <c r="D12857">
        <v>54.60961374</v>
      </c>
      <c r="E12857" t="s">
        <v>235</v>
      </c>
      <c r="F12857">
        <v>168.83</v>
      </c>
      <c r="G12857">
        <v>46.69</v>
      </c>
    </row>
    <row r="12858" spans="1:7">
      <c r="A12858" s="88" t="s">
        <v>7924</v>
      </c>
      <c r="B12858" t="s">
        <v>245</v>
      </c>
      <c r="C12858">
        <v>22.571683740000001</v>
      </c>
      <c r="D12858">
        <v>-154.46609580000001</v>
      </c>
      <c r="E12858" t="s">
        <v>250</v>
      </c>
      <c r="F12858">
        <v>288.17</v>
      </c>
      <c r="G12858">
        <v>14.84</v>
      </c>
    </row>
    <row r="12859" spans="1:7">
      <c r="A12859" s="88" t="s">
        <v>7925</v>
      </c>
      <c r="B12859" t="s">
        <v>245</v>
      </c>
      <c r="C12859">
        <v>-89.739500309999997</v>
      </c>
      <c r="D12859">
        <v>-173.61405329999999</v>
      </c>
      <c r="E12859" t="s">
        <v>237</v>
      </c>
      <c r="F12859">
        <v>292.33999999999997</v>
      </c>
      <c r="G12859">
        <v>3.65</v>
      </c>
    </row>
    <row r="12860" spans="1:7">
      <c r="A12860" s="88" t="s">
        <v>7926</v>
      </c>
      <c r="B12860" t="s">
        <v>236</v>
      </c>
      <c r="C12860">
        <v>-26.43634647</v>
      </c>
      <c r="D12860">
        <v>157.6227786</v>
      </c>
      <c r="E12860" t="s">
        <v>237</v>
      </c>
      <c r="F12860">
        <v>166.53</v>
      </c>
      <c r="G12860">
        <v>44.5</v>
      </c>
    </row>
    <row r="12861" spans="1:7">
      <c r="A12861" s="88" t="s">
        <v>7927</v>
      </c>
      <c r="B12861" t="s">
        <v>251</v>
      </c>
      <c r="C12861">
        <v>64.414077449999994</v>
      </c>
      <c r="D12861">
        <v>-82.25897569</v>
      </c>
      <c r="E12861" t="s">
        <v>237</v>
      </c>
      <c r="F12861">
        <v>194.86</v>
      </c>
      <c r="G12861">
        <v>23.24</v>
      </c>
    </row>
    <row r="12862" spans="1:7">
      <c r="A12862" s="88" t="s">
        <v>7928</v>
      </c>
      <c r="B12862" t="s">
        <v>236</v>
      </c>
      <c r="C12862">
        <v>-85.082487900000004</v>
      </c>
      <c r="D12862">
        <v>-43.087280239999998</v>
      </c>
      <c r="E12862" t="s">
        <v>237</v>
      </c>
      <c r="F12862">
        <v>220.59</v>
      </c>
      <c r="G12862">
        <v>93.53</v>
      </c>
    </row>
    <row r="12863" spans="1:7">
      <c r="A12863" s="88" t="s">
        <v>7929</v>
      </c>
      <c r="B12863" t="s">
        <v>234</v>
      </c>
      <c r="C12863">
        <v>-89.415372910000002</v>
      </c>
      <c r="D12863">
        <v>65.553541460000005</v>
      </c>
      <c r="E12863" t="s">
        <v>249</v>
      </c>
      <c r="F12863">
        <v>187.89</v>
      </c>
      <c r="G12863">
        <v>81.27</v>
      </c>
    </row>
    <row r="12864" spans="1:7">
      <c r="A12864" s="88" t="s">
        <v>7930</v>
      </c>
      <c r="B12864" t="s">
        <v>245</v>
      </c>
      <c r="C12864">
        <v>-39.373327709999998</v>
      </c>
      <c r="D12864">
        <v>-94.930604250000002</v>
      </c>
      <c r="E12864" t="s">
        <v>237</v>
      </c>
      <c r="F12864">
        <v>380.35</v>
      </c>
      <c r="G12864">
        <v>95.62</v>
      </c>
    </row>
    <row r="12865" spans="1:7">
      <c r="A12865" s="88" t="s">
        <v>7931</v>
      </c>
      <c r="B12865" t="s">
        <v>245</v>
      </c>
      <c r="C12865">
        <v>74.520006660000007</v>
      </c>
      <c r="D12865">
        <v>83.905693260000007</v>
      </c>
      <c r="E12865" t="s">
        <v>235</v>
      </c>
      <c r="F12865">
        <v>70.06</v>
      </c>
      <c r="G12865">
        <v>88.15</v>
      </c>
    </row>
    <row r="12866" spans="1:7">
      <c r="A12866" s="88" t="s">
        <v>7932</v>
      </c>
      <c r="B12866" t="s">
        <v>234</v>
      </c>
      <c r="C12866">
        <v>72.265964659999995</v>
      </c>
      <c r="D12866">
        <v>-15.032814419999999</v>
      </c>
      <c r="E12866" t="s">
        <v>250</v>
      </c>
      <c r="F12866">
        <v>428.53</v>
      </c>
      <c r="G12866">
        <v>72.8</v>
      </c>
    </row>
    <row r="12867" spans="1:7">
      <c r="A12867" s="88" t="s">
        <v>7933</v>
      </c>
      <c r="B12867" t="s">
        <v>251</v>
      </c>
      <c r="C12867">
        <v>3.3771502440000001</v>
      </c>
      <c r="D12867">
        <v>128.37952989999999</v>
      </c>
      <c r="E12867" t="s">
        <v>250</v>
      </c>
      <c r="F12867">
        <v>165.69</v>
      </c>
      <c r="G12867">
        <v>59.76</v>
      </c>
    </row>
    <row r="12868" spans="1:7">
      <c r="A12868" s="88" t="s">
        <v>7934</v>
      </c>
      <c r="B12868" t="s">
        <v>245</v>
      </c>
      <c r="C12868">
        <v>9.5826368049999999</v>
      </c>
      <c r="D12868">
        <v>-79.725371120000005</v>
      </c>
      <c r="E12868" t="s">
        <v>235</v>
      </c>
      <c r="F12868">
        <v>362.01</v>
      </c>
      <c r="G12868">
        <v>6.55</v>
      </c>
    </row>
    <row r="12869" spans="1:7">
      <c r="A12869" s="88" t="s">
        <v>7935</v>
      </c>
      <c r="B12869" t="s">
        <v>241</v>
      </c>
      <c r="C12869">
        <v>-30.238557960000001</v>
      </c>
      <c r="D12869">
        <v>-106.623907</v>
      </c>
      <c r="E12869" t="s">
        <v>237</v>
      </c>
      <c r="F12869">
        <v>441.9</v>
      </c>
      <c r="G12869">
        <v>26.58</v>
      </c>
    </row>
    <row r="12870" spans="1:7">
      <c r="A12870" s="88" t="s">
        <v>7936</v>
      </c>
      <c r="B12870" t="s">
        <v>241</v>
      </c>
      <c r="C12870">
        <v>-46.127400829999999</v>
      </c>
      <c r="D12870">
        <v>119.4078074</v>
      </c>
      <c r="E12870" t="s">
        <v>250</v>
      </c>
      <c r="F12870">
        <v>443.74</v>
      </c>
      <c r="G12870">
        <v>71.069999999999993</v>
      </c>
    </row>
    <row r="12871" spans="1:7">
      <c r="A12871" s="88" t="s">
        <v>7937</v>
      </c>
      <c r="B12871" t="s">
        <v>251</v>
      </c>
      <c r="C12871">
        <v>56.73993376</v>
      </c>
      <c r="D12871">
        <v>-62.522616599999999</v>
      </c>
      <c r="E12871" t="s">
        <v>249</v>
      </c>
      <c r="F12871">
        <v>226.24</v>
      </c>
      <c r="G12871">
        <v>40.119999999999997</v>
      </c>
    </row>
    <row r="12872" spans="1:7">
      <c r="A12872" s="88" t="s">
        <v>7938</v>
      </c>
      <c r="B12872" t="s">
        <v>234</v>
      </c>
      <c r="C12872">
        <v>-70.866925109999997</v>
      </c>
      <c r="D12872">
        <v>-31.727287440000001</v>
      </c>
      <c r="E12872" t="s">
        <v>250</v>
      </c>
      <c r="F12872">
        <v>128.38</v>
      </c>
      <c r="G12872">
        <v>32.54</v>
      </c>
    </row>
    <row r="12873" spans="1:7">
      <c r="A12873" s="88" t="s">
        <v>7939</v>
      </c>
      <c r="B12873" t="s">
        <v>236</v>
      </c>
      <c r="C12873">
        <v>-2.2762132419999999</v>
      </c>
      <c r="D12873">
        <v>105.7348198</v>
      </c>
      <c r="E12873" t="s">
        <v>235</v>
      </c>
      <c r="F12873">
        <v>302.92</v>
      </c>
      <c r="G12873">
        <v>10.4</v>
      </c>
    </row>
    <row r="12874" spans="1:7">
      <c r="A12874" s="88" t="s">
        <v>7940</v>
      </c>
      <c r="B12874" t="s">
        <v>251</v>
      </c>
      <c r="C12874">
        <v>24.191506709999999</v>
      </c>
      <c r="D12874">
        <v>48.80755345</v>
      </c>
      <c r="E12874" t="s">
        <v>250</v>
      </c>
      <c r="F12874">
        <v>92.06</v>
      </c>
      <c r="G12874">
        <v>7.02</v>
      </c>
    </row>
    <row r="12875" spans="1:7">
      <c r="A12875" s="88" t="s">
        <v>7941</v>
      </c>
      <c r="B12875" t="s">
        <v>236</v>
      </c>
      <c r="C12875">
        <v>-71.337547729999997</v>
      </c>
      <c r="D12875">
        <v>-20.978679440000001</v>
      </c>
      <c r="E12875" t="s">
        <v>235</v>
      </c>
      <c r="F12875">
        <v>395.32</v>
      </c>
      <c r="G12875">
        <v>21</v>
      </c>
    </row>
    <row r="12876" spans="1:7">
      <c r="A12876" s="88" t="s">
        <v>7942</v>
      </c>
      <c r="B12876" t="s">
        <v>251</v>
      </c>
      <c r="C12876">
        <v>3.5292771850000002</v>
      </c>
      <c r="D12876">
        <v>-90.039416790000004</v>
      </c>
      <c r="E12876" t="s">
        <v>237</v>
      </c>
      <c r="F12876">
        <v>355.7</v>
      </c>
      <c r="G12876">
        <v>83.46</v>
      </c>
    </row>
    <row r="12877" spans="1:7">
      <c r="A12877" s="88" t="s">
        <v>7943</v>
      </c>
      <c r="B12877" t="s">
        <v>241</v>
      </c>
      <c r="C12877">
        <v>13.95383182</v>
      </c>
      <c r="D12877">
        <v>95.112348789999999</v>
      </c>
      <c r="E12877" t="s">
        <v>250</v>
      </c>
      <c r="F12877">
        <v>397.84</v>
      </c>
      <c r="G12877">
        <v>66.3</v>
      </c>
    </row>
    <row r="12878" spans="1:7">
      <c r="A12878" s="88" t="s">
        <v>7944</v>
      </c>
      <c r="B12878" t="s">
        <v>234</v>
      </c>
      <c r="C12878">
        <v>43.649290890000003</v>
      </c>
      <c r="D12878">
        <v>-115.0448276</v>
      </c>
      <c r="E12878" t="s">
        <v>235</v>
      </c>
      <c r="F12878">
        <v>216.69</v>
      </c>
      <c r="G12878">
        <v>34.090000000000003</v>
      </c>
    </row>
    <row r="12879" spans="1:7">
      <c r="A12879" s="88" t="s">
        <v>7945</v>
      </c>
      <c r="B12879" t="s">
        <v>241</v>
      </c>
      <c r="C12879">
        <v>-47.72951115</v>
      </c>
      <c r="D12879">
        <v>154.18065619999999</v>
      </c>
      <c r="E12879" t="s">
        <v>249</v>
      </c>
      <c r="F12879">
        <v>278.76</v>
      </c>
      <c r="G12879">
        <v>6.1</v>
      </c>
    </row>
    <row r="12880" spans="1:7">
      <c r="A12880" s="88" t="s">
        <v>7946</v>
      </c>
      <c r="B12880" t="s">
        <v>234</v>
      </c>
      <c r="C12880">
        <v>-37.201049410000003</v>
      </c>
      <c r="D12880">
        <v>-125.8862151</v>
      </c>
      <c r="E12880" t="s">
        <v>249</v>
      </c>
      <c r="F12880">
        <v>51.45</v>
      </c>
      <c r="G12880">
        <v>18.84</v>
      </c>
    </row>
    <row r="12881" spans="1:7">
      <c r="A12881" s="88" t="s">
        <v>7947</v>
      </c>
      <c r="B12881" t="s">
        <v>236</v>
      </c>
      <c r="C12881">
        <v>12.513806389999999</v>
      </c>
      <c r="D12881">
        <v>109.77612910000001</v>
      </c>
      <c r="E12881" t="s">
        <v>247</v>
      </c>
      <c r="F12881">
        <v>343.85</v>
      </c>
      <c r="G12881">
        <v>44.99</v>
      </c>
    </row>
    <row r="12882" spans="1:7">
      <c r="A12882" s="88" t="s">
        <v>7948</v>
      </c>
      <c r="B12882" t="s">
        <v>251</v>
      </c>
      <c r="C12882">
        <v>86.962753800000002</v>
      </c>
      <c r="D12882">
        <v>-27.270407980000002</v>
      </c>
      <c r="E12882" t="s">
        <v>250</v>
      </c>
      <c r="F12882">
        <v>243.47</v>
      </c>
      <c r="G12882">
        <v>15.32</v>
      </c>
    </row>
    <row r="12883" spans="1:7">
      <c r="A12883" s="88" t="s">
        <v>7949</v>
      </c>
      <c r="B12883" t="s">
        <v>245</v>
      </c>
      <c r="C12883">
        <v>-50.851227090000002</v>
      </c>
      <c r="D12883">
        <v>-113.0377561</v>
      </c>
      <c r="E12883" t="s">
        <v>237</v>
      </c>
      <c r="F12883">
        <v>254.67</v>
      </c>
      <c r="G12883">
        <v>76.260000000000005</v>
      </c>
    </row>
    <row r="12884" spans="1:7">
      <c r="A12884" s="88" t="s">
        <v>7950</v>
      </c>
      <c r="B12884" t="s">
        <v>245</v>
      </c>
      <c r="C12884">
        <v>87.462688880000002</v>
      </c>
      <c r="D12884">
        <v>-35.14358223</v>
      </c>
      <c r="E12884" t="s">
        <v>247</v>
      </c>
      <c r="F12884">
        <v>423.51</v>
      </c>
      <c r="G12884">
        <v>78.86</v>
      </c>
    </row>
    <row r="12885" spans="1:7">
      <c r="A12885" s="88" t="s">
        <v>7951</v>
      </c>
      <c r="B12885" t="s">
        <v>234</v>
      </c>
      <c r="C12885">
        <v>38.581655949999998</v>
      </c>
      <c r="D12885">
        <v>-100.2413462</v>
      </c>
      <c r="E12885" t="s">
        <v>250</v>
      </c>
      <c r="F12885">
        <v>386.18</v>
      </c>
      <c r="G12885">
        <v>13.69</v>
      </c>
    </row>
    <row r="12886" spans="1:7">
      <c r="A12886" s="88" t="s">
        <v>7952</v>
      </c>
      <c r="B12886" t="s">
        <v>234</v>
      </c>
      <c r="C12886">
        <v>58.694772530000002</v>
      </c>
      <c r="D12886">
        <v>-131.04228570000001</v>
      </c>
      <c r="E12886" t="s">
        <v>249</v>
      </c>
      <c r="F12886">
        <v>267.64</v>
      </c>
      <c r="G12886">
        <v>72.69</v>
      </c>
    </row>
    <row r="12887" spans="1:7">
      <c r="A12887" s="88" t="s">
        <v>7953</v>
      </c>
      <c r="B12887" t="s">
        <v>241</v>
      </c>
      <c r="C12887">
        <v>-73.864571720000001</v>
      </c>
      <c r="D12887">
        <v>-93.90405638</v>
      </c>
      <c r="E12887" t="s">
        <v>237</v>
      </c>
      <c r="F12887">
        <v>177.62</v>
      </c>
      <c r="G12887">
        <v>51.22</v>
      </c>
    </row>
    <row r="12888" spans="1:7">
      <c r="A12888" s="88" t="s">
        <v>7954</v>
      </c>
      <c r="B12888" t="s">
        <v>245</v>
      </c>
      <c r="C12888">
        <v>-35.924366259999999</v>
      </c>
      <c r="D12888">
        <v>132.2634501</v>
      </c>
      <c r="E12888" t="s">
        <v>249</v>
      </c>
      <c r="F12888">
        <v>223.27</v>
      </c>
      <c r="G12888">
        <v>96.24</v>
      </c>
    </row>
    <row r="12889" spans="1:7">
      <c r="A12889" s="88" t="s">
        <v>7955</v>
      </c>
      <c r="B12889" t="s">
        <v>241</v>
      </c>
      <c r="C12889">
        <v>-79.607469660000007</v>
      </c>
      <c r="D12889">
        <v>-141.86074049999999</v>
      </c>
      <c r="E12889" t="s">
        <v>250</v>
      </c>
      <c r="F12889">
        <v>175.45</v>
      </c>
      <c r="G12889">
        <v>78.760000000000005</v>
      </c>
    </row>
    <row r="12890" spans="1:7">
      <c r="A12890" s="88" t="s">
        <v>7956</v>
      </c>
      <c r="B12890" t="s">
        <v>236</v>
      </c>
      <c r="C12890">
        <v>-23.121540899999999</v>
      </c>
      <c r="D12890">
        <v>170.11425159999999</v>
      </c>
      <c r="E12890" t="s">
        <v>237</v>
      </c>
      <c r="F12890">
        <v>75.89</v>
      </c>
      <c r="G12890">
        <v>58.53</v>
      </c>
    </row>
    <row r="12891" spans="1:7">
      <c r="A12891" s="88" t="s">
        <v>7957</v>
      </c>
      <c r="B12891" t="s">
        <v>245</v>
      </c>
      <c r="C12891">
        <v>86.632138789999999</v>
      </c>
      <c r="D12891">
        <v>-178.20055669999999</v>
      </c>
      <c r="E12891" t="s">
        <v>237</v>
      </c>
      <c r="F12891">
        <v>322.92</v>
      </c>
      <c r="G12891">
        <v>60.36</v>
      </c>
    </row>
    <row r="12892" spans="1:7">
      <c r="A12892" s="88" t="s">
        <v>7958</v>
      </c>
      <c r="B12892" t="s">
        <v>236</v>
      </c>
      <c r="C12892">
        <v>-71.050848799999997</v>
      </c>
      <c r="D12892">
        <v>56.96573558</v>
      </c>
      <c r="E12892" t="s">
        <v>247</v>
      </c>
      <c r="F12892">
        <v>345.79</v>
      </c>
      <c r="G12892">
        <v>17.89</v>
      </c>
    </row>
    <row r="12893" spans="1:7">
      <c r="A12893" s="88" t="s">
        <v>7959</v>
      </c>
      <c r="B12893" t="s">
        <v>251</v>
      </c>
      <c r="C12893">
        <v>11.227100829999999</v>
      </c>
      <c r="D12893">
        <v>128.3443145</v>
      </c>
      <c r="E12893" t="s">
        <v>237</v>
      </c>
      <c r="F12893">
        <v>485.61</v>
      </c>
      <c r="G12893">
        <v>89.36</v>
      </c>
    </row>
    <row r="12894" spans="1:7">
      <c r="A12894" s="88" t="s">
        <v>7960</v>
      </c>
      <c r="B12894" t="s">
        <v>241</v>
      </c>
      <c r="C12894">
        <v>-88.907287890000006</v>
      </c>
      <c r="D12894">
        <v>156.2247533</v>
      </c>
      <c r="E12894" t="s">
        <v>250</v>
      </c>
      <c r="F12894">
        <v>227.91</v>
      </c>
      <c r="G12894">
        <v>55.92</v>
      </c>
    </row>
    <row r="12895" spans="1:7">
      <c r="A12895" s="88" t="s">
        <v>7961</v>
      </c>
      <c r="B12895" t="s">
        <v>234</v>
      </c>
      <c r="C12895">
        <v>38.28290689</v>
      </c>
      <c r="D12895">
        <v>-128.16518640000001</v>
      </c>
      <c r="E12895" t="s">
        <v>235</v>
      </c>
      <c r="F12895">
        <v>498.65</v>
      </c>
      <c r="G12895">
        <v>57.41</v>
      </c>
    </row>
    <row r="12896" spans="1:7">
      <c r="A12896" s="88" t="s">
        <v>7962</v>
      </c>
      <c r="B12896" t="s">
        <v>245</v>
      </c>
      <c r="C12896">
        <v>-54.505315369999998</v>
      </c>
      <c r="D12896">
        <v>71.355058720000002</v>
      </c>
      <c r="E12896" t="s">
        <v>235</v>
      </c>
      <c r="F12896">
        <v>93.63</v>
      </c>
      <c r="G12896">
        <v>57.54</v>
      </c>
    </row>
    <row r="12897" spans="1:7">
      <c r="A12897" s="88" t="s">
        <v>7963</v>
      </c>
      <c r="B12897" t="s">
        <v>241</v>
      </c>
      <c r="C12897">
        <v>-66.674783320000003</v>
      </c>
      <c r="D12897">
        <v>-141.3542822</v>
      </c>
      <c r="E12897" t="s">
        <v>237</v>
      </c>
      <c r="F12897">
        <v>328.35</v>
      </c>
      <c r="G12897">
        <v>27.62</v>
      </c>
    </row>
    <row r="12898" spans="1:7">
      <c r="A12898" s="88" t="s">
        <v>7964</v>
      </c>
      <c r="B12898" t="s">
        <v>234</v>
      </c>
      <c r="C12898">
        <v>-29.33679381</v>
      </c>
      <c r="D12898">
        <v>-53.059862209999999</v>
      </c>
      <c r="E12898" t="s">
        <v>235</v>
      </c>
      <c r="F12898">
        <v>497.38</v>
      </c>
      <c r="G12898">
        <v>81.209999999999994</v>
      </c>
    </row>
    <row r="12899" spans="1:7">
      <c r="A12899" s="88" t="s">
        <v>7965</v>
      </c>
      <c r="B12899" t="s">
        <v>251</v>
      </c>
      <c r="C12899">
        <v>48.787973630000003</v>
      </c>
      <c r="D12899">
        <v>83.4934887</v>
      </c>
      <c r="E12899" t="s">
        <v>250</v>
      </c>
      <c r="F12899">
        <v>320.2</v>
      </c>
      <c r="G12899">
        <v>86.23</v>
      </c>
    </row>
    <row r="12900" spans="1:7">
      <c r="A12900" s="88" t="s">
        <v>7966</v>
      </c>
      <c r="B12900" t="s">
        <v>245</v>
      </c>
      <c r="C12900">
        <v>-70.809644460000001</v>
      </c>
      <c r="D12900">
        <v>-55.449638579999998</v>
      </c>
      <c r="E12900" t="s">
        <v>247</v>
      </c>
      <c r="F12900">
        <v>226.24</v>
      </c>
      <c r="G12900">
        <v>28.79</v>
      </c>
    </row>
    <row r="12901" spans="1:7">
      <c r="A12901" s="88" t="s">
        <v>7967</v>
      </c>
      <c r="B12901" t="s">
        <v>236</v>
      </c>
      <c r="C12901">
        <v>-48.628980759999997</v>
      </c>
      <c r="D12901">
        <v>-67.185097819999996</v>
      </c>
      <c r="E12901" t="s">
        <v>249</v>
      </c>
      <c r="F12901">
        <v>257.67</v>
      </c>
      <c r="G12901">
        <v>44.18</v>
      </c>
    </row>
    <row r="12902" spans="1:7">
      <c r="A12902" s="88" t="s">
        <v>7968</v>
      </c>
      <c r="B12902" t="s">
        <v>251</v>
      </c>
      <c r="C12902">
        <v>-88.476404110000004</v>
      </c>
      <c r="D12902">
        <v>-138.22033719999999</v>
      </c>
      <c r="E12902" t="s">
        <v>249</v>
      </c>
      <c r="F12902">
        <v>422.77</v>
      </c>
      <c r="G12902">
        <v>17.920000000000002</v>
      </c>
    </row>
    <row r="12903" spans="1:7">
      <c r="A12903" s="88" t="s">
        <v>7969</v>
      </c>
      <c r="B12903" t="s">
        <v>234</v>
      </c>
      <c r="C12903">
        <v>84.314675289999997</v>
      </c>
      <c r="D12903">
        <v>-156.08228600000001</v>
      </c>
      <c r="E12903" t="s">
        <v>250</v>
      </c>
      <c r="F12903">
        <v>469.56</v>
      </c>
      <c r="G12903">
        <v>23.85</v>
      </c>
    </row>
    <row r="12904" spans="1:7">
      <c r="A12904" s="88" t="s">
        <v>7970</v>
      </c>
      <c r="B12904" t="s">
        <v>245</v>
      </c>
      <c r="C12904">
        <v>16.586207999999999</v>
      </c>
      <c r="D12904">
        <v>-138.49992309999999</v>
      </c>
      <c r="E12904" t="s">
        <v>247</v>
      </c>
      <c r="F12904">
        <v>227.02</v>
      </c>
      <c r="G12904">
        <v>33.6</v>
      </c>
    </row>
    <row r="12905" spans="1:7">
      <c r="A12905" s="88" t="s">
        <v>7971</v>
      </c>
      <c r="B12905" t="s">
        <v>245</v>
      </c>
      <c r="C12905">
        <v>39.58193455</v>
      </c>
      <c r="D12905">
        <v>135.170919</v>
      </c>
      <c r="E12905" t="s">
        <v>250</v>
      </c>
      <c r="F12905">
        <v>386.21</v>
      </c>
      <c r="G12905">
        <v>90.2</v>
      </c>
    </row>
    <row r="12906" spans="1:7">
      <c r="A12906" s="88" t="s">
        <v>7972</v>
      </c>
      <c r="B12906" t="s">
        <v>251</v>
      </c>
      <c r="C12906">
        <v>27.248970809999999</v>
      </c>
      <c r="D12906">
        <v>-175.96853089999999</v>
      </c>
      <c r="E12906" t="s">
        <v>237</v>
      </c>
      <c r="F12906">
        <v>466.85</v>
      </c>
      <c r="G12906">
        <v>62.62</v>
      </c>
    </row>
    <row r="12907" spans="1:7">
      <c r="A12907" s="88" t="s">
        <v>7973</v>
      </c>
      <c r="B12907" t="s">
        <v>245</v>
      </c>
      <c r="C12907">
        <v>-64.014379399999996</v>
      </c>
      <c r="D12907">
        <v>69.431713029999997</v>
      </c>
      <c r="E12907" t="s">
        <v>247</v>
      </c>
      <c r="F12907">
        <v>141.13</v>
      </c>
      <c r="G12907">
        <v>58.79</v>
      </c>
    </row>
    <row r="12908" spans="1:7">
      <c r="A12908" s="88" t="s">
        <v>7974</v>
      </c>
      <c r="B12908" t="s">
        <v>234</v>
      </c>
      <c r="C12908">
        <v>17.089189019999999</v>
      </c>
      <c r="D12908">
        <v>96.704722759999996</v>
      </c>
      <c r="E12908" t="s">
        <v>235</v>
      </c>
      <c r="F12908">
        <v>246.63</v>
      </c>
      <c r="G12908">
        <v>94.68</v>
      </c>
    </row>
    <row r="12909" spans="1:7">
      <c r="A12909" s="88" t="s">
        <v>7975</v>
      </c>
      <c r="B12909" t="s">
        <v>251</v>
      </c>
      <c r="C12909">
        <v>-66.345192870000005</v>
      </c>
      <c r="D12909">
        <v>24.439789489999999</v>
      </c>
      <c r="E12909" t="s">
        <v>237</v>
      </c>
      <c r="F12909">
        <v>497.71</v>
      </c>
      <c r="G12909">
        <v>79.13</v>
      </c>
    </row>
    <row r="12910" spans="1:7">
      <c r="A12910" s="88" t="s">
        <v>7976</v>
      </c>
      <c r="B12910" t="s">
        <v>236</v>
      </c>
      <c r="C12910">
        <v>-17.777438289999999</v>
      </c>
      <c r="D12910">
        <v>83.079130030000002</v>
      </c>
      <c r="E12910" t="s">
        <v>235</v>
      </c>
      <c r="F12910">
        <v>176.8</v>
      </c>
      <c r="G12910">
        <v>1.61</v>
      </c>
    </row>
    <row r="12911" spans="1:7">
      <c r="A12911" s="88" t="s">
        <v>7977</v>
      </c>
      <c r="B12911" t="s">
        <v>251</v>
      </c>
      <c r="C12911">
        <v>12.413364469999999</v>
      </c>
      <c r="D12911">
        <v>54.817080850000004</v>
      </c>
      <c r="E12911" t="s">
        <v>237</v>
      </c>
      <c r="F12911">
        <v>309.88</v>
      </c>
      <c r="G12911">
        <v>12.43</v>
      </c>
    </row>
    <row r="12912" spans="1:7">
      <c r="A12912" s="88" t="s">
        <v>7978</v>
      </c>
      <c r="B12912" t="s">
        <v>251</v>
      </c>
      <c r="C12912">
        <v>10.59860054</v>
      </c>
      <c r="D12912">
        <v>-15.998943929999999</v>
      </c>
      <c r="E12912" t="s">
        <v>237</v>
      </c>
      <c r="F12912">
        <v>328.55</v>
      </c>
      <c r="G12912">
        <v>24.78</v>
      </c>
    </row>
    <row r="12913" spans="1:7">
      <c r="A12913" s="88" t="s">
        <v>7979</v>
      </c>
      <c r="B12913" t="s">
        <v>236</v>
      </c>
      <c r="C12913">
        <v>-68.566783319999999</v>
      </c>
      <c r="D12913">
        <v>-42.224245959999998</v>
      </c>
      <c r="E12913" t="s">
        <v>237</v>
      </c>
      <c r="F12913">
        <v>77.16</v>
      </c>
      <c r="G12913">
        <v>30.39</v>
      </c>
    </row>
    <row r="12914" spans="1:7">
      <c r="A12914" s="88" t="s">
        <v>7980</v>
      </c>
      <c r="B12914" t="s">
        <v>234</v>
      </c>
      <c r="C12914">
        <v>-83.801525459999993</v>
      </c>
      <c r="D12914">
        <v>158.87951580000001</v>
      </c>
      <c r="E12914" t="s">
        <v>237</v>
      </c>
      <c r="F12914">
        <v>403.33</v>
      </c>
      <c r="G12914">
        <v>83.41</v>
      </c>
    </row>
    <row r="12915" spans="1:7">
      <c r="A12915" s="88" t="s">
        <v>7981</v>
      </c>
      <c r="B12915" t="s">
        <v>241</v>
      </c>
      <c r="C12915">
        <v>53.682176499999997</v>
      </c>
      <c r="D12915">
        <v>169.8976773</v>
      </c>
      <c r="E12915" t="s">
        <v>247</v>
      </c>
      <c r="F12915">
        <v>206.51</v>
      </c>
      <c r="G12915">
        <v>76.989999999999995</v>
      </c>
    </row>
    <row r="12916" spans="1:7">
      <c r="A12916" s="88" t="s">
        <v>7982</v>
      </c>
      <c r="B12916" t="s">
        <v>241</v>
      </c>
      <c r="C12916">
        <v>40.666038659999998</v>
      </c>
      <c r="D12916">
        <v>54.457705310000001</v>
      </c>
      <c r="E12916" t="s">
        <v>247</v>
      </c>
      <c r="F12916">
        <v>250.21</v>
      </c>
      <c r="G12916">
        <v>14.54</v>
      </c>
    </row>
    <row r="12917" spans="1:7">
      <c r="A12917" s="88" t="s">
        <v>7983</v>
      </c>
      <c r="B12917" t="s">
        <v>236</v>
      </c>
      <c r="C12917">
        <v>-75.272597180000005</v>
      </c>
      <c r="D12917">
        <v>-108.9724176</v>
      </c>
      <c r="E12917" t="s">
        <v>237</v>
      </c>
      <c r="F12917">
        <v>321.45999999999998</v>
      </c>
      <c r="G12917">
        <v>53.39</v>
      </c>
    </row>
    <row r="12918" spans="1:7">
      <c r="A12918" s="88" t="s">
        <v>7984</v>
      </c>
      <c r="B12918" t="s">
        <v>234</v>
      </c>
      <c r="C12918">
        <v>-67.065206619999998</v>
      </c>
      <c r="D12918">
        <v>-18.756301520000001</v>
      </c>
      <c r="E12918" t="s">
        <v>250</v>
      </c>
      <c r="F12918">
        <v>205.3</v>
      </c>
      <c r="G12918">
        <v>10.91</v>
      </c>
    </row>
    <row r="12919" spans="1:7">
      <c r="A12919" s="88" t="s">
        <v>7985</v>
      </c>
      <c r="B12919" t="s">
        <v>245</v>
      </c>
      <c r="C12919">
        <v>70.665079750000004</v>
      </c>
      <c r="D12919">
        <v>-1.24650357</v>
      </c>
      <c r="E12919" t="s">
        <v>237</v>
      </c>
      <c r="F12919">
        <v>162.61000000000001</v>
      </c>
      <c r="G12919">
        <v>17.29</v>
      </c>
    </row>
    <row r="12920" spans="1:7">
      <c r="A12920" s="88" t="s">
        <v>7986</v>
      </c>
      <c r="B12920" t="s">
        <v>236</v>
      </c>
      <c r="C12920">
        <v>48.443202290000002</v>
      </c>
      <c r="D12920">
        <v>92.869218889999999</v>
      </c>
      <c r="E12920" t="s">
        <v>237</v>
      </c>
      <c r="F12920">
        <v>273.26</v>
      </c>
      <c r="G12920">
        <v>24.22</v>
      </c>
    </row>
    <row r="12921" spans="1:7">
      <c r="A12921" s="88" t="s">
        <v>7987</v>
      </c>
      <c r="B12921" t="s">
        <v>241</v>
      </c>
      <c r="C12921">
        <v>89.308853319999997</v>
      </c>
      <c r="D12921">
        <v>60.399767279999999</v>
      </c>
      <c r="E12921" t="s">
        <v>250</v>
      </c>
      <c r="F12921">
        <v>173.46</v>
      </c>
      <c r="G12921">
        <v>90.53</v>
      </c>
    </row>
    <row r="12922" spans="1:7">
      <c r="A12922" s="88" t="s">
        <v>7988</v>
      </c>
      <c r="B12922" t="s">
        <v>234</v>
      </c>
      <c r="C12922">
        <v>-44.282259140000001</v>
      </c>
      <c r="D12922">
        <v>5.3331945940000001</v>
      </c>
      <c r="E12922" t="s">
        <v>250</v>
      </c>
      <c r="F12922">
        <v>217.12</v>
      </c>
      <c r="G12922">
        <v>36.57</v>
      </c>
    </row>
    <row r="12923" spans="1:7">
      <c r="A12923" s="88" t="s">
        <v>7989</v>
      </c>
      <c r="B12923" t="s">
        <v>251</v>
      </c>
      <c r="C12923">
        <v>-2.1954620039999999</v>
      </c>
      <c r="D12923">
        <v>64.931240799999998</v>
      </c>
      <c r="E12923" t="s">
        <v>237</v>
      </c>
      <c r="F12923">
        <v>54.29</v>
      </c>
      <c r="G12923">
        <v>91.58</v>
      </c>
    </row>
    <row r="12924" spans="1:7">
      <c r="A12924" s="88" t="s">
        <v>7990</v>
      </c>
      <c r="B12924" t="s">
        <v>234</v>
      </c>
      <c r="C12924">
        <v>-47.437276310000001</v>
      </c>
      <c r="D12924">
        <v>-171.3395352</v>
      </c>
      <c r="E12924" t="s">
        <v>249</v>
      </c>
      <c r="F12924">
        <v>422.39</v>
      </c>
      <c r="G12924">
        <v>75.069999999999993</v>
      </c>
    </row>
    <row r="12925" spans="1:7">
      <c r="A12925" s="88" t="s">
        <v>7991</v>
      </c>
      <c r="B12925" t="s">
        <v>234</v>
      </c>
      <c r="C12925">
        <v>22.104024930000001</v>
      </c>
      <c r="D12925">
        <v>99.588715879999995</v>
      </c>
      <c r="E12925" t="s">
        <v>249</v>
      </c>
      <c r="F12925">
        <v>205.91</v>
      </c>
      <c r="G12925">
        <v>74.94</v>
      </c>
    </row>
    <row r="12926" spans="1:7">
      <c r="A12926" s="88" t="s">
        <v>7992</v>
      </c>
      <c r="B12926" t="s">
        <v>241</v>
      </c>
      <c r="C12926">
        <v>-69.225436959999996</v>
      </c>
      <c r="D12926">
        <v>-103.8123958</v>
      </c>
      <c r="E12926" t="s">
        <v>250</v>
      </c>
      <c r="F12926">
        <v>41.48</v>
      </c>
      <c r="G12926">
        <v>80.349999999999994</v>
      </c>
    </row>
    <row r="12927" spans="1:7">
      <c r="A12927" s="88" t="s">
        <v>7993</v>
      </c>
      <c r="B12927" t="s">
        <v>241</v>
      </c>
      <c r="C12927">
        <v>-67.096228909999994</v>
      </c>
      <c r="D12927">
        <v>56.30729024</v>
      </c>
      <c r="E12927" t="s">
        <v>237</v>
      </c>
      <c r="F12927">
        <v>395.03</v>
      </c>
      <c r="G12927">
        <v>9.6</v>
      </c>
    </row>
    <row r="12928" spans="1:7">
      <c r="A12928" s="88" t="s">
        <v>7994</v>
      </c>
      <c r="B12928" t="s">
        <v>245</v>
      </c>
      <c r="C12928">
        <v>-77.060179550000001</v>
      </c>
      <c r="D12928">
        <v>-138.96962920000001</v>
      </c>
      <c r="E12928" t="s">
        <v>235</v>
      </c>
      <c r="F12928">
        <v>9.91</v>
      </c>
      <c r="G12928">
        <v>81.459999999999994</v>
      </c>
    </row>
    <row r="12929" spans="1:7">
      <c r="A12929" s="88" t="s">
        <v>7995</v>
      </c>
      <c r="B12929" t="s">
        <v>245</v>
      </c>
      <c r="C12929">
        <v>34.845494809999998</v>
      </c>
      <c r="D12929">
        <v>-138.79409910000001</v>
      </c>
      <c r="E12929" t="s">
        <v>235</v>
      </c>
      <c r="F12929">
        <v>299.70999999999998</v>
      </c>
      <c r="G12929">
        <v>25.26</v>
      </c>
    </row>
    <row r="12930" spans="1:7">
      <c r="A12930" s="88" t="s">
        <v>7996</v>
      </c>
      <c r="B12930" t="s">
        <v>236</v>
      </c>
      <c r="C12930">
        <v>-1.0669360619999999</v>
      </c>
      <c r="D12930">
        <v>-167.1632482</v>
      </c>
      <c r="E12930" t="s">
        <v>237</v>
      </c>
      <c r="F12930">
        <v>351.36</v>
      </c>
      <c r="G12930">
        <v>98.39</v>
      </c>
    </row>
    <row r="12931" spans="1:7">
      <c r="A12931" s="88" t="s">
        <v>7997</v>
      </c>
      <c r="B12931" t="s">
        <v>251</v>
      </c>
      <c r="C12931">
        <v>21.191618940000001</v>
      </c>
      <c r="D12931">
        <v>147.68381170000001</v>
      </c>
      <c r="E12931" t="s">
        <v>237</v>
      </c>
      <c r="F12931">
        <v>95.69</v>
      </c>
      <c r="G12931">
        <v>84.82</v>
      </c>
    </row>
    <row r="12932" spans="1:7">
      <c r="A12932" s="88" t="s">
        <v>7998</v>
      </c>
      <c r="B12932" t="s">
        <v>245</v>
      </c>
      <c r="C12932">
        <v>68.274188390000006</v>
      </c>
      <c r="D12932">
        <v>37.641152769999998</v>
      </c>
      <c r="E12932" t="s">
        <v>237</v>
      </c>
      <c r="F12932">
        <v>65.72</v>
      </c>
      <c r="G12932">
        <v>99.66</v>
      </c>
    </row>
    <row r="12933" spans="1:7">
      <c r="A12933" s="88" t="s">
        <v>7999</v>
      </c>
      <c r="B12933" t="s">
        <v>241</v>
      </c>
      <c r="C12933">
        <v>43.25912726</v>
      </c>
      <c r="D12933">
        <v>-49.693702960000003</v>
      </c>
      <c r="E12933" t="s">
        <v>235</v>
      </c>
      <c r="F12933">
        <v>57.03</v>
      </c>
      <c r="G12933">
        <v>93.71</v>
      </c>
    </row>
    <row r="12934" spans="1:7">
      <c r="A12934" s="88" t="s">
        <v>8000</v>
      </c>
      <c r="B12934" t="s">
        <v>234</v>
      </c>
      <c r="C12934">
        <v>-6.8898747299999998</v>
      </c>
      <c r="D12934">
        <v>103.5999868</v>
      </c>
      <c r="E12934" t="s">
        <v>235</v>
      </c>
      <c r="F12934">
        <v>496.67</v>
      </c>
      <c r="G12934">
        <v>35.97</v>
      </c>
    </row>
    <row r="12935" spans="1:7">
      <c r="A12935" s="88" t="s">
        <v>8001</v>
      </c>
      <c r="B12935" t="s">
        <v>236</v>
      </c>
      <c r="C12935">
        <v>87.184077909999999</v>
      </c>
      <c r="D12935">
        <v>45.389592219999997</v>
      </c>
      <c r="E12935" t="s">
        <v>250</v>
      </c>
      <c r="F12935">
        <v>377.57</v>
      </c>
      <c r="G12935">
        <v>94.17</v>
      </c>
    </row>
    <row r="12936" spans="1:7">
      <c r="A12936" s="88" t="s">
        <v>8002</v>
      </c>
      <c r="B12936" t="s">
        <v>245</v>
      </c>
      <c r="C12936">
        <v>-7.873901794</v>
      </c>
      <c r="D12936">
        <v>43.228986450000001</v>
      </c>
      <c r="E12936" t="s">
        <v>247</v>
      </c>
      <c r="F12936">
        <v>156.41999999999999</v>
      </c>
      <c r="G12936">
        <v>33.020000000000003</v>
      </c>
    </row>
    <row r="12937" spans="1:7">
      <c r="A12937" s="88" t="s">
        <v>8003</v>
      </c>
      <c r="B12937" t="s">
        <v>234</v>
      </c>
      <c r="C12937">
        <v>-69.758878820000007</v>
      </c>
      <c r="D12937">
        <v>-4.6645940289999999</v>
      </c>
      <c r="E12937" t="s">
        <v>250</v>
      </c>
      <c r="F12937">
        <v>167.85</v>
      </c>
      <c r="G12937">
        <v>65.930000000000007</v>
      </c>
    </row>
    <row r="12938" spans="1:7">
      <c r="A12938" s="88" t="s">
        <v>8004</v>
      </c>
      <c r="B12938" t="s">
        <v>234</v>
      </c>
      <c r="C12938">
        <v>88.677854510000003</v>
      </c>
      <c r="D12938">
        <v>-177.1463597</v>
      </c>
      <c r="E12938" t="s">
        <v>250</v>
      </c>
      <c r="F12938">
        <v>324.35000000000002</v>
      </c>
      <c r="G12938">
        <v>81.87</v>
      </c>
    </row>
    <row r="12939" spans="1:7">
      <c r="A12939" s="88" t="s">
        <v>8005</v>
      </c>
      <c r="B12939" t="s">
        <v>245</v>
      </c>
      <c r="C12939">
        <v>-85.892268599999994</v>
      </c>
      <c r="D12939">
        <v>-86.953497690000006</v>
      </c>
      <c r="E12939" t="s">
        <v>249</v>
      </c>
      <c r="F12939">
        <v>228.89</v>
      </c>
      <c r="G12939">
        <v>38.200000000000003</v>
      </c>
    </row>
    <row r="12940" spans="1:7">
      <c r="A12940" s="88" t="s">
        <v>8006</v>
      </c>
      <c r="B12940" t="s">
        <v>251</v>
      </c>
      <c r="C12940">
        <v>8.9790407079999994</v>
      </c>
      <c r="D12940">
        <v>-140.73238989999999</v>
      </c>
      <c r="E12940" t="s">
        <v>250</v>
      </c>
      <c r="F12940">
        <v>135.74</v>
      </c>
      <c r="G12940">
        <v>20.39</v>
      </c>
    </row>
    <row r="12941" spans="1:7">
      <c r="A12941" s="88" t="s">
        <v>8007</v>
      </c>
      <c r="B12941" t="s">
        <v>251</v>
      </c>
      <c r="C12941">
        <v>-34.362812030000001</v>
      </c>
      <c r="D12941">
        <v>58.467546849999998</v>
      </c>
      <c r="E12941" t="s">
        <v>250</v>
      </c>
      <c r="F12941">
        <v>28.64</v>
      </c>
      <c r="G12941">
        <v>89.49</v>
      </c>
    </row>
    <row r="12942" spans="1:7">
      <c r="A12942" s="88" t="s">
        <v>8008</v>
      </c>
      <c r="B12942" t="s">
        <v>236</v>
      </c>
      <c r="C12942">
        <v>0.63938718299999997</v>
      </c>
      <c r="D12942">
        <v>-90.496504160000001</v>
      </c>
      <c r="E12942" t="s">
        <v>250</v>
      </c>
      <c r="F12942">
        <v>391.95</v>
      </c>
      <c r="G12942">
        <v>10.33</v>
      </c>
    </row>
    <row r="12943" spans="1:7">
      <c r="A12943" s="88" t="s">
        <v>8009</v>
      </c>
      <c r="B12943" t="s">
        <v>251</v>
      </c>
      <c r="C12943">
        <v>10.56833147</v>
      </c>
      <c r="D12943">
        <v>-17.940000940000001</v>
      </c>
      <c r="E12943" t="s">
        <v>250</v>
      </c>
      <c r="F12943">
        <v>444.12</v>
      </c>
      <c r="G12943">
        <v>36.5</v>
      </c>
    </row>
    <row r="12944" spans="1:7">
      <c r="A12944" s="88" t="s">
        <v>8010</v>
      </c>
      <c r="B12944" t="s">
        <v>236</v>
      </c>
      <c r="C12944">
        <v>-46.782738670000001</v>
      </c>
      <c r="D12944">
        <v>-52.765092619999997</v>
      </c>
      <c r="E12944" t="s">
        <v>247</v>
      </c>
      <c r="F12944">
        <v>103.06</v>
      </c>
      <c r="G12944">
        <v>54.06</v>
      </c>
    </row>
    <row r="12945" spans="1:7">
      <c r="A12945" s="88" t="s">
        <v>8011</v>
      </c>
      <c r="B12945" t="s">
        <v>241</v>
      </c>
      <c r="C12945">
        <v>10.234576029999999</v>
      </c>
      <c r="D12945">
        <v>-128.44845430000001</v>
      </c>
      <c r="E12945" t="s">
        <v>249</v>
      </c>
      <c r="F12945">
        <v>31.8</v>
      </c>
      <c r="G12945">
        <v>80.47</v>
      </c>
    </row>
    <row r="12946" spans="1:7">
      <c r="A12946" s="88" t="s">
        <v>8012</v>
      </c>
      <c r="B12946" t="s">
        <v>245</v>
      </c>
      <c r="C12946">
        <v>46.09100016</v>
      </c>
      <c r="D12946">
        <v>165.01328380000001</v>
      </c>
      <c r="E12946" t="s">
        <v>235</v>
      </c>
      <c r="F12946">
        <v>59.4</v>
      </c>
      <c r="G12946">
        <v>86.88</v>
      </c>
    </row>
    <row r="12947" spans="1:7">
      <c r="A12947" s="88" t="s">
        <v>8013</v>
      </c>
      <c r="B12947" t="s">
        <v>234</v>
      </c>
      <c r="C12947">
        <v>-42.0282293</v>
      </c>
      <c r="D12947">
        <v>156.0309522</v>
      </c>
      <c r="E12947" t="s">
        <v>237</v>
      </c>
      <c r="F12947">
        <v>207.19</v>
      </c>
      <c r="G12947">
        <v>51.16</v>
      </c>
    </row>
    <row r="12948" spans="1:7">
      <c r="A12948" s="88" t="s">
        <v>8014</v>
      </c>
      <c r="B12948" t="s">
        <v>236</v>
      </c>
      <c r="C12948">
        <v>-20.983295999999999</v>
      </c>
      <c r="D12948">
        <v>-149.54105300000001</v>
      </c>
      <c r="E12948" t="s">
        <v>235</v>
      </c>
      <c r="F12948">
        <v>149.74</v>
      </c>
      <c r="G12948">
        <v>57.34</v>
      </c>
    </row>
    <row r="12949" spans="1:7">
      <c r="A12949" s="88" t="s">
        <v>8015</v>
      </c>
      <c r="B12949" t="s">
        <v>251</v>
      </c>
      <c r="C12949">
        <v>-41.716315229999999</v>
      </c>
      <c r="D12949">
        <v>117.8515273</v>
      </c>
      <c r="E12949" t="s">
        <v>249</v>
      </c>
      <c r="F12949">
        <v>36.82</v>
      </c>
      <c r="G12949">
        <v>85.38</v>
      </c>
    </row>
    <row r="12950" spans="1:7">
      <c r="A12950" s="88" t="s">
        <v>8016</v>
      </c>
      <c r="B12950" t="s">
        <v>236</v>
      </c>
      <c r="C12950">
        <v>57.700751580000002</v>
      </c>
      <c r="D12950">
        <v>-4.1854742219999999</v>
      </c>
      <c r="E12950" t="s">
        <v>250</v>
      </c>
      <c r="F12950">
        <v>227.49</v>
      </c>
      <c r="G12950">
        <v>46.7</v>
      </c>
    </row>
    <row r="12951" spans="1:7">
      <c r="A12951" s="88" t="s">
        <v>8017</v>
      </c>
      <c r="B12951" t="s">
        <v>236</v>
      </c>
      <c r="C12951">
        <v>40.496806659999997</v>
      </c>
      <c r="D12951">
        <v>98.544918449999997</v>
      </c>
      <c r="E12951" t="s">
        <v>235</v>
      </c>
      <c r="F12951">
        <v>102.04</v>
      </c>
      <c r="G12951">
        <v>55.91</v>
      </c>
    </row>
    <row r="12952" spans="1:7">
      <c r="A12952" s="88" t="s">
        <v>8018</v>
      </c>
      <c r="B12952" t="s">
        <v>251</v>
      </c>
      <c r="C12952">
        <v>66.815358700000004</v>
      </c>
      <c r="D12952">
        <v>-125.58343290000001</v>
      </c>
      <c r="E12952" t="s">
        <v>250</v>
      </c>
      <c r="F12952">
        <v>33.57</v>
      </c>
      <c r="G12952">
        <v>1.84</v>
      </c>
    </row>
    <row r="12953" spans="1:7">
      <c r="A12953" s="88" t="s">
        <v>8019</v>
      </c>
      <c r="B12953" t="s">
        <v>251</v>
      </c>
      <c r="C12953">
        <v>-59.391019280000002</v>
      </c>
      <c r="D12953">
        <v>-132.38131039999999</v>
      </c>
      <c r="E12953" t="s">
        <v>247</v>
      </c>
      <c r="F12953">
        <v>329</v>
      </c>
      <c r="G12953">
        <v>95.11</v>
      </c>
    </row>
    <row r="12954" spans="1:7">
      <c r="A12954" s="88" t="s">
        <v>8020</v>
      </c>
      <c r="B12954" t="s">
        <v>245</v>
      </c>
      <c r="C12954">
        <v>-76.755665129999997</v>
      </c>
      <c r="D12954">
        <v>140.6727003</v>
      </c>
      <c r="E12954" t="s">
        <v>247</v>
      </c>
      <c r="F12954">
        <v>286.3</v>
      </c>
      <c r="G12954">
        <v>56.68</v>
      </c>
    </row>
    <row r="12955" spans="1:7">
      <c r="A12955" s="88" t="s">
        <v>8021</v>
      </c>
      <c r="B12955" t="s">
        <v>234</v>
      </c>
      <c r="C12955">
        <v>-68.510969309999993</v>
      </c>
      <c r="D12955">
        <v>143.21501710000001</v>
      </c>
      <c r="E12955" t="s">
        <v>249</v>
      </c>
      <c r="F12955">
        <v>413.22</v>
      </c>
      <c r="G12955">
        <v>72.760000000000005</v>
      </c>
    </row>
    <row r="12956" spans="1:7">
      <c r="A12956" s="88" t="s">
        <v>8022</v>
      </c>
      <c r="B12956" t="s">
        <v>245</v>
      </c>
      <c r="C12956">
        <v>-61.016700090000001</v>
      </c>
      <c r="D12956">
        <v>-12.27162141</v>
      </c>
      <c r="E12956" t="s">
        <v>235</v>
      </c>
      <c r="F12956">
        <v>151.21</v>
      </c>
      <c r="G12956">
        <v>24.79</v>
      </c>
    </row>
    <row r="12957" spans="1:7">
      <c r="A12957" s="88" t="s">
        <v>8023</v>
      </c>
      <c r="B12957" t="s">
        <v>245</v>
      </c>
      <c r="C12957">
        <v>5.9548789209999997</v>
      </c>
      <c r="D12957">
        <v>133.2568071</v>
      </c>
      <c r="E12957" t="s">
        <v>247</v>
      </c>
      <c r="F12957">
        <v>68</v>
      </c>
      <c r="G12957">
        <v>65.66</v>
      </c>
    </row>
    <row r="12958" spans="1:7">
      <c r="A12958" s="88" t="s">
        <v>8024</v>
      </c>
      <c r="B12958" t="s">
        <v>251</v>
      </c>
      <c r="C12958">
        <v>84.764172669999994</v>
      </c>
      <c r="D12958">
        <v>60.285222539999999</v>
      </c>
      <c r="E12958" t="s">
        <v>249</v>
      </c>
      <c r="F12958">
        <v>180.14</v>
      </c>
      <c r="G12958">
        <v>46</v>
      </c>
    </row>
    <row r="12959" spans="1:7">
      <c r="A12959" s="88" t="s">
        <v>8025</v>
      </c>
      <c r="B12959" t="s">
        <v>251</v>
      </c>
      <c r="C12959">
        <v>-25.697625009999999</v>
      </c>
      <c r="D12959">
        <v>-113.3964927</v>
      </c>
      <c r="E12959" t="s">
        <v>249</v>
      </c>
      <c r="F12959">
        <v>389.38</v>
      </c>
      <c r="G12959">
        <v>11.25</v>
      </c>
    </row>
    <row r="12960" spans="1:7">
      <c r="A12960" s="88" t="s">
        <v>8026</v>
      </c>
      <c r="B12960" t="s">
        <v>234</v>
      </c>
      <c r="C12960">
        <v>82.531488479999993</v>
      </c>
      <c r="D12960">
        <v>-61.576464710000003</v>
      </c>
      <c r="E12960" t="s">
        <v>249</v>
      </c>
      <c r="F12960">
        <v>120.95</v>
      </c>
      <c r="G12960">
        <v>83.02</v>
      </c>
    </row>
    <row r="12961" spans="1:7">
      <c r="A12961" s="88" t="s">
        <v>8027</v>
      </c>
      <c r="B12961" t="s">
        <v>236</v>
      </c>
      <c r="C12961">
        <v>-83.123856900000007</v>
      </c>
      <c r="D12961">
        <v>-131.01816579999999</v>
      </c>
      <c r="E12961" t="s">
        <v>235</v>
      </c>
      <c r="F12961">
        <v>127.57</v>
      </c>
      <c r="G12961">
        <v>83.93</v>
      </c>
    </row>
    <row r="12962" spans="1:7">
      <c r="A12962" s="88" t="s">
        <v>8028</v>
      </c>
      <c r="B12962" t="s">
        <v>245</v>
      </c>
      <c r="C12962">
        <v>76.836996510000006</v>
      </c>
      <c r="D12962">
        <v>98.621520820000001</v>
      </c>
      <c r="E12962" t="s">
        <v>235</v>
      </c>
      <c r="F12962">
        <v>73.88</v>
      </c>
      <c r="G12962">
        <v>6.37</v>
      </c>
    </row>
    <row r="12963" spans="1:7">
      <c r="A12963" s="88" t="s">
        <v>8029</v>
      </c>
      <c r="B12963" t="s">
        <v>234</v>
      </c>
      <c r="C12963">
        <v>-57.392530690000001</v>
      </c>
      <c r="D12963">
        <v>174.6902609</v>
      </c>
      <c r="E12963" t="s">
        <v>249</v>
      </c>
      <c r="F12963">
        <v>493.26</v>
      </c>
      <c r="G12963">
        <v>39.06</v>
      </c>
    </row>
    <row r="12964" spans="1:7">
      <c r="A12964" s="88" t="s">
        <v>8030</v>
      </c>
      <c r="B12964" t="s">
        <v>245</v>
      </c>
      <c r="C12964">
        <v>74.24549743</v>
      </c>
      <c r="D12964">
        <v>16.696197560000002</v>
      </c>
      <c r="E12964" t="s">
        <v>237</v>
      </c>
      <c r="F12964">
        <v>483.66</v>
      </c>
      <c r="G12964">
        <v>28.14</v>
      </c>
    </row>
    <row r="12965" spans="1:7">
      <c r="A12965" s="88" t="s">
        <v>8031</v>
      </c>
      <c r="B12965" t="s">
        <v>236</v>
      </c>
      <c r="C12965">
        <v>-79.879062579999996</v>
      </c>
      <c r="D12965">
        <v>56.111189080000003</v>
      </c>
      <c r="E12965" t="s">
        <v>235</v>
      </c>
      <c r="F12965">
        <v>329.06</v>
      </c>
      <c r="G12965">
        <v>51.64</v>
      </c>
    </row>
    <row r="12966" spans="1:7">
      <c r="A12966" s="88" t="s">
        <v>8032</v>
      </c>
      <c r="B12966" t="s">
        <v>245</v>
      </c>
      <c r="C12966">
        <v>80.67950055</v>
      </c>
      <c r="D12966">
        <v>88.593324530000004</v>
      </c>
      <c r="E12966" t="s">
        <v>235</v>
      </c>
      <c r="F12966">
        <v>107.49</v>
      </c>
      <c r="G12966">
        <v>48.88</v>
      </c>
    </row>
    <row r="12967" spans="1:7">
      <c r="A12967" s="88" t="s">
        <v>8033</v>
      </c>
      <c r="B12967" t="s">
        <v>241</v>
      </c>
      <c r="C12967">
        <v>-53.856312420000002</v>
      </c>
      <c r="D12967">
        <v>-99.266723130000003</v>
      </c>
      <c r="E12967" t="s">
        <v>237</v>
      </c>
      <c r="F12967">
        <v>383.3</v>
      </c>
      <c r="G12967">
        <v>65.64</v>
      </c>
    </row>
    <row r="12968" spans="1:7">
      <c r="A12968" s="88" t="s">
        <v>8034</v>
      </c>
      <c r="B12968" t="s">
        <v>234</v>
      </c>
      <c r="C12968">
        <v>-35.51146919</v>
      </c>
      <c r="D12968">
        <v>-59.039550849999998</v>
      </c>
      <c r="E12968" t="s">
        <v>235</v>
      </c>
      <c r="F12968">
        <v>292.01</v>
      </c>
      <c r="G12968">
        <v>24.75</v>
      </c>
    </row>
    <row r="12969" spans="1:7">
      <c r="A12969" s="88" t="s">
        <v>8035</v>
      </c>
      <c r="B12969" t="s">
        <v>251</v>
      </c>
      <c r="C12969">
        <v>-1.630378061</v>
      </c>
      <c r="D12969">
        <v>-31.564363920000002</v>
      </c>
      <c r="E12969" t="s">
        <v>235</v>
      </c>
      <c r="F12969">
        <v>374.81</v>
      </c>
      <c r="G12969">
        <v>22.17</v>
      </c>
    </row>
    <row r="12970" spans="1:7">
      <c r="A12970" s="88" t="s">
        <v>8036</v>
      </c>
      <c r="B12970" t="s">
        <v>245</v>
      </c>
      <c r="C12970">
        <v>-21.470241380000001</v>
      </c>
      <c r="D12970">
        <v>34.051792370000001</v>
      </c>
      <c r="E12970" t="s">
        <v>247</v>
      </c>
      <c r="F12970">
        <v>430.22</v>
      </c>
      <c r="G12970">
        <v>72.33</v>
      </c>
    </row>
    <row r="12971" spans="1:7">
      <c r="A12971" s="88" t="s">
        <v>8037</v>
      </c>
      <c r="B12971" t="s">
        <v>234</v>
      </c>
      <c r="C12971">
        <v>30.15503447</v>
      </c>
      <c r="D12971">
        <v>126.1773281</v>
      </c>
      <c r="E12971" t="s">
        <v>237</v>
      </c>
      <c r="F12971">
        <v>159.31</v>
      </c>
      <c r="G12971">
        <v>97.62</v>
      </c>
    </row>
    <row r="12972" spans="1:7">
      <c r="A12972" s="88" t="s">
        <v>8038</v>
      </c>
      <c r="B12972" t="s">
        <v>234</v>
      </c>
      <c r="C12972">
        <v>85.465398109999995</v>
      </c>
      <c r="D12972">
        <v>-88.486723949999998</v>
      </c>
      <c r="E12972" t="s">
        <v>247</v>
      </c>
      <c r="F12972">
        <v>456.86</v>
      </c>
      <c r="G12972">
        <v>94.63</v>
      </c>
    </row>
    <row r="12973" spans="1:7">
      <c r="A12973" s="88" t="s">
        <v>8039</v>
      </c>
      <c r="B12973" t="s">
        <v>245</v>
      </c>
      <c r="C12973">
        <v>19.156768339999999</v>
      </c>
      <c r="D12973">
        <v>-10.480031739999999</v>
      </c>
      <c r="E12973" t="s">
        <v>237</v>
      </c>
      <c r="F12973">
        <v>449.29</v>
      </c>
      <c r="G12973">
        <v>79.2</v>
      </c>
    </row>
    <row r="12974" spans="1:7">
      <c r="A12974" s="88" t="s">
        <v>8040</v>
      </c>
      <c r="B12974" t="s">
        <v>251</v>
      </c>
      <c r="C12974">
        <v>39.867373700000002</v>
      </c>
      <c r="D12974">
        <v>90.552208030000003</v>
      </c>
      <c r="E12974" t="s">
        <v>237</v>
      </c>
      <c r="F12974">
        <v>273.61</v>
      </c>
      <c r="G12974">
        <v>6.75</v>
      </c>
    </row>
    <row r="12975" spans="1:7">
      <c r="A12975" s="88" t="s">
        <v>8041</v>
      </c>
      <c r="B12975" t="s">
        <v>251</v>
      </c>
      <c r="C12975">
        <v>-74.159054940000004</v>
      </c>
      <c r="D12975">
        <v>-148.5414002</v>
      </c>
      <c r="E12975" t="s">
        <v>237</v>
      </c>
      <c r="F12975">
        <v>342.32</v>
      </c>
      <c r="G12975">
        <v>23.78</v>
      </c>
    </row>
    <row r="12976" spans="1:7">
      <c r="A12976" s="88" t="s">
        <v>8042</v>
      </c>
      <c r="B12976" t="s">
        <v>245</v>
      </c>
      <c r="C12976">
        <v>23.00623723</v>
      </c>
      <c r="D12976">
        <v>4.6416449970000002</v>
      </c>
      <c r="E12976" t="s">
        <v>235</v>
      </c>
      <c r="F12976">
        <v>205.58</v>
      </c>
      <c r="G12976">
        <v>68.959999999999994</v>
      </c>
    </row>
    <row r="12977" spans="1:7">
      <c r="A12977" s="88" t="s">
        <v>8043</v>
      </c>
      <c r="B12977" t="s">
        <v>234</v>
      </c>
      <c r="C12977">
        <v>-8.3070401319999991</v>
      </c>
      <c r="D12977">
        <v>-128.0233068</v>
      </c>
      <c r="E12977" t="s">
        <v>249</v>
      </c>
      <c r="F12977">
        <v>327.58999999999997</v>
      </c>
      <c r="G12977">
        <v>29.58</v>
      </c>
    </row>
    <row r="12978" spans="1:7">
      <c r="A12978" s="88" t="s">
        <v>8044</v>
      </c>
      <c r="B12978" t="s">
        <v>251</v>
      </c>
      <c r="C12978">
        <v>69.440824430000006</v>
      </c>
      <c r="D12978">
        <v>14.093602819999999</v>
      </c>
      <c r="E12978" t="s">
        <v>250</v>
      </c>
      <c r="F12978">
        <v>274.52</v>
      </c>
      <c r="G12978">
        <v>39.36</v>
      </c>
    </row>
    <row r="12979" spans="1:7">
      <c r="A12979" s="88" t="s">
        <v>8045</v>
      </c>
      <c r="B12979" t="s">
        <v>245</v>
      </c>
      <c r="C12979">
        <v>-20.12200206</v>
      </c>
      <c r="D12979">
        <v>96.416194070000003</v>
      </c>
      <c r="E12979" t="s">
        <v>249</v>
      </c>
      <c r="F12979">
        <v>161.47999999999999</v>
      </c>
      <c r="G12979">
        <v>95.37</v>
      </c>
    </row>
    <row r="12980" spans="1:7">
      <c r="A12980" s="88" t="s">
        <v>8046</v>
      </c>
      <c r="B12980" t="s">
        <v>245</v>
      </c>
      <c r="C12980">
        <v>32.301745930000003</v>
      </c>
      <c r="D12980">
        <v>-94.698932020000001</v>
      </c>
      <c r="E12980" t="s">
        <v>235</v>
      </c>
      <c r="F12980">
        <v>161.49</v>
      </c>
      <c r="G12980">
        <v>8.6300000000000008</v>
      </c>
    </row>
    <row r="12981" spans="1:7">
      <c r="A12981" s="88" t="s">
        <v>8047</v>
      </c>
      <c r="B12981" t="s">
        <v>245</v>
      </c>
      <c r="C12981">
        <v>-48.932328910000003</v>
      </c>
      <c r="D12981">
        <v>125.81224039999999</v>
      </c>
      <c r="E12981" t="s">
        <v>235</v>
      </c>
      <c r="F12981">
        <v>325.87</v>
      </c>
      <c r="G12981">
        <v>86.12</v>
      </c>
    </row>
    <row r="12982" spans="1:7">
      <c r="A12982" s="88" t="s">
        <v>8048</v>
      </c>
      <c r="B12982" t="s">
        <v>234</v>
      </c>
      <c r="C12982">
        <v>-43.312943969999999</v>
      </c>
      <c r="D12982">
        <v>-59.470520370000003</v>
      </c>
      <c r="E12982" t="s">
        <v>250</v>
      </c>
      <c r="F12982">
        <v>478.32</v>
      </c>
      <c r="G12982">
        <v>5.03</v>
      </c>
    </row>
    <row r="12983" spans="1:7">
      <c r="A12983" s="88" t="s">
        <v>8049</v>
      </c>
      <c r="B12983" t="s">
        <v>251</v>
      </c>
      <c r="C12983">
        <v>-22.297962429999998</v>
      </c>
      <c r="D12983">
        <v>-111.3174491</v>
      </c>
      <c r="E12983" t="s">
        <v>235</v>
      </c>
      <c r="F12983">
        <v>100.85</v>
      </c>
      <c r="G12983">
        <v>33.79</v>
      </c>
    </row>
    <row r="12984" spans="1:7">
      <c r="A12984" s="88" t="s">
        <v>8050</v>
      </c>
      <c r="B12984" t="s">
        <v>234</v>
      </c>
      <c r="C12984">
        <v>-35.26856325</v>
      </c>
      <c r="D12984">
        <v>-12.48357777</v>
      </c>
      <c r="E12984" t="s">
        <v>237</v>
      </c>
      <c r="F12984">
        <v>196.33</v>
      </c>
      <c r="G12984">
        <v>55.54</v>
      </c>
    </row>
    <row r="12985" spans="1:7">
      <c r="A12985" s="88" t="s">
        <v>8051</v>
      </c>
      <c r="B12985" t="s">
        <v>241</v>
      </c>
      <c r="C12985">
        <v>-44.301808909999998</v>
      </c>
      <c r="D12985">
        <v>135.38702960000001</v>
      </c>
      <c r="E12985" t="s">
        <v>247</v>
      </c>
      <c r="F12985">
        <v>402.87</v>
      </c>
      <c r="G12985">
        <v>35.64</v>
      </c>
    </row>
    <row r="12986" spans="1:7">
      <c r="A12986" s="88" t="s">
        <v>8052</v>
      </c>
      <c r="B12986" t="s">
        <v>251</v>
      </c>
      <c r="C12986">
        <v>-81.05963294</v>
      </c>
      <c r="D12986">
        <v>-155.18409800000001</v>
      </c>
      <c r="E12986" t="s">
        <v>247</v>
      </c>
      <c r="F12986">
        <v>61.59</v>
      </c>
      <c r="G12986">
        <v>95.72</v>
      </c>
    </row>
    <row r="12987" spans="1:7">
      <c r="A12987" s="88" t="s">
        <v>8053</v>
      </c>
      <c r="B12987" t="s">
        <v>234</v>
      </c>
      <c r="C12987">
        <v>60.614339719999997</v>
      </c>
      <c r="D12987">
        <v>-62.07427216</v>
      </c>
      <c r="E12987" t="s">
        <v>237</v>
      </c>
      <c r="F12987">
        <v>497.08</v>
      </c>
      <c r="G12987">
        <v>50.44</v>
      </c>
    </row>
    <row r="12988" spans="1:7">
      <c r="A12988" s="88" t="s">
        <v>8054</v>
      </c>
      <c r="B12988" t="s">
        <v>251</v>
      </c>
      <c r="C12988">
        <v>-78.425724439999996</v>
      </c>
      <c r="D12988">
        <v>55.138740830000003</v>
      </c>
      <c r="E12988" t="s">
        <v>249</v>
      </c>
      <c r="F12988">
        <v>339.1</v>
      </c>
      <c r="G12988">
        <v>73.38</v>
      </c>
    </row>
    <row r="12989" spans="1:7">
      <c r="A12989" s="88" t="s">
        <v>8055</v>
      </c>
      <c r="B12989" t="s">
        <v>241</v>
      </c>
      <c r="C12989">
        <v>69.725792810000002</v>
      </c>
      <c r="D12989">
        <v>-51.270887270000003</v>
      </c>
      <c r="E12989" t="s">
        <v>247</v>
      </c>
      <c r="F12989">
        <v>455.41</v>
      </c>
      <c r="G12989">
        <v>70.209999999999994</v>
      </c>
    </row>
    <row r="12990" spans="1:7">
      <c r="A12990" s="88" t="s">
        <v>8056</v>
      </c>
      <c r="B12990" t="s">
        <v>236</v>
      </c>
      <c r="C12990">
        <v>-67.416229970000003</v>
      </c>
      <c r="D12990">
        <v>-154.50336189999999</v>
      </c>
      <c r="E12990" t="s">
        <v>237</v>
      </c>
      <c r="F12990">
        <v>419.04</v>
      </c>
      <c r="G12990">
        <v>83.51</v>
      </c>
    </row>
    <row r="12991" spans="1:7">
      <c r="A12991" s="88" t="s">
        <v>8057</v>
      </c>
      <c r="B12991" t="s">
        <v>245</v>
      </c>
      <c r="C12991">
        <v>-78.252887329999993</v>
      </c>
      <c r="D12991">
        <v>-60.480371239999997</v>
      </c>
      <c r="E12991" t="s">
        <v>249</v>
      </c>
      <c r="F12991">
        <v>388.59</v>
      </c>
      <c r="G12991">
        <v>86.39</v>
      </c>
    </row>
    <row r="12992" spans="1:7">
      <c r="A12992" s="88" t="s">
        <v>8058</v>
      </c>
      <c r="B12992" t="s">
        <v>234</v>
      </c>
      <c r="C12992">
        <v>11.34085752</v>
      </c>
      <c r="D12992">
        <v>115.545379</v>
      </c>
      <c r="E12992" t="s">
        <v>247</v>
      </c>
      <c r="F12992">
        <v>16.55</v>
      </c>
      <c r="G12992">
        <v>46.63</v>
      </c>
    </row>
    <row r="12993" spans="1:7">
      <c r="A12993" s="88" t="s">
        <v>8059</v>
      </c>
      <c r="B12993" t="s">
        <v>241</v>
      </c>
      <c r="C12993">
        <v>0.43952266299999998</v>
      </c>
      <c r="D12993">
        <v>168.49350810000001</v>
      </c>
      <c r="E12993" t="s">
        <v>237</v>
      </c>
      <c r="F12993">
        <v>203.31</v>
      </c>
      <c r="G12993">
        <v>86.3</v>
      </c>
    </row>
    <row r="12994" spans="1:7">
      <c r="A12994" s="88" t="s">
        <v>8060</v>
      </c>
      <c r="B12994" t="s">
        <v>241</v>
      </c>
      <c r="C12994">
        <v>-1.5777776100000001</v>
      </c>
      <c r="D12994">
        <v>-165.6794889</v>
      </c>
      <c r="E12994" t="s">
        <v>247</v>
      </c>
      <c r="F12994">
        <v>101.01</v>
      </c>
      <c r="G12994">
        <v>65.34</v>
      </c>
    </row>
    <row r="12995" spans="1:7">
      <c r="A12995" s="88" t="s">
        <v>8061</v>
      </c>
      <c r="B12995" t="s">
        <v>251</v>
      </c>
      <c r="C12995">
        <v>13.410778949999999</v>
      </c>
      <c r="D12995">
        <v>24.942174349999998</v>
      </c>
      <c r="E12995" t="s">
        <v>247</v>
      </c>
      <c r="F12995">
        <v>435.68</v>
      </c>
      <c r="G12995">
        <v>68.61</v>
      </c>
    </row>
    <row r="12996" spans="1:7">
      <c r="A12996" s="88" t="s">
        <v>8062</v>
      </c>
      <c r="B12996" t="s">
        <v>251</v>
      </c>
      <c r="C12996">
        <v>-38.329810899999998</v>
      </c>
      <c r="D12996">
        <v>-142.0907641</v>
      </c>
      <c r="E12996" t="s">
        <v>247</v>
      </c>
      <c r="F12996">
        <v>340.18</v>
      </c>
      <c r="G12996">
        <v>17.32</v>
      </c>
    </row>
    <row r="12997" spans="1:7">
      <c r="A12997" s="88" t="s">
        <v>8063</v>
      </c>
      <c r="B12997" t="s">
        <v>245</v>
      </c>
      <c r="C12997">
        <v>29.33086922</v>
      </c>
      <c r="D12997">
        <v>64.942750500000002</v>
      </c>
      <c r="E12997" t="s">
        <v>250</v>
      </c>
      <c r="F12997">
        <v>53.63</v>
      </c>
      <c r="G12997">
        <v>24.51</v>
      </c>
    </row>
    <row r="12998" spans="1:7">
      <c r="A12998" s="88" t="s">
        <v>8064</v>
      </c>
      <c r="B12998" t="s">
        <v>251</v>
      </c>
      <c r="C12998">
        <v>0.432399547</v>
      </c>
      <c r="D12998">
        <v>-177.15879860000001</v>
      </c>
      <c r="E12998" t="s">
        <v>249</v>
      </c>
      <c r="F12998">
        <v>179.86</v>
      </c>
      <c r="G12998">
        <v>68.77</v>
      </c>
    </row>
    <row r="12999" spans="1:7">
      <c r="A12999" s="88" t="s">
        <v>8065</v>
      </c>
      <c r="B12999" t="s">
        <v>234</v>
      </c>
      <c r="C12999">
        <v>-29.746175950000001</v>
      </c>
      <c r="D12999">
        <v>-174.69301469999999</v>
      </c>
      <c r="E12999" t="s">
        <v>247</v>
      </c>
      <c r="F12999">
        <v>34.75</v>
      </c>
      <c r="G12999">
        <v>26.56</v>
      </c>
    </row>
    <row r="13000" spans="1:7">
      <c r="A13000" s="88" t="s">
        <v>8066</v>
      </c>
      <c r="B13000" t="s">
        <v>234</v>
      </c>
      <c r="C13000">
        <v>58.770120060000004</v>
      </c>
      <c r="D13000">
        <v>99.676737520000003</v>
      </c>
      <c r="E13000" t="s">
        <v>237</v>
      </c>
      <c r="F13000">
        <v>370.02</v>
      </c>
      <c r="G13000">
        <v>49</v>
      </c>
    </row>
    <row r="13001" spans="1:7">
      <c r="A13001" s="88" t="s">
        <v>8067</v>
      </c>
      <c r="B13001" t="s">
        <v>234</v>
      </c>
      <c r="C13001">
        <v>40.989797340000003</v>
      </c>
      <c r="D13001">
        <v>-153.20328380000001</v>
      </c>
      <c r="E13001" t="s">
        <v>250</v>
      </c>
      <c r="F13001">
        <v>209.22</v>
      </c>
      <c r="G13001">
        <v>49</v>
      </c>
    </row>
    <row r="13002" spans="1:7">
      <c r="A13002" s="88" t="s">
        <v>8068</v>
      </c>
      <c r="B13002" t="s">
        <v>236</v>
      </c>
      <c r="C13002">
        <v>-19.15013845</v>
      </c>
      <c r="D13002">
        <v>-70.134597260000007</v>
      </c>
      <c r="E13002" t="s">
        <v>235</v>
      </c>
      <c r="F13002">
        <v>117.26</v>
      </c>
      <c r="G13002">
        <v>23.4</v>
      </c>
    </row>
    <row r="13003" spans="1:7">
      <c r="A13003" s="88" t="s">
        <v>8069</v>
      </c>
      <c r="B13003" t="s">
        <v>234</v>
      </c>
      <c r="C13003">
        <v>62.571201340000002</v>
      </c>
      <c r="D13003">
        <v>164.89455269999999</v>
      </c>
      <c r="E13003" t="s">
        <v>235</v>
      </c>
      <c r="F13003">
        <v>258.89</v>
      </c>
      <c r="G13003">
        <v>56.65</v>
      </c>
    </row>
    <row r="13004" spans="1:7">
      <c r="A13004" s="88" t="s">
        <v>8070</v>
      </c>
      <c r="B13004" t="s">
        <v>251</v>
      </c>
      <c r="C13004">
        <v>75.64648502</v>
      </c>
      <c r="D13004">
        <v>174.68896229999999</v>
      </c>
      <c r="E13004" t="s">
        <v>249</v>
      </c>
      <c r="F13004">
        <v>21.12</v>
      </c>
      <c r="G13004">
        <v>56.38</v>
      </c>
    </row>
    <row r="13005" spans="1:7">
      <c r="A13005" s="88" t="s">
        <v>8071</v>
      </c>
      <c r="B13005" t="s">
        <v>251</v>
      </c>
      <c r="C13005">
        <v>6.6359280749999998</v>
      </c>
      <c r="D13005">
        <v>-121.8949697</v>
      </c>
      <c r="E13005" t="s">
        <v>237</v>
      </c>
      <c r="F13005">
        <v>128.72</v>
      </c>
      <c r="G13005">
        <v>12.9</v>
      </c>
    </row>
    <row r="13006" spans="1:7">
      <c r="A13006" s="88" t="s">
        <v>8072</v>
      </c>
      <c r="B13006" t="s">
        <v>234</v>
      </c>
      <c r="C13006">
        <v>-51.30855897</v>
      </c>
      <c r="D13006">
        <v>21.924691719999998</v>
      </c>
      <c r="E13006" t="s">
        <v>250</v>
      </c>
      <c r="F13006">
        <v>87.73</v>
      </c>
      <c r="G13006">
        <v>38.11</v>
      </c>
    </row>
    <row r="13007" spans="1:7">
      <c r="A13007" s="88" t="s">
        <v>8073</v>
      </c>
      <c r="B13007" t="s">
        <v>241</v>
      </c>
      <c r="C13007">
        <v>74.842588180000007</v>
      </c>
      <c r="D13007">
        <v>21.29357826</v>
      </c>
      <c r="E13007" t="s">
        <v>237</v>
      </c>
      <c r="F13007">
        <v>465.33</v>
      </c>
      <c r="G13007">
        <v>36.58</v>
      </c>
    </row>
    <row r="13008" spans="1:7">
      <c r="A13008" s="88" t="s">
        <v>8074</v>
      </c>
      <c r="B13008" t="s">
        <v>241</v>
      </c>
      <c r="C13008">
        <v>-55.893668380000001</v>
      </c>
      <c r="D13008">
        <v>-17.142951409999998</v>
      </c>
      <c r="E13008" t="s">
        <v>250</v>
      </c>
      <c r="F13008">
        <v>188.62</v>
      </c>
      <c r="G13008">
        <v>56.21</v>
      </c>
    </row>
    <row r="13009" spans="1:7">
      <c r="A13009" s="88" t="s">
        <v>8075</v>
      </c>
      <c r="B13009" t="s">
        <v>241</v>
      </c>
      <c r="C13009">
        <v>-81.28381924</v>
      </c>
      <c r="D13009">
        <v>152.89205699999999</v>
      </c>
      <c r="E13009" t="s">
        <v>250</v>
      </c>
      <c r="F13009">
        <v>292.27999999999997</v>
      </c>
      <c r="G13009">
        <v>74.930000000000007</v>
      </c>
    </row>
    <row r="13010" spans="1:7">
      <c r="A13010" s="88" t="s">
        <v>8076</v>
      </c>
      <c r="B13010" t="s">
        <v>245</v>
      </c>
      <c r="C13010">
        <v>-31.0523384</v>
      </c>
      <c r="D13010">
        <v>91.452207279999996</v>
      </c>
      <c r="E13010" t="s">
        <v>235</v>
      </c>
      <c r="F13010">
        <v>251.52</v>
      </c>
      <c r="G13010">
        <v>1.82</v>
      </c>
    </row>
    <row r="13011" spans="1:7">
      <c r="A13011" s="88" t="s">
        <v>8077</v>
      </c>
      <c r="B13011" t="s">
        <v>236</v>
      </c>
      <c r="C13011">
        <v>40.853942000000004</v>
      </c>
      <c r="D13011">
        <v>95.229696849999996</v>
      </c>
      <c r="E13011" t="s">
        <v>249</v>
      </c>
      <c r="F13011">
        <v>329.64</v>
      </c>
      <c r="G13011">
        <v>13.26</v>
      </c>
    </row>
    <row r="13012" spans="1:7">
      <c r="A13012" s="88" t="s">
        <v>8078</v>
      </c>
      <c r="B13012" t="s">
        <v>234</v>
      </c>
      <c r="C13012">
        <v>76.189335540000002</v>
      </c>
      <c r="D13012">
        <v>-82.955004560000006</v>
      </c>
      <c r="E13012" t="s">
        <v>249</v>
      </c>
      <c r="F13012">
        <v>139.63</v>
      </c>
      <c r="G13012">
        <v>30.2</v>
      </c>
    </row>
    <row r="13013" spans="1:7">
      <c r="A13013" s="88" t="s">
        <v>8079</v>
      </c>
      <c r="B13013" t="s">
        <v>245</v>
      </c>
      <c r="C13013">
        <v>24.71141643</v>
      </c>
      <c r="D13013">
        <v>-23.64488201</v>
      </c>
      <c r="E13013" t="s">
        <v>237</v>
      </c>
      <c r="F13013">
        <v>60.48</v>
      </c>
      <c r="G13013">
        <v>81.040000000000006</v>
      </c>
    </row>
    <row r="13014" spans="1:7">
      <c r="A13014" s="88" t="s">
        <v>8080</v>
      </c>
      <c r="B13014" t="s">
        <v>241</v>
      </c>
      <c r="C13014">
        <v>81.330938450000005</v>
      </c>
      <c r="D13014">
        <v>-4.527468549</v>
      </c>
      <c r="E13014" t="s">
        <v>250</v>
      </c>
      <c r="F13014">
        <v>40.82</v>
      </c>
      <c r="G13014">
        <v>48.05</v>
      </c>
    </row>
    <row r="13015" spans="1:7">
      <c r="A13015" s="88" t="s">
        <v>8081</v>
      </c>
      <c r="B13015" t="s">
        <v>234</v>
      </c>
      <c r="C13015">
        <v>-73.373248930000003</v>
      </c>
      <c r="D13015">
        <v>-72.391665169999996</v>
      </c>
      <c r="E13015" t="s">
        <v>250</v>
      </c>
      <c r="F13015">
        <v>96.78</v>
      </c>
      <c r="G13015">
        <v>51.09</v>
      </c>
    </row>
    <row r="13016" spans="1:7">
      <c r="A13016" s="88" t="s">
        <v>8082</v>
      </c>
      <c r="B13016" t="s">
        <v>245</v>
      </c>
      <c r="C13016">
        <v>-79.064328669999995</v>
      </c>
      <c r="D13016">
        <v>-145.8656009</v>
      </c>
      <c r="E13016" t="s">
        <v>247</v>
      </c>
      <c r="F13016">
        <v>241.47</v>
      </c>
      <c r="G13016">
        <v>40.92</v>
      </c>
    </row>
    <row r="13017" spans="1:7">
      <c r="A13017" s="88" t="s">
        <v>8083</v>
      </c>
      <c r="B13017" t="s">
        <v>251</v>
      </c>
      <c r="C13017">
        <v>18.754551129999999</v>
      </c>
      <c r="D13017">
        <v>-134.51067900000001</v>
      </c>
      <c r="E13017" t="s">
        <v>249</v>
      </c>
      <c r="F13017">
        <v>118.09</v>
      </c>
      <c r="G13017">
        <v>41.51</v>
      </c>
    </row>
    <row r="13018" spans="1:7">
      <c r="A13018" s="88" t="s">
        <v>8084</v>
      </c>
      <c r="B13018" t="s">
        <v>241</v>
      </c>
      <c r="C13018">
        <v>83.900938049999993</v>
      </c>
      <c r="D13018">
        <v>-114.9583939</v>
      </c>
      <c r="E13018" t="s">
        <v>250</v>
      </c>
      <c r="F13018">
        <v>217.06</v>
      </c>
      <c r="G13018">
        <v>97.76</v>
      </c>
    </row>
    <row r="13019" spans="1:7">
      <c r="A13019" s="88" t="s">
        <v>8085</v>
      </c>
      <c r="B13019" t="s">
        <v>245</v>
      </c>
      <c r="C13019">
        <v>0.48983561199999998</v>
      </c>
      <c r="D13019">
        <v>-106.68479960000001</v>
      </c>
      <c r="E13019" t="s">
        <v>237</v>
      </c>
      <c r="F13019">
        <v>14.75</v>
      </c>
      <c r="G13019">
        <v>89.86</v>
      </c>
    </row>
    <row r="13020" spans="1:7">
      <c r="A13020" s="88" t="s">
        <v>8086</v>
      </c>
      <c r="B13020" t="s">
        <v>251</v>
      </c>
      <c r="C13020">
        <v>-80.727259329999995</v>
      </c>
      <c r="D13020">
        <v>-92.785748679999998</v>
      </c>
      <c r="E13020" t="s">
        <v>235</v>
      </c>
      <c r="F13020">
        <v>313.81</v>
      </c>
      <c r="G13020">
        <v>72.59</v>
      </c>
    </row>
    <row r="13021" spans="1:7">
      <c r="A13021" s="88" t="s">
        <v>8087</v>
      </c>
      <c r="B13021" t="s">
        <v>241</v>
      </c>
      <c r="C13021">
        <v>-50.180641909999999</v>
      </c>
      <c r="D13021">
        <v>-88.034389570000002</v>
      </c>
      <c r="E13021" t="s">
        <v>235</v>
      </c>
      <c r="F13021">
        <v>439.09</v>
      </c>
      <c r="G13021">
        <v>32.409999999999997</v>
      </c>
    </row>
    <row r="13022" spans="1:7">
      <c r="A13022" s="88" t="s">
        <v>8088</v>
      </c>
      <c r="B13022" t="s">
        <v>236</v>
      </c>
      <c r="C13022">
        <v>-45.937276850000003</v>
      </c>
      <c r="D13022">
        <v>-15.942115619999999</v>
      </c>
      <c r="E13022" t="s">
        <v>249</v>
      </c>
      <c r="F13022">
        <v>23.89</v>
      </c>
      <c r="G13022">
        <v>51.37</v>
      </c>
    </row>
    <row r="13023" spans="1:7">
      <c r="A13023" s="88" t="s">
        <v>8089</v>
      </c>
      <c r="B13023" t="s">
        <v>241</v>
      </c>
      <c r="C13023">
        <v>-29.185716759999998</v>
      </c>
      <c r="D13023">
        <v>3.4463486969999999</v>
      </c>
      <c r="E13023" t="s">
        <v>249</v>
      </c>
      <c r="F13023">
        <v>109.1</v>
      </c>
      <c r="G13023">
        <v>68.94</v>
      </c>
    </row>
    <row r="13024" spans="1:7">
      <c r="A13024" s="88" t="s">
        <v>8090</v>
      </c>
      <c r="B13024" t="s">
        <v>236</v>
      </c>
      <c r="C13024">
        <v>-82.151390950000007</v>
      </c>
      <c r="D13024">
        <v>-68.803485069999994</v>
      </c>
      <c r="E13024" t="s">
        <v>247</v>
      </c>
      <c r="F13024">
        <v>158.94999999999999</v>
      </c>
      <c r="G13024">
        <v>39.46</v>
      </c>
    </row>
    <row r="13025" spans="1:7">
      <c r="A13025" s="88" t="s">
        <v>8091</v>
      </c>
      <c r="B13025" t="s">
        <v>236</v>
      </c>
      <c r="C13025">
        <v>72.880686089999998</v>
      </c>
      <c r="D13025">
        <v>146.62671119999999</v>
      </c>
      <c r="E13025" t="s">
        <v>249</v>
      </c>
      <c r="F13025">
        <v>143.69</v>
      </c>
      <c r="G13025">
        <v>52.45</v>
      </c>
    </row>
    <row r="13026" spans="1:7">
      <c r="A13026" s="88" t="s">
        <v>8092</v>
      </c>
      <c r="B13026" t="s">
        <v>236</v>
      </c>
      <c r="C13026">
        <v>2.8015100500000001</v>
      </c>
      <c r="D13026">
        <v>19.130300399999999</v>
      </c>
      <c r="E13026" t="s">
        <v>250</v>
      </c>
      <c r="F13026">
        <v>20.29</v>
      </c>
      <c r="G13026">
        <v>14.57</v>
      </c>
    </row>
    <row r="13027" spans="1:7">
      <c r="A13027" s="88" t="s">
        <v>8093</v>
      </c>
      <c r="B13027" t="s">
        <v>234</v>
      </c>
      <c r="C13027">
        <v>30.767542729999999</v>
      </c>
      <c r="D13027">
        <v>103.4916941</v>
      </c>
      <c r="E13027" t="s">
        <v>250</v>
      </c>
      <c r="F13027">
        <v>53.38</v>
      </c>
      <c r="G13027">
        <v>9.36</v>
      </c>
    </row>
    <row r="13028" spans="1:7">
      <c r="A13028" s="88" t="s">
        <v>8094</v>
      </c>
      <c r="B13028" t="s">
        <v>234</v>
      </c>
      <c r="C13028">
        <v>-77.908889360000003</v>
      </c>
      <c r="D13028">
        <v>152.72561970000001</v>
      </c>
      <c r="E13028" t="s">
        <v>250</v>
      </c>
      <c r="F13028">
        <v>456.24</v>
      </c>
      <c r="G13028">
        <v>16.73</v>
      </c>
    </row>
    <row r="13029" spans="1:7">
      <c r="A13029" s="88" t="s">
        <v>8095</v>
      </c>
      <c r="B13029" t="s">
        <v>236</v>
      </c>
      <c r="C13029">
        <v>-80.259215800000007</v>
      </c>
      <c r="D13029">
        <v>-121.2713588</v>
      </c>
      <c r="E13029" t="s">
        <v>250</v>
      </c>
      <c r="F13029">
        <v>355.71</v>
      </c>
      <c r="G13029">
        <v>75.569999999999993</v>
      </c>
    </row>
    <row r="13030" spans="1:7">
      <c r="A13030" s="88" t="s">
        <v>8096</v>
      </c>
      <c r="B13030" t="s">
        <v>251</v>
      </c>
      <c r="C13030">
        <v>15.56419897</v>
      </c>
      <c r="D13030">
        <v>-25.965185859999998</v>
      </c>
      <c r="E13030" t="s">
        <v>247</v>
      </c>
      <c r="F13030">
        <v>479.22</v>
      </c>
      <c r="G13030">
        <v>19</v>
      </c>
    </row>
    <row r="13031" spans="1:7">
      <c r="A13031" s="88" t="s">
        <v>8097</v>
      </c>
      <c r="B13031" t="s">
        <v>236</v>
      </c>
      <c r="C13031">
        <v>69.713281890000005</v>
      </c>
      <c r="D13031">
        <v>-24.044255379999999</v>
      </c>
      <c r="E13031" t="s">
        <v>249</v>
      </c>
      <c r="F13031">
        <v>220.29</v>
      </c>
      <c r="G13031">
        <v>92.47</v>
      </c>
    </row>
    <row r="13032" spans="1:7">
      <c r="A13032" s="88" t="s">
        <v>8098</v>
      </c>
      <c r="B13032" t="s">
        <v>245</v>
      </c>
      <c r="C13032">
        <v>5.1267601730000001</v>
      </c>
      <c r="D13032">
        <v>-52.389989839999998</v>
      </c>
      <c r="E13032" t="s">
        <v>249</v>
      </c>
      <c r="F13032">
        <v>439.53</v>
      </c>
      <c r="G13032">
        <v>36.85</v>
      </c>
    </row>
    <row r="13033" spans="1:7">
      <c r="A13033" s="88" t="s">
        <v>8099</v>
      </c>
      <c r="B13033" t="s">
        <v>236</v>
      </c>
      <c r="C13033">
        <v>68.007451059999994</v>
      </c>
      <c r="D13033">
        <v>-176.79388800000001</v>
      </c>
      <c r="E13033" t="s">
        <v>249</v>
      </c>
      <c r="F13033">
        <v>408.29</v>
      </c>
      <c r="G13033">
        <v>16.899999999999999</v>
      </c>
    </row>
    <row r="13034" spans="1:7">
      <c r="A13034" s="88" t="s">
        <v>8100</v>
      </c>
      <c r="B13034" t="s">
        <v>234</v>
      </c>
      <c r="C13034">
        <v>55.978429149999997</v>
      </c>
      <c r="D13034">
        <v>113.7499588</v>
      </c>
      <c r="E13034" t="s">
        <v>247</v>
      </c>
      <c r="F13034">
        <v>437.48</v>
      </c>
      <c r="G13034">
        <v>82.52</v>
      </c>
    </row>
    <row r="13035" spans="1:7">
      <c r="A13035" s="88" t="s">
        <v>8101</v>
      </c>
      <c r="B13035" t="s">
        <v>234</v>
      </c>
      <c r="C13035">
        <v>-76.34631856</v>
      </c>
      <c r="D13035">
        <v>-139.8386442</v>
      </c>
      <c r="E13035" t="s">
        <v>247</v>
      </c>
      <c r="F13035">
        <v>19.670000000000002</v>
      </c>
      <c r="G13035">
        <v>45.66</v>
      </c>
    </row>
    <row r="13036" spans="1:7">
      <c r="A13036" s="88" t="s">
        <v>8102</v>
      </c>
      <c r="B13036" t="s">
        <v>245</v>
      </c>
      <c r="C13036">
        <v>-53.647654609999996</v>
      </c>
      <c r="D13036">
        <v>178.37301529999999</v>
      </c>
      <c r="E13036" t="s">
        <v>250</v>
      </c>
      <c r="F13036">
        <v>326.29000000000002</v>
      </c>
      <c r="G13036">
        <v>38.85</v>
      </c>
    </row>
    <row r="13037" spans="1:7">
      <c r="A13037" s="88" t="s">
        <v>8103</v>
      </c>
      <c r="B13037" t="s">
        <v>245</v>
      </c>
      <c r="C13037">
        <v>28.387920449999999</v>
      </c>
      <c r="D13037">
        <v>98.265057089999999</v>
      </c>
      <c r="E13037" t="s">
        <v>247</v>
      </c>
      <c r="F13037">
        <v>283.36</v>
      </c>
      <c r="G13037">
        <v>32.950000000000003</v>
      </c>
    </row>
    <row r="13038" spans="1:7">
      <c r="A13038" s="88" t="s">
        <v>8104</v>
      </c>
      <c r="B13038" t="s">
        <v>241</v>
      </c>
      <c r="C13038">
        <v>-10.169751140000001</v>
      </c>
      <c r="D13038">
        <v>28.803606340000002</v>
      </c>
      <c r="E13038" t="s">
        <v>247</v>
      </c>
      <c r="F13038">
        <v>272.64999999999998</v>
      </c>
      <c r="G13038">
        <v>33.049999999999997</v>
      </c>
    </row>
    <row r="13039" spans="1:7">
      <c r="A13039" s="88" t="s">
        <v>8105</v>
      </c>
      <c r="B13039" t="s">
        <v>251</v>
      </c>
      <c r="C13039">
        <v>-37.674033540000003</v>
      </c>
      <c r="D13039">
        <v>-124.3416896</v>
      </c>
      <c r="E13039" t="s">
        <v>237</v>
      </c>
      <c r="F13039">
        <v>252.24</v>
      </c>
      <c r="G13039">
        <v>66.34</v>
      </c>
    </row>
    <row r="13040" spans="1:7">
      <c r="A13040" s="88" t="s">
        <v>8106</v>
      </c>
      <c r="B13040" t="s">
        <v>251</v>
      </c>
      <c r="C13040">
        <v>-14.64590591</v>
      </c>
      <c r="D13040">
        <v>5.5414697019999997</v>
      </c>
      <c r="E13040" t="s">
        <v>250</v>
      </c>
      <c r="F13040">
        <v>398.01</v>
      </c>
      <c r="G13040">
        <v>54.06</v>
      </c>
    </row>
    <row r="13041" spans="1:7">
      <c r="A13041" s="88" t="s">
        <v>8107</v>
      </c>
      <c r="B13041" t="s">
        <v>251</v>
      </c>
      <c r="C13041">
        <v>-9.8640636710000003</v>
      </c>
      <c r="D13041">
        <v>-86.000853289999995</v>
      </c>
      <c r="E13041" t="s">
        <v>250</v>
      </c>
      <c r="F13041">
        <v>484.03</v>
      </c>
      <c r="G13041">
        <v>46.76</v>
      </c>
    </row>
    <row r="13042" spans="1:7">
      <c r="A13042" s="88" t="s">
        <v>8108</v>
      </c>
      <c r="B13042" t="s">
        <v>234</v>
      </c>
      <c r="C13042">
        <v>73.899405150000007</v>
      </c>
      <c r="D13042">
        <v>-89.163891160000006</v>
      </c>
      <c r="E13042" t="s">
        <v>237</v>
      </c>
      <c r="F13042">
        <v>414.48</v>
      </c>
      <c r="G13042">
        <v>44.7</v>
      </c>
    </row>
    <row r="13043" spans="1:7">
      <c r="A13043" s="88" t="s">
        <v>8109</v>
      </c>
      <c r="B13043" t="s">
        <v>251</v>
      </c>
      <c r="C13043">
        <v>-71.377508930000005</v>
      </c>
      <c r="D13043">
        <v>118.63052980000001</v>
      </c>
      <c r="E13043" t="s">
        <v>249</v>
      </c>
      <c r="F13043">
        <v>435.21</v>
      </c>
      <c r="G13043">
        <v>14.2</v>
      </c>
    </row>
    <row r="13044" spans="1:7">
      <c r="A13044" s="88" t="s">
        <v>8110</v>
      </c>
      <c r="B13044" t="s">
        <v>241</v>
      </c>
      <c r="C13044">
        <v>-39.648465569999999</v>
      </c>
      <c r="D13044">
        <v>-42.968007370000002</v>
      </c>
      <c r="E13044" t="s">
        <v>237</v>
      </c>
      <c r="F13044">
        <v>242</v>
      </c>
      <c r="G13044">
        <v>82.79</v>
      </c>
    </row>
    <row r="13045" spans="1:7">
      <c r="A13045" s="88" t="s">
        <v>8111</v>
      </c>
      <c r="B13045" t="s">
        <v>241</v>
      </c>
      <c r="C13045">
        <v>6.7616669849999997</v>
      </c>
      <c r="D13045">
        <v>-17.739430779999999</v>
      </c>
      <c r="E13045" t="s">
        <v>237</v>
      </c>
      <c r="F13045">
        <v>345.34</v>
      </c>
      <c r="G13045">
        <v>92.68</v>
      </c>
    </row>
    <row r="13046" spans="1:7">
      <c r="A13046" s="88" t="s">
        <v>8112</v>
      </c>
      <c r="B13046" t="s">
        <v>251</v>
      </c>
      <c r="C13046">
        <v>35.69164679</v>
      </c>
      <c r="D13046">
        <v>123.4673056</v>
      </c>
      <c r="E13046" t="s">
        <v>237</v>
      </c>
      <c r="F13046">
        <v>207.84</v>
      </c>
      <c r="G13046">
        <v>80.22</v>
      </c>
    </row>
    <row r="13047" spans="1:7">
      <c r="A13047" s="88" t="s">
        <v>8113</v>
      </c>
      <c r="B13047" t="s">
        <v>245</v>
      </c>
      <c r="C13047">
        <v>23.51471201</v>
      </c>
      <c r="D13047">
        <v>-148.39537469999999</v>
      </c>
      <c r="E13047" t="s">
        <v>247</v>
      </c>
      <c r="F13047">
        <v>180.21</v>
      </c>
      <c r="G13047">
        <v>45.13</v>
      </c>
    </row>
    <row r="13048" spans="1:7">
      <c r="A13048" s="88" t="s">
        <v>8114</v>
      </c>
      <c r="B13048" t="s">
        <v>241</v>
      </c>
      <c r="C13048">
        <v>79.495692790000007</v>
      </c>
      <c r="D13048">
        <v>34.062427110000002</v>
      </c>
      <c r="E13048" t="s">
        <v>237</v>
      </c>
      <c r="F13048">
        <v>447.65</v>
      </c>
      <c r="G13048">
        <v>97.22</v>
      </c>
    </row>
    <row r="13049" spans="1:7">
      <c r="A13049" s="88" t="s">
        <v>8115</v>
      </c>
      <c r="B13049" t="s">
        <v>245</v>
      </c>
      <c r="C13049">
        <v>53.209606469999997</v>
      </c>
      <c r="D13049">
        <v>28.157645290000001</v>
      </c>
      <c r="E13049" t="s">
        <v>235</v>
      </c>
      <c r="F13049">
        <v>452.62</v>
      </c>
      <c r="G13049">
        <v>61.86</v>
      </c>
    </row>
    <row r="13050" spans="1:7">
      <c r="A13050" s="88" t="s">
        <v>8116</v>
      </c>
      <c r="B13050" t="s">
        <v>234</v>
      </c>
      <c r="C13050">
        <v>10.27383156</v>
      </c>
      <c r="D13050">
        <v>-26.92275506</v>
      </c>
      <c r="E13050" t="s">
        <v>237</v>
      </c>
      <c r="F13050">
        <v>341.14</v>
      </c>
      <c r="G13050">
        <v>77.41</v>
      </c>
    </row>
    <row r="13051" spans="1:7">
      <c r="A13051" s="88" t="s">
        <v>8117</v>
      </c>
      <c r="B13051" t="s">
        <v>241</v>
      </c>
      <c r="C13051">
        <v>-51.357115499999999</v>
      </c>
      <c r="D13051">
        <v>118.7188709</v>
      </c>
      <c r="E13051" t="s">
        <v>249</v>
      </c>
      <c r="F13051">
        <v>418.94</v>
      </c>
      <c r="G13051">
        <v>74.12</v>
      </c>
    </row>
    <row r="13052" spans="1:7">
      <c r="A13052" s="88" t="s">
        <v>8118</v>
      </c>
      <c r="B13052" t="s">
        <v>245</v>
      </c>
      <c r="C13052">
        <v>-8.8426383479999995</v>
      </c>
      <c r="D13052">
        <v>159.44042210000001</v>
      </c>
      <c r="E13052" t="s">
        <v>249</v>
      </c>
      <c r="F13052">
        <v>180.25</v>
      </c>
      <c r="G13052">
        <v>70.78</v>
      </c>
    </row>
    <row r="13053" spans="1:7">
      <c r="A13053" s="88" t="s">
        <v>8119</v>
      </c>
      <c r="B13053" t="s">
        <v>251</v>
      </c>
      <c r="C13053">
        <v>34.808803959999999</v>
      </c>
      <c r="D13053">
        <v>-12.47908971</v>
      </c>
      <c r="E13053" t="s">
        <v>249</v>
      </c>
      <c r="F13053">
        <v>216.94</v>
      </c>
      <c r="G13053">
        <v>64.2</v>
      </c>
    </row>
    <row r="13054" spans="1:7">
      <c r="A13054" s="88" t="s">
        <v>8120</v>
      </c>
      <c r="B13054" t="s">
        <v>234</v>
      </c>
      <c r="C13054">
        <v>60.833191470000003</v>
      </c>
      <c r="D13054">
        <v>-15.787061639999999</v>
      </c>
      <c r="E13054" t="s">
        <v>237</v>
      </c>
      <c r="F13054">
        <v>410.53</v>
      </c>
      <c r="G13054">
        <v>21.16</v>
      </c>
    </row>
    <row r="13055" spans="1:7">
      <c r="A13055" s="88" t="s">
        <v>8121</v>
      </c>
      <c r="B13055" t="s">
        <v>236</v>
      </c>
      <c r="C13055">
        <v>82.752520399999995</v>
      </c>
      <c r="D13055">
        <v>0.74294268100000005</v>
      </c>
      <c r="E13055" t="s">
        <v>250</v>
      </c>
      <c r="F13055">
        <v>199.09</v>
      </c>
      <c r="G13055">
        <v>29.45</v>
      </c>
    </row>
    <row r="13056" spans="1:7">
      <c r="A13056" s="88" t="s">
        <v>8122</v>
      </c>
      <c r="B13056" t="s">
        <v>236</v>
      </c>
      <c r="C13056">
        <v>18.981497900000001</v>
      </c>
      <c r="D13056">
        <v>80.324651099999997</v>
      </c>
      <c r="E13056" t="s">
        <v>249</v>
      </c>
      <c r="F13056">
        <v>20.079999999999998</v>
      </c>
      <c r="G13056">
        <v>88.67</v>
      </c>
    </row>
    <row r="13057" spans="1:7">
      <c r="A13057" s="88" t="s">
        <v>8123</v>
      </c>
      <c r="B13057" t="s">
        <v>251</v>
      </c>
      <c r="C13057">
        <v>4.8454861149999999</v>
      </c>
      <c r="D13057">
        <v>60.501704650000001</v>
      </c>
      <c r="E13057" t="s">
        <v>237</v>
      </c>
      <c r="F13057">
        <v>176.71</v>
      </c>
      <c r="G13057">
        <v>18</v>
      </c>
    </row>
    <row r="13058" spans="1:7">
      <c r="A13058" s="88" t="s">
        <v>8124</v>
      </c>
      <c r="B13058" t="s">
        <v>234</v>
      </c>
      <c r="C13058">
        <v>-86.815453840000004</v>
      </c>
      <c r="D13058">
        <v>-99.779418289999995</v>
      </c>
      <c r="E13058" t="s">
        <v>249</v>
      </c>
      <c r="F13058">
        <v>199.18</v>
      </c>
      <c r="G13058">
        <v>15.2</v>
      </c>
    </row>
    <row r="13059" spans="1:7">
      <c r="A13059" s="88" t="s">
        <v>8125</v>
      </c>
      <c r="B13059" t="s">
        <v>234</v>
      </c>
      <c r="C13059">
        <v>-77.022167550000006</v>
      </c>
      <c r="D13059">
        <v>-156.99767449999999</v>
      </c>
      <c r="E13059" t="s">
        <v>247</v>
      </c>
      <c r="F13059">
        <v>77.400000000000006</v>
      </c>
      <c r="G13059">
        <v>28.42</v>
      </c>
    </row>
    <row r="13060" spans="1:7">
      <c r="A13060" s="88" t="s">
        <v>8126</v>
      </c>
      <c r="B13060" t="s">
        <v>234</v>
      </c>
      <c r="C13060">
        <v>-61.90110043</v>
      </c>
      <c r="D13060">
        <v>161.7314867</v>
      </c>
      <c r="E13060" t="s">
        <v>247</v>
      </c>
      <c r="F13060">
        <v>172.13</v>
      </c>
      <c r="G13060">
        <v>36.25</v>
      </c>
    </row>
    <row r="13061" spans="1:7">
      <c r="A13061" s="88" t="s">
        <v>8127</v>
      </c>
      <c r="B13061" t="s">
        <v>234</v>
      </c>
      <c r="C13061">
        <v>-80.143212390000002</v>
      </c>
      <c r="D13061">
        <v>-86.014886500000003</v>
      </c>
      <c r="E13061" t="s">
        <v>237</v>
      </c>
      <c r="F13061">
        <v>467.22</v>
      </c>
      <c r="G13061">
        <v>55.31</v>
      </c>
    </row>
    <row r="13062" spans="1:7">
      <c r="A13062" s="88" t="s">
        <v>8128</v>
      </c>
      <c r="B13062" t="s">
        <v>236</v>
      </c>
      <c r="C13062">
        <v>-17.844617020000001</v>
      </c>
      <c r="D13062">
        <v>49.894806490000001</v>
      </c>
      <c r="E13062" t="s">
        <v>249</v>
      </c>
      <c r="F13062">
        <v>429.28</v>
      </c>
      <c r="G13062">
        <v>60.55</v>
      </c>
    </row>
    <row r="13063" spans="1:7">
      <c r="A13063" s="88" t="s">
        <v>8129</v>
      </c>
      <c r="B13063" t="s">
        <v>245</v>
      </c>
      <c r="C13063">
        <v>-29.361861879999999</v>
      </c>
      <c r="D13063">
        <v>118.23768099999999</v>
      </c>
      <c r="E13063" t="s">
        <v>249</v>
      </c>
      <c r="F13063">
        <v>223.02</v>
      </c>
      <c r="G13063">
        <v>79.069999999999993</v>
      </c>
    </row>
    <row r="13064" spans="1:7">
      <c r="A13064" s="88" t="s">
        <v>8130</v>
      </c>
      <c r="B13064" t="s">
        <v>234</v>
      </c>
      <c r="C13064">
        <v>24.72374842</v>
      </c>
      <c r="D13064">
        <v>-71.900369799999993</v>
      </c>
      <c r="E13064" t="s">
        <v>235</v>
      </c>
      <c r="F13064">
        <v>354.97</v>
      </c>
      <c r="G13064">
        <v>7.34</v>
      </c>
    </row>
    <row r="13065" spans="1:7">
      <c r="A13065" s="88" t="s">
        <v>8131</v>
      </c>
      <c r="B13065" t="s">
        <v>245</v>
      </c>
      <c r="C13065">
        <v>6.4197194279999996</v>
      </c>
      <c r="D13065">
        <v>48.756028919999999</v>
      </c>
      <c r="E13065" t="s">
        <v>249</v>
      </c>
      <c r="F13065">
        <v>76.010000000000005</v>
      </c>
      <c r="G13065">
        <v>20.82</v>
      </c>
    </row>
    <row r="13066" spans="1:7">
      <c r="A13066" s="88" t="s">
        <v>8132</v>
      </c>
      <c r="B13066" t="s">
        <v>234</v>
      </c>
      <c r="C13066">
        <v>17.274736690000001</v>
      </c>
      <c r="D13066">
        <v>-141.15591319999999</v>
      </c>
      <c r="E13066" t="s">
        <v>250</v>
      </c>
      <c r="F13066">
        <v>376.3</v>
      </c>
      <c r="G13066">
        <v>50.52</v>
      </c>
    </row>
    <row r="13067" spans="1:7">
      <c r="A13067" s="88" t="s">
        <v>8133</v>
      </c>
      <c r="B13067" t="s">
        <v>241</v>
      </c>
      <c r="C13067">
        <v>-5.0441034709999997</v>
      </c>
      <c r="D13067">
        <v>169.17532</v>
      </c>
      <c r="E13067" t="s">
        <v>247</v>
      </c>
      <c r="F13067">
        <v>237.94</v>
      </c>
      <c r="G13067">
        <v>25.08</v>
      </c>
    </row>
    <row r="13068" spans="1:7">
      <c r="A13068" s="88" t="s">
        <v>8134</v>
      </c>
      <c r="B13068" t="s">
        <v>241</v>
      </c>
      <c r="C13068">
        <v>-40.007313259999997</v>
      </c>
      <c r="D13068">
        <v>-159.06302099999999</v>
      </c>
      <c r="E13068" t="s">
        <v>249</v>
      </c>
      <c r="F13068">
        <v>361.31</v>
      </c>
      <c r="G13068">
        <v>87.35</v>
      </c>
    </row>
    <row r="13069" spans="1:7">
      <c r="A13069" s="88" t="s">
        <v>8135</v>
      </c>
      <c r="B13069" t="s">
        <v>241</v>
      </c>
      <c r="C13069">
        <v>81.508556690000006</v>
      </c>
      <c r="D13069">
        <v>-22.25711742</v>
      </c>
      <c r="E13069" t="s">
        <v>250</v>
      </c>
      <c r="F13069">
        <v>322.05</v>
      </c>
      <c r="G13069">
        <v>64.02</v>
      </c>
    </row>
    <row r="13070" spans="1:7">
      <c r="A13070" s="88" t="s">
        <v>8136</v>
      </c>
      <c r="B13070" t="s">
        <v>234</v>
      </c>
      <c r="C13070">
        <v>-74.446351239999998</v>
      </c>
      <c r="D13070">
        <v>13.254927139999999</v>
      </c>
      <c r="E13070" t="s">
        <v>237</v>
      </c>
      <c r="F13070">
        <v>116.46</v>
      </c>
      <c r="G13070">
        <v>49.02</v>
      </c>
    </row>
    <row r="13071" spans="1:7">
      <c r="A13071" s="88" t="s">
        <v>8137</v>
      </c>
      <c r="B13071" t="s">
        <v>245</v>
      </c>
      <c r="C13071">
        <v>79.000379899999999</v>
      </c>
      <c r="D13071">
        <v>104.5734403</v>
      </c>
      <c r="E13071" t="s">
        <v>247</v>
      </c>
      <c r="F13071">
        <v>417.36</v>
      </c>
      <c r="G13071">
        <v>0.04</v>
      </c>
    </row>
    <row r="13072" spans="1:7">
      <c r="A13072" s="88" t="s">
        <v>8138</v>
      </c>
      <c r="B13072" t="s">
        <v>236</v>
      </c>
      <c r="C13072">
        <v>-33.977151560000003</v>
      </c>
      <c r="D13072">
        <v>-136.3937339</v>
      </c>
      <c r="E13072" t="s">
        <v>237</v>
      </c>
      <c r="F13072">
        <v>286.13</v>
      </c>
      <c r="G13072">
        <v>85.86</v>
      </c>
    </row>
    <row r="13073" spans="1:7">
      <c r="A13073" s="88" t="s">
        <v>8139</v>
      </c>
      <c r="B13073" t="s">
        <v>251</v>
      </c>
      <c r="C13073">
        <v>2.2790601659999998</v>
      </c>
      <c r="D13073">
        <v>-21.309129410000001</v>
      </c>
      <c r="E13073" t="s">
        <v>249</v>
      </c>
      <c r="F13073">
        <v>392.12</v>
      </c>
      <c r="G13073">
        <v>46.09</v>
      </c>
    </row>
    <row r="13074" spans="1:7">
      <c r="A13074" s="88" t="s">
        <v>8140</v>
      </c>
      <c r="B13074" t="s">
        <v>236</v>
      </c>
      <c r="C13074">
        <v>-70.408381890000001</v>
      </c>
      <c r="D13074">
        <v>-72.10383496</v>
      </c>
      <c r="E13074" t="s">
        <v>237</v>
      </c>
      <c r="F13074">
        <v>47.08</v>
      </c>
      <c r="G13074">
        <v>53.14</v>
      </c>
    </row>
    <row r="13075" spans="1:7">
      <c r="A13075" s="88" t="s">
        <v>8141</v>
      </c>
      <c r="B13075" t="s">
        <v>234</v>
      </c>
      <c r="C13075">
        <v>-77.232407690000002</v>
      </c>
      <c r="D13075">
        <v>-67.676142350000006</v>
      </c>
      <c r="E13075" t="s">
        <v>247</v>
      </c>
      <c r="F13075">
        <v>307.70999999999998</v>
      </c>
      <c r="G13075">
        <v>69.83</v>
      </c>
    </row>
    <row r="13076" spans="1:7">
      <c r="A13076" s="88" t="s">
        <v>8142</v>
      </c>
      <c r="B13076" t="s">
        <v>241</v>
      </c>
      <c r="C13076">
        <v>-12.68181923</v>
      </c>
      <c r="D13076">
        <v>100.3636498</v>
      </c>
      <c r="E13076" t="s">
        <v>237</v>
      </c>
      <c r="F13076">
        <v>146.01</v>
      </c>
      <c r="G13076">
        <v>93.75</v>
      </c>
    </row>
    <row r="13077" spans="1:7">
      <c r="A13077" s="88" t="s">
        <v>8143</v>
      </c>
      <c r="B13077" t="s">
        <v>241</v>
      </c>
      <c r="C13077">
        <v>43.505527749999999</v>
      </c>
      <c r="D13077">
        <v>-178.03405979999999</v>
      </c>
      <c r="E13077" t="s">
        <v>237</v>
      </c>
      <c r="F13077">
        <v>430.46</v>
      </c>
      <c r="G13077">
        <v>15.82</v>
      </c>
    </row>
    <row r="13078" spans="1:7">
      <c r="A13078" s="88" t="s">
        <v>8144</v>
      </c>
      <c r="B13078" t="s">
        <v>245</v>
      </c>
      <c r="C13078">
        <v>-41.51434004</v>
      </c>
      <c r="D13078">
        <v>89.670110879999996</v>
      </c>
      <c r="E13078" t="s">
        <v>237</v>
      </c>
      <c r="F13078">
        <v>474.76</v>
      </c>
      <c r="G13078">
        <v>7.12</v>
      </c>
    </row>
    <row r="13079" spans="1:7">
      <c r="A13079" s="88" t="s">
        <v>8145</v>
      </c>
      <c r="B13079" t="s">
        <v>234</v>
      </c>
      <c r="C13079">
        <v>11.22262001</v>
      </c>
      <c r="D13079">
        <v>111.7434348</v>
      </c>
      <c r="E13079" t="s">
        <v>250</v>
      </c>
      <c r="F13079">
        <v>28.01</v>
      </c>
      <c r="G13079">
        <v>12.19</v>
      </c>
    </row>
    <row r="13080" spans="1:7">
      <c r="A13080" s="88" t="s">
        <v>8146</v>
      </c>
      <c r="B13080" t="s">
        <v>236</v>
      </c>
      <c r="C13080">
        <v>-39.842938709999999</v>
      </c>
      <c r="D13080">
        <v>144.49040780000001</v>
      </c>
      <c r="E13080" t="s">
        <v>250</v>
      </c>
      <c r="F13080">
        <v>362.17</v>
      </c>
      <c r="G13080">
        <v>74.069999999999993</v>
      </c>
    </row>
    <row r="13081" spans="1:7">
      <c r="A13081" s="88" t="s">
        <v>8147</v>
      </c>
      <c r="B13081" t="s">
        <v>234</v>
      </c>
      <c r="C13081">
        <v>-20.049649039999998</v>
      </c>
      <c r="D13081">
        <v>45.677449160000002</v>
      </c>
      <c r="E13081" t="s">
        <v>249</v>
      </c>
      <c r="F13081">
        <v>51.58</v>
      </c>
      <c r="G13081">
        <v>12.93</v>
      </c>
    </row>
    <row r="13082" spans="1:7">
      <c r="A13082" s="88" t="s">
        <v>8148</v>
      </c>
      <c r="B13082" t="s">
        <v>234</v>
      </c>
      <c r="C13082">
        <v>73.160337330000004</v>
      </c>
      <c r="D13082">
        <v>-59.956081820000001</v>
      </c>
      <c r="E13082" t="s">
        <v>237</v>
      </c>
      <c r="F13082">
        <v>428.77</v>
      </c>
      <c r="G13082">
        <v>50.1</v>
      </c>
    </row>
    <row r="13083" spans="1:7">
      <c r="A13083" s="88" t="s">
        <v>8149</v>
      </c>
      <c r="B13083" t="s">
        <v>241</v>
      </c>
      <c r="C13083">
        <v>64.051132589999995</v>
      </c>
      <c r="D13083">
        <v>-26.19549628</v>
      </c>
      <c r="E13083" t="s">
        <v>250</v>
      </c>
      <c r="F13083">
        <v>62.35</v>
      </c>
      <c r="G13083">
        <v>70.650000000000006</v>
      </c>
    </row>
    <row r="13084" spans="1:7">
      <c r="A13084" s="88" t="s">
        <v>8150</v>
      </c>
      <c r="B13084" t="s">
        <v>236</v>
      </c>
      <c r="C13084">
        <v>2.8831578150000001</v>
      </c>
      <c r="D13084">
        <v>169.10498960000001</v>
      </c>
      <c r="E13084" t="s">
        <v>247</v>
      </c>
      <c r="F13084">
        <v>97.58</v>
      </c>
      <c r="G13084">
        <v>71.28</v>
      </c>
    </row>
    <row r="13085" spans="1:7">
      <c r="A13085" s="88" t="s">
        <v>8151</v>
      </c>
      <c r="B13085" t="s">
        <v>251</v>
      </c>
      <c r="C13085">
        <v>-47.14098706</v>
      </c>
      <c r="D13085">
        <v>137.22725750000001</v>
      </c>
      <c r="E13085" t="s">
        <v>247</v>
      </c>
      <c r="F13085">
        <v>125.88</v>
      </c>
      <c r="G13085">
        <v>40.64</v>
      </c>
    </row>
    <row r="13086" spans="1:7">
      <c r="A13086" s="88" t="s">
        <v>8152</v>
      </c>
      <c r="B13086" t="s">
        <v>241</v>
      </c>
      <c r="C13086">
        <v>-55.226895710000001</v>
      </c>
      <c r="D13086">
        <v>-13.13067272</v>
      </c>
      <c r="E13086" t="s">
        <v>237</v>
      </c>
      <c r="F13086">
        <v>363.94</v>
      </c>
      <c r="G13086">
        <v>69.86</v>
      </c>
    </row>
    <row r="13087" spans="1:7">
      <c r="A13087" s="88" t="s">
        <v>8153</v>
      </c>
      <c r="B13087" t="s">
        <v>236</v>
      </c>
      <c r="C13087">
        <v>81.735723550000003</v>
      </c>
      <c r="D13087">
        <v>159.50268260000001</v>
      </c>
      <c r="E13087" t="s">
        <v>249</v>
      </c>
      <c r="F13087">
        <v>146.34</v>
      </c>
      <c r="G13087">
        <v>95</v>
      </c>
    </row>
    <row r="13088" spans="1:7">
      <c r="A13088" s="88" t="s">
        <v>8154</v>
      </c>
      <c r="B13088" t="s">
        <v>245</v>
      </c>
      <c r="C13088">
        <v>-53.511012630000003</v>
      </c>
      <c r="D13088">
        <v>116.2637551</v>
      </c>
      <c r="E13088" t="s">
        <v>250</v>
      </c>
      <c r="F13088">
        <v>298.08</v>
      </c>
      <c r="G13088">
        <v>2.8</v>
      </c>
    </row>
    <row r="13089" spans="1:7">
      <c r="A13089" s="88" t="s">
        <v>8155</v>
      </c>
      <c r="B13089" t="s">
        <v>241</v>
      </c>
      <c r="C13089">
        <v>55.470295960000001</v>
      </c>
      <c r="D13089">
        <v>144.39235020000001</v>
      </c>
      <c r="E13089" t="s">
        <v>250</v>
      </c>
      <c r="F13089">
        <v>286.01</v>
      </c>
      <c r="G13089">
        <v>67.14</v>
      </c>
    </row>
    <row r="13090" spans="1:7">
      <c r="A13090" s="88" t="s">
        <v>8156</v>
      </c>
      <c r="B13090" t="s">
        <v>245</v>
      </c>
      <c r="C13090">
        <v>-23.585362279999998</v>
      </c>
      <c r="D13090">
        <v>65.871804449999999</v>
      </c>
      <c r="E13090" t="s">
        <v>250</v>
      </c>
      <c r="F13090">
        <v>201.19</v>
      </c>
      <c r="G13090">
        <v>52.26</v>
      </c>
    </row>
    <row r="13091" spans="1:7">
      <c r="A13091" s="88" t="s">
        <v>8157</v>
      </c>
      <c r="B13091" t="s">
        <v>241</v>
      </c>
      <c r="C13091">
        <v>87.418772559999994</v>
      </c>
      <c r="D13091">
        <v>128.7554556</v>
      </c>
      <c r="E13091" t="s">
        <v>249</v>
      </c>
      <c r="F13091">
        <v>269.79000000000002</v>
      </c>
      <c r="G13091">
        <v>21.26</v>
      </c>
    </row>
    <row r="13092" spans="1:7">
      <c r="A13092" s="88" t="s">
        <v>8158</v>
      </c>
      <c r="B13092" t="s">
        <v>234</v>
      </c>
      <c r="C13092">
        <v>-23.73196673</v>
      </c>
      <c r="D13092">
        <v>141.0358109</v>
      </c>
      <c r="E13092" t="s">
        <v>235</v>
      </c>
      <c r="F13092">
        <v>59.18</v>
      </c>
      <c r="G13092">
        <v>30.77</v>
      </c>
    </row>
    <row r="13093" spans="1:7">
      <c r="A13093" s="88" t="s">
        <v>8159</v>
      </c>
      <c r="B13093" t="s">
        <v>236</v>
      </c>
      <c r="C13093">
        <v>-26.727007520000001</v>
      </c>
      <c r="D13093">
        <v>-146.8740296</v>
      </c>
      <c r="E13093" t="s">
        <v>250</v>
      </c>
      <c r="F13093">
        <v>438.1</v>
      </c>
      <c r="G13093">
        <v>83.72</v>
      </c>
    </row>
    <row r="13094" spans="1:7">
      <c r="A13094" s="88" t="s">
        <v>8160</v>
      </c>
      <c r="B13094" t="s">
        <v>245</v>
      </c>
      <c r="C13094">
        <v>24.743453200000001</v>
      </c>
      <c r="D13094">
        <v>167.47811160000001</v>
      </c>
      <c r="E13094" t="s">
        <v>237</v>
      </c>
      <c r="F13094">
        <v>103.62</v>
      </c>
      <c r="G13094">
        <v>58.69</v>
      </c>
    </row>
    <row r="13095" spans="1:7">
      <c r="A13095" s="88" t="s">
        <v>8161</v>
      </c>
      <c r="B13095" t="s">
        <v>241</v>
      </c>
      <c r="C13095">
        <v>83.073025189999996</v>
      </c>
      <c r="D13095">
        <v>-59.899284440000002</v>
      </c>
      <c r="E13095" t="s">
        <v>250</v>
      </c>
      <c r="F13095">
        <v>440.13</v>
      </c>
      <c r="G13095">
        <v>1.45</v>
      </c>
    </row>
    <row r="13096" spans="1:7">
      <c r="A13096" s="88" t="s">
        <v>8162</v>
      </c>
      <c r="B13096" t="s">
        <v>245</v>
      </c>
      <c r="C13096">
        <v>85.717729039999995</v>
      </c>
      <c r="D13096">
        <v>-21.636176549999998</v>
      </c>
      <c r="E13096" t="s">
        <v>250</v>
      </c>
      <c r="F13096">
        <v>259.42</v>
      </c>
      <c r="G13096">
        <v>96.54</v>
      </c>
    </row>
    <row r="13097" spans="1:7">
      <c r="A13097" s="88" t="s">
        <v>8163</v>
      </c>
      <c r="B13097" t="s">
        <v>241</v>
      </c>
      <c r="C13097">
        <v>37.297106360000001</v>
      </c>
      <c r="D13097">
        <v>105.08535329999999</v>
      </c>
      <c r="E13097" t="s">
        <v>235</v>
      </c>
      <c r="F13097">
        <v>307.01</v>
      </c>
      <c r="G13097">
        <v>66.62</v>
      </c>
    </row>
    <row r="13098" spans="1:7">
      <c r="A13098" s="88" t="s">
        <v>8164</v>
      </c>
      <c r="B13098" t="s">
        <v>241</v>
      </c>
      <c r="C13098">
        <v>45.82914581</v>
      </c>
      <c r="D13098">
        <v>59.362670010000002</v>
      </c>
      <c r="E13098" t="s">
        <v>237</v>
      </c>
      <c r="F13098">
        <v>128.72</v>
      </c>
      <c r="G13098">
        <v>44.26</v>
      </c>
    </row>
    <row r="13099" spans="1:7">
      <c r="A13099" s="88" t="s">
        <v>8165</v>
      </c>
      <c r="B13099" t="s">
        <v>251</v>
      </c>
      <c r="C13099">
        <v>11.412391680000001</v>
      </c>
      <c r="D13099">
        <v>141.50156849999999</v>
      </c>
      <c r="E13099" t="s">
        <v>237</v>
      </c>
      <c r="F13099">
        <v>111.24</v>
      </c>
      <c r="G13099">
        <v>71.23</v>
      </c>
    </row>
    <row r="13100" spans="1:7">
      <c r="A13100" s="88" t="s">
        <v>8166</v>
      </c>
      <c r="B13100" t="s">
        <v>251</v>
      </c>
      <c r="C13100">
        <v>46.039633039999998</v>
      </c>
      <c r="D13100">
        <v>-35.793449719999998</v>
      </c>
      <c r="E13100" t="s">
        <v>237</v>
      </c>
      <c r="F13100">
        <v>245.4</v>
      </c>
      <c r="G13100">
        <v>20.46</v>
      </c>
    </row>
    <row r="13101" spans="1:7">
      <c r="A13101" s="88" t="s">
        <v>8167</v>
      </c>
      <c r="B13101" t="s">
        <v>251</v>
      </c>
      <c r="C13101">
        <v>64.760337890000002</v>
      </c>
      <c r="D13101">
        <v>-45.616261080000001</v>
      </c>
      <c r="E13101" t="s">
        <v>250</v>
      </c>
      <c r="F13101">
        <v>133.75</v>
      </c>
      <c r="G13101">
        <v>26.05</v>
      </c>
    </row>
    <row r="13102" spans="1:7">
      <c r="A13102" s="88" t="s">
        <v>8168</v>
      </c>
      <c r="B13102" t="s">
        <v>245</v>
      </c>
      <c r="C13102">
        <v>-2.5028454249999998</v>
      </c>
      <c r="D13102">
        <v>-168.59201419999999</v>
      </c>
      <c r="E13102" t="s">
        <v>250</v>
      </c>
      <c r="F13102">
        <v>211.63</v>
      </c>
      <c r="G13102">
        <v>15.21</v>
      </c>
    </row>
    <row r="13103" spans="1:7">
      <c r="A13103" s="88" t="s">
        <v>8169</v>
      </c>
      <c r="B13103" t="s">
        <v>234</v>
      </c>
      <c r="C13103">
        <v>21.57520731</v>
      </c>
      <c r="D13103">
        <v>-13.4188644</v>
      </c>
      <c r="E13103" t="s">
        <v>247</v>
      </c>
      <c r="F13103">
        <v>220.17</v>
      </c>
      <c r="G13103">
        <v>39.71</v>
      </c>
    </row>
    <row r="13104" spans="1:7">
      <c r="A13104" s="88" t="s">
        <v>8170</v>
      </c>
      <c r="B13104" t="s">
        <v>241</v>
      </c>
      <c r="C13104">
        <v>6.7170051419999997</v>
      </c>
      <c r="D13104">
        <v>80.665477319999994</v>
      </c>
      <c r="E13104" t="s">
        <v>235</v>
      </c>
      <c r="F13104">
        <v>135.53</v>
      </c>
      <c r="G13104">
        <v>90.47</v>
      </c>
    </row>
    <row r="13105" spans="1:7">
      <c r="A13105" s="88" t="s">
        <v>8171</v>
      </c>
      <c r="B13105" t="s">
        <v>236</v>
      </c>
      <c r="C13105">
        <v>11.24471044</v>
      </c>
      <c r="D13105">
        <v>-71.575661650000001</v>
      </c>
      <c r="E13105" t="s">
        <v>237</v>
      </c>
      <c r="F13105">
        <v>145.94</v>
      </c>
      <c r="G13105">
        <v>38.86</v>
      </c>
    </row>
    <row r="13106" spans="1:7">
      <c r="A13106" s="88" t="s">
        <v>8172</v>
      </c>
      <c r="B13106" t="s">
        <v>251</v>
      </c>
      <c r="C13106">
        <v>70.208623779999996</v>
      </c>
      <c r="D13106">
        <v>-13.418455079999999</v>
      </c>
      <c r="E13106" t="s">
        <v>237</v>
      </c>
      <c r="F13106">
        <v>486.46</v>
      </c>
      <c r="G13106">
        <v>28.81</v>
      </c>
    </row>
    <row r="13107" spans="1:7">
      <c r="A13107" s="88" t="s">
        <v>8173</v>
      </c>
      <c r="B13107" t="s">
        <v>245</v>
      </c>
      <c r="C13107">
        <v>-25.988970559999998</v>
      </c>
      <c r="D13107">
        <v>-101.01680330000001</v>
      </c>
      <c r="E13107" t="s">
        <v>247</v>
      </c>
      <c r="F13107">
        <v>293.77</v>
      </c>
      <c r="G13107">
        <v>70.36</v>
      </c>
    </row>
    <row r="13108" spans="1:7">
      <c r="A13108" s="88" t="s">
        <v>8174</v>
      </c>
      <c r="B13108" t="s">
        <v>245</v>
      </c>
      <c r="C13108">
        <v>-52.526875390000001</v>
      </c>
      <c r="D13108">
        <v>98.20361011</v>
      </c>
      <c r="E13108" t="s">
        <v>250</v>
      </c>
      <c r="F13108">
        <v>415.95</v>
      </c>
      <c r="G13108">
        <v>86.96</v>
      </c>
    </row>
    <row r="13109" spans="1:7">
      <c r="A13109" s="88" t="s">
        <v>8175</v>
      </c>
      <c r="B13109" t="s">
        <v>245</v>
      </c>
      <c r="C13109">
        <v>-7.8695801510000001</v>
      </c>
      <c r="D13109">
        <v>-158.2158379</v>
      </c>
      <c r="E13109" t="s">
        <v>247</v>
      </c>
      <c r="F13109">
        <v>22.97</v>
      </c>
      <c r="G13109">
        <v>24.42</v>
      </c>
    </row>
    <row r="13110" spans="1:7">
      <c r="A13110" s="88" t="s">
        <v>8176</v>
      </c>
      <c r="B13110" t="s">
        <v>236</v>
      </c>
      <c r="C13110">
        <v>-52.544665709999997</v>
      </c>
      <c r="D13110">
        <v>73.937899799999997</v>
      </c>
      <c r="E13110" t="s">
        <v>247</v>
      </c>
      <c r="F13110">
        <v>1.06</v>
      </c>
      <c r="G13110">
        <v>80.790000000000006</v>
      </c>
    </row>
    <row r="13111" spans="1:7">
      <c r="A13111" s="88" t="s">
        <v>8177</v>
      </c>
      <c r="B13111" t="s">
        <v>236</v>
      </c>
      <c r="C13111">
        <v>-0.28792338099999998</v>
      </c>
      <c r="D13111">
        <v>-43.58159577</v>
      </c>
      <c r="E13111" t="s">
        <v>250</v>
      </c>
      <c r="F13111">
        <v>259.60000000000002</v>
      </c>
      <c r="G13111">
        <v>30.48</v>
      </c>
    </row>
    <row r="13112" spans="1:7">
      <c r="A13112" s="88" t="s">
        <v>8178</v>
      </c>
      <c r="B13112" t="s">
        <v>251</v>
      </c>
      <c r="C13112">
        <v>72.631458960000003</v>
      </c>
      <c r="D13112">
        <v>-165.02541500000001</v>
      </c>
      <c r="E13112" t="s">
        <v>249</v>
      </c>
      <c r="F13112">
        <v>413.42</v>
      </c>
      <c r="G13112">
        <v>24.73</v>
      </c>
    </row>
    <row r="13113" spans="1:7">
      <c r="A13113" s="88" t="s">
        <v>8179</v>
      </c>
      <c r="B13113" t="s">
        <v>236</v>
      </c>
      <c r="C13113">
        <v>21.13803369</v>
      </c>
      <c r="D13113">
        <v>127.2490514</v>
      </c>
      <c r="E13113" t="s">
        <v>235</v>
      </c>
      <c r="F13113">
        <v>305.5</v>
      </c>
      <c r="G13113">
        <v>47.3</v>
      </c>
    </row>
    <row r="13114" spans="1:7">
      <c r="A13114" s="88" t="s">
        <v>8180</v>
      </c>
      <c r="B13114" t="s">
        <v>251</v>
      </c>
      <c r="C13114">
        <v>63.97791359</v>
      </c>
      <c r="D13114">
        <v>-4.420129255</v>
      </c>
      <c r="E13114" t="s">
        <v>249</v>
      </c>
      <c r="F13114">
        <v>309.45</v>
      </c>
      <c r="G13114">
        <v>6.67</v>
      </c>
    </row>
    <row r="13115" spans="1:7">
      <c r="A13115" s="88" t="s">
        <v>8181</v>
      </c>
      <c r="B13115" t="s">
        <v>236</v>
      </c>
      <c r="C13115">
        <v>-60.085634470000002</v>
      </c>
      <c r="D13115">
        <v>35.754829059999999</v>
      </c>
      <c r="E13115" t="s">
        <v>249</v>
      </c>
      <c r="F13115">
        <v>69.77</v>
      </c>
      <c r="G13115">
        <v>86.22</v>
      </c>
    </row>
    <row r="13116" spans="1:7">
      <c r="A13116" s="88" t="s">
        <v>8182</v>
      </c>
      <c r="B13116" t="s">
        <v>236</v>
      </c>
      <c r="C13116">
        <v>72.157246659999998</v>
      </c>
      <c r="D13116">
        <v>83.531048949999999</v>
      </c>
      <c r="E13116" t="s">
        <v>235</v>
      </c>
      <c r="F13116">
        <v>489.29</v>
      </c>
      <c r="G13116">
        <v>87.43</v>
      </c>
    </row>
    <row r="13117" spans="1:7">
      <c r="A13117" s="88" t="s">
        <v>8183</v>
      </c>
      <c r="B13117" t="s">
        <v>236</v>
      </c>
      <c r="C13117">
        <v>18.321689589999998</v>
      </c>
      <c r="D13117">
        <v>55.826795879999999</v>
      </c>
      <c r="E13117" t="s">
        <v>249</v>
      </c>
      <c r="F13117">
        <v>264.89999999999998</v>
      </c>
      <c r="G13117">
        <v>67.739999999999995</v>
      </c>
    </row>
    <row r="13118" spans="1:7">
      <c r="A13118" s="88" t="s">
        <v>8184</v>
      </c>
      <c r="B13118" t="s">
        <v>251</v>
      </c>
      <c r="C13118">
        <v>-84.283238030000007</v>
      </c>
      <c r="D13118">
        <v>83.108473489999994</v>
      </c>
      <c r="E13118" t="s">
        <v>250</v>
      </c>
      <c r="F13118">
        <v>51.39</v>
      </c>
      <c r="G13118">
        <v>30.29</v>
      </c>
    </row>
    <row r="13119" spans="1:7">
      <c r="A13119" s="88" t="s">
        <v>8185</v>
      </c>
      <c r="B13119" t="s">
        <v>241</v>
      </c>
      <c r="C13119">
        <v>23.961411949999999</v>
      </c>
      <c r="D13119">
        <v>94.421406450000006</v>
      </c>
      <c r="E13119" t="s">
        <v>249</v>
      </c>
      <c r="F13119">
        <v>207.16</v>
      </c>
      <c r="G13119">
        <v>16.670000000000002</v>
      </c>
    </row>
    <row r="13120" spans="1:7">
      <c r="A13120" s="88" t="s">
        <v>8186</v>
      </c>
      <c r="B13120" t="s">
        <v>251</v>
      </c>
      <c r="C13120">
        <v>81.251452130000004</v>
      </c>
      <c r="D13120">
        <v>32.094551000000003</v>
      </c>
      <c r="E13120" t="s">
        <v>249</v>
      </c>
      <c r="F13120">
        <v>36.08</v>
      </c>
      <c r="G13120">
        <v>69.88</v>
      </c>
    </row>
    <row r="13121" spans="1:7">
      <c r="A13121" s="88" t="s">
        <v>8187</v>
      </c>
      <c r="B13121" t="s">
        <v>241</v>
      </c>
      <c r="C13121">
        <v>-75.749939909999995</v>
      </c>
      <c r="D13121">
        <v>-48.370380869999998</v>
      </c>
      <c r="E13121" t="s">
        <v>249</v>
      </c>
      <c r="F13121">
        <v>209.13</v>
      </c>
      <c r="G13121">
        <v>10.31</v>
      </c>
    </row>
    <row r="13122" spans="1:7">
      <c r="A13122" s="88" t="s">
        <v>8188</v>
      </c>
      <c r="B13122" t="s">
        <v>245</v>
      </c>
      <c r="C13122">
        <v>14.84210348</v>
      </c>
      <c r="D13122">
        <v>-92.468826100000001</v>
      </c>
      <c r="E13122" t="s">
        <v>250</v>
      </c>
      <c r="F13122">
        <v>355.81</v>
      </c>
      <c r="G13122">
        <v>41.11</v>
      </c>
    </row>
    <row r="13123" spans="1:7">
      <c r="A13123" s="88" t="s">
        <v>8189</v>
      </c>
      <c r="B13123" t="s">
        <v>245</v>
      </c>
      <c r="C13123">
        <v>74.786148519999998</v>
      </c>
      <c r="D13123">
        <v>145.04516520000001</v>
      </c>
      <c r="E13123" t="s">
        <v>247</v>
      </c>
      <c r="F13123">
        <v>161.83000000000001</v>
      </c>
      <c r="G13123">
        <v>8.8800000000000008</v>
      </c>
    </row>
    <row r="13124" spans="1:7">
      <c r="A13124" s="88" t="s">
        <v>8190</v>
      </c>
      <c r="B13124" t="s">
        <v>251</v>
      </c>
      <c r="C13124">
        <v>-88.2548697</v>
      </c>
      <c r="D13124">
        <v>169.1729441</v>
      </c>
      <c r="E13124" t="s">
        <v>237</v>
      </c>
      <c r="F13124">
        <v>156.62</v>
      </c>
      <c r="G13124">
        <v>42.65</v>
      </c>
    </row>
    <row r="13125" spans="1:7">
      <c r="A13125" s="88" t="s">
        <v>8191</v>
      </c>
      <c r="B13125" t="s">
        <v>241</v>
      </c>
      <c r="C13125">
        <v>23.56432676</v>
      </c>
      <c r="D13125">
        <v>-51.241408159999999</v>
      </c>
      <c r="E13125" t="s">
        <v>235</v>
      </c>
      <c r="F13125">
        <v>257.22000000000003</v>
      </c>
      <c r="G13125">
        <v>13.45</v>
      </c>
    </row>
    <row r="13126" spans="1:7">
      <c r="A13126" s="88" t="s">
        <v>8192</v>
      </c>
      <c r="B13126" t="s">
        <v>241</v>
      </c>
      <c r="C13126">
        <v>-4.5175874699999996</v>
      </c>
      <c r="D13126">
        <v>-139.56813750000001</v>
      </c>
      <c r="E13126" t="s">
        <v>235</v>
      </c>
      <c r="F13126">
        <v>249.29</v>
      </c>
      <c r="G13126">
        <v>3.22</v>
      </c>
    </row>
    <row r="13127" spans="1:7">
      <c r="A13127" s="88" t="s">
        <v>8193</v>
      </c>
      <c r="B13127" t="s">
        <v>241</v>
      </c>
      <c r="C13127">
        <v>-27.541922639999999</v>
      </c>
      <c r="D13127">
        <v>-99.886562240000003</v>
      </c>
      <c r="E13127" t="s">
        <v>250</v>
      </c>
      <c r="F13127">
        <v>233.62</v>
      </c>
      <c r="G13127">
        <v>44.97</v>
      </c>
    </row>
    <row r="13128" spans="1:7">
      <c r="A13128" s="88" t="s">
        <v>8194</v>
      </c>
      <c r="B13128" t="s">
        <v>245</v>
      </c>
      <c r="C13128">
        <v>22.956568189999999</v>
      </c>
      <c r="D13128">
        <v>61.440244559999996</v>
      </c>
      <c r="E13128" t="s">
        <v>237</v>
      </c>
      <c r="F13128">
        <v>258.47000000000003</v>
      </c>
      <c r="G13128">
        <v>56.77</v>
      </c>
    </row>
    <row r="13129" spans="1:7">
      <c r="A13129" s="88" t="s">
        <v>8195</v>
      </c>
      <c r="B13129" t="s">
        <v>251</v>
      </c>
      <c r="C13129">
        <v>-80.51362297</v>
      </c>
      <c r="D13129">
        <v>-117.7439868</v>
      </c>
      <c r="E13129" t="s">
        <v>249</v>
      </c>
      <c r="F13129">
        <v>24.07</v>
      </c>
      <c r="G13129">
        <v>43.93</v>
      </c>
    </row>
    <row r="13130" spans="1:7">
      <c r="A13130" s="89">
        <v>42376</v>
      </c>
      <c r="B13130" t="s">
        <v>234</v>
      </c>
      <c r="C13130">
        <v>45.551348330000003</v>
      </c>
      <c r="D13130">
        <v>100.8440183</v>
      </c>
      <c r="E13130" t="s">
        <v>235</v>
      </c>
      <c r="F13130">
        <v>237.19</v>
      </c>
      <c r="G13130">
        <v>17.61</v>
      </c>
    </row>
    <row r="13131" spans="1:7">
      <c r="A13131" s="89">
        <v>42376.041666666664</v>
      </c>
      <c r="B13131" t="s">
        <v>241</v>
      </c>
      <c r="C13131">
        <v>-89.193694149999999</v>
      </c>
      <c r="D13131">
        <v>152.29088640000001</v>
      </c>
      <c r="E13131" t="s">
        <v>249</v>
      </c>
      <c r="F13131">
        <v>496.01</v>
      </c>
      <c r="G13131">
        <v>7.74</v>
      </c>
    </row>
    <row r="13132" spans="1:7">
      <c r="A13132" s="89">
        <v>42376.083333333336</v>
      </c>
      <c r="B13132" t="s">
        <v>241</v>
      </c>
      <c r="C13132">
        <v>-34.75156612</v>
      </c>
      <c r="D13132">
        <v>166.91454540000001</v>
      </c>
      <c r="E13132" t="s">
        <v>250</v>
      </c>
      <c r="F13132">
        <v>382.19</v>
      </c>
      <c r="G13132">
        <v>12.64</v>
      </c>
    </row>
    <row r="13133" spans="1:7">
      <c r="A13133" s="89">
        <v>42376.125</v>
      </c>
      <c r="B13133" t="s">
        <v>234</v>
      </c>
      <c r="C13133">
        <v>0.71255478299999997</v>
      </c>
      <c r="D13133">
        <v>-176.64281779999999</v>
      </c>
      <c r="E13133" t="s">
        <v>250</v>
      </c>
      <c r="F13133">
        <v>143.86000000000001</v>
      </c>
      <c r="G13133">
        <v>72.709999999999994</v>
      </c>
    </row>
    <row r="13134" spans="1:7">
      <c r="A13134" s="89">
        <v>42376.166666666664</v>
      </c>
      <c r="B13134" t="s">
        <v>251</v>
      </c>
      <c r="C13134">
        <v>-22.1359949</v>
      </c>
      <c r="D13134">
        <v>164.9354994</v>
      </c>
      <c r="E13134" t="s">
        <v>250</v>
      </c>
      <c r="F13134">
        <v>338.89</v>
      </c>
      <c r="G13134">
        <v>1.59</v>
      </c>
    </row>
    <row r="13135" spans="1:7">
      <c r="A13135" s="89">
        <v>42376.208333333336</v>
      </c>
      <c r="B13135" t="s">
        <v>241</v>
      </c>
      <c r="C13135">
        <v>-34.654331659999997</v>
      </c>
      <c r="D13135">
        <v>86.469990890000005</v>
      </c>
      <c r="E13135" t="s">
        <v>247</v>
      </c>
      <c r="F13135">
        <v>165.02</v>
      </c>
      <c r="G13135">
        <v>86.33</v>
      </c>
    </row>
    <row r="13136" spans="1:7">
      <c r="A13136" s="89">
        <v>42376.25</v>
      </c>
      <c r="B13136" t="s">
        <v>251</v>
      </c>
      <c r="C13136">
        <v>59.550326179999999</v>
      </c>
      <c r="D13136">
        <v>-149.74191640000001</v>
      </c>
      <c r="E13136" t="s">
        <v>250</v>
      </c>
      <c r="F13136">
        <v>95.84</v>
      </c>
      <c r="G13136">
        <v>84.01</v>
      </c>
    </row>
    <row r="13137" spans="1:7">
      <c r="A13137" s="89">
        <v>42376.291666666664</v>
      </c>
      <c r="B13137" t="s">
        <v>241</v>
      </c>
      <c r="C13137">
        <v>78.269863369999996</v>
      </c>
      <c r="D13137">
        <v>-30.513431239999999</v>
      </c>
      <c r="E13137" t="s">
        <v>249</v>
      </c>
      <c r="F13137">
        <v>386.8</v>
      </c>
      <c r="G13137">
        <v>88.05</v>
      </c>
    </row>
    <row r="13138" spans="1:7">
      <c r="A13138" s="89">
        <v>42376.333333333336</v>
      </c>
      <c r="B13138" t="s">
        <v>236</v>
      </c>
      <c r="C13138">
        <v>67.268283280000006</v>
      </c>
      <c r="D13138">
        <v>72.016370850000001</v>
      </c>
      <c r="E13138" t="s">
        <v>247</v>
      </c>
      <c r="F13138">
        <v>104.87</v>
      </c>
      <c r="G13138">
        <v>87.87</v>
      </c>
    </row>
    <row r="13139" spans="1:7">
      <c r="A13139" s="89">
        <v>42376.375</v>
      </c>
      <c r="B13139" t="s">
        <v>241</v>
      </c>
      <c r="C13139">
        <v>4.0376363489999996</v>
      </c>
      <c r="D13139">
        <v>164.40677740000001</v>
      </c>
      <c r="E13139" t="s">
        <v>249</v>
      </c>
      <c r="F13139">
        <v>429.33</v>
      </c>
      <c r="G13139">
        <v>66.75</v>
      </c>
    </row>
    <row r="13140" spans="1:7">
      <c r="A13140" s="89">
        <v>42376.416666666664</v>
      </c>
      <c r="B13140" t="s">
        <v>236</v>
      </c>
      <c r="C13140">
        <v>69.149551529999997</v>
      </c>
      <c r="D13140">
        <v>-120.9090983</v>
      </c>
      <c r="E13140" t="s">
        <v>250</v>
      </c>
      <c r="F13140">
        <v>190.27</v>
      </c>
      <c r="G13140">
        <v>84.74</v>
      </c>
    </row>
    <row r="13141" spans="1:7">
      <c r="A13141" s="89">
        <v>42376.458333333336</v>
      </c>
      <c r="B13141" t="s">
        <v>251</v>
      </c>
      <c r="C13141">
        <v>75.755081730000001</v>
      </c>
      <c r="D13141">
        <v>-134.0160185</v>
      </c>
      <c r="E13141" t="s">
        <v>247</v>
      </c>
      <c r="F13141">
        <v>378.45</v>
      </c>
      <c r="G13141">
        <v>73.03</v>
      </c>
    </row>
    <row r="13142" spans="1:7">
      <c r="A13142" s="89">
        <v>42376.5</v>
      </c>
      <c r="B13142" t="s">
        <v>241</v>
      </c>
      <c r="C13142">
        <v>-16.337088529999999</v>
      </c>
      <c r="D13142">
        <v>-9.9550608260000004</v>
      </c>
      <c r="E13142" t="s">
        <v>237</v>
      </c>
      <c r="F13142">
        <v>129.87</v>
      </c>
      <c r="G13142">
        <v>30.01</v>
      </c>
    </row>
    <row r="13143" spans="1:7">
      <c r="A13143" s="89">
        <v>42376.541666666664</v>
      </c>
      <c r="B13143" t="s">
        <v>245</v>
      </c>
      <c r="C13143">
        <v>-38.979745289999997</v>
      </c>
      <c r="D13143">
        <v>168.51560169999999</v>
      </c>
      <c r="E13143" t="s">
        <v>250</v>
      </c>
      <c r="F13143">
        <v>326.39999999999998</v>
      </c>
      <c r="G13143">
        <v>75.510000000000005</v>
      </c>
    </row>
    <row r="13144" spans="1:7">
      <c r="A13144" s="89">
        <v>42376.583333333336</v>
      </c>
      <c r="B13144" t="s">
        <v>245</v>
      </c>
      <c r="C13144">
        <v>-72.312262950000004</v>
      </c>
      <c r="D13144">
        <v>169.6965175</v>
      </c>
      <c r="E13144" t="s">
        <v>247</v>
      </c>
      <c r="F13144">
        <v>106.34</v>
      </c>
      <c r="G13144">
        <v>61.56</v>
      </c>
    </row>
    <row r="13145" spans="1:7">
      <c r="A13145" s="89">
        <v>42376.625</v>
      </c>
      <c r="B13145" t="s">
        <v>234</v>
      </c>
      <c r="C13145">
        <v>-3.763454211</v>
      </c>
      <c r="D13145">
        <v>-97.950693220000005</v>
      </c>
      <c r="E13145" t="s">
        <v>247</v>
      </c>
      <c r="F13145">
        <v>11.02</v>
      </c>
      <c r="G13145">
        <v>2.75</v>
      </c>
    </row>
    <row r="13146" spans="1:7">
      <c r="A13146" s="89">
        <v>42376.666666666664</v>
      </c>
      <c r="B13146" t="s">
        <v>245</v>
      </c>
      <c r="C13146">
        <v>80.333445679999997</v>
      </c>
      <c r="D13146">
        <v>-65.035026729999998</v>
      </c>
      <c r="E13146" t="s">
        <v>247</v>
      </c>
      <c r="F13146">
        <v>407.32</v>
      </c>
      <c r="G13146">
        <v>78.64</v>
      </c>
    </row>
    <row r="13147" spans="1:7">
      <c r="A13147" s="89">
        <v>42376.708333333336</v>
      </c>
      <c r="B13147" t="s">
        <v>236</v>
      </c>
      <c r="C13147">
        <v>10.963355050000001</v>
      </c>
      <c r="D13147">
        <v>146.89151480000001</v>
      </c>
      <c r="E13147" t="s">
        <v>235</v>
      </c>
      <c r="F13147">
        <v>428.1</v>
      </c>
      <c r="G13147">
        <v>87.08</v>
      </c>
    </row>
    <row r="13148" spans="1:7">
      <c r="A13148" s="89">
        <v>42376.75</v>
      </c>
      <c r="B13148" t="s">
        <v>245</v>
      </c>
      <c r="C13148">
        <v>30.161178320000001</v>
      </c>
      <c r="D13148">
        <v>84.542936710000006</v>
      </c>
      <c r="E13148" t="s">
        <v>247</v>
      </c>
      <c r="F13148">
        <v>440.3</v>
      </c>
      <c r="G13148">
        <v>51.75</v>
      </c>
    </row>
    <row r="13149" spans="1:7">
      <c r="A13149" s="89">
        <v>42376.791666666664</v>
      </c>
      <c r="B13149" t="s">
        <v>245</v>
      </c>
      <c r="C13149">
        <v>-69.680912669999998</v>
      </c>
      <c r="D13149">
        <v>170.03391429999999</v>
      </c>
      <c r="E13149" t="s">
        <v>237</v>
      </c>
      <c r="F13149">
        <v>18.25</v>
      </c>
      <c r="G13149">
        <v>48.7</v>
      </c>
    </row>
    <row r="13150" spans="1:7">
      <c r="A13150" s="89">
        <v>42376.833333333336</v>
      </c>
      <c r="B13150" t="s">
        <v>245</v>
      </c>
      <c r="C13150">
        <v>-64.166460450000002</v>
      </c>
      <c r="D13150">
        <v>141.53341069999999</v>
      </c>
      <c r="E13150" t="s">
        <v>250</v>
      </c>
      <c r="F13150">
        <v>380.48</v>
      </c>
      <c r="G13150">
        <v>42.73</v>
      </c>
    </row>
    <row r="13151" spans="1:7">
      <c r="A13151" s="89">
        <v>42376.875</v>
      </c>
      <c r="B13151" t="s">
        <v>241</v>
      </c>
      <c r="C13151">
        <v>-6.3948128469999999</v>
      </c>
      <c r="D13151">
        <v>-102.5654219</v>
      </c>
      <c r="E13151" t="s">
        <v>250</v>
      </c>
      <c r="F13151">
        <v>417.95</v>
      </c>
      <c r="G13151">
        <v>71.88</v>
      </c>
    </row>
    <row r="13152" spans="1:7">
      <c r="A13152" s="89">
        <v>42376.916666666664</v>
      </c>
      <c r="B13152" t="s">
        <v>234</v>
      </c>
      <c r="C13152">
        <v>81.227663820000004</v>
      </c>
      <c r="D13152">
        <v>93.501669390000004</v>
      </c>
      <c r="E13152" t="s">
        <v>250</v>
      </c>
      <c r="F13152">
        <v>155.91999999999999</v>
      </c>
      <c r="G13152">
        <v>21.55</v>
      </c>
    </row>
    <row r="13153" spans="1:7">
      <c r="A13153" s="89">
        <v>42376.958333333336</v>
      </c>
      <c r="B13153" t="s">
        <v>251</v>
      </c>
      <c r="C13153">
        <v>-25.05876451</v>
      </c>
      <c r="D13153">
        <v>-162.51651659999999</v>
      </c>
      <c r="E13153" t="s">
        <v>247</v>
      </c>
      <c r="F13153">
        <v>235.28</v>
      </c>
      <c r="G13153">
        <v>77.39</v>
      </c>
    </row>
    <row r="13154" spans="1:7">
      <c r="A13154" s="89">
        <v>42407</v>
      </c>
      <c r="B13154" t="s">
        <v>234</v>
      </c>
      <c r="C13154">
        <v>67.947127440000003</v>
      </c>
      <c r="D13154">
        <v>114.41980030000001</v>
      </c>
      <c r="E13154" t="s">
        <v>250</v>
      </c>
      <c r="F13154">
        <v>204.02</v>
      </c>
      <c r="G13154">
        <v>29.23</v>
      </c>
    </row>
    <row r="13155" spans="1:7">
      <c r="A13155" s="89">
        <v>42407.041666666664</v>
      </c>
      <c r="B13155" t="s">
        <v>236</v>
      </c>
      <c r="C13155">
        <v>-68.348053179999994</v>
      </c>
      <c r="D13155">
        <v>36.560434479999998</v>
      </c>
      <c r="E13155" t="s">
        <v>237</v>
      </c>
      <c r="F13155">
        <v>220.11</v>
      </c>
      <c r="G13155">
        <v>26.15</v>
      </c>
    </row>
    <row r="13156" spans="1:7">
      <c r="A13156" s="89">
        <v>42407.083333333336</v>
      </c>
      <c r="B13156" t="s">
        <v>241</v>
      </c>
      <c r="C13156">
        <v>21.063097249999998</v>
      </c>
      <c r="D13156">
        <v>164.1963465</v>
      </c>
      <c r="E13156" t="s">
        <v>235</v>
      </c>
      <c r="F13156">
        <v>423.37</v>
      </c>
      <c r="G13156">
        <v>80.92</v>
      </c>
    </row>
    <row r="13157" spans="1:7">
      <c r="A13157" s="89">
        <v>42407.125</v>
      </c>
      <c r="B13157" t="s">
        <v>241</v>
      </c>
      <c r="C13157">
        <v>18.110335840000001</v>
      </c>
      <c r="D13157">
        <v>165.611684</v>
      </c>
      <c r="E13157" t="s">
        <v>237</v>
      </c>
      <c r="F13157">
        <v>208.99</v>
      </c>
      <c r="G13157">
        <v>17.440000000000001</v>
      </c>
    </row>
    <row r="13158" spans="1:7">
      <c r="A13158" s="89">
        <v>42407.166666666664</v>
      </c>
      <c r="B13158" t="s">
        <v>245</v>
      </c>
      <c r="C13158">
        <v>64.777455009999997</v>
      </c>
      <c r="D13158">
        <v>-161.70656080000001</v>
      </c>
      <c r="E13158" t="s">
        <v>235</v>
      </c>
      <c r="F13158">
        <v>151.25</v>
      </c>
      <c r="G13158">
        <v>86.25</v>
      </c>
    </row>
    <row r="13159" spans="1:7">
      <c r="A13159" s="89">
        <v>42407.208333333336</v>
      </c>
      <c r="B13159" t="s">
        <v>245</v>
      </c>
      <c r="C13159">
        <v>-89.402993210000005</v>
      </c>
      <c r="D13159">
        <v>-122.2122652</v>
      </c>
      <c r="E13159" t="s">
        <v>250</v>
      </c>
      <c r="F13159">
        <v>65.28</v>
      </c>
      <c r="G13159">
        <v>97.79</v>
      </c>
    </row>
    <row r="13160" spans="1:7">
      <c r="A13160" s="89">
        <v>42407.25</v>
      </c>
      <c r="B13160" t="s">
        <v>236</v>
      </c>
      <c r="C13160">
        <v>-55.812299899999999</v>
      </c>
      <c r="D13160">
        <v>-5.6854629650000001</v>
      </c>
      <c r="E13160" t="s">
        <v>249</v>
      </c>
      <c r="F13160">
        <v>337.45</v>
      </c>
      <c r="G13160">
        <v>31.99</v>
      </c>
    </row>
    <row r="13161" spans="1:7">
      <c r="A13161" s="89">
        <v>42407.291666666664</v>
      </c>
      <c r="B13161" t="s">
        <v>241</v>
      </c>
      <c r="C13161">
        <v>-50.456227419999998</v>
      </c>
      <c r="D13161">
        <v>136.61766900000001</v>
      </c>
      <c r="E13161" t="s">
        <v>235</v>
      </c>
      <c r="F13161">
        <v>42.19</v>
      </c>
      <c r="G13161">
        <v>92.79</v>
      </c>
    </row>
    <row r="13162" spans="1:7">
      <c r="A13162" s="89">
        <v>42407.333333333336</v>
      </c>
      <c r="B13162" t="s">
        <v>251</v>
      </c>
      <c r="C13162">
        <v>80.993895859999995</v>
      </c>
      <c r="D13162">
        <v>113.2002512</v>
      </c>
      <c r="E13162" t="s">
        <v>237</v>
      </c>
      <c r="F13162">
        <v>30.69</v>
      </c>
      <c r="G13162">
        <v>56.64</v>
      </c>
    </row>
    <row r="13163" spans="1:7">
      <c r="A13163" s="89">
        <v>42407.375</v>
      </c>
      <c r="B13163" t="s">
        <v>234</v>
      </c>
      <c r="C13163">
        <v>-62.335141870000001</v>
      </c>
      <c r="D13163">
        <v>167.17320950000001</v>
      </c>
      <c r="E13163" t="s">
        <v>237</v>
      </c>
      <c r="F13163">
        <v>340.82</v>
      </c>
      <c r="G13163">
        <v>25.93</v>
      </c>
    </row>
    <row r="13164" spans="1:7">
      <c r="A13164" s="89">
        <v>42407.416666666664</v>
      </c>
      <c r="B13164" t="s">
        <v>241</v>
      </c>
      <c r="C13164">
        <v>-83.34677696</v>
      </c>
      <c r="D13164">
        <v>42.510282160000003</v>
      </c>
      <c r="E13164" t="s">
        <v>249</v>
      </c>
      <c r="F13164">
        <v>347.18</v>
      </c>
      <c r="G13164">
        <v>45.26</v>
      </c>
    </row>
    <row r="13165" spans="1:7">
      <c r="A13165" s="89">
        <v>42407.458333333336</v>
      </c>
      <c r="B13165" t="s">
        <v>251</v>
      </c>
      <c r="C13165">
        <v>6.2030690540000002</v>
      </c>
      <c r="D13165">
        <v>-87.637132960000002</v>
      </c>
      <c r="E13165" t="s">
        <v>235</v>
      </c>
      <c r="F13165">
        <v>99.62</v>
      </c>
      <c r="G13165">
        <v>80.010000000000005</v>
      </c>
    </row>
    <row r="13166" spans="1:7">
      <c r="A13166" s="89">
        <v>42407.5</v>
      </c>
      <c r="B13166" t="s">
        <v>251</v>
      </c>
      <c r="C13166">
        <v>5.1405232380000001</v>
      </c>
      <c r="D13166">
        <v>-170.96160979999999</v>
      </c>
      <c r="E13166" t="s">
        <v>235</v>
      </c>
      <c r="F13166">
        <v>478.6</v>
      </c>
      <c r="G13166">
        <v>66.66</v>
      </c>
    </row>
    <row r="13167" spans="1:7">
      <c r="A13167" s="89">
        <v>42407.541666666664</v>
      </c>
      <c r="B13167" t="s">
        <v>234</v>
      </c>
      <c r="C13167">
        <v>61.928453769999997</v>
      </c>
      <c r="D13167">
        <v>-99.746463340000005</v>
      </c>
      <c r="E13167" t="s">
        <v>237</v>
      </c>
      <c r="F13167">
        <v>393.93</v>
      </c>
      <c r="G13167">
        <v>49.48</v>
      </c>
    </row>
    <row r="13168" spans="1:7">
      <c r="A13168" s="89">
        <v>42407.583333333336</v>
      </c>
      <c r="B13168" t="s">
        <v>251</v>
      </c>
      <c r="C13168">
        <v>80.794737029999993</v>
      </c>
      <c r="D13168">
        <v>63.098351260000001</v>
      </c>
      <c r="E13168" t="s">
        <v>235</v>
      </c>
      <c r="F13168">
        <v>343.25</v>
      </c>
      <c r="G13168">
        <v>25.73</v>
      </c>
    </row>
    <row r="13169" spans="1:7">
      <c r="A13169" s="89">
        <v>42407.625</v>
      </c>
      <c r="B13169" t="s">
        <v>236</v>
      </c>
      <c r="C13169">
        <v>6.9381795850000003</v>
      </c>
      <c r="D13169">
        <v>153.4589364</v>
      </c>
      <c r="E13169" t="s">
        <v>249</v>
      </c>
      <c r="F13169">
        <v>377.2</v>
      </c>
      <c r="G13169">
        <v>72.58</v>
      </c>
    </row>
    <row r="13170" spans="1:7">
      <c r="A13170" s="89">
        <v>42407.666666666664</v>
      </c>
      <c r="B13170" t="s">
        <v>251</v>
      </c>
      <c r="C13170">
        <v>77.398952840000007</v>
      </c>
      <c r="D13170">
        <v>-64.474679769999995</v>
      </c>
      <c r="E13170" t="s">
        <v>235</v>
      </c>
      <c r="F13170">
        <v>206</v>
      </c>
      <c r="G13170">
        <v>31.33</v>
      </c>
    </row>
    <row r="13171" spans="1:7">
      <c r="A13171" s="89">
        <v>42407.708333333336</v>
      </c>
      <c r="B13171" t="s">
        <v>236</v>
      </c>
      <c r="C13171">
        <v>40.528647229999997</v>
      </c>
      <c r="D13171">
        <v>135.2535589</v>
      </c>
      <c r="E13171" t="s">
        <v>235</v>
      </c>
      <c r="F13171">
        <v>227.88</v>
      </c>
      <c r="G13171">
        <v>33.090000000000003</v>
      </c>
    </row>
    <row r="13172" spans="1:7">
      <c r="A13172" s="89">
        <v>42407.75</v>
      </c>
      <c r="B13172" t="s">
        <v>251</v>
      </c>
      <c r="C13172">
        <v>-42.379356960000003</v>
      </c>
      <c r="D13172">
        <v>-37.836630599999999</v>
      </c>
      <c r="E13172" t="s">
        <v>249</v>
      </c>
      <c r="F13172">
        <v>435.12</v>
      </c>
      <c r="G13172">
        <v>74.69</v>
      </c>
    </row>
    <row r="13173" spans="1:7">
      <c r="A13173" s="89">
        <v>42407.791666666664</v>
      </c>
      <c r="B13173" t="s">
        <v>245</v>
      </c>
      <c r="C13173">
        <v>77.115727969999995</v>
      </c>
      <c r="D13173">
        <v>-69.022350230000001</v>
      </c>
      <c r="E13173" t="s">
        <v>250</v>
      </c>
      <c r="F13173">
        <v>12.81</v>
      </c>
      <c r="G13173">
        <v>55.84</v>
      </c>
    </row>
    <row r="13174" spans="1:7">
      <c r="A13174" s="89">
        <v>42407.833333333336</v>
      </c>
      <c r="B13174" t="s">
        <v>251</v>
      </c>
      <c r="C13174">
        <v>30.139771710000002</v>
      </c>
      <c r="D13174">
        <v>3.1839274099999999</v>
      </c>
      <c r="E13174" t="s">
        <v>235</v>
      </c>
      <c r="F13174">
        <v>401.23</v>
      </c>
      <c r="G13174">
        <v>18.579999999999998</v>
      </c>
    </row>
    <row r="13175" spans="1:7">
      <c r="A13175" s="89">
        <v>42407.875</v>
      </c>
      <c r="B13175" t="s">
        <v>236</v>
      </c>
      <c r="C13175">
        <v>-15.462732109999999</v>
      </c>
      <c r="D13175">
        <v>-20.781542730000002</v>
      </c>
      <c r="E13175" t="s">
        <v>237</v>
      </c>
      <c r="F13175">
        <v>223.84</v>
      </c>
      <c r="G13175">
        <v>68.709999999999994</v>
      </c>
    </row>
    <row r="13176" spans="1:7">
      <c r="A13176" s="89">
        <v>42407.916666666664</v>
      </c>
      <c r="B13176" t="s">
        <v>251</v>
      </c>
      <c r="C13176">
        <v>32.443575209999999</v>
      </c>
      <c r="D13176">
        <v>148.96795270000001</v>
      </c>
      <c r="E13176" t="s">
        <v>247</v>
      </c>
      <c r="F13176">
        <v>232.04</v>
      </c>
      <c r="G13176">
        <v>25.81</v>
      </c>
    </row>
    <row r="13177" spans="1:7">
      <c r="A13177" s="89">
        <v>42407.958333333336</v>
      </c>
      <c r="B13177" t="s">
        <v>251</v>
      </c>
      <c r="C13177">
        <v>-17.763691009999999</v>
      </c>
      <c r="D13177">
        <v>-11.42749893</v>
      </c>
      <c r="E13177" t="s">
        <v>237</v>
      </c>
      <c r="F13177">
        <v>162.91999999999999</v>
      </c>
      <c r="G13177">
        <v>76.05</v>
      </c>
    </row>
    <row r="13178" spans="1:7">
      <c r="A13178" s="89">
        <v>42436</v>
      </c>
      <c r="B13178" t="s">
        <v>251</v>
      </c>
      <c r="C13178">
        <v>-69.446921759999995</v>
      </c>
      <c r="D13178">
        <v>-80.159260599999996</v>
      </c>
      <c r="E13178" t="s">
        <v>237</v>
      </c>
      <c r="F13178">
        <v>303.58</v>
      </c>
      <c r="G13178">
        <v>47.87</v>
      </c>
    </row>
    <row r="13179" spans="1:7">
      <c r="A13179" s="89">
        <v>42436.041666666664</v>
      </c>
      <c r="B13179" t="s">
        <v>236</v>
      </c>
      <c r="C13179">
        <v>39.416174490000003</v>
      </c>
      <c r="D13179">
        <v>123.3236079</v>
      </c>
      <c r="E13179" t="s">
        <v>250</v>
      </c>
      <c r="F13179">
        <v>337.87</v>
      </c>
      <c r="G13179">
        <v>59.5</v>
      </c>
    </row>
    <row r="13180" spans="1:7">
      <c r="A13180" s="89">
        <v>42436.083333333336</v>
      </c>
      <c r="B13180" t="s">
        <v>251</v>
      </c>
      <c r="C13180">
        <v>58.335770189999998</v>
      </c>
      <c r="D13180">
        <v>179.54982419999999</v>
      </c>
      <c r="E13180" t="s">
        <v>250</v>
      </c>
      <c r="F13180">
        <v>80.459999999999994</v>
      </c>
      <c r="G13180">
        <v>60.1</v>
      </c>
    </row>
    <row r="13181" spans="1:7">
      <c r="A13181" s="89">
        <v>42436.125</v>
      </c>
      <c r="B13181" t="s">
        <v>234</v>
      </c>
      <c r="C13181">
        <v>41.18511582</v>
      </c>
      <c r="D13181">
        <v>53.341710910000003</v>
      </c>
      <c r="E13181" t="s">
        <v>237</v>
      </c>
      <c r="F13181">
        <v>282.89999999999998</v>
      </c>
      <c r="G13181">
        <v>14.68</v>
      </c>
    </row>
    <row r="13182" spans="1:7">
      <c r="A13182" s="89">
        <v>42436.166666666664</v>
      </c>
      <c r="B13182" t="s">
        <v>234</v>
      </c>
      <c r="C13182">
        <v>-48.759359799999999</v>
      </c>
      <c r="D13182">
        <v>-89.833907179999997</v>
      </c>
      <c r="E13182" t="s">
        <v>235</v>
      </c>
      <c r="F13182">
        <v>232.51</v>
      </c>
      <c r="G13182">
        <v>65.05</v>
      </c>
    </row>
    <row r="13183" spans="1:7">
      <c r="A13183" s="89">
        <v>42436.208333333336</v>
      </c>
      <c r="B13183" t="s">
        <v>236</v>
      </c>
      <c r="C13183">
        <v>82.194302429999993</v>
      </c>
      <c r="D13183">
        <v>-94.026572279999996</v>
      </c>
      <c r="E13183" t="s">
        <v>237</v>
      </c>
      <c r="F13183">
        <v>390.98</v>
      </c>
      <c r="G13183">
        <v>86.71</v>
      </c>
    </row>
    <row r="13184" spans="1:7">
      <c r="A13184" s="89">
        <v>42436.25</v>
      </c>
      <c r="B13184" t="s">
        <v>245</v>
      </c>
      <c r="C13184">
        <v>-85.454178900000002</v>
      </c>
      <c r="D13184">
        <v>-159.22558939999999</v>
      </c>
      <c r="E13184" t="s">
        <v>235</v>
      </c>
      <c r="F13184">
        <v>272.69</v>
      </c>
      <c r="G13184">
        <v>89.12</v>
      </c>
    </row>
    <row r="13185" spans="1:7">
      <c r="A13185" s="89">
        <v>42436.291666666664</v>
      </c>
      <c r="B13185" t="s">
        <v>234</v>
      </c>
      <c r="C13185">
        <v>-30.116646469999999</v>
      </c>
      <c r="D13185">
        <v>-152.1745061</v>
      </c>
      <c r="E13185" t="s">
        <v>249</v>
      </c>
      <c r="F13185">
        <v>214.84</v>
      </c>
      <c r="G13185">
        <v>68.86</v>
      </c>
    </row>
    <row r="13186" spans="1:7">
      <c r="A13186" s="89">
        <v>42436.333333333336</v>
      </c>
      <c r="B13186" t="s">
        <v>241</v>
      </c>
      <c r="C13186">
        <v>-43.183361779999998</v>
      </c>
      <c r="D13186">
        <v>149.39391430000001</v>
      </c>
      <c r="E13186" t="s">
        <v>249</v>
      </c>
      <c r="F13186">
        <v>264.51</v>
      </c>
      <c r="G13186">
        <v>96.9</v>
      </c>
    </row>
    <row r="13187" spans="1:7">
      <c r="A13187" s="89">
        <v>42436.375</v>
      </c>
      <c r="B13187" t="s">
        <v>234</v>
      </c>
      <c r="C13187">
        <v>-81.337279030000005</v>
      </c>
      <c r="D13187">
        <v>-145.26464150000001</v>
      </c>
      <c r="E13187" t="s">
        <v>250</v>
      </c>
      <c r="F13187">
        <v>245.33</v>
      </c>
      <c r="G13187">
        <v>59.83</v>
      </c>
    </row>
    <row r="13188" spans="1:7">
      <c r="A13188" s="89">
        <v>42436.416666666664</v>
      </c>
      <c r="B13188" t="s">
        <v>241</v>
      </c>
      <c r="C13188">
        <v>-16.968655259999998</v>
      </c>
      <c r="D13188">
        <v>-5.6362146199999996</v>
      </c>
      <c r="E13188" t="s">
        <v>247</v>
      </c>
      <c r="F13188">
        <v>467.6</v>
      </c>
      <c r="G13188">
        <v>25.49</v>
      </c>
    </row>
    <row r="13189" spans="1:7">
      <c r="A13189" s="89">
        <v>42436.458333333336</v>
      </c>
      <c r="B13189" t="s">
        <v>236</v>
      </c>
      <c r="C13189">
        <v>22.160671229999998</v>
      </c>
      <c r="D13189">
        <v>71.323840689999997</v>
      </c>
      <c r="E13189" t="s">
        <v>247</v>
      </c>
      <c r="F13189">
        <v>156.01</v>
      </c>
      <c r="G13189">
        <v>66.02</v>
      </c>
    </row>
    <row r="13190" spans="1:7">
      <c r="A13190" s="89">
        <v>42436.5</v>
      </c>
      <c r="B13190" t="s">
        <v>245</v>
      </c>
      <c r="C13190">
        <v>68.859515430000002</v>
      </c>
      <c r="D13190">
        <v>126.1277218</v>
      </c>
      <c r="E13190" t="s">
        <v>250</v>
      </c>
      <c r="F13190">
        <v>18.77</v>
      </c>
      <c r="G13190">
        <v>90.92</v>
      </c>
    </row>
    <row r="13191" spans="1:7">
      <c r="A13191" s="89">
        <v>42436.541666666664</v>
      </c>
      <c r="B13191" t="s">
        <v>241</v>
      </c>
      <c r="C13191">
        <v>88.144148909999998</v>
      </c>
      <c r="D13191">
        <v>-118.3424579</v>
      </c>
      <c r="E13191" t="s">
        <v>249</v>
      </c>
      <c r="F13191">
        <v>331.03</v>
      </c>
      <c r="G13191">
        <v>35.89</v>
      </c>
    </row>
    <row r="13192" spans="1:7">
      <c r="A13192" s="89">
        <v>42436.583333333336</v>
      </c>
      <c r="B13192" t="s">
        <v>241</v>
      </c>
      <c r="C13192">
        <v>55.456125550000003</v>
      </c>
      <c r="D13192">
        <v>-22.399675510000002</v>
      </c>
      <c r="E13192" t="s">
        <v>250</v>
      </c>
      <c r="F13192">
        <v>301.95999999999998</v>
      </c>
      <c r="G13192">
        <v>26.48</v>
      </c>
    </row>
    <row r="13193" spans="1:7">
      <c r="A13193" s="89">
        <v>42436.625</v>
      </c>
      <c r="B13193" t="s">
        <v>234</v>
      </c>
      <c r="C13193">
        <v>-5.637506632</v>
      </c>
      <c r="D13193">
        <v>-89.467129799999995</v>
      </c>
      <c r="E13193" t="s">
        <v>249</v>
      </c>
      <c r="F13193">
        <v>454.99</v>
      </c>
      <c r="G13193">
        <v>96.65</v>
      </c>
    </row>
    <row r="13194" spans="1:7">
      <c r="A13194" s="89">
        <v>42436.666666666664</v>
      </c>
      <c r="B13194" t="s">
        <v>241</v>
      </c>
      <c r="C13194">
        <v>40.266796669999998</v>
      </c>
      <c r="D13194">
        <v>-87.903687610000006</v>
      </c>
      <c r="E13194" t="s">
        <v>235</v>
      </c>
      <c r="F13194">
        <v>58.83</v>
      </c>
      <c r="G13194">
        <v>76.650000000000006</v>
      </c>
    </row>
    <row r="13195" spans="1:7">
      <c r="A13195" s="89">
        <v>42436.708333333336</v>
      </c>
      <c r="B13195" t="s">
        <v>236</v>
      </c>
      <c r="C13195">
        <v>61.852281949999998</v>
      </c>
      <c r="D13195">
        <v>-70.617849300000003</v>
      </c>
      <c r="E13195" t="s">
        <v>249</v>
      </c>
      <c r="F13195">
        <v>261.37</v>
      </c>
      <c r="G13195">
        <v>4.9800000000000004</v>
      </c>
    </row>
    <row r="13196" spans="1:7">
      <c r="A13196" s="89">
        <v>42436.75</v>
      </c>
      <c r="B13196" t="s">
        <v>236</v>
      </c>
      <c r="C13196">
        <v>-6.2447046449999997</v>
      </c>
      <c r="D13196">
        <v>31.361837189999999</v>
      </c>
      <c r="E13196" t="s">
        <v>249</v>
      </c>
      <c r="F13196">
        <v>75.47</v>
      </c>
      <c r="G13196">
        <v>56.12</v>
      </c>
    </row>
    <row r="13197" spans="1:7">
      <c r="A13197" s="89">
        <v>42436.791666666664</v>
      </c>
      <c r="B13197" t="s">
        <v>236</v>
      </c>
      <c r="C13197">
        <v>51.309798120000004</v>
      </c>
      <c r="D13197">
        <v>-174.03211020000001</v>
      </c>
      <c r="E13197" t="s">
        <v>249</v>
      </c>
      <c r="F13197">
        <v>227.91</v>
      </c>
      <c r="G13197">
        <v>23.44</v>
      </c>
    </row>
    <row r="13198" spans="1:7">
      <c r="A13198" s="89">
        <v>42436.833333333336</v>
      </c>
      <c r="B13198" t="s">
        <v>234</v>
      </c>
      <c r="C13198">
        <v>-3.1225647040000002</v>
      </c>
      <c r="D13198">
        <v>-32.844136929999998</v>
      </c>
      <c r="E13198" t="s">
        <v>247</v>
      </c>
      <c r="F13198">
        <v>399.7</v>
      </c>
      <c r="G13198">
        <v>28.68</v>
      </c>
    </row>
    <row r="13199" spans="1:7">
      <c r="A13199" s="89">
        <v>42436.875</v>
      </c>
      <c r="B13199" t="s">
        <v>245</v>
      </c>
      <c r="C13199">
        <v>-20.430721640000002</v>
      </c>
      <c r="D13199">
        <v>-112.7411513</v>
      </c>
      <c r="E13199" t="s">
        <v>249</v>
      </c>
      <c r="F13199">
        <v>428.71</v>
      </c>
      <c r="G13199">
        <v>8.76</v>
      </c>
    </row>
    <row r="13200" spans="1:7">
      <c r="A13200" s="89">
        <v>42436.916666666664</v>
      </c>
      <c r="B13200" t="s">
        <v>234</v>
      </c>
      <c r="C13200">
        <v>4.6963508010000004</v>
      </c>
      <c r="D13200">
        <v>168.1626631</v>
      </c>
      <c r="E13200" t="s">
        <v>237</v>
      </c>
      <c r="F13200">
        <v>416.95</v>
      </c>
      <c r="G13200">
        <v>23.1</v>
      </c>
    </row>
    <row r="13201" spans="1:7">
      <c r="A13201" s="89">
        <v>42436.958333333336</v>
      </c>
      <c r="B13201" t="s">
        <v>236</v>
      </c>
      <c r="C13201">
        <v>31.65385277</v>
      </c>
      <c r="D13201">
        <v>29.782497330000002</v>
      </c>
      <c r="E13201" t="s">
        <v>235</v>
      </c>
      <c r="F13201">
        <v>273.75</v>
      </c>
      <c r="G13201">
        <v>50.52</v>
      </c>
    </row>
    <row r="13202" spans="1:7">
      <c r="A13202" s="89">
        <v>42467</v>
      </c>
      <c r="B13202" t="s">
        <v>234</v>
      </c>
      <c r="C13202">
        <v>40.838770140000001</v>
      </c>
      <c r="D13202">
        <v>132.5143688</v>
      </c>
      <c r="E13202" t="s">
        <v>247</v>
      </c>
      <c r="F13202">
        <v>317.02</v>
      </c>
      <c r="G13202">
        <v>7.86</v>
      </c>
    </row>
    <row r="13203" spans="1:7">
      <c r="A13203" s="89">
        <v>42467.041666666664</v>
      </c>
      <c r="B13203" t="s">
        <v>236</v>
      </c>
      <c r="C13203">
        <v>-25.7874716</v>
      </c>
      <c r="D13203">
        <v>-109.55160480000001</v>
      </c>
      <c r="E13203" t="s">
        <v>237</v>
      </c>
      <c r="F13203">
        <v>275.83</v>
      </c>
      <c r="G13203">
        <v>88.97</v>
      </c>
    </row>
    <row r="13204" spans="1:7">
      <c r="A13204" s="89">
        <v>42467.083333333336</v>
      </c>
      <c r="B13204" t="s">
        <v>251</v>
      </c>
      <c r="C13204">
        <v>12.83764528</v>
      </c>
      <c r="D13204">
        <v>111.6056518</v>
      </c>
      <c r="E13204" t="s">
        <v>247</v>
      </c>
      <c r="F13204">
        <v>280.66000000000003</v>
      </c>
      <c r="G13204">
        <v>77.540000000000006</v>
      </c>
    </row>
    <row r="13205" spans="1:7">
      <c r="A13205" s="89">
        <v>42467.125</v>
      </c>
      <c r="B13205" t="s">
        <v>251</v>
      </c>
      <c r="C13205">
        <v>73.776757329999995</v>
      </c>
      <c r="D13205">
        <v>-30.678313930000002</v>
      </c>
      <c r="E13205" t="s">
        <v>247</v>
      </c>
      <c r="F13205">
        <v>442.59</v>
      </c>
      <c r="G13205">
        <v>38.14</v>
      </c>
    </row>
    <row r="13206" spans="1:7">
      <c r="A13206" s="89">
        <v>42467.166666666664</v>
      </c>
      <c r="B13206" t="s">
        <v>241</v>
      </c>
      <c r="C13206">
        <v>85.736322020000003</v>
      </c>
      <c r="D13206">
        <v>-116.029912</v>
      </c>
      <c r="E13206" t="s">
        <v>237</v>
      </c>
      <c r="F13206">
        <v>104.72</v>
      </c>
      <c r="G13206">
        <v>13.02</v>
      </c>
    </row>
    <row r="13207" spans="1:7">
      <c r="A13207" s="89">
        <v>42467.208333333336</v>
      </c>
      <c r="B13207" t="s">
        <v>245</v>
      </c>
      <c r="C13207">
        <v>-49.095343589999999</v>
      </c>
      <c r="D13207">
        <v>94.048272859999997</v>
      </c>
      <c r="E13207" t="s">
        <v>250</v>
      </c>
      <c r="F13207">
        <v>219.44</v>
      </c>
      <c r="G13207">
        <v>99.4</v>
      </c>
    </row>
    <row r="13208" spans="1:7">
      <c r="A13208" s="89">
        <v>42467.25</v>
      </c>
      <c r="B13208" t="s">
        <v>251</v>
      </c>
      <c r="C13208">
        <v>-55.290390170000002</v>
      </c>
      <c r="D13208">
        <v>94.323995139999994</v>
      </c>
      <c r="E13208" t="s">
        <v>250</v>
      </c>
      <c r="F13208">
        <v>305.07</v>
      </c>
      <c r="G13208">
        <v>56.33</v>
      </c>
    </row>
    <row r="13209" spans="1:7">
      <c r="A13209" s="89">
        <v>42467.291666666664</v>
      </c>
      <c r="B13209" t="s">
        <v>236</v>
      </c>
      <c r="C13209">
        <v>31.803414020000002</v>
      </c>
      <c r="D13209">
        <v>178.51964649999999</v>
      </c>
      <c r="E13209" t="s">
        <v>249</v>
      </c>
      <c r="F13209">
        <v>382.7</v>
      </c>
      <c r="G13209">
        <v>42.3</v>
      </c>
    </row>
    <row r="13210" spans="1:7">
      <c r="A13210" s="89">
        <v>42467.333333333336</v>
      </c>
      <c r="B13210" t="s">
        <v>234</v>
      </c>
      <c r="C13210">
        <v>-15.356900550000001</v>
      </c>
      <c r="D13210">
        <v>101.13741419999999</v>
      </c>
      <c r="E13210" t="s">
        <v>237</v>
      </c>
      <c r="F13210">
        <v>380.97</v>
      </c>
      <c r="G13210">
        <v>19.86</v>
      </c>
    </row>
    <row r="13211" spans="1:7">
      <c r="A13211" s="89">
        <v>42467.375</v>
      </c>
      <c r="B13211" t="s">
        <v>234</v>
      </c>
      <c r="C13211">
        <v>-85.639979080000003</v>
      </c>
      <c r="D13211">
        <v>-127.7037907</v>
      </c>
      <c r="E13211" t="s">
        <v>249</v>
      </c>
      <c r="F13211">
        <v>58.71</v>
      </c>
      <c r="G13211">
        <v>20.32</v>
      </c>
    </row>
    <row r="13212" spans="1:7">
      <c r="A13212" s="89">
        <v>42467.416666666664</v>
      </c>
      <c r="B13212" t="s">
        <v>241</v>
      </c>
      <c r="C13212">
        <v>-27.564863280000001</v>
      </c>
      <c r="D13212">
        <v>-63.883892959999997</v>
      </c>
      <c r="E13212" t="s">
        <v>250</v>
      </c>
      <c r="F13212">
        <v>111.03</v>
      </c>
      <c r="G13212">
        <v>79.62</v>
      </c>
    </row>
    <row r="13213" spans="1:7">
      <c r="A13213" s="89">
        <v>42467.458333333336</v>
      </c>
      <c r="B13213" t="s">
        <v>234</v>
      </c>
      <c r="C13213">
        <v>55.214053829999997</v>
      </c>
      <c r="D13213">
        <v>-17.378309779999999</v>
      </c>
      <c r="E13213" t="s">
        <v>237</v>
      </c>
      <c r="F13213">
        <v>455.77</v>
      </c>
      <c r="G13213">
        <v>51.99</v>
      </c>
    </row>
    <row r="13214" spans="1:7">
      <c r="A13214" s="89">
        <v>42467.5</v>
      </c>
      <c r="B13214" t="s">
        <v>251</v>
      </c>
      <c r="C13214">
        <v>53.536847469999998</v>
      </c>
      <c r="D13214">
        <v>-134.4049899</v>
      </c>
      <c r="E13214" t="s">
        <v>237</v>
      </c>
      <c r="F13214">
        <v>178.82</v>
      </c>
      <c r="G13214">
        <v>98.4</v>
      </c>
    </row>
    <row r="13215" spans="1:7">
      <c r="A13215" s="89">
        <v>42467.541666666664</v>
      </c>
      <c r="B13215" t="s">
        <v>234</v>
      </c>
      <c r="C13215">
        <v>-0.95667321299999997</v>
      </c>
      <c r="D13215">
        <v>103.69403079999999</v>
      </c>
      <c r="E13215" t="s">
        <v>237</v>
      </c>
      <c r="F13215">
        <v>1.46</v>
      </c>
      <c r="G13215">
        <v>95.31</v>
      </c>
    </row>
    <row r="13216" spans="1:7">
      <c r="A13216" s="89">
        <v>42467.583333333336</v>
      </c>
      <c r="B13216" t="s">
        <v>251</v>
      </c>
      <c r="C13216">
        <v>-4.9359717200000004</v>
      </c>
      <c r="D13216">
        <v>9.6114736490000006</v>
      </c>
      <c r="E13216" t="s">
        <v>249</v>
      </c>
      <c r="F13216">
        <v>99.98</v>
      </c>
      <c r="G13216">
        <v>20.68</v>
      </c>
    </row>
    <row r="13217" spans="1:7">
      <c r="A13217" s="89">
        <v>42467.625</v>
      </c>
      <c r="B13217" t="s">
        <v>251</v>
      </c>
      <c r="C13217">
        <v>14.31133964</v>
      </c>
      <c r="D13217">
        <v>160.00184490000001</v>
      </c>
      <c r="E13217" t="s">
        <v>247</v>
      </c>
      <c r="F13217">
        <v>484.78</v>
      </c>
      <c r="G13217">
        <v>99.94</v>
      </c>
    </row>
    <row r="13218" spans="1:7">
      <c r="A13218" s="89">
        <v>42467.666666666664</v>
      </c>
      <c r="B13218" t="s">
        <v>245</v>
      </c>
      <c r="C13218">
        <v>-50.508592100000001</v>
      </c>
      <c r="D13218">
        <v>32.15093203</v>
      </c>
      <c r="E13218" t="s">
        <v>247</v>
      </c>
      <c r="F13218">
        <v>154.94</v>
      </c>
      <c r="G13218">
        <v>98.66</v>
      </c>
    </row>
    <row r="13219" spans="1:7">
      <c r="A13219" s="89">
        <v>42467.708333333336</v>
      </c>
      <c r="B13219" t="s">
        <v>241</v>
      </c>
      <c r="C13219">
        <v>4.6878524800000001</v>
      </c>
      <c r="D13219">
        <v>8.2436701459999995</v>
      </c>
      <c r="E13219" t="s">
        <v>247</v>
      </c>
      <c r="F13219">
        <v>306.89999999999998</v>
      </c>
      <c r="G13219">
        <v>79.930000000000007</v>
      </c>
    </row>
    <row r="13220" spans="1:7">
      <c r="A13220" s="89">
        <v>42467.75</v>
      </c>
      <c r="B13220" t="s">
        <v>236</v>
      </c>
      <c r="C13220">
        <v>-88.011655189999999</v>
      </c>
      <c r="D13220">
        <v>-154.28694490000001</v>
      </c>
      <c r="E13220" t="s">
        <v>237</v>
      </c>
      <c r="F13220">
        <v>363.35</v>
      </c>
      <c r="G13220">
        <v>39.090000000000003</v>
      </c>
    </row>
    <row r="13221" spans="1:7">
      <c r="A13221" s="89">
        <v>42467.791666666664</v>
      </c>
      <c r="B13221" t="s">
        <v>251</v>
      </c>
      <c r="C13221">
        <v>-4.399280139</v>
      </c>
      <c r="D13221">
        <v>-126.2354742</v>
      </c>
      <c r="E13221" t="s">
        <v>250</v>
      </c>
      <c r="F13221">
        <v>323.33</v>
      </c>
      <c r="G13221">
        <v>22.41</v>
      </c>
    </row>
    <row r="13222" spans="1:7">
      <c r="A13222" s="89">
        <v>42467.833333333336</v>
      </c>
      <c r="B13222" t="s">
        <v>241</v>
      </c>
      <c r="C13222">
        <v>-29.510811669999999</v>
      </c>
      <c r="D13222">
        <v>125.8293876</v>
      </c>
      <c r="E13222" t="s">
        <v>249</v>
      </c>
      <c r="F13222">
        <v>188.85</v>
      </c>
      <c r="G13222">
        <v>10.32</v>
      </c>
    </row>
    <row r="13223" spans="1:7">
      <c r="A13223" s="89">
        <v>42467.875</v>
      </c>
      <c r="B13223" t="s">
        <v>236</v>
      </c>
      <c r="C13223">
        <v>31.476529060000001</v>
      </c>
      <c r="D13223">
        <v>176.64335199999999</v>
      </c>
      <c r="E13223" t="s">
        <v>249</v>
      </c>
      <c r="F13223">
        <v>215.26</v>
      </c>
      <c r="G13223">
        <v>5.2</v>
      </c>
    </row>
    <row r="13224" spans="1:7">
      <c r="A13224" s="89">
        <v>42467.916666666664</v>
      </c>
      <c r="B13224" t="s">
        <v>234</v>
      </c>
      <c r="C13224">
        <v>24.903645149999999</v>
      </c>
      <c r="D13224">
        <v>-30.535511079999999</v>
      </c>
      <c r="E13224" t="s">
        <v>250</v>
      </c>
      <c r="F13224">
        <v>419.01</v>
      </c>
      <c r="G13224">
        <v>82.08</v>
      </c>
    </row>
    <row r="13225" spans="1:7">
      <c r="A13225" s="89">
        <v>42467.958333333336</v>
      </c>
      <c r="B13225" t="s">
        <v>241</v>
      </c>
      <c r="C13225">
        <v>-21.449541570000001</v>
      </c>
      <c r="D13225">
        <v>111.63099010000001</v>
      </c>
      <c r="E13225" t="s">
        <v>247</v>
      </c>
      <c r="F13225">
        <v>331.43</v>
      </c>
      <c r="G13225">
        <v>94.56</v>
      </c>
    </row>
    <row r="13226" spans="1:7">
      <c r="A13226" s="89">
        <v>42497</v>
      </c>
      <c r="B13226" t="s">
        <v>241</v>
      </c>
      <c r="C13226">
        <v>-88.690863329999999</v>
      </c>
      <c r="D13226">
        <v>45.930875880000002</v>
      </c>
      <c r="E13226" t="s">
        <v>235</v>
      </c>
      <c r="F13226">
        <v>11.82</v>
      </c>
      <c r="G13226">
        <v>77.260000000000005</v>
      </c>
    </row>
    <row r="13227" spans="1:7">
      <c r="A13227" s="89">
        <v>42497.041666666664</v>
      </c>
      <c r="B13227" t="s">
        <v>241</v>
      </c>
      <c r="C13227">
        <v>-44.590746709999998</v>
      </c>
      <c r="D13227">
        <v>165.26133849999999</v>
      </c>
      <c r="E13227" t="s">
        <v>250</v>
      </c>
      <c r="F13227">
        <v>101.81</v>
      </c>
      <c r="G13227">
        <v>75.900000000000006</v>
      </c>
    </row>
    <row r="13228" spans="1:7">
      <c r="A13228" s="89">
        <v>42497.083333333336</v>
      </c>
      <c r="B13228" t="s">
        <v>234</v>
      </c>
      <c r="C13228">
        <v>24.002613029999999</v>
      </c>
      <c r="D13228">
        <v>-94.270595240000006</v>
      </c>
      <c r="E13228" t="s">
        <v>247</v>
      </c>
      <c r="F13228">
        <v>143.22</v>
      </c>
      <c r="G13228">
        <v>41.52</v>
      </c>
    </row>
    <row r="13229" spans="1:7">
      <c r="A13229" s="89">
        <v>42497.125</v>
      </c>
      <c r="B13229" t="s">
        <v>234</v>
      </c>
      <c r="C13229">
        <v>-76.972798260000005</v>
      </c>
      <c r="D13229">
        <v>16.140867480000001</v>
      </c>
      <c r="E13229" t="s">
        <v>237</v>
      </c>
      <c r="F13229">
        <v>182.81</v>
      </c>
      <c r="G13229">
        <v>64.12</v>
      </c>
    </row>
    <row r="13230" spans="1:7">
      <c r="A13230" s="89">
        <v>42497.166666666664</v>
      </c>
      <c r="B13230" t="s">
        <v>241</v>
      </c>
      <c r="C13230">
        <v>-70.624364069999999</v>
      </c>
      <c r="D13230">
        <v>-32.8335054</v>
      </c>
      <c r="E13230" t="s">
        <v>250</v>
      </c>
      <c r="F13230">
        <v>288.49</v>
      </c>
      <c r="G13230">
        <v>67.12</v>
      </c>
    </row>
    <row r="13231" spans="1:7">
      <c r="A13231" s="89">
        <v>42497.208333333336</v>
      </c>
      <c r="B13231" t="s">
        <v>245</v>
      </c>
      <c r="C13231">
        <v>26.46630442</v>
      </c>
      <c r="D13231">
        <v>15.01775134</v>
      </c>
      <c r="E13231" t="s">
        <v>247</v>
      </c>
      <c r="F13231">
        <v>183.32</v>
      </c>
      <c r="G13231">
        <v>25.73</v>
      </c>
    </row>
    <row r="13232" spans="1:7">
      <c r="A13232" s="89">
        <v>42497.25</v>
      </c>
      <c r="B13232" t="s">
        <v>251</v>
      </c>
      <c r="C13232">
        <v>46.038132169999997</v>
      </c>
      <c r="D13232">
        <v>-83.211089970000003</v>
      </c>
      <c r="E13232" t="s">
        <v>249</v>
      </c>
      <c r="F13232">
        <v>412.52</v>
      </c>
      <c r="G13232">
        <v>73.87</v>
      </c>
    </row>
    <row r="13233" spans="1:7">
      <c r="A13233" s="89">
        <v>42497.291666666664</v>
      </c>
      <c r="B13233" t="s">
        <v>234</v>
      </c>
      <c r="C13233">
        <v>-32.121052560000003</v>
      </c>
      <c r="D13233">
        <v>-0.81138142199999996</v>
      </c>
      <c r="E13233" t="s">
        <v>235</v>
      </c>
      <c r="F13233">
        <v>236.97</v>
      </c>
      <c r="G13233">
        <v>14.61</v>
      </c>
    </row>
    <row r="13234" spans="1:7">
      <c r="A13234" s="89">
        <v>42497.333333333336</v>
      </c>
      <c r="B13234" t="s">
        <v>245</v>
      </c>
      <c r="C13234">
        <v>-1.8588482070000001</v>
      </c>
      <c r="D13234">
        <v>44.92949282</v>
      </c>
      <c r="E13234" t="s">
        <v>235</v>
      </c>
      <c r="F13234">
        <v>251.14</v>
      </c>
      <c r="G13234">
        <v>29.35</v>
      </c>
    </row>
    <row r="13235" spans="1:7">
      <c r="A13235" s="89">
        <v>42497.375</v>
      </c>
      <c r="B13235" t="s">
        <v>234</v>
      </c>
      <c r="C13235">
        <v>80.228045699999996</v>
      </c>
      <c r="D13235">
        <v>-150.76228180000001</v>
      </c>
      <c r="E13235" t="s">
        <v>235</v>
      </c>
      <c r="F13235">
        <v>213.75</v>
      </c>
      <c r="G13235">
        <v>58.97</v>
      </c>
    </row>
    <row r="13236" spans="1:7">
      <c r="A13236" s="89">
        <v>42497.416666666664</v>
      </c>
      <c r="B13236" t="s">
        <v>241</v>
      </c>
      <c r="C13236">
        <v>80.197841190000005</v>
      </c>
      <c r="D13236">
        <v>87.475411730000005</v>
      </c>
      <c r="E13236" t="s">
        <v>247</v>
      </c>
      <c r="F13236">
        <v>155.30000000000001</v>
      </c>
      <c r="G13236">
        <v>53.96</v>
      </c>
    </row>
    <row r="13237" spans="1:7">
      <c r="A13237" s="89">
        <v>42497.458333333336</v>
      </c>
      <c r="B13237" t="s">
        <v>245</v>
      </c>
      <c r="C13237">
        <v>-34.649500600000003</v>
      </c>
      <c r="D13237">
        <v>74.34826674</v>
      </c>
      <c r="E13237" t="s">
        <v>247</v>
      </c>
      <c r="F13237">
        <v>362.43</v>
      </c>
      <c r="G13237">
        <v>70.459999999999994</v>
      </c>
    </row>
    <row r="13238" spans="1:7">
      <c r="A13238" s="89">
        <v>42497.5</v>
      </c>
      <c r="B13238" t="s">
        <v>236</v>
      </c>
      <c r="C13238">
        <v>55.797817500000001</v>
      </c>
      <c r="D13238">
        <v>136.96473649999999</v>
      </c>
      <c r="E13238" t="s">
        <v>237</v>
      </c>
      <c r="F13238">
        <v>114.86</v>
      </c>
      <c r="G13238">
        <v>58.29</v>
      </c>
    </row>
    <row r="13239" spans="1:7">
      <c r="A13239" s="89">
        <v>42497.541666666664</v>
      </c>
      <c r="B13239" t="s">
        <v>251</v>
      </c>
      <c r="C13239">
        <v>16.909929510000001</v>
      </c>
      <c r="D13239">
        <v>-26.691641350000001</v>
      </c>
      <c r="E13239" t="s">
        <v>235</v>
      </c>
      <c r="F13239">
        <v>344.78</v>
      </c>
      <c r="G13239">
        <v>4.95</v>
      </c>
    </row>
    <row r="13240" spans="1:7">
      <c r="A13240" s="89">
        <v>42497.583333333336</v>
      </c>
      <c r="B13240" t="s">
        <v>251</v>
      </c>
      <c r="C13240">
        <v>85.587208799999999</v>
      </c>
      <c r="D13240">
        <v>-157.79911229999999</v>
      </c>
      <c r="E13240" t="s">
        <v>249</v>
      </c>
      <c r="F13240">
        <v>264.89999999999998</v>
      </c>
      <c r="G13240">
        <v>97.77</v>
      </c>
    </row>
    <row r="13241" spans="1:7">
      <c r="A13241" s="89">
        <v>42497.625</v>
      </c>
      <c r="B13241" t="s">
        <v>234</v>
      </c>
      <c r="C13241">
        <v>-4.0295574519999997</v>
      </c>
      <c r="D13241">
        <v>-13.87399355</v>
      </c>
      <c r="E13241" t="s">
        <v>235</v>
      </c>
      <c r="F13241">
        <v>51.22</v>
      </c>
      <c r="G13241">
        <v>76.349999999999994</v>
      </c>
    </row>
    <row r="13242" spans="1:7">
      <c r="A13242" s="89">
        <v>42497.666666666664</v>
      </c>
      <c r="B13242" t="s">
        <v>251</v>
      </c>
      <c r="C13242">
        <v>49.447236240000002</v>
      </c>
      <c r="D13242">
        <v>-130.4606981</v>
      </c>
      <c r="E13242" t="s">
        <v>250</v>
      </c>
      <c r="F13242">
        <v>9.08</v>
      </c>
      <c r="G13242">
        <v>88.04</v>
      </c>
    </row>
    <row r="13243" spans="1:7">
      <c r="A13243" s="89">
        <v>42497.708333333336</v>
      </c>
      <c r="B13243" t="s">
        <v>236</v>
      </c>
      <c r="C13243">
        <v>48.264683329999997</v>
      </c>
      <c r="D13243">
        <v>53.080852870000001</v>
      </c>
      <c r="E13243" t="s">
        <v>250</v>
      </c>
      <c r="F13243">
        <v>84.8</v>
      </c>
      <c r="G13243">
        <v>80.39</v>
      </c>
    </row>
    <row r="13244" spans="1:7">
      <c r="A13244" s="89">
        <v>42497.75</v>
      </c>
      <c r="B13244" t="s">
        <v>245</v>
      </c>
      <c r="C13244">
        <v>-0.46208382599999998</v>
      </c>
      <c r="D13244">
        <v>-163.0326513</v>
      </c>
      <c r="E13244" t="s">
        <v>249</v>
      </c>
      <c r="F13244">
        <v>380.53</v>
      </c>
      <c r="G13244">
        <v>21.24</v>
      </c>
    </row>
    <row r="13245" spans="1:7">
      <c r="A13245" s="89">
        <v>42497.791666666664</v>
      </c>
      <c r="B13245" t="s">
        <v>245</v>
      </c>
      <c r="C13245">
        <v>53.213420569999997</v>
      </c>
      <c r="D13245">
        <v>-45.361293760000002</v>
      </c>
      <c r="E13245" t="s">
        <v>247</v>
      </c>
      <c r="F13245">
        <v>192.36</v>
      </c>
      <c r="G13245">
        <v>93.27</v>
      </c>
    </row>
    <row r="13246" spans="1:7">
      <c r="A13246" s="89">
        <v>42497.833333333336</v>
      </c>
      <c r="B13246" t="s">
        <v>241</v>
      </c>
      <c r="C13246">
        <v>-43.012740000000001</v>
      </c>
      <c r="D13246">
        <v>-150.1765565</v>
      </c>
      <c r="E13246" t="s">
        <v>235</v>
      </c>
      <c r="F13246">
        <v>402.46</v>
      </c>
      <c r="G13246">
        <v>98.41</v>
      </c>
    </row>
    <row r="13247" spans="1:7">
      <c r="A13247" s="89">
        <v>42497.875</v>
      </c>
      <c r="B13247" t="s">
        <v>245</v>
      </c>
      <c r="C13247">
        <v>-67.994453469999996</v>
      </c>
      <c r="D13247">
        <v>-178.78808369999999</v>
      </c>
      <c r="E13247" t="s">
        <v>250</v>
      </c>
      <c r="F13247">
        <v>251</v>
      </c>
      <c r="G13247">
        <v>7.87</v>
      </c>
    </row>
    <row r="13248" spans="1:7">
      <c r="A13248" s="89">
        <v>42497.916666666664</v>
      </c>
      <c r="B13248" t="s">
        <v>234</v>
      </c>
      <c r="C13248">
        <v>-13.47052596</v>
      </c>
      <c r="D13248">
        <v>165.8006006</v>
      </c>
      <c r="E13248" t="s">
        <v>249</v>
      </c>
      <c r="F13248">
        <v>16.47</v>
      </c>
      <c r="G13248">
        <v>15.84</v>
      </c>
    </row>
    <row r="13249" spans="1:7">
      <c r="A13249" s="89">
        <v>42497.958333333336</v>
      </c>
      <c r="B13249" t="s">
        <v>236</v>
      </c>
      <c r="C13249">
        <v>79.853518190000003</v>
      </c>
      <c r="D13249">
        <v>178.6058453</v>
      </c>
      <c r="E13249" t="s">
        <v>237</v>
      </c>
      <c r="F13249">
        <v>423.06</v>
      </c>
      <c r="G13249">
        <v>99.03</v>
      </c>
    </row>
    <row r="13250" spans="1:7">
      <c r="A13250" s="89">
        <v>42528</v>
      </c>
      <c r="B13250" t="s">
        <v>241</v>
      </c>
      <c r="C13250">
        <v>0.13402947600000001</v>
      </c>
      <c r="D13250">
        <v>19.981062550000001</v>
      </c>
      <c r="E13250" t="s">
        <v>250</v>
      </c>
      <c r="F13250">
        <v>468.14</v>
      </c>
      <c r="G13250">
        <v>29.35</v>
      </c>
    </row>
    <row r="13251" spans="1:7">
      <c r="A13251" s="89">
        <v>42528.041666666664</v>
      </c>
      <c r="B13251" t="s">
        <v>234</v>
      </c>
      <c r="C13251">
        <v>24.346644959999999</v>
      </c>
      <c r="D13251">
        <v>-93.975894019999998</v>
      </c>
      <c r="E13251" t="s">
        <v>250</v>
      </c>
      <c r="F13251">
        <v>37.200000000000003</v>
      </c>
      <c r="G13251">
        <v>81.98</v>
      </c>
    </row>
    <row r="13252" spans="1:7">
      <c r="A13252" s="89">
        <v>42528.083333333336</v>
      </c>
      <c r="B13252" t="s">
        <v>234</v>
      </c>
      <c r="C13252">
        <v>22.349242060000002</v>
      </c>
      <c r="D13252">
        <v>147.99565329999999</v>
      </c>
      <c r="E13252" t="s">
        <v>235</v>
      </c>
      <c r="F13252">
        <v>104.25</v>
      </c>
      <c r="G13252">
        <v>7.41</v>
      </c>
    </row>
    <row r="13253" spans="1:7">
      <c r="A13253" s="89">
        <v>42528.125</v>
      </c>
      <c r="B13253" t="s">
        <v>234</v>
      </c>
      <c r="C13253">
        <v>-66.136883889999993</v>
      </c>
      <c r="D13253">
        <v>152.2931749</v>
      </c>
      <c r="E13253" t="s">
        <v>247</v>
      </c>
      <c r="F13253">
        <v>357.8</v>
      </c>
      <c r="G13253">
        <v>73.239999999999995</v>
      </c>
    </row>
    <row r="13254" spans="1:7">
      <c r="A13254" s="89">
        <v>42528.166666666664</v>
      </c>
      <c r="B13254" t="s">
        <v>251</v>
      </c>
      <c r="C13254">
        <v>-19.74656117</v>
      </c>
      <c r="D13254">
        <v>127.62320080000001</v>
      </c>
      <c r="E13254" t="s">
        <v>250</v>
      </c>
      <c r="F13254">
        <v>498.59</v>
      </c>
      <c r="G13254">
        <v>70.14</v>
      </c>
    </row>
    <row r="13255" spans="1:7">
      <c r="A13255" s="89">
        <v>42528.208333333336</v>
      </c>
      <c r="B13255" t="s">
        <v>234</v>
      </c>
      <c r="C13255">
        <v>37.249015129999997</v>
      </c>
      <c r="D13255">
        <v>15.97319444</v>
      </c>
      <c r="E13255" t="s">
        <v>250</v>
      </c>
      <c r="F13255">
        <v>438.16</v>
      </c>
      <c r="G13255">
        <v>93.76</v>
      </c>
    </row>
    <row r="13256" spans="1:7">
      <c r="A13256" s="89">
        <v>42528.25</v>
      </c>
      <c r="B13256" t="s">
        <v>251</v>
      </c>
      <c r="C13256">
        <v>84.958217739999995</v>
      </c>
      <c r="D13256">
        <v>-153.1072221</v>
      </c>
      <c r="E13256" t="s">
        <v>235</v>
      </c>
      <c r="F13256">
        <v>49.56</v>
      </c>
      <c r="G13256">
        <v>72.87</v>
      </c>
    </row>
    <row r="13257" spans="1:7">
      <c r="A13257" s="89">
        <v>42528.291666666664</v>
      </c>
      <c r="B13257" t="s">
        <v>245</v>
      </c>
      <c r="C13257">
        <v>-59.756807109999997</v>
      </c>
      <c r="D13257">
        <v>-148.16198610000001</v>
      </c>
      <c r="E13257" t="s">
        <v>247</v>
      </c>
      <c r="F13257">
        <v>303.66000000000003</v>
      </c>
      <c r="G13257">
        <v>4.1399999999999997</v>
      </c>
    </row>
    <row r="13258" spans="1:7">
      <c r="A13258" s="89">
        <v>42528.333333333336</v>
      </c>
      <c r="B13258" t="s">
        <v>251</v>
      </c>
      <c r="C13258">
        <v>-16.120459740000001</v>
      </c>
      <c r="D13258">
        <v>142.78312360000001</v>
      </c>
      <c r="E13258" t="s">
        <v>237</v>
      </c>
      <c r="F13258">
        <v>332.64</v>
      </c>
      <c r="G13258">
        <v>45.05</v>
      </c>
    </row>
    <row r="13259" spans="1:7">
      <c r="A13259" s="89">
        <v>42528.375</v>
      </c>
      <c r="B13259" t="s">
        <v>234</v>
      </c>
      <c r="C13259">
        <v>-72.883116040000004</v>
      </c>
      <c r="D13259">
        <v>135.29766509999999</v>
      </c>
      <c r="E13259" t="s">
        <v>237</v>
      </c>
      <c r="F13259">
        <v>315.45</v>
      </c>
      <c r="G13259">
        <v>34.79</v>
      </c>
    </row>
    <row r="13260" spans="1:7">
      <c r="A13260" s="89">
        <v>42528.416666666664</v>
      </c>
      <c r="B13260" t="s">
        <v>236</v>
      </c>
      <c r="C13260">
        <v>-46.372237259999999</v>
      </c>
      <c r="D13260">
        <v>-23.61699029</v>
      </c>
      <c r="E13260" t="s">
        <v>237</v>
      </c>
      <c r="F13260">
        <v>284.07</v>
      </c>
      <c r="G13260">
        <v>57.07</v>
      </c>
    </row>
    <row r="13261" spans="1:7">
      <c r="A13261" s="89">
        <v>42528.458333333336</v>
      </c>
      <c r="B13261" t="s">
        <v>236</v>
      </c>
      <c r="C13261">
        <v>-22.183318199999999</v>
      </c>
      <c r="D13261">
        <v>-61.864336989999998</v>
      </c>
      <c r="E13261" t="s">
        <v>237</v>
      </c>
      <c r="F13261">
        <v>146.16999999999999</v>
      </c>
      <c r="G13261">
        <v>42.83</v>
      </c>
    </row>
    <row r="13262" spans="1:7">
      <c r="A13262" s="89">
        <v>42528.5</v>
      </c>
      <c r="B13262" t="s">
        <v>245</v>
      </c>
      <c r="C13262">
        <v>7.3157846309999996</v>
      </c>
      <c r="D13262">
        <v>51.884611249999999</v>
      </c>
      <c r="E13262" t="s">
        <v>247</v>
      </c>
      <c r="F13262">
        <v>334.29</v>
      </c>
      <c r="G13262">
        <v>28.08</v>
      </c>
    </row>
    <row r="13263" spans="1:7">
      <c r="A13263" s="89">
        <v>42528.541666666664</v>
      </c>
      <c r="B13263" t="s">
        <v>234</v>
      </c>
      <c r="C13263">
        <v>-48.497961199999999</v>
      </c>
      <c r="D13263">
        <v>110.5156614</v>
      </c>
      <c r="E13263" t="s">
        <v>237</v>
      </c>
      <c r="F13263">
        <v>364.25</v>
      </c>
      <c r="G13263">
        <v>66.099999999999994</v>
      </c>
    </row>
    <row r="13264" spans="1:7">
      <c r="A13264" s="89">
        <v>42528.583333333336</v>
      </c>
      <c r="B13264" t="s">
        <v>251</v>
      </c>
      <c r="C13264">
        <v>-49.038720990000002</v>
      </c>
      <c r="D13264">
        <v>83.406579140000005</v>
      </c>
      <c r="E13264" t="s">
        <v>235</v>
      </c>
      <c r="F13264">
        <v>287.93</v>
      </c>
      <c r="G13264">
        <v>31.11</v>
      </c>
    </row>
    <row r="13265" spans="1:7">
      <c r="A13265" s="89">
        <v>42528.625</v>
      </c>
      <c r="B13265" t="s">
        <v>236</v>
      </c>
      <c r="C13265">
        <v>50.009396250000002</v>
      </c>
      <c r="D13265">
        <v>41.617057699999997</v>
      </c>
      <c r="E13265" t="s">
        <v>235</v>
      </c>
      <c r="F13265">
        <v>248.63</v>
      </c>
      <c r="G13265">
        <v>85.07</v>
      </c>
    </row>
    <row r="13266" spans="1:7">
      <c r="A13266" s="89">
        <v>42528.666666666664</v>
      </c>
      <c r="B13266" t="s">
        <v>241</v>
      </c>
      <c r="C13266">
        <v>83.275499330000002</v>
      </c>
      <c r="D13266">
        <v>-96.656024000000002</v>
      </c>
      <c r="E13266" t="s">
        <v>235</v>
      </c>
      <c r="F13266">
        <v>109.59</v>
      </c>
      <c r="G13266">
        <v>32.299999999999997</v>
      </c>
    </row>
    <row r="13267" spans="1:7">
      <c r="A13267" s="89">
        <v>42528.708333333336</v>
      </c>
      <c r="B13267" t="s">
        <v>234</v>
      </c>
      <c r="C13267">
        <v>-31.749665799999999</v>
      </c>
      <c r="D13267">
        <v>-85.498247079999999</v>
      </c>
      <c r="E13267" t="s">
        <v>237</v>
      </c>
      <c r="F13267">
        <v>272.41000000000003</v>
      </c>
      <c r="G13267">
        <v>51.53</v>
      </c>
    </row>
    <row r="13268" spans="1:7">
      <c r="A13268" s="89">
        <v>42528.75</v>
      </c>
      <c r="B13268" t="s">
        <v>234</v>
      </c>
      <c r="C13268">
        <v>33.838563350000001</v>
      </c>
      <c r="D13268">
        <v>80.664293299999997</v>
      </c>
      <c r="E13268" t="s">
        <v>235</v>
      </c>
      <c r="F13268">
        <v>64.209999999999994</v>
      </c>
      <c r="G13268">
        <v>82.6</v>
      </c>
    </row>
    <row r="13269" spans="1:7">
      <c r="A13269" s="89">
        <v>42528.791666666664</v>
      </c>
      <c r="B13269" t="s">
        <v>241</v>
      </c>
      <c r="C13269">
        <v>-43.54551696</v>
      </c>
      <c r="D13269">
        <v>108.9431469</v>
      </c>
      <c r="E13269" t="s">
        <v>235</v>
      </c>
      <c r="F13269">
        <v>36.450000000000003</v>
      </c>
      <c r="G13269">
        <v>82.29</v>
      </c>
    </row>
    <row r="13270" spans="1:7">
      <c r="A13270" s="89">
        <v>42528.833333333336</v>
      </c>
      <c r="B13270" t="s">
        <v>236</v>
      </c>
      <c r="C13270">
        <v>77.031405890000002</v>
      </c>
      <c r="D13270">
        <v>-138.1913323</v>
      </c>
      <c r="E13270" t="s">
        <v>249</v>
      </c>
      <c r="F13270">
        <v>388.95</v>
      </c>
      <c r="G13270">
        <v>58.61</v>
      </c>
    </row>
    <row r="13271" spans="1:7">
      <c r="A13271" s="89">
        <v>42528.875</v>
      </c>
      <c r="B13271" t="s">
        <v>241</v>
      </c>
      <c r="C13271">
        <v>31.12242483</v>
      </c>
      <c r="D13271">
        <v>-112.5730628</v>
      </c>
      <c r="E13271" t="s">
        <v>237</v>
      </c>
      <c r="F13271">
        <v>338.17</v>
      </c>
      <c r="G13271">
        <v>37.99</v>
      </c>
    </row>
    <row r="13272" spans="1:7">
      <c r="A13272" s="89">
        <v>42528.916666666664</v>
      </c>
      <c r="B13272" t="s">
        <v>245</v>
      </c>
      <c r="C13272">
        <v>54.481833829999999</v>
      </c>
      <c r="D13272">
        <v>64.969294379999994</v>
      </c>
      <c r="E13272" t="s">
        <v>235</v>
      </c>
      <c r="F13272">
        <v>324.55</v>
      </c>
      <c r="G13272">
        <v>55.79</v>
      </c>
    </row>
    <row r="13273" spans="1:7">
      <c r="A13273" s="89">
        <v>42528.958333333336</v>
      </c>
      <c r="B13273" t="s">
        <v>251</v>
      </c>
      <c r="C13273">
        <v>-81.116272219999999</v>
      </c>
      <c r="D13273">
        <v>-39.964828509999997</v>
      </c>
      <c r="E13273" t="s">
        <v>247</v>
      </c>
      <c r="F13273">
        <v>464.07</v>
      </c>
      <c r="G13273">
        <v>84.97</v>
      </c>
    </row>
    <row r="13274" spans="1:7">
      <c r="A13274" s="89">
        <v>42558</v>
      </c>
      <c r="B13274" t="s">
        <v>251</v>
      </c>
      <c r="C13274">
        <v>17.731074280000001</v>
      </c>
      <c r="D13274">
        <v>22.785432220000001</v>
      </c>
      <c r="E13274" t="s">
        <v>235</v>
      </c>
      <c r="F13274">
        <v>190.45</v>
      </c>
      <c r="G13274">
        <v>21.88</v>
      </c>
    </row>
    <row r="13275" spans="1:7">
      <c r="A13275" s="89">
        <v>42558.041666666664</v>
      </c>
      <c r="B13275" t="s">
        <v>236</v>
      </c>
      <c r="C13275">
        <v>4.9702196450000002</v>
      </c>
      <c r="D13275">
        <v>41.333382960000002</v>
      </c>
      <c r="E13275" t="s">
        <v>249</v>
      </c>
      <c r="F13275">
        <v>199.93</v>
      </c>
      <c r="G13275">
        <v>12.25</v>
      </c>
    </row>
    <row r="13276" spans="1:7">
      <c r="A13276" s="89">
        <v>42558.083333333336</v>
      </c>
      <c r="B13276" t="s">
        <v>241</v>
      </c>
      <c r="C13276">
        <v>-37.26055676</v>
      </c>
      <c r="D13276">
        <v>99.433248219999996</v>
      </c>
      <c r="E13276" t="s">
        <v>247</v>
      </c>
      <c r="F13276">
        <v>206.93</v>
      </c>
      <c r="G13276">
        <v>58.2</v>
      </c>
    </row>
    <row r="13277" spans="1:7">
      <c r="A13277" s="89">
        <v>42558.125</v>
      </c>
      <c r="B13277" t="s">
        <v>234</v>
      </c>
      <c r="C13277">
        <v>-42.762602690000001</v>
      </c>
      <c r="D13277">
        <v>110.0581023</v>
      </c>
      <c r="E13277" t="s">
        <v>247</v>
      </c>
      <c r="F13277">
        <v>232.7</v>
      </c>
      <c r="G13277">
        <v>57.4</v>
      </c>
    </row>
    <row r="13278" spans="1:7">
      <c r="A13278" s="89">
        <v>42558.166666666664</v>
      </c>
      <c r="B13278" t="s">
        <v>234</v>
      </c>
      <c r="C13278">
        <v>14.40446442</v>
      </c>
      <c r="D13278">
        <v>-79.165351709999996</v>
      </c>
      <c r="E13278" t="s">
        <v>250</v>
      </c>
      <c r="F13278">
        <v>256.47000000000003</v>
      </c>
      <c r="G13278">
        <v>29.31</v>
      </c>
    </row>
    <row r="13279" spans="1:7">
      <c r="A13279" s="89">
        <v>42558.208333333336</v>
      </c>
      <c r="B13279" t="s">
        <v>234</v>
      </c>
      <c r="C13279">
        <v>37.167414299999997</v>
      </c>
      <c r="D13279">
        <v>14.866822409999999</v>
      </c>
      <c r="E13279" t="s">
        <v>249</v>
      </c>
      <c r="F13279">
        <v>389.03</v>
      </c>
      <c r="G13279">
        <v>43.45</v>
      </c>
    </row>
    <row r="13280" spans="1:7">
      <c r="A13280" s="89">
        <v>42558.25</v>
      </c>
      <c r="B13280" t="s">
        <v>245</v>
      </c>
      <c r="C13280">
        <v>-84.028903729999996</v>
      </c>
      <c r="D13280">
        <v>-135.5313821</v>
      </c>
      <c r="E13280" t="s">
        <v>249</v>
      </c>
      <c r="F13280">
        <v>108.93</v>
      </c>
      <c r="G13280">
        <v>8.85</v>
      </c>
    </row>
    <row r="13281" spans="1:7">
      <c r="A13281" s="89">
        <v>42558.291666666664</v>
      </c>
      <c r="B13281" t="s">
        <v>245</v>
      </c>
      <c r="C13281">
        <v>12.13228475</v>
      </c>
      <c r="D13281">
        <v>123.1254607</v>
      </c>
      <c r="E13281" t="s">
        <v>235</v>
      </c>
      <c r="F13281">
        <v>217.1</v>
      </c>
      <c r="G13281">
        <v>13.08</v>
      </c>
    </row>
    <row r="13282" spans="1:7">
      <c r="A13282" s="89">
        <v>42558.333333333336</v>
      </c>
      <c r="B13282" t="s">
        <v>234</v>
      </c>
      <c r="C13282">
        <v>-59.317284790000002</v>
      </c>
      <c r="D13282">
        <v>124.3612578</v>
      </c>
      <c r="E13282" t="s">
        <v>249</v>
      </c>
      <c r="F13282">
        <v>252.61</v>
      </c>
      <c r="G13282">
        <v>82.83</v>
      </c>
    </row>
    <row r="13283" spans="1:7">
      <c r="A13283" s="89">
        <v>42558.375</v>
      </c>
      <c r="B13283" t="s">
        <v>236</v>
      </c>
      <c r="C13283">
        <v>-64.734708350000005</v>
      </c>
      <c r="D13283">
        <v>-72.177941160000003</v>
      </c>
      <c r="E13283" t="s">
        <v>247</v>
      </c>
      <c r="F13283">
        <v>84.64</v>
      </c>
      <c r="G13283">
        <v>46.45</v>
      </c>
    </row>
    <row r="13284" spans="1:7">
      <c r="A13284" s="89">
        <v>42558.416666666664</v>
      </c>
      <c r="B13284" t="s">
        <v>245</v>
      </c>
      <c r="C13284">
        <v>22.16150786</v>
      </c>
      <c r="D13284">
        <v>-122.1767253</v>
      </c>
      <c r="E13284" t="s">
        <v>247</v>
      </c>
      <c r="F13284">
        <v>351</v>
      </c>
      <c r="G13284">
        <v>9.98</v>
      </c>
    </row>
    <row r="13285" spans="1:7">
      <c r="A13285" s="89">
        <v>42558.458333333336</v>
      </c>
      <c r="B13285" t="s">
        <v>245</v>
      </c>
      <c r="C13285">
        <v>-34.0433789</v>
      </c>
      <c r="D13285">
        <v>-154.7669598</v>
      </c>
      <c r="E13285" t="s">
        <v>235</v>
      </c>
      <c r="F13285">
        <v>28.23</v>
      </c>
      <c r="G13285">
        <v>96.19</v>
      </c>
    </row>
    <row r="13286" spans="1:7">
      <c r="A13286" s="89">
        <v>42558.5</v>
      </c>
      <c r="B13286" t="s">
        <v>251</v>
      </c>
      <c r="C13286">
        <v>-10.64155804</v>
      </c>
      <c r="D13286">
        <v>26.991519090000001</v>
      </c>
      <c r="E13286" t="s">
        <v>247</v>
      </c>
      <c r="F13286">
        <v>293</v>
      </c>
      <c r="G13286">
        <v>20.99</v>
      </c>
    </row>
    <row r="13287" spans="1:7">
      <c r="A13287" s="89">
        <v>42558.541666666664</v>
      </c>
      <c r="B13287" t="s">
        <v>251</v>
      </c>
      <c r="C13287">
        <v>-25.200214299999999</v>
      </c>
      <c r="D13287">
        <v>-147.0858839</v>
      </c>
      <c r="E13287" t="s">
        <v>235</v>
      </c>
      <c r="F13287">
        <v>101.15</v>
      </c>
      <c r="G13287">
        <v>31.69</v>
      </c>
    </row>
    <row r="13288" spans="1:7">
      <c r="A13288" s="89">
        <v>42558.583333333336</v>
      </c>
      <c r="B13288" t="s">
        <v>236</v>
      </c>
      <c r="C13288">
        <v>26.700537629999999</v>
      </c>
      <c r="D13288">
        <v>65.014144060000007</v>
      </c>
      <c r="E13288" t="s">
        <v>250</v>
      </c>
      <c r="F13288">
        <v>4.33</v>
      </c>
      <c r="G13288">
        <v>97.25</v>
      </c>
    </row>
    <row r="13289" spans="1:7">
      <c r="A13289" s="89">
        <v>42558.625</v>
      </c>
      <c r="B13289" t="s">
        <v>245</v>
      </c>
      <c r="C13289">
        <v>-5.3784421079999998</v>
      </c>
      <c r="D13289">
        <v>64.125504370000002</v>
      </c>
      <c r="E13289" t="s">
        <v>249</v>
      </c>
      <c r="F13289">
        <v>157.94999999999999</v>
      </c>
      <c r="G13289">
        <v>18.09</v>
      </c>
    </row>
    <row r="13290" spans="1:7">
      <c r="A13290" s="89">
        <v>42558.666666666664</v>
      </c>
      <c r="B13290" t="s">
        <v>245</v>
      </c>
      <c r="C13290">
        <v>83.42255917</v>
      </c>
      <c r="D13290">
        <v>41.035466569999997</v>
      </c>
      <c r="E13290" t="s">
        <v>249</v>
      </c>
      <c r="F13290">
        <v>214.63</v>
      </c>
      <c r="G13290">
        <v>96.87</v>
      </c>
    </row>
    <row r="13291" spans="1:7">
      <c r="A13291" s="89">
        <v>42558.708333333336</v>
      </c>
      <c r="B13291" t="s">
        <v>241</v>
      </c>
      <c r="C13291">
        <v>-26.571103359999999</v>
      </c>
      <c r="D13291">
        <v>135.56178070000001</v>
      </c>
      <c r="E13291" t="s">
        <v>249</v>
      </c>
      <c r="F13291">
        <v>408.67</v>
      </c>
      <c r="G13291">
        <v>72.22</v>
      </c>
    </row>
    <row r="13292" spans="1:7">
      <c r="A13292" s="89">
        <v>42558.75</v>
      </c>
      <c r="B13292" t="s">
        <v>236</v>
      </c>
      <c r="C13292">
        <v>43.251181250000002</v>
      </c>
      <c r="D13292">
        <v>-43.818950620000003</v>
      </c>
      <c r="E13292" t="s">
        <v>250</v>
      </c>
      <c r="F13292">
        <v>203.98</v>
      </c>
      <c r="G13292">
        <v>42.69</v>
      </c>
    </row>
    <row r="13293" spans="1:7">
      <c r="A13293" s="89">
        <v>42558.791666666664</v>
      </c>
      <c r="B13293" t="s">
        <v>236</v>
      </c>
      <c r="C13293">
        <v>-43.687337839999998</v>
      </c>
      <c r="D13293">
        <v>144.81704970000001</v>
      </c>
      <c r="E13293" t="s">
        <v>249</v>
      </c>
      <c r="F13293">
        <v>457.73</v>
      </c>
      <c r="G13293">
        <v>59.49</v>
      </c>
    </row>
    <row r="13294" spans="1:7">
      <c r="A13294" s="89">
        <v>42558.833333333336</v>
      </c>
      <c r="B13294" t="s">
        <v>241</v>
      </c>
      <c r="C13294">
        <v>1.5755566729999999</v>
      </c>
      <c r="D13294">
        <v>-166.7068672</v>
      </c>
      <c r="E13294" t="s">
        <v>250</v>
      </c>
      <c r="F13294">
        <v>421.29</v>
      </c>
      <c r="G13294">
        <v>50.79</v>
      </c>
    </row>
    <row r="13295" spans="1:7">
      <c r="A13295" s="89">
        <v>42558.875</v>
      </c>
      <c r="B13295" t="s">
        <v>241</v>
      </c>
      <c r="C13295">
        <v>9.4625553419999999</v>
      </c>
      <c r="D13295">
        <v>-139.40748429999999</v>
      </c>
      <c r="E13295" t="s">
        <v>250</v>
      </c>
      <c r="F13295">
        <v>96.45</v>
      </c>
      <c r="G13295">
        <v>80.47</v>
      </c>
    </row>
    <row r="13296" spans="1:7">
      <c r="A13296" s="89">
        <v>42558.916666666664</v>
      </c>
      <c r="B13296" t="s">
        <v>251</v>
      </c>
      <c r="C13296">
        <v>-30.760329410000001</v>
      </c>
      <c r="D13296">
        <v>-31.60599749</v>
      </c>
      <c r="E13296" t="s">
        <v>235</v>
      </c>
      <c r="F13296">
        <v>77.94</v>
      </c>
      <c r="G13296">
        <v>6.28</v>
      </c>
    </row>
    <row r="13297" spans="1:7">
      <c r="A13297" s="89">
        <v>42558.958333333336</v>
      </c>
      <c r="B13297" t="s">
        <v>236</v>
      </c>
      <c r="C13297">
        <v>-5.0795047960000002</v>
      </c>
      <c r="D13297">
        <v>33.837486730000002</v>
      </c>
      <c r="E13297" t="s">
        <v>237</v>
      </c>
      <c r="F13297">
        <v>122</v>
      </c>
      <c r="G13297">
        <v>81.34</v>
      </c>
    </row>
    <row r="13298" spans="1:7">
      <c r="A13298" s="89">
        <v>42589</v>
      </c>
      <c r="B13298" t="s">
        <v>236</v>
      </c>
      <c r="C13298">
        <v>-39.729845179999998</v>
      </c>
      <c r="D13298">
        <v>-168.34477079999999</v>
      </c>
      <c r="E13298" t="s">
        <v>237</v>
      </c>
      <c r="F13298">
        <v>179.9</v>
      </c>
      <c r="G13298">
        <v>97.06</v>
      </c>
    </row>
    <row r="13299" spans="1:7">
      <c r="A13299" s="89">
        <v>42589.041666666664</v>
      </c>
      <c r="B13299" t="s">
        <v>241</v>
      </c>
      <c r="C13299">
        <v>-88.919859299999999</v>
      </c>
      <c r="D13299">
        <v>24.276409709999999</v>
      </c>
      <c r="E13299" t="s">
        <v>235</v>
      </c>
      <c r="F13299">
        <v>291.77999999999997</v>
      </c>
      <c r="G13299">
        <v>42.96</v>
      </c>
    </row>
    <row r="13300" spans="1:7">
      <c r="A13300" s="89">
        <v>42589.083333333336</v>
      </c>
      <c r="B13300" t="s">
        <v>234</v>
      </c>
      <c r="C13300">
        <v>-51.183305709999999</v>
      </c>
      <c r="D13300">
        <v>-69.336606070000002</v>
      </c>
      <c r="E13300" t="s">
        <v>235</v>
      </c>
      <c r="F13300">
        <v>62.13</v>
      </c>
      <c r="G13300">
        <v>19.14</v>
      </c>
    </row>
    <row r="13301" spans="1:7">
      <c r="A13301" s="89">
        <v>42589.125</v>
      </c>
      <c r="B13301" t="s">
        <v>234</v>
      </c>
      <c r="C13301">
        <v>36.011551050000001</v>
      </c>
      <c r="D13301">
        <v>139.37285080000001</v>
      </c>
      <c r="E13301" t="s">
        <v>235</v>
      </c>
      <c r="F13301">
        <v>266.07</v>
      </c>
      <c r="G13301">
        <v>10.88</v>
      </c>
    </row>
    <row r="13302" spans="1:7">
      <c r="A13302" s="89">
        <v>42589.166666666664</v>
      </c>
      <c r="B13302" t="s">
        <v>251</v>
      </c>
      <c r="C13302">
        <v>48.77334441</v>
      </c>
      <c r="D13302">
        <v>11.982453</v>
      </c>
      <c r="E13302" t="s">
        <v>249</v>
      </c>
      <c r="F13302">
        <v>290.43</v>
      </c>
      <c r="G13302">
        <v>34.68</v>
      </c>
    </row>
    <row r="13303" spans="1:7">
      <c r="A13303" s="89">
        <v>42589.208333333336</v>
      </c>
      <c r="B13303" t="s">
        <v>234</v>
      </c>
      <c r="C13303">
        <v>-39.563483910000002</v>
      </c>
      <c r="D13303">
        <v>31.64180696</v>
      </c>
      <c r="E13303" t="s">
        <v>247</v>
      </c>
      <c r="F13303">
        <v>330.48</v>
      </c>
      <c r="G13303">
        <v>13.07</v>
      </c>
    </row>
    <row r="13304" spans="1:7">
      <c r="A13304" s="89">
        <v>42589.25</v>
      </c>
      <c r="B13304" t="s">
        <v>234</v>
      </c>
      <c r="C13304">
        <v>-16.55226021</v>
      </c>
      <c r="D13304">
        <v>160.42385200000001</v>
      </c>
      <c r="E13304" t="s">
        <v>235</v>
      </c>
      <c r="F13304">
        <v>275.08999999999997</v>
      </c>
      <c r="G13304">
        <v>22.97</v>
      </c>
    </row>
    <row r="13305" spans="1:7">
      <c r="A13305" s="89">
        <v>42589.291666666664</v>
      </c>
      <c r="B13305" t="s">
        <v>234</v>
      </c>
      <c r="C13305">
        <v>-83.274181179999999</v>
      </c>
      <c r="D13305">
        <v>95.101569600000005</v>
      </c>
      <c r="E13305" t="s">
        <v>250</v>
      </c>
      <c r="F13305">
        <v>412.6</v>
      </c>
      <c r="G13305">
        <v>65.44</v>
      </c>
    </row>
    <row r="13306" spans="1:7">
      <c r="A13306" s="89">
        <v>42589.333333333336</v>
      </c>
      <c r="B13306" t="s">
        <v>245</v>
      </c>
      <c r="C13306">
        <v>-47.328677800000001</v>
      </c>
      <c r="D13306">
        <v>-22.22162419</v>
      </c>
      <c r="E13306" t="s">
        <v>237</v>
      </c>
      <c r="F13306">
        <v>320.83</v>
      </c>
      <c r="G13306">
        <v>41.58</v>
      </c>
    </row>
    <row r="13307" spans="1:7">
      <c r="A13307" s="89">
        <v>42589.375</v>
      </c>
      <c r="B13307" t="s">
        <v>251</v>
      </c>
      <c r="C13307">
        <v>50.259471009999999</v>
      </c>
      <c r="D13307">
        <v>-8.3233386159999991</v>
      </c>
      <c r="E13307" t="s">
        <v>249</v>
      </c>
      <c r="F13307">
        <v>462.28</v>
      </c>
      <c r="G13307">
        <v>90.1</v>
      </c>
    </row>
    <row r="13308" spans="1:7">
      <c r="A13308" s="89">
        <v>42589.416666666664</v>
      </c>
      <c r="B13308" t="s">
        <v>241</v>
      </c>
      <c r="C13308">
        <v>19.077528650000001</v>
      </c>
      <c r="D13308">
        <v>53.252592679999999</v>
      </c>
      <c r="E13308" t="s">
        <v>247</v>
      </c>
      <c r="F13308">
        <v>350.49</v>
      </c>
      <c r="G13308">
        <v>46.39</v>
      </c>
    </row>
    <row r="13309" spans="1:7">
      <c r="A13309" s="89">
        <v>42589.458333333336</v>
      </c>
      <c r="B13309" t="s">
        <v>234</v>
      </c>
      <c r="C13309">
        <v>-52.961306049999997</v>
      </c>
      <c r="D13309">
        <v>-107.928282</v>
      </c>
      <c r="E13309" t="s">
        <v>237</v>
      </c>
      <c r="F13309">
        <v>218.11</v>
      </c>
      <c r="G13309">
        <v>15.41</v>
      </c>
    </row>
    <row r="13310" spans="1:7">
      <c r="A13310" s="89">
        <v>42589.5</v>
      </c>
      <c r="B13310" t="s">
        <v>245</v>
      </c>
      <c r="C13310">
        <v>-43.660440880000003</v>
      </c>
      <c r="D13310">
        <v>-148.08569739999999</v>
      </c>
      <c r="E13310" t="s">
        <v>237</v>
      </c>
      <c r="F13310">
        <v>104.92</v>
      </c>
      <c r="G13310">
        <v>13.86</v>
      </c>
    </row>
    <row r="13311" spans="1:7">
      <c r="A13311" s="89">
        <v>42589.541666666664</v>
      </c>
      <c r="B13311" t="s">
        <v>234</v>
      </c>
      <c r="C13311">
        <v>57.024364140000003</v>
      </c>
      <c r="D13311">
        <v>-67.954854260000005</v>
      </c>
      <c r="E13311" t="s">
        <v>237</v>
      </c>
      <c r="F13311">
        <v>5.36</v>
      </c>
      <c r="G13311">
        <v>69.31</v>
      </c>
    </row>
    <row r="13312" spans="1:7">
      <c r="A13312" s="89">
        <v>42589.583333333336</v>
      </c>
      <c r="B13312" t="s">
        <v>245</v>
      </c>
      <c r="C13312">
        <v>-52.364843469999997</v>
      </c>
      <c r="D13312">
        <v>100.2178073</v>
      </c>
      <c r="E13312" t="s">
        <v>250</v>
      </c>
      <c r="F13312">
        <v>45.29</v>
      </c>
      <c r="G13312">
        <v>63.39</v>
      </c>
    </row>
    <row r="13313" spans="1:7">
      <c r="A13313" s="89">
        <v>42589.625</v>
      </c>
      <c r="B13313" t="s">
        <v>251</v>
      </c>
      <c r="C13313">
        <v>-29.85160935</v>
      </c>
      <c r="D13313">
        <v>-87.363432439999997</v>
      </c>
      <c r="E13313" t="s">
        <v>250</v>
      </c>
      <c r="F13313">
        <v>94.92</v>
      </c>
      <c r="G13313">
        <v>70.790000000000006</v>
      </c>
    </row>
    <row r="13314" spans="1:7">
      <c r="A13314" s="89">
        <v>42589.666666666664</v>
      </c>
      <c r="B13314" t="s">
        <v>234</v>
      </c>
      <c r="C13314">
        <v>29.584564499999999</v>
      </c>
      <c r="D13314">
        <v>-132.92668789999999</v>
      </c>
      <c r="E13314" t="s">
        <v>250</v>
      </c>
      <c r="F13314">
        <v>108.3</v>
      </c>
      <c r="G13314">
        <v>33.880000000000003</v>
      </c>
    </row>
    <row r="13315" spans="1:7">
      <c r="A13315" s="89">
        <v>42589.708333333336</v>
      </c>
      <c r="B13315" t="s">
        <v>245</v>
      </c>
      <c r="C13315">
        <v>11.000229429999999</v>
      </c>
      <c r="D13315">
        <v>-101.1518646</v>
      </c>
      <c r="E13315" t="s">
        <v>247</v>
      </c>
      <c r="F13315">
        <v>371.05</v>
      </c>
      <c r="G13315">
        <v>91.5</v>
      </c>
    </row>
    <row r="13316" spans="1:7">
      <c r="A13316" s="89">
        <v>42589.75</v>
      </c>
      <c r="B13316" t="s">
        <v>236</v>
      </c>
      <c r="C13316">
        <v>-7.0433630579999997</v>
      </c>
      <c r="D13316">
        <v>64.430248320000004</v>
      </c>
      <c r="E13316" t="s">
        <v>237</v>
      </c>
      <c r="F13316">
        <v>193.09</v>
      </c>
      <c r="G13316">
        <v>11.38</v>
      </c>
    </row>
    <row r="13317" spans="1:7">
      <c r="A13317" s="89">
        <v>42589.791666666664</v>
      </c>
      <c r="B13317" t="s">
        <v>236</v>
      </c>
      <c r="C13317">
        <v>71.953396380000001</v>
      </c>
      <c r="D13317">
        <v>41.021300410000002</v>
      </c>
      <c r="E13317" t="s">
        <v>235</v>
      </c>
      <c r="F13317">
        <v>162.34</v>
      </c>
      <c r="G13317">
        <v>3.28</v>
      </c>
    </row>
    <row r="13318" spans="1:7">
      <c r="A13318" s="89">
        <v>42589.833333333336</v>
      </c>
      <c r="B13318" t="s">
        <v>245</v>
      </c>
      <c r="C13318">
        <v>-50.452116709999999</v>
      </c>
      <c r="D13318">
        <v>67.793399030000003</v>
      </c>
      <c r="E13318" t="s">
        <v>247</v>
      </c>
      <c r="F13318">
        <v>26.28</v>
      </c>
      <c r="G13318">
        <v>74.209999999999994</v>
      </c>
    </row>
    <row r="13319" spans="1:7">
      <c r="A13319" s="89">
        <v>42589.875</v>
      </c>
      <c r="B13319" t="s">
        <v>234</v>
      </c>
      <c r="C13319">
        <v>43.455580359999999</v>
      </c>
      <c r="D13319">
        <v>-64.095075840000007</v>
      </c>
      <c r="E13319" t="s">
        <v>250</v>
      </c>
      <c r="F13319">
        <v>269.38</v>
      </c>
      <c r="G13319">
        <v>67.709999999999994</v>
      </c>
    </row>
    <row r="13320" spans="1:7">
      <c r="A13320" s="89">
        <v>42589.916666666664</v>
      </c>
      <c r="B13320" t="s">
        <v>234</v>
      </c>
      <c r="C13320">
        <v>-61.368508689999999</v>
      </c>
      <c r="D13320">
        <v>144.3082057</v>
      </c>
      <c r="E13320" t="s">
        <v>250</v>
      </c>
      <c r="F13320">
        <v>306.49</v>
      </c>
      <c r="G13320">
        <v>49.36</v>
      </c>
    </row>
    <row r="13321" spans="1:7">
      <c r="A13321" s="89">
        <v>42589.958333333336</v>
      </c>
      <c r="B13321" t="s">
        <v>251</v>
      </c>
      <c r="C13321">
        <v>20.83209003</v>
      </c>
      <c r="D13321">
        <v>-17.36267136</v>
      </c>
      <c r="E13321" t="s">
        <v>250</v>
      </c>
      <c r="F13321">
        <v>438.94</v>
      </c>
      <c r="G13321">
        <v>4.37</v>
      </c>
    </row>
    <row r="13322" spans="1:7">
      <c r="A13322" s="89">
        <v>42620</v>
      </c>
      <c r="B13322" t="s">
        <v>251</v>
      </c>
      <c r="C13322">
        <v>66.712241410000004</v>
      </c>
      <c r="D13322">
        <v>4.9366914939999997</v>
      </c>
      <c r="E13322" t="s">
        <v>249</v>
      </c>
      <c r="F13322">
        <v>251.47</v>
      </c>
      <c r="G13322">
        <v>11.42</v>
      </c>
    </row>
    <row r="13323" spans="1:7">
      <c r="A13323" s="89">
        <v>42620.041666666664</v>
      </c>
      <c r="B13323" t="s">
        <v>241</v>
      </c>
      <c r="C13323">
        <v>-7.5776786139999999</v>
      </c>
      <c r="D13323">
        <v>161.57087139999999</v>
      </c>
      <c r="E13323" t="s">
        <v>237</v>
      </c>
      <c r="F13323">
        <v>3.96</v>
      </c>
      <c r="G13323">
        <v>19.53</v>
      </c>
    </row>
    <row r="13324" spans="1:7">
      <c r="A13324" s="89">
        <v>42620.083333333336</v>
      </c>
      <c r="B13324" t="s">
        <v>251</v>
      </c>
      <c r="C13324">
        <v>40.373011290000001</v>
      </c>
      <c r="D13324">
        <v>172.5398165</v>
      </c>
      <c r="E13324" t="s">
        <v>235</v>
      </c>
      <c r="F13324">
        <v>32.729999999999997</v>
      </c>
      <c r="G13324">
        <v>63.87</v>
      </c>
    </row>
    <row r="13325" spans="1:7">
      <c r="A13325" s="89">
        <v>42620.125</v>
      </c>
      <c r="B13325" t="s">
        <v>234</v>
      </c>
      <c r="C13325">
        <v>57.670803540000001</v>
      </c>
      <c r="D13325">
        <v>58.155381329999997</v>
      </c>
      <c r="E13325" t="s">
        <v>237</v>
      </c>
      <c r="F13325">
        <v>135.58000000000001</v>
      </c>
      <c r="G13325">
        <v>66.3</v>
      </c>
    </row>
    <row r="13326" spans="1:7">
      <c r="A13326" s="89">
        <v>42620.166666666664</v>
      </c>
      <c r="B13326" t="s">
        <v>241</v>
      </c>
      <c r="C13326">
        <v>-65.515243519999999</v>
      </c>
      <c r="D13326">
        <v>160.1327493</v>
      </c>
      <c r="E13326" t="s">
        <v>247</v>
      </c>
      <c r="F13326">
        <v>69.680000000000007</v>
      </c>
      <c r="G13326">
        <v>67.69</v>
      </c>
    </row>
    <row r="13327" spans="1:7">
      <c r="A13327" s="89">
        <v>42620.208333333336</v>
      </c>
      <c r="B13327" t="s">
        <v>251</v>
      </c>
      <c r="C13327">
        <v>37.048841150000001</v>
      </c>
      <c r="D13327">
        <v>14.94265908</v>
      </c>
      <c r="E13327" t="s">
        <v>249</v>
      </c>
      <c r="F13327">
        <v>385.32</v>
      </c>
      <c r="G13327">
        <v>80.3</v>
      </c>
    </row>
    <row r="13328" spans="1:7">
      <c r="A13328" s="89">
        <v>42620.25</v>
      </c>
      <c r="B13328" t="s">
        <v>245</v>
      </c>
      <c r="C13328">
        <v>75.571384320000007</v>
      </c>
      <c r="D13328">
        <v>-69.378139599999997</v>
      </c>
      <c r="E13328" t="s">
        <v>247</v>
      </c>
      <c r="F13328">
        <v>54.02</v>
      </c>
      <c r="G13328">
        <v>2.48</v>
      </c>
    </row>
    <row r="13329" spans="1:7">
      <c r="A13329" s="89">
        <v>42620.291666666664</v>
      </c>
      <c r="B13329" t="s">
        <v>236</v>
      </c>
      <c r="C13329">
        <v>13.746709770000001</v>
      </c>
      <c r="D13329">
        <v>-66.566571850000003</v>
      </c>
      <c r="E13329" t="s">
        <v>250</v>
      </c>
      <c r="F13329">
        <v>80.48</v>
      </c>
      <c r="G13329">
        <v>64.33</v>
      </c>
    </row>
    <row r="13330" spans="1:7">
      <c r="A13330" s="89">
        <v>42620.333333333336</v>
      </c>
      <c r="B13330" t="s">
        <v>251</v>
      </c>
      <c r="C13330">
        <v>-56.497995979999999</v>
      </c>
      <c r="D13330">
        <v>21.218612360000002</v>
      </c>
      <c r="E13330" t="s">
        <v>250</v>
      </c>
      <c r="F13330">
        <v>333.43</v>
      </c>
      <c r="G13330">
        <v>25.16</v>
      </c>
    </row>
    <row r="13331" spans="1:7">
      <c r="A13331" s="89">
        <v>42620.375</v>
      </c>
      <c r="B13331" t="s">
        <v>251</v>
      </c>
      <c r="C13331">
        <v>-67.150344309999994</v>
      </c>
      <c r="D13331">
        <v>37.813003440000003</v>
      </c>
      <c r="E13331" t="s">
        <v>235</v>
      </c>
      <c r="F13331">
        <v>119.89</v>
      </c>
      <c r="G13331">
        <v>57.1</v>
      </c>
    </row>
    <row r="13332" spans="1:7">
      <c r="A13332" s="89">
        <v>42620.416666666664</v>
      </c>
      <c r="B13332" t="s">
        <v>245</v>
      </c>
      <c r="C13332">
        <v>-43.247640519999997</v>
      </c>
      <c r="D13332">
        <v>-21.73785483</v>
      </c>
      <c r="E13332" t="s">
        <v>237</v>
      </c>
      <c r="F13332">
        <v>484.54</v>
      </c>
      <c r="G13332">
        <v>73.790000000000006</v>
      </c>
    </row>
    <row r="13333" spans="1:7">
      <c r="A13333" s="89">
        <v>42620.458333333336</v>
      </c>
      <c r="B13333" t="s">
        <v>234</v>
      </c>
      <c r="C13333">
        <v>-71.367611580000002</v>
      </c>
      <c r="D13333">
        <v>138.1577341</v>
      </c>
      <c r="E13333" t="s">
        <v>247</v>
      </c>
      <c r="F13333">
        <v>431.61</v>
      </c>
      <c r="G13333">
        <v>72</v>
      </c>
    </row>
    <row r="13334" spans="1:7">
      <c r="A13334" s="89">
        <v>42620.5</v>
      </c>
      <c r="B13334" t="s">
        <v>245</v>
      </c>
      <c r="C13334">
        <v>2.4109328849999998</v>
      </c>
      <c r="D13334">
        <v>-26.389397259999999</v>
      </c>
      <c r="E13334" t="s">
        <v>250</v>
      </c>
      <c r="F13334">
        <v>372.3</v>
      </c>
      <c r="G13334">
        <v>28.79</v>
      </c>
    </row>
    <row r="13335" spans="1:7">
      <c r="A13335" s="89">
        <v>42620.541666666664</v>
      </c>
      <c r="B13335" t="s">
        <v>251</v>
      </c>
      <c r="C13335">
        <v>-77.453157110000006</v>
      </c>
      <c r="D13335">
        <v>-81.567487080000006</v>
      </c>
      <c r="E13335" t="s">
        <v>235</v>
      </c>
      <c r="F13335">
        <v>171.63</v>
      </c>
      <c r="G13335">
        <v>35.53</v>
      </c>
    </row>
    <row r="13336" spans="1:7">
      <c r="A13336" s="89">
        <v>42620.583333333336</v>
      </c>
      <c r="B13336" t="s">
        <v>234</v>
      </c>
      <c r="C13336">
        <v>-49.787167570000001</v>
      </c>
      <c r="D13336">
        <v>-177.1265238</v>
      </c>
      <c r="E13336" t="s">
        <v>235</v>
      </c>
      <c r="F13336">
        <v>28.48</v>
      </c>
      <c r="G13336">
        <v>91.73</v>
      </c>
    </row>
    <row r="13337" spans="1:7">
      <c r="A13337" s="89">
        <v>42620.625</v>
      </c>
      <c r="B13337" t="s">
        <v>241</v>
      </c>
      <c r="C13337">
        <v>-10.816120099999999</v>
      </c>
      <c r="D13337">
        <v>169.4049401</v>
      </c>
      <c r="E13337" t="s">
        <v>247</v>
      </c>
      <c r="F13337">
        <v>168.27</v>
      </c>
      <c r="G13337">
        <v>84.89</v>
      </c>
    </row>
    <row r="13338" spans="1:7">
      <c r="A13338" s="89">
        <v>42620.666666666664</v>
      </c>
      <c r="B13338" t="s">
        <v>251</v>
      </c>
      <c r="C13338">
        <v>-4.6953449279999999</v>
      </c>
      <c r="D13338">
        <v>116.7527819</v>
      </c>
      <c r="E13338" t="s">
        <v>237</v>
      </c>
      <c r="F13338">
        <v>188.43</v>
      </c>
      <c r="G13338">
        <v>25.7</v>
      </c>
    </row>
    <row r="13339" spans="1:7">
      <c r="A13339" s="89">
        <v>42620.708333333336</v>
      </c>
      <c r="B13339" t="s">
        <v>245</v>
      </c>
      <c r="C13339">
        <v>11.771727329999999</v>
      </c>
      <c r="D13339">
        <v>41.601450489999998</v>
      </c>
      <c r="E13339" t="s">
        <v>249</v>
      </c>
      <c r="F13339">
        <v>63.8</v>
      </c>
      <c r="G13339">
        <v>58.7</v>
      </c>
    </row>
    <row r="13340" spans="1:7">
      <c r="A13340" s="89">
        <v>42620.75</v>
      </c>
      <c r="B13340" t="s">
        <v>241</v>
      </c>
      <c r="C13340">
        <v>37.0106933</v>
      </c>
      <c r="D13340">
        <v>118.9952114</v>
      </c>
      <c r="E13340" t="s">
        <v>235</v>
      </c>
      <c r="F13340">
        <v>60.41</v>
      </c>
      <c r="G13340">
        <v>10.73</v>
      </c>
    </row>
    <row r="13341" spans="1:7">
      <c r="A13341" s="89">
        <v>42620.791666666664</v>
      </c>
      <c r="B13341" t="s">
        <v>236</v>
      </c>
      <c r="C13341">
        <v>-81.498844860000005</v>
      </c>
      <c r="D13341">
        <v>111.7041229</v>
      </c>
      <c r="E13341" t="s">
        <v>247</v>
      </c>
      <c r="F13341">
        <v>334.09</v>
      </c>
      <c r="G13341">
        <v>65.39</v>
      </c>
    </row>
    <row r="13342" spans="1:7">
      <c r="A13342" s="89">
        <v>42620.833333333336</v>
      </c>
      <c r="B13342" t="s">
        <v>241</v>
      </c>
      <c r="C13342">
        <v>-75.488228609999993</v>
      </c>
      <c r="D13342">
        <v>155.46628089999999</v>
      </c>
      <c r="E13342" t="s">
        <v>250</v>
      </c>
      <c r="F13342">
        <v>116.28</v>
      </c>
      <c r="G13342">
        <v>62.14</v>
      </c>
    </row>
    <row r="13343" spans="1:7">
      <c r="A13343" s="89">
        <v>42620.875</v>
      </c>
      <c r="B13343" t="s">
        <v>245</v>
      </c>
      <c r="C13343">
        <v>-79.045352679999993</v>
      </c>
      <c r="D13343">
        <v>-41.015633989999998</v>
      </c>
      <c r="E13343" t="s">
        <v>249</v>
      </c>
      <c r="F13343">
        <v>339.04</v>
      </c>
      <c r="G13343">
        <v>26.39</v>
      </c>
    </row>
    <row r="13344" spans="1:7">
      <c r="A13344" s="89">
        <v>42620.916666666664</v>
      </c>
      <c r="B13344" t="s">
        <v>241</v>
      </c>
      <c r="C13344">
        <v>-13.832943220000001</v>
      </c>
      <c r="D13344">
        <v>19.746807149999999</v>
      </c>
      <c r="E13344" t="s">
        <v>249</v>
      </c>
      <c r="F13344">
        <v>274.2</v>
      </c>
      <c r="G13344">
        <v>42.18</v>
      </c>
    </row>
    <row r="13345" spans="1:7">
      <c r="A13345" s="89">
        <v>42620.958333333336</v>
      </c>
      <c r="B13345" t="s">
        <v>245</v>
      </c>
      <c r="C13345">
        <v>-82.467369919999996</v>
      </c>
      <c r="D13345">
        <v>-144.4939115</v>
      </c>
      <c r="E13345" t="s">
        <v>237</v>
      </c>
      <c r="F13345">
        <v>450.74</v>
      </c>
      <c r="G13345">
        <v>78.23</v>
      </c>
    </row>
    <row r="13346" spans="1:7">
      <c r="A13346" s="89">
        <v>42650</v>
      </c>
      <c r="B13346" t="s">
        <v>251</v>
      </c>
      <c r="C13346">
        <v>44.294628029999998</v>
      </c>
      <c r="D13346">
        <v>167.51355330000001</v>
      </c>
      <c r="E13346" t="s">
        <v>247</v>
      </c>
      <c r="F13346">
        <v>398.61</v>
      </c>
      <c r="G13346">
        <v>25.54</v>
      </c>
    </row>
    <row r="13347" spans="1:7">
      <c r="A13347" s="89">
        <v>42650.041666666664</v>
      </c>
      <c r="B13347" t="s">
        <v>234</v>
      </c>
      <c r="C13347">
        <v>-49.859967410000003</v>
      </c>
      <c r="D13347">
        <v>174.64574490000001</v>
      </c>
      <c r="E13347" t="s">
        <v>237</v>
      </c>
      <c r="F13347">
        <v>75.77</v>
      </c>
      <c r="G13347">
        <v>76.84</v>
      </c>
    </row>
    <row r="13348" spans="1:7">
      <c r="A13348" s="89">
        <v>42650.083333333336</v>
      </c>
      <c r="B13348" t="s">
        <v>236</v>
      </c>
      <c r="C13348">
        <v>79.058248789999993</v>
      </c>
      <c r="D13348">
        <v>104.0703293</v>
      </c>
      <c r="E13348" t="s">
        <v>235</v>
      </c>
      <c r="F13348">
        <v>305.12</v>
      </c>
      <c r="G13348">
        <v>31.64</v>
      </c>
    </row>
    <row r="13349" spans="1:7">
      <c r="A13349" s="89">
        <v>42650.125</v>
      </c>
      <c r="B13349" t="s">
        <v>234</v>
      </c>
      <c r="C13349">
        <v>-2.4473240829999998</v>
      </c>
      <c r="D13349">
        <v>-16.516446070000001</v>
      </c>
      <c r="E13349" t="s">
        <v>235</v>
      </c>
      <c r="F13349">
        <v>326.60000000000002</v>
      </c>
      <c r="G13349">
        <v>83.96</v>
      </c>
    </row>
    <row r="13350" spans="1:7">
      <c r="A13350" s="89">
        <v>42650.166666666664</v>
      </c>
      <c r="B13350" t="s">
        <v>234</v>
      </c>
      <c r="C13350">
        <v>-9.6613645600000009</v>
      </c>
      <c r="D13350">
        <v>-1.2359696710000001</v>
      </c>
      <c r="E13350" t="s">
        <v>247</v>
      </c>
      <c r="F13350">
        <v>431.04</v>
      </c>
      <c r="G13350">
        <v>3.05</v>
      </c>
    </row>
    <row r="13351" spans="1:7">
      <c r="A13351" s="89">
        <v>42650.208333333336</v>
      </c>
      <c r="B13351" t="s">
        <v>234</v>
      </c>
      <c r="C13351">
        <v>50.496964679999998</v>
      </c>
      <c r="D13351">
        <v>-23.267904120000001</v>
      </c>
      <c r="E13351" t="s">
        <v>250</v>
      </c>
      <c r="F13351">
        <v>320.51</v>
      </c>
      <c r="G13351">
        <v>25.81</v>
      </c>
    </row>
    <row r="13352" spans="1:7">
      <c r="A13352" s="89">
        <v>42650.25</v>
      </c>
      <c r="B13352" t="s">
        <v>245</v>
      </c>
      <c r="C13352">
        <v>38.3677171</v>
      </c>
      <c r="D13352">
        <v>-74.408170850000005</v>
      </c>
      <c r="E13352" t="s">
        <v>235</v>
      </c>
      <c r="F13352">
        <v>70.44</v>
      </c>
      <c r="G13352">
        <v>17.760000000000002</v>
      </c>
    </row>
    <row r="13353" spans="1:7">
      <c r="A13353" s="89">
        <v>42650.291666666664</v>
      </c>
      <c r="B13353" t="s">
        <v>245</v>
      </c>
      <c r="C13353">
        <v>19.315627370000001</v>
      </c>
      <c r="D13353">
        <v>10.004906</v>
      </c>
      <c r="E13353" t="s">
        <v>235</v>
      </c>
      <c r="F13353">
        <v>129.30000000000001</v>
      </c>
      <c r="G13353">
        <v>89.06</v>
      </c>
    </row>
    <row r="13354" spans="1:7">
      <c r="A13354" s="89">
        <v>42650.333333333336</v>
      </c>
      <c r="B13354" t="s">
        <v>236</v>
      </c>
      <c r="C13354">
        <v>78.326407130000007</v>
      </c>
      <c r="D13354">
        <v>-160.75977499999999</v>
      </c>
      <c r="E13354" t="s">
        <v>250</v>
      </c>
      <c r="F13354">
        <v>318.83999999999997</v>
      </c>
      <c r="G13354">
        <v>42.85</v>
      </c>
    </row>
    <row r="13355" spans="1:7">
      <c r="A13355" s="89">
        <v>42650.375</v>
      </c>
      <c r="B13355" t="s">
        <v>245</v>
      </c>
      <c r="C13355">
        <v>-13.99333302</v>
      </c>
      <c r="D13355">
        <v>177.07934230000001</v>
      </c>
      <c r="E13355" t="s">
        <v>249</v>
      </c>
      <c r="F13355">
        <v>455.98</v>
      </c>
      <c r="G13355">
        <v>54.56</v>
      </c>
    </row>
    <row r="13356" spans="1:7">
      <c r="A13356" s="89">
        <v>42650.416666666664</v>
      </c>
      <c r="B13356" t="s">
        <v>245</v>
      </c>
      <c r="C13356">
        <v>55.535701639999999</v>
      </c>
      <c r="D13356">
        <v>-27.341951340000001</v>
      </c>
      <c r="E13356" t="s">
        <v>247</v>
      </c>
      <c r="F13356">
        <v>445.78</v>
      </c>
      <c r="G13356">
        <v>24.21</v>
      </c>
    </row>
    <row r="13357" spans="1:7">
      <c r="A13357" s="89">
        <v>42650.458333333336</v>
      </c>
      <c r="B13357" t="s">
        <v>245</v>
      </c>
      <c r="C13357">
        <v>-21.583269770000001</v>
      </c>
      <c r="D13357">
        <v>153.8519703</v>
      </c>
      <c r="E13357" t="s">
        <v>249</v>
      </c>
      <c r="F13357">
        <v>179.66</v>
      </c>
      <c r="G13357">
        <v>12.84</v>
      </c>
    </row>
    <row r="13358" spans="1:7">
      <c r="A13358" s="89">
        <v>42650.5</v>
      </c>
      <c r="B13358" t="s">
        <v>245</v>
      </c>
      <c r="C13358">
        <v>60.902221369999999</v>
      </c>
      <c r="D13358">
        <v>80.737725839999996</v>
      </c>
      <c r="E13358" t="s">
        <v>237</v>
      </c>
      <c r="F13358">
        <v>415.35</v>
      </c>
      <c r="G13358">
        <v>59.82</v>
      </c>
    </row>
    <row r="13359" spans="1:7">
      <c r="A13359" s="89">
        <v>42650.541666666664</v>
      </c>
      <c r="B13359" t="s">
        <v>251</v>
      </c>
      <c r="C13359">
        <v>-43.294566789999998</v>
      </c>
      <c r="D13359">
        <v>-75.620549929999996</v>
      </c>
      <c r="E13359" t="s">
        <v>250</v>
      </c>
      <c r="F13359">
        <v>255.69</v>
      </c>
      <c r="G13359">
        <v>28.33</v>
      </c>
    </row>
    <row r="13360" spans="1:7">
      <c r="A13360" s="89">
        <v>42650.583333333336</v>
      </c>
      <c r="B13360" t="s">
        <v>236</v>
      </c>
      <c r="C13360">
        <v>-37.93192689</v>
      </c>
      <c r="D13360">
        <v>-100.0610575</v>
      </c>
      <c r="E13360" t="s">
        <v>247</v>
      </c>
      <c r="F13360">
        <v>232.22</v>
      </c>
      <c r="G13360">
        <v>92.89</v>
      </c>
    </row>
    <row r="13361" spans="1:7">
      <c r="A13361" s="89">
        <v>42650.625</v>
      </c>
      <c r="B13361" t="s">
        <v>245</v>
      </c>
      <c r="C13361">
        <v>32.016516119999999</v>
      </c>
      <c r="D13361">
        <v>178.4431562</v>
      </c>
      <c r="E13361" t="s">
        <v>250</v>
      </c>
      <c r="F13361">
        <v>175.51</v>
      </c>
      <c r="G13361">
        <v>47.63</v>
      </c>
    </row>
    <row r="13362" spans="1:7">
      <c r="A13362" s="89">
        <v>42650.666666666664</v>
      </c>
      <c r="B13362" t="s">
        <v>236</v>
      </c>
      <c r="C13362">
        <v>-51.71160691</v>
      </c>
      <c r="D13362">
        <v>97.965487820000007</v>
      </c>
      <c r="E13362" t="s">
        <v>250</v>
      </c>
      <c r="F13362">
        <v>339.13</v>
      </c>
      <c r="G13362">
        <v>13.82</v>
      </c>
    </row>
    <row r="13363" spans="1:7">
      <c r="A13363" s="89">
        <v>42650.708333333336</v>
      </c>
      <c r="B13363" t="s">
        <v>241</v>
      </c>
      <c r="C13363">
        <v>-48.752246339999999</v>
      </c>
      <c r="D13363">
        <v>-90.121869309999994</v>
      </c>
      <c r="E13363" t="s">
        <v>249</v>
      </c>
      <c r="F13363">
        <v>299.83999999999997</v>
      </c>
      <c r="G13363">
        <v>2.38</v>
      </c>
    </row>
    <row r="13364" spans="1:7">
      <c r="A13364" s="89">
        <v>42650.75</v>
      </c>
      <c r="B13364" t="s">
        <v>251</v>
      </c>
      <c r="C13364">
        <v>-35.052762780000002</v>
      </c>
      <c r="D13364">
        <v>-155.7197827</v>
      </c>
      <c r="E13364" t="s">
        <v>249</v>
      </c>
      <c r="F13364">
        <v>187.39</v>
      </c>
      <c r="G13364">
        <v>23.23</v>
      </c>
    </row>
    <row r="13365" spans="1:7">
      <c r="A13365" s="89">
        <v>42650.791666666664</v>
      </c>
      <c r="B13365" t="s">
        <v>245</v>
      </c>
      <c r="C13365">
        <v>32.207178540000001</v>
      </c>
      <c r="D13365">
        <v>70.889956310000002</v>
      </c>
      <c r="E13365" t="s">
        <v>237</v>
      </c>
      <c r="F13365">
        <v>381.44</v>
      </c>
      <c r="G13365">
        <v>31.99</v>
      </c>
    </row>
    <row r="13366" spans="1:7">
      <c r="A13366" s="89">
        <v>42650.833333333336</v>
      </c>
      <c r="B13366" t="s">
        <v>251</v>
      </c>
      <c r="C13366">
        <v>70.089856639999994</v>
      </c>
      <c r="D13366">
        <v>-70.914075550000007</v>
      </c>
      <c r="E13366" t="s">
        <v>247</v>
      </c>
      <c r="F13366">
        <v>189.73</v>
      </c>
      <c r="G13366">
        <v>20.7</v>
      </c>
    </row>
    <row r="13367" spans="1:7">
      <c r="A13367" s="89">
        <v>42650.875</v>
      </c>
      <c r="B13367" t="s">
        <v>251</v>
      </c>
      <c r="C13367">
        <v>31.4221772</v>
      </c>
      <c r="D13367">
        <v>-100.3209075</v>
      </c>
      <c r="E13367" t="s">
        <v>250</v>
      </c>
      <c r="F13367">
        <v>292.24</v>
      </c>
      <c r="G13367">
        <v>36.56</v>
      </c>
    </row>
    <row r="13368" spans="1:7">
      <c r="A13368" s="89">
        <v>42650.916666666664</v>
      </c>
      <c r="B13368" t="s">
        <v>241</v>
      </c>
      <c r="C13368">
        <v>59.006563980000003</v>
      </c>
      <c r="D13368">
        <v>84.577469449999995</v>
      </c>
      <c r="E13368" t="s">
        <v>237</v>
      </c>
      <c r="F13368">
        <v>196.25</v>
      </c>
      <c r="G13368">
        <v>87.9</v>
      </c>
    </row>
    <row r="13369" spans="1:7">
      <c r="A13369" s="89">
        <v>42650.958333333336</v>
      </c>
      <c r="B13369" t="s">
        <v>236</v>
      </c>
      <c r="C13369">
        <v>7.8409061449999999</v>
      </c>
      <c r="D13369">
        <v>64.534076159999998</v>
      </c>
      <c r="E13369" t="s">
        <v>250</v>
      </c>
      <c r="F13369">
        <v>58.53</v>
      </c>
      <c r="G13369">
        <v>4.8</v>
      </c>
    </row>
    <row r="13370" spans="1:7">
      <c r="A13370" s="89">
        <v>42681</v>
      </c>
      <c r="B13370" t="s">
        <v>251</v>
      </c>
      <c r="C13370">
        <v>-77.593820160000007</v>
      </c>
      <c r="D13370">
        <v>-6.6914370859999996</v>
      </c>
      <c r="E13370" t="s">
        <v>237</v>
      </c>
      <c r="F13370">
        <v>80.680000000000007</v>
      </c>
      <c r="G13370">
        <v>80.12</v>
      </c>
    </row>
    <row r="13371" spans="1:7">
      <c r="A13371" s="89">
        <v>42681.041666666664</v>
      </c>
      <c r="B13371" t="s">
        <v>234</v>
      </c>
      <c r="C13371">
        <v>-71.916081930000004</v>
      </c>
      <c r="D13371">
        <v>159.3561358</v>
      </c>
      <c r="E13371" t="s">
        <v>250</v>
      </c>
      <c r="F13371">
        <v>328.4</v>
      </c>
      <c r="G13371">
        <v>42.58</v>
      </c>
    </row>
    <row r="13372" spans="1:7">
      <c r="A13372" s="89">
        <v>42681.083333333336</v>
      </c>
      <c r="B13372" t="s">
        <v>241</v>
      </c>
      <c r="C13372">
        <v>9.7905561060000004</v>
      </c>
      <c r="D13372">
        <v>64.669811780000003</v>
      </c>
      <c r="E13372" t="s">
        <v>249</v>
      </c>
      <c r="F13372">
        <v>405.63</v>
      </c>
      <c r="G13372">
        <v>90.64</v>
      </c>
    </row>
    <row r="13373" spans="1:7">
      <c r="A13373" s="89">
        <v>42681.125</v>
      </c>
      <c r="B13373" t="s">
        <v>234</v>
      </c>
      <c r="C13373">
        <v>-30.99582564</v>
      </c>
      <c r="D13373">
        <v>141.63104179999999</v>
      </c>
      <c r="E13373" t="s">
        <v>235</v>
      </c>
      <c r="F13373">
        <v>234.28</v>
      </c>
      <c r="G13373">
        <v>66.709999999999994</v>
      </c>
    </row>
    <row r="13374" spans="1:7">
      <c r="A13374" s="89">
        <v>42681.166666666664</v>
      </c>
      <c r="B13374" t="s">
        <v>241</v>
      </c>
      <c r="C13374">
        <v>-50.297746750000002</v>
      </c>
      <c r="D13374">
        <v>-111.4009408</v>
      </c>
      <c r="E13374" t="s">
        <v>237</v>
      </c>
      <c r="F13374">
        <v>162.86000000000001</v>
      </c>
      <c r="G13374">
        <v>16.489999999999998</v>
      </c>
    </row>
    <row r="13375" spans="1:7">
      <c r="A13375" s="89">
        <v>42681.208333333336</v>
      </c>
      <c r="B13375" t="s">
        <v>234</v>
      </c>
      <c r="C13375">
        <v>-6.073753086</v>
      </c>
      <c r="D13375">
        <v>-73.207472370000005</v>
      </c>
      <c r="E13375" t="s">
        <v>237</v>
      </c>
      <c r="F13375">
        <v>168.32</v>
      </c>
      <c r="G13375">
        <v>95.95</v>
      </c>
    </row>
    <row r="13376" spans="1:7">
      <c r="A13376" s="89">
        <v>42681.25</v>
      </c>
      <c r="B13376" t="s">
        <v>234</v>
      </c>
      <c r="C13376">
        <v>29.969413360000001</v>
      </c>
      <c r="D13376">
        <v>-142.3727519</v>
      </c>
      <c r="E13376" t="s">
        <v>235</v>
      </c>
      <c r="F13376">
        <v>298.86</v>
      </c>
      <c r="G13376">
        <v>15.47</v>
      </c>
    </row>
    <row r="13377" spans="1:7">
      <c r="A13377" s="89">
        <v>42681.291666666664</v>
      </c>
      <c r="B13377" t="s">
        <v>251</v>
      </c>
      <c r="C13377">
        <v>-20.701449409999999</v>
      </c>
      <c r="D13377">
        <v>-70.351200770000005</v>
      </c>
      <c r="E13377" t="s">
        <v>249</v>
      </c>
      <c r="F13377">
        <v>233.9</v>
      </c>
      <c r="G13377">
        <v>33.630000000000003</v>
      </c>
    </row>
    <row r="13378" spans="1:7">
      <c r="A13378" s="89">
        <v>42681.333333333336</v>
      </c>
      <c r="B13378" t="s">
        <v>251</v>
      </c>
      <c r="C13378">
        <v>54.457606290000001</v>
      </c>
      <c r="D13378">
        <v>169.84019850000001</v>
      </c>
      <c r="E13378" t="s">
        <v>237</v>
      </c>
      <c r="F13378">
        <v>0.47</v>
      </c>
      <c r="G13378">
        <v>97.88</v>
      </c>
    </row>
    <row r="13379" spans="1:7">
      <c r="A13379" s="89">
        <v>42681.375</v>
      </c>
      <c r="B13379" t="s">
        <v>241</v>
      </c>
      <c r="C13379">
        <v>42.934184379999998</v>
      </c>
      <c r="D13379">
        <v>166.62824860000001</v>
      </c>
      <c r="E13379" t="s">
        <v>249</v>
      </c>
      <c r="F13379">
        <v>385.76</v>
      </c>
      <c r="G13379">
        <v>21.18</v>
      </c>
    </row>
    <row r="13380" spans="1:7">
      <c r="A13380" s="89">
        <v>42681.416666666664</v>
      </c>
      <c r="B13380" t="s">
        <v>236</v>
      </c>
      <c r="C13380">
        <v>42.284678790000001</v>
      </c>
      <c r="D13380">
        <v>93.739087639999994</v>
      </c>
      <c r="E13380" t="s">
        <v>250</v>
      </c>
      <c r="F13380">
        <v>71.239999999999995</v>
      </c>
      <c r="G13380">
        <v>63.12</v>
      </c>
    </row>
    <row r="13381" spans="1:7">
      <c r="A13381" s="89">
        <v>42681.458333333336</v>
      </c>
      <c r="B13381" t="s">
        <v>251</v>
      </c>
      <c r="C13381">
        <v>87.334144140000006</v>
      </c>
      <c r="D13381">
        <v>7.5773746019999999</v>
      </c>
      <c r="E13381" t="s">
        <v>250</v>
      </c>
      <c r="F13381">
        <v>337.44</v>
      </c>
      <c r="G13381">
        <v>97.75</v>
      </c>
    </row>
    <row r="13382" spans="1:7">
      <c r="A13382" s="89">
        <v>42681.5</v>
      </c>
      <c r="B13382" t="s">
        <v>251</v>
      </c>
      <c r="C13382">
        <v>-36.858604069999998</v>
      </c>
      <c r="D13382">
        <v>101.0807276</v>
      </c>
      <c r="E13382" t="s">
        <v>235</v>
      </c>
      <c r="F13382">
        <v>172.17</v>
      </c>
      <c r="G13382">
        <v>68.89</v>
      </c>
    </row>
    <row r="13383" spans="1:7">
      <c r="A13383" s="89">
        <v>42681.541666666664</v>
      </c>
      <c r="B13383" t="s">
        <v>245</v>
      </c>
      <c r="C13383">
        <v>26.050605539999999</v>
      </c>
      <c r="D13383">
        <v>19.255302440000001</v>
      </c>
      <c r="E13383" t="s">
        <v>247</v>
      </c>
      <c r="F13383">
        <v>289.04000000000002</v>
      </c>
      <c r="G13383">
        <v>66.28</v>
      </c>
    </row>
    <row r="13384" spans="1:7">
      <c r="A13384" s="89">
        <v>42681.583333333336</v>
      </c>
      <c r="B13384" t="s">
        <v>251</v>
      </c>
      <c r="C13384">
        <v>63.986101230000003</v>
      </c>
      <c r="D13384">
        <v>-178.73693829999999</v>
      </c>
      <c r="E13384" t="s">
        <v>249</v>
      </c>
      <c r="F13384">
        <v>427.57</v>
      </c>
      <c r="G13384">
        <v>62.15</v>
      </c>
    </row>
    <row r="13385" spans="1:7">
      <c r="A13385" s="89">
        <v>42681.625</v>
      </c>
      <c r="B13385" t="s">
        <v>236</v>
      </c>
      <c r="C13385">
        <v>14.3143981</v>
      </c>
      <c r="D13385">
        <v>0.55694661999999995</v>
      </c>
      <c r="E13385" t="s">
        <v>247</v>
      </c>
      <c r="F13385">
        <v>77.22</v>
      </c>
      <c r="G13385">
        <v>55.55</v>
      </c>
    </row>
    <row r="13386" spans="1:7">
      <c r="A13386" s="89">
        <v>42681.666666666664</v>
      </c>
      <c r="B13386" t="s">
        <v>245</v>
      </c>
      <c r="C13386">
        <v>52.110391700000001</v>
      </c>
      <c r="D13386">
        <v>35.612440560000003</v>
      </c>
      <c r="E13386" t="s">
        <v>247</v>
      </c>
      <c r="F13386">
        <v>388.84</v>
      </c>
      <c r="G13386">
        <v>94.92</v>
      </c>
    </row>
    <row r="13387" spans="1:7">
      <c r="A13387" s="89">
        <v>42681.708333333336</v>
      </c>
      <c r="B13387" t="s">
        <v>234</v>
      </c>
      <c r="C13387">
        <v>-15.39860655</v>
      </c>
      <c r="D13387">
        <v>-84.330591299999995</v>
      </c>
      <c r="E13387" t="s">
        <v>249</v>
      </c>
      <c r="F13387">
        <v>19.25</v>
      </c>
      <c r="G13387">
        <v>54.38</v>
      </c>
    </row>
    <row r="13388" spans="1:7">
      <c r="A13388" s="89">
        <v>42681.75</v>
      </c>
      <c r="B13388" t="s">
        <v>234</v>
      </c>
      <c r="C13388">
        <v>16.28844222</v>
      </c>
      <c r="D13388">
        <v>-106.81431689999999</v>
      </c>
      <c r="E13388" t="s">
        <v>247</v>
      </c>
      <c r="F13388">
        <v>460.69</v>
      </c>
      <c r="G13388">
        <v>66.33</v>
      </c>
    </row>
    <row r="13389" spans="1:7">
      <c r="A13389" s="89">
        <v>42681.791666666664</v>
      </c>
      <c r="B13389" t="s">
        <v>245</v>
      </c>
      <c r="C13389">
        <v>-79.980049300000005</v>
      </c>
      <c r="D13389">
        <v>-81.428725869999994</v>
      </c>
      <c r="E13389" t="s">
        <v>237</v>
      </c>
      <c r="F13389">
        <v>100.87</v>
      </c>
      <c r="G13389">
        <v>73.88</v>
      </c>
    </row>
    <row r="13390" spans="1:7">
      <c r="A13390" s="89">
        <v>42681.833333333336</v>
      </c>
      <c r="B13390" t="s">
        <v>245</v>
      </c>
      <c r="C13390">
        <v>87.438169049999999</v>
      </c>
      <c r="D13390">
        <v>44.505989829999997</v>
      </c>
      <c r="E13390" t="s">
        <v>250</v>
      </c>
      <c r="F13390">
        <v>397.23</v>
      </c>
      <c r="G13390">
        <v>52.77</v>
      </c>
    </row>
    <row r="13391" spans="1:7">
      <c r="A13391" s="89">
        <v>42681.875</v>
      </c>
      <c r="B13391" t="s">
        <v>245</v>
      </c>
      <c r="C13391">
        <v>54.003326659999999</v>
      </c>
      <c r="D13391">
        <v>-127.4169186</v>
      </c>
      <c r="E13391" t="s">
        <v>235</v>
      </c>
      <c r="F13391">
        <v>33.700000000000003</v>
      </c>
      <c r="G13391">
        <v>88.77</v>
      </c>
    </row>
    <row r="13392" spans="1:7">
      <c r="A13392" s="89">
        <v>42681.916666666664</v>
      </c>
      <c r="B13392" t="s">
        <v>241</v>
      </c>
      <c r="C13392">
        <v>66.385632889999997</v>
      </c>
      <c r="D13392">
        <v>79.318188480000003</v>
      </c>
      <c r="E13392" t="s">
        <v>249</v>
      </c>
      <c r="F13392">
        <v>163.59</v>
      </c>
      <c r="G13392">
        <v>2.2799999999999998</v>
      </c>
    </row>
    <row r="13393" spans="1:7">
      <c r="A13393" s="89">
        <v>42681.958333333336</v>
      </c>
      <c r="B13393" t="s">
        <v>236</v>
      </c>
      <c r="C13393">
        <v>34.972970070000002</v>
      </c>
      <c r="D13393">
        <v>-27.83706445</v>
      </c>
      <c r="E13393" t="s">
        <v>235</v>
      </c>
      <c r="F13393">
        <v>316.81</v>
      </c>
      <c r="G13393">
        <v>39.53</v>
      </c>
    </row>
    <row r="13394" spans="1:7">
      <c r="A13394" s="89">
        <v>42711</v>
      </c>
      <c r="B13394" t="s">
        <v>236</v>
      </c>
      <c r="C13394">
        <v>-56.510994089999997</v>
      </c>
      <c r="D13394">
        <v>-52.79477069</v>
      </c>
      <c r="E13394" t="s">
        <v>250</v>
      </c>
      <c r="F13394">
        <v>329.45</v>
      </c>
      <c r="G13394">
        <v>61.66</v>
      </c>
    </row>
    <row r="13395" spans="1:7">
      <c r="A13395" s="89">
        <v>42711.041666666664</v>
      </c>
      <c r="B13395" t="s">
        <v>234</v>
      </c>
      <c r="C13395">
        <v>-84.414880359999998</v>
      </c>
      <c r="D13395">
        <v>110.60326499999999</v>
      </c>
      <c r="E13395" t="s">
        <v>235</v>
      </c>
      <c r="F13395">
        <v>349.43</v>
      </c>
      <c r="G13395">
        <v>1.9</v>
      </c>
    </row>
    <row r="13396" spans="1:7">
      <c r="A13396" s="89">
        <v>42711.083333333336</v>
      </c>
      <c r="B13396" t="s">
        <v>234</v>
      </c>
      <c r="C13396">
        <v>65.638189389999994</v>
      </c>
      <c r="D13396">
        <v>2.1827697970000002</v>
      </c>
      <c r="E13396" t="s">
        <v>249</v>
      </c>
      <c r="F13396">
        <v>175.49</v>
      </c>
      <c r="G13396">
        <v>93.69</v>
      </c>
    </row>
    <row r="13397" spans="1:7">
      <c r="A13397" s="89">
        <v>42711.125</v>
      </c>
      <c r="B13397" t="s">
        <v>234</v>
      </c>
      <c r="C13397">
        <v>-18.660482330000001</v>
      </c>
      <c r="D13397">
        <v>-43.775797969999999</v>
      </c>
      <c r="E13397" t="s">
        <v>235</v>
      </c>
      <c r="F13397">
        <v>333.04</v>
      </c>
      <c r="G13397">
        <v>82.64</v>
      </c>
    </row>
    <row r="13398" spans="1:7">
      <c r="A13398" s="89">
        <v>42711.166666666664</v>
      </c>
      <c r="B13398" t="s">
        <v>251</v>
      </c>
      <c r="C13398">
        <v>-42.504322309999999</v>
      </c>
      <c r="D13398">
        <v>136.13569759999999</v>
      </c>
      <c r="E13398" t="s">
        <v>247</v>
      </c>
      <c r="F13398">
        <v>214.31</v>
      </c>
      <c r="G13398">
        <v>21.9</v>
      </c>
    </row>
    <row r="13399" spans="1:7">
      <c r="A13399" s="89">
        <v>42711.208333333336</v>
      </c>
      <c r="B13399" t="s">
        <v>234</v>
      </c>
      <c r="C13399">
        <v>11.101132590000001</v>
      </c>
      <c r="D13399">
        <v>-47.429412409999998</v>
      </c>
      <c r="E13399" t="s">
        <v>247</v>
      </c>
      <c r="F13399">
        <v>283</v>
      </c>
      <c r="G13399">
        <v>33.18</v>
      </c>
    </row>
    <row r="13400" spans="1:7">
      <c r="A13400" s="89">
        <v>42711.25</v>
      </c>
      <c r="B13400" t="s">
        <v>245</v>
      </c>
      <c r="C13400">
        <v>-14.238265950000001</v>
      </c>
      <c r="D13400">
        <v>129.24010190000001</v>
      </c>
      <c r="E13400" t="s">
        <v>250</v>
      </c>
      <c r="F13400">
        <v>273.66000000000003</v>
      </c>
      <c r="G13400">
        <v>67.72</v>
      </c>
    </row>
    <row r="13401" spans="1:7">
      <c r="A13401" s="89">
        <v>42711.291666666664</v>
      </c>
      <c r="B13401" t="s">
        <v>234</v>
      </c>
      <c r="C13401">
        <v>27.299879220000001</v>
      </c>
      <c r="D13401">
        <v>1.5115314470000001</v>
      </c>
      <c r="E13401" t="s">
        <v>247</v>
      </c>
      <c r="F13401">
        <v>84.15</v>
      </c>
      <c r="G13401">
        <v>34.1</v>
      </c>
    </row>
    <row r="13402" spans="1:7">
      <c r="A13402" s="89">
        <v>42711.333333333336</v>
      </c>
      <c r="B13402" t="s">
        <v>245</v>
      </c>
      <c r="C13402">
        <v>-2.9172180499999998</v>
      </c>
      <c r="D13402">
        <v>-105.1174449</v>
      </c>
      <c r="E13402" t="s">
        <v>235</v>
      </c>
      <c r="F13402">
        <v>423.31</v>
      </c>
      <c r="G13402">
        <v>85.68</v>
      </c>
    </row>
    <row r="13403" spans="1:7">
      <c r="A13403" s="89">
        <v>42711.375</v>
      </c>
      <c r="B13403" t="s">
        <v>241</v>
      </c>
      <c r="C13403">
        <v>35.50196528</v>
      </c>
      <c r="D13403">
        <v>40.614547719999997</v>
      </c>
      <c r="E13403" t="s">
        <v>237</v>
      </c>
      <c r="F13403">
        <v>433.58</v>
      </c>
      <c r="G13403">
        <v>24.85</v>
      </c>
    </row>
    <row r="13404" spans="1:7">
      <c r="A13404" s="89">
        <v>42711.416666666664</v>
      </c>
      <c r="B13404" t="s">
        <v>251</v>
      </c>
      <c r="C13404">
        <v>63.616188510000001</v>
      </c>
      <c r="D13404">
        <v>-77.283530540000001</v>
      </c>
      <c r="E13404" t="s">
        <v>235</v>
      </c>
      <c r="F13404">
        <v>101.94</v>
      </c>
      <c r="G13404">
        <v>81.83</v>
      </c>
    </row>
    <row r="13405" spans="1:7">
      <c r="A13405" s="89">
        <v>42711.458333333336</v>
      </c>
      <c r="B13405" t="s">
        <v>251</v>
      </c>
      <c r="C13405">
        <v>-54.79973803</v>
      </c>
      <c r="D13405">
        <v>-127.02415240000001</v>
      </c>
      <c r="E13405" t="s">
        <v>237</v>
      </c>
      <c r="F13405">
        <v>208.33</v>
      </c>
      <c r="G13405">
        <v>46.46</v>
      </c>
    </row>
    <row r="13406" spans="1:7">
      <c r="A13406" s="89">
        <v>42711.5</v>
      </c>
      <c r="B13406" t="s">
        <v>236</v>
      </c>
      <c r="C13406">
        <v>-30.702081499999998</v>
      </c>
      <c r="D13406">
        <v>-148.8494263</v>
      </c>
      <c r="E13406" t="s">
        <v>235</v>
      </c>
      <c r="F13406">
        <v>232.49</v>
      </c>
      <c r="G13406">
        <v>45.34</v>
      </c>
    </row>
    <row r="13407" spans="1:7">
      <c r="A13407" s="89">
        <v>42711.541666666664</v>
      </c>
      <c r="B13407" t="s">
        <v>241</v>
      </c>
      <c r="C13407">
        <v>-11.373194420000001</v>
      </c>
      <c r="D13407">
        <v>-92.988959109999996</v>
      </c>
      <c r="E13407" t="s">
        <v>237</v>
      </c>
      <c r="F13407">
        <v>274.51</v>
      </c>
      <c r="G13407">
        <v>16.84</v>
      </c>
    </row>
    <row r="13408" spans="1:7">
      <c r="A13408" s="89">
        <v>42711.583333333336</v>
      </c>
      <c r="B13408" t="s">
        <v>245</v>
      </c>
      <c r="C13408">
        <v>83.170520640000007</v>
      </c>
      <c r="D13408">
        <v>85.159671119999999</v>
      </c>
      <c r="E13408" t="s">
        <v>237</v>
      </c>
      <c r="F13408">
        <v>11.23</v>
      </c>
      <c r="G13408">
        <v>98.34</v>
      </c>
    </row>
    <row r="13409" spans="1:7">
      <c r="A13409" s="89">
        <v>42711.625</v>
      </c>
      <c r="B13409" t="s">
        <v>241</v>
      </c>
      <c r="C13409">
        <v>-24.239949559999999</v>
      </c>
      <c r="D13409">
        <v>121.6797201</v>
      </c>
      <c r="E13409" t="s">
        <v>249</v>
      </c>
      <c r="F13409">
        <v>379.43</v>
      </c>
      <c r="G13409">
        <v>34.479999999999997</v>
      </c>
    </row>
    <row r="13410" spans="1:7">
      <c r="A13410" s="89">
        <v>42711.666666666664</v>
      </c>
      <c r="B13410" t="s">
        <v>251</v>
      </c>
      <c r="C13410">
        <v>-21.402027069999999</v>
      </c>
      <c r="D13410">
        <v>130.21950459999999</v>
      </c>
      <c r="E13410" t="s">
        <v>249</v>
      </c>
      <c r="F13410">
        <v>430.99</v>
      </c>
      <c r="G13410">
        <v>20.46</v>
      </c>
    </row>
    <row r="13411" spans="1:7">
      <c r="A13411" s="89">
        <v>42711.708333333336</v>
      </c>
      <c r="B13411" t="s">
        <v>245</v>
      </c>
      <c r="C13411">
        <v>27.625054129999999</v>
      </c>
      <c r="D13411">
        <v>-82.74662146</v>
      </c>
      <c r="E13411" t="s">
        <v>235</v>
      </c>
      <c r="F13411">
        <v>71.180000000000007</v>
      </c>
      <c r="G13411">
        <v>3.24</v>
      </c>
    </row>
    <row r="13412" spans="1:7">
      <c r="A13412" s="89">
        <v>42711.75</v>
      </c>
      <c r="B13412" t="s">
        <v>241</v>
      </c>
      <c r="C13412">
        <v>-14.544052219999999</v>
      </c>
      <c r="D13412">
        <v>57.950255859999999</v>
      </c>
      <c r="E13412" t="s">
        <v>247</v>
      </c>
      <c r="F13412">
        <v>448.32</v>
      </c>
      <c r="G13412">
        <v>49.35</v>
      </c>
    </row>
    <row r="13413" spans="1:7">
      <c r="A13413" s="89">
        <v>42711.791666666664</v>
      </c>
      <c r="B13413" t="s">
        <v>251</v>
      </c>
      <c r="C13413">
        <v>81.220274219999993</v>
      </c>
      <c r="D13413">
        <v>-97.072538429999994</v>
      </c>
      <c r="E13413" t="s">
        <v>249</v>
      </c>
      <c r="F13413">
        <v>425.47</v>
      </c>
      <c r="G13413">
        <v>3.23</v>
      </c>
    </row>
    <row r="13414" spans="1:7">
      <c r="A13414" s="89">
        <v>42711.833333333336</v>
      </c>
      <c r="B13414" t="s">
        <v>245</v>
      </c>
      <c r="C13414">
        <v>71.004376890000003</v>
      </c>
      <c r="D13414">
        <v>44.194361030000003</v>
      </c>
      <c r="E13414" t="s">
        <v>237</v>
      </c>
      <c r="F13414">
        <v>271.17</v>
      </c>
      <c r="G13414">
        <v>45.54</v>
      </c>
    </row>
    <row r="13415" spans="1:7">
      <c r="A13415" s="89">
        <v>42711.875</v>
      </c>
      <c r="B13415" t="s">
        <v>245</v>
      </c>
      <c r="C13415">
        <v>2.4135800000000001</v>
      </c>
      <c r="D13415">
        <v>139.39595750000001</v>
      </c>
      <c r="E13415" t="s">
        <v>235</v>
      </c>
      <c r="F13415">
        <v>137.44</v>
      </c>
      <c r="G13415">
        <v>90.26</v>
      </c>
    </row>
    <row r="13416" spans="1:7">
      <c r="A13416" s="89">
        <v>42711.916666666664</v>
      </c>
      <c r="B13416" t="s">
        <v>251</v>
      </c>
      <c r="C13416">
        <v>26.059542109999999</v>
      </c>
      <c r="D13416">
        <v>-165.27827429999999</v>
      </c>
      <c r="E13416" t="s">
        <v>247</v>
      </c>
      <c r="F13416">
        <v>103.82</v>
      </c>
      <c r="G13416">
        <v>49.8</v>
      </c>
    </row>
    <row r="13417" spans="1:7">
      <c r="A13417" s="89">
        <v>42711.958333333336</v>
      </c>
      <c r="B13417" t="s">
        <v>245</v>
      </c>
      <c r="C13417">
        <v>-79.554498859999995</v>
      </c>
      <c r="D13417">
        <v>174.68124040000001</v>
      </c>
      <c r="E13417" t="s">
        <v>235</v>
      </c>
      <c r="F13417">
        <v>244.61</v>
      </c>
      <c r="G13417">
        <v>4.33</v>
      </c>
    </row>
    <row r="13418" spans="1:7">
      <c r="A13418" s="88" t="s">
        <v>8196</v>
      </c>
      <c r="B13418" t="s">
        <v>251</v>
      </c>
      <c r="C13418">
        <v>35.231495049999999</v>
      </c>
      <c r="D13418">
        <v>117.7516359</v>
      </c>
      <c r="E13418" t="s">
        <v>237</v>
      </c>
      <c r="F13418">
        <v>253.65</v>
      </c>
      <c r="G13418">
        <v>26.44</v>
      </c>
    </row>
    <row r="13419" spans="1:7">
      <c r="A13419" s="88" t="s">
        <v>8197</v>
      </c>
      <c r="B13419" t="s">
        <v>234</v>
      </c>
      <c r="C13419">
        <v>37.296157129999997</v>
      </c>
      <c r="D13419">
        <v>94.198361869999999</v>
      </c>
      <c r="E13419" t="s">
        <v>249</v>
      </c>
      <c r="F13419">
        <v>325.97000000000003</v>
      </c>
      <c r="G13419">
        <v>4.87</v>
      </c>
    </row>
    <row r="13420" spans="1:7">
      <c r="A13420" s="88" t="s">
        <v>8198</v>
      </c>
      <c r="B13420" t="s">
        <v>234</v>
      </c>
      <c r="C13420">
        <v>-25.34412678</v>
      </c>
      <c r="D13420">
        <v>68.890641740000007</v>
      </c>
      <c r="E13420" t="s">
        <v>249</v>
      </c>
      <c r="F13420">
        <v>400.84</v>
      </c>
      <c r="G13420">
        <v>88.2</v>
      </c>
    </row>
    <row r="13421" spans="1:7">
      <c r="A13421" s="88" t="s">
        <v>8199</v>
      </c>
      <c r="B13421" t="s">
        <v>245</v>
      </c>
      <c r="C13421">
        <v>-50.457080949999998</v>
      </c>
      <c r="D13421">
        <v>97.298600010000001</v>
      </c>
      <c r="E13421" t="s">
        <v>250</v>
      </c>
      <c r="F13421">
        <v>467.26</v>
      </c>
      <c r="G13421">
        <v>24.01</v>
      </c>
    </row>
    <row r="13422" spans="1:7">
      <c r="A13422" s="88" t="s">
        <v>8200</v>
      </c>
      <c r="B13422" t="s">
        <v>245</v>
      </c>
      <c r="C13422">
        <v>74.714112330000006</v>
      </c>
      <c r="D13422">
        <v>178.05432819999999</v>
      </c>
      <c r="E13422" t="s">
        <v>250</v>
      </c>
      <c r="F13422">
        <v>398.16</v>
      </c>
      <c r="G13422">
        <v>6.51</v>
      </c>
    </row>
    <row r="13423" spans="1:7">
      <c r="A13423" s="88" t="s">
        <v>8201</v>
      </c>
      <c r="B13423" t="s">
        <v>251</v>
      </c>
      <c r="C13423">
        <v>-13.193117859999999</v>
      </c>
      <c r="D13423">
        <v>97.268866959999997</v>
      </c>
      <c r="E13423" t="s">
        <v>235</v>
      </c>
      <c r="F13423">
        <v>454.53</v>
      </c>
      <c r="G13423">
        <v>96.45</v>
      </c>
    </row>
    <row r="13424" spans="1:7">
      <c r="A13424" s="88" t="s">
        <v>8202</v>
      </c>
      <c r="B13424" t="s">
        <v>245</v>
      </c>
      <c r="C13424">
        <v>27.667098859999999</v>
      </c>
      <c r="D13424">
        <v>-53.423717519999997</v>
      </c>
      <c r="E13424" t="s">
        <v>235</v>
      </c>
      <c r="F13424">
        <v>249.73</v>
      </c>
      <c r="G13424">
        <v>48.71</v>
      </c>
    </row>
    <row r="13425" spans="1:7">
      <c r="A13425" s="88" t="s">
        <v>8203</v>
      </c>
      <c r="B13425" t="s">
        <v>236</v>
      </c>
      <c r="C13425">
        <v>-84.000816900000004</v>
      </c>
      <c r="D13425">
        <v>41.01186706</v>
      </c>
      <c r="E13425" t="s">
        <v>247</v>
      </c>
      <c r="F13425">
        <v>19.54</v>
      </c>
      <c r="G13425">
        <v>40.56</v>
      </c>
    </row>
    <row r="13426" spans="1:7">
      <c r="A13426" s="88" t="s">
        <v>8204</v>
      </c>
      <c r="B13426" t="s">
        <v>234</v>
      </c>
      <c r="C13426">
        <v>-15.46791002</v>
      </c>
      <c r="D13426">
        <v>-58.707714180000004</v>
      </c>
      <c r="E13426" t="s">
        <v>249</v>
      </c>
      <c r="F13426">
        <v>26.01</v>
      </c>
      <c r="G13426">
        <v>92.71</v>
      </c>
    </row>
    <row r="13427" spans="1:7">
      <c r="A13427" s="88" t="s">
        <v>8205</v>
      </c>
      <c r="B13427" t="s">
        <v>245</v>
      </c>
      <c r="C13427">
        <v>57.106585979999998</v>
      </c>
      <c r="D13427">
        <v>169.22355959999999</v>
      </c>
      <c r="E13427" t="s">
        <v>249</v>
      </c>
      <c r="F13427">
        <v>134.32</v>
      </c>
      <c r="G13427">
        <v>53.08</v>
      </c>
    </row>
    <row r="13428" spans="1:7">
      <c r="A13428" s="88" t="s">
        <v>8206</v>
      </c>
      <c r="B13428" t="s">
        <v>245</v>
      </c>
      <c r="C13428">
        <v>-20.236319930000001</v>
      </c>
      <c r="D13428">
        <v>144.05030379999999</v>
      </c>
      <c r="E13428" t="s">
        <v>250</v>
      </c>
      <c r="F13428">
        <v>307.02999999999997</v>
      </c>
      <c r="G13428">
        <v>28.15</v>
      </c>
    </row>
    <row r="13429" spans="1:7">
      <c r="A13429" s="88" t="s">
        <v>8207</v>
      </c>
      <c r="B13429" t="s">
        <v>241</v>
      </c>
      <c r="C13429">
        <v>18.569008820000001</v>
      </c>
      <c r="D13429">
        <v>24.34328189</v>
      </c>
      <c r="E13429" t="s">
        <v>237</v>
      </c>
      <c r="F13429">
        <v>167.68</v>
      </c>
      <c r="G13429">
        <v>79.2</v>
      </c>
    </row>
    <row r="13430" spans="1:7">
      <c r="A13430" s="88" t="s">
        <v>8208</v>
      </c>
      <c r="B13430" t="s">
        <v>245</v>
      </c>
      <c r="C13430">
        <v>-52.225955910000003</v>
      </c>
      <c r="D13430">
        <v>101.2585516</v>
      </c>
      <c r="E13430" t="s">
        <v>237</v>
      </c>
      <c r="F13430">
        <v>83.16</v>
      </c>
      <c r="G13430">
        <v>27.18</v>
      </c>
    </row>
    <row r="13431" spans="1:7">
      <c r="A13431" s="88" t="s">
        <v>8209</v>
      </c>
      <c r="B13431" t="s">
        <v>236</v>
      </c>
      <c r="C13431">
        <v>-15.025383209999999</v>
      </c>
      <c r="D13431">
        <v>147.48729950000001</v>
      </c>
      <c r="E13431" t="s">
        <v>250</v>
      </c>
      <c r="F13431">
        <v>425.26</v>
      </c>
      <c r="G13431">
        <v>44.28</v>
      </c>
    </row>
    <row r="13432" spans="1:7">
      <c r="A13432" s="88" t="s">
        <v>8210</v>
      </c>
      <c r="B13432" t="s">
        <v>234</v>
      </c>
      <c r="C13432">
        <v>76.974789250000001</v>
      </c>
      <c r="D13432">
        <v>-92.303905080000007</v>
      </c>
      <c r="E13432" t="s">
        <v>235</v>
      </c>
      <c r="F13432">
        <v>492.5</v>
      </c>
      <c r="G13432">
        <v>80.319999999999993</v>
      </c>
    </row>
    <row r="13433" spans="1:7">
      <c r="A13433" s="88" t="s">
        <v>8211</v>
      </c>
      <c r="B13433" t="s">
        <v>241</v>
      </c>
      <c r="C13433">
        <v>11.96131495</v>
      </c>
      <c r="D13433">
        <v>28.613468489999999</v>
      </c>
      <c r="E13433" t="s">
        <v>249</v>
      </c>
      <c r="F13433">
        <v>8.42</v>
      </c>
      <c r="G13433">
        <v>93.14</v>
      </c>
    </row>
    <row r="13434" spans="1:7">
      <c r="A13434" s="88" t="s">
        <v>8212</v>
      </c>
      <c r="B13434" t="s">
        <v>251</v>
      </c>
      <c r="C13434">
        <v>72.347662639999996</v>
      </c>
      <c r="D13434">
        <v>-6.5821250689999999</v>
      </c>
      <c r="E13434" t="s">
        <v>249</v>
      </c>
      <c r="F13434">
        <v>44.8</v>
      </c>
      <c r="G13434">
        <v>60.59</v>
      </c>
    </row>
    <row r="13435" spans="1:7">
      <c r="A13435" s="88" t="s">
        <v>8213</v>
      </c>
      <c r="B13435" t="s">
        <v>251</v>
      </c>
      <c r="C13435">
        <v>72.363473909999996</v>
      </c>
      <c r="D13435">
        <v>97.772887740000002</v>
      </c>
      <c r="E13435" t="s">
        <v>249</v>
      </c>
      <c r="F13435">
        <v>249.72</v>
      </c>
      <c r="G13435">
        <v>50.48</v>
      </c>
    </row>
    <row r="13436" spans="1:7">
      <c r="A13436" s="88" t="s">
        <v>8214</v>
      </c>
      <c r="B13436" t="s">
        <v>234</v>
      </c>
      <c r="C13436">
        <v>79.94660408</v>
      </c>
      <c r="D13436">
        <v>-43.530292320000001</v>
      </c>
      <c r="E13436" t="s">
        <v>237</v>
      </c>
      <c r="F13436">
        <v>168.9</v>
      </c>
      <c r="G13436">
        <v>7.62</v>
      </c>
    </row>
    <row r="13437" spans="1:7">
      <c r="A13437" s="88" t="s">
        <v>8215</v>
      </c>
      <c r="B13437" t="s">
        <v>251</v>
      </c>
      <c r="C13437">
        <v>71.170498809999998</v>
      </c>
      <c r="D13437">
        <v>75.232670290000002</v>
      </c>
      <c r="E13437" t="s">
        <v>235</v>
      </c>
      <c r="F13437">
        <v>391.1</v>
      </c>
      <c r="G13437">
        <v>61.7</v>
      </c>
    </row>
    <row r="13438" spans="1:7">
      <c r="A13438" s="88" t="s">
        <v>8216</v>
      </c>
      <c r="B13438" t="s">
        <v>236</v>
      </c>
      <c r="C13438">
        <v>-89.409396779999994</v>
      </c>
      <c r="D13438">
        <v>-34.922487959999998</v>
      </c>
      <c r="E13438" t="s">
        <v>237</v>
      </c>
      <c r="F13438">
        <v>327.19</v>
      </c>
      <c r="G13438">
        <v>32.659999999999997</v>
      </c>
    </row>
    <row r="13439" spans="1:7">
      <c r="A13439" s="88" t="s">
        <v>8217</v>
      </c>
      <c r="B13439" t="s">
        <v>245</v>
      </c>
      <c r="C13439">
        <v>78.12268048</v>
      </c>
      <c r="D13439">
        <v>-140.01304870000001</v>
      </c>
      <c r="E13439" t="s">
        <v>235</v>
      </c>
      <c r="F13439">
        <v>34.35</v>
      </c>
      <c r="G13439">
        <v>51.45</v>
      </c>
    </row>
    <row r="13440" spans="1:7">
      <c r="A13440" s="88" t="s">
        <v>8218</v>
      </c>
      <c r="B13440" t="s">
        <v>234</v>
      </c>
      <c r="C13440">
        <v>-65.257300959999995</v>
      </c>
      <c r="D13440">
        <v>-141.43628459999999</v>
      </c>
      <c r="E13440" t="s">
        <v>250</v>
      </c>
      <c r="F13440">
        <v>272.49</v>
      </c>
      <c r="G13440">
        <v>74.459999999999994</v>
      </c>
    </row>
    <row r="13441" spans="1:7">
      <c r="A13441" s="88" t="s">
        <v>8219</v>
      </c>
      <c r="B13441" t="s">
        <v>241</v>
      </c>
      <c r="C13441">
        <v>-82.813274800000002</v>
      </c>
      <c r="D13441">
        <v>-137.13972319999999</v>
      </c>
      <c r="E13441" t="s">
        <v>235</v>
      </c>
      <c r="F13441">
        <v>168.33</v>
      </c>
      <c r="G13441">
        <v>64.02</v>
      </c>
    </row>
    <row r="13442" spans="1:7">
      <c r="A13442" s="88" t="s">
        <v>8220</v>
      </c>
      <c r="B13442" t="s">
        <v>245</v>
      </c>
      <c r="C13442">
        <v>-80.030063780000006</v>
      </c>
      <c r="D13442">
        <v>-168.29284469999999</v>
      </c>
      <c r="E13442" t="s">
        <v>237</v>
      </c>
      <c r="F13442">
        <v>482.56</v>
      </c>
      <c r="G13442">
        <v>9.69</v>
      </c>
    </row>
    <row r="13443" spans="1:7">
      <c r="A13443" s="88" t="s">
        <v>8221</v>
      </c>
      <c r="B13443" t="s">
        <v>251</v>
      </c>
      <c r="C13443">
        <v>-27.195084869999999</v>
      </c>
      <c r="D13443">
        <v>11.87034177</v>
      </c>
      <c r="E13443" t="s">
        <v>249</v>
      </c>
      <c r="F13443">
        <v>237.69</v>
      </c>
      <c r="G13443">
        <v>39.72</v>
      </c>
    </row>
    <row r="13444" spans="1:7">
      <c r="A13444" s="88" t="s">
        <v>8222</v>
      </c>
      <c r="B13444" t="s">
        <v>251</v>
      </c>
      <c r="C13444">
        <v>21.744735349999999</v>
      </c>
      <c r="D13444">
        <v>61.884965510000001</v>
      </c>
      <c r="E13444" t="s">
        <v>237</v>
      </c>
      <c r="F13444">
        <v>463.84</v>
      </c>
      <c r="G13444">
        <v>19.95</v>
      </c>
    </row>
    <row r="13445" spans="1:7">
      <c r="A13445" s="88" t="s">
        <v>8223</v>
      </c>
      <c r="B13445" t="s">
        <v>241</v>
      </c>
      <c r="C13445">
        <v>-17.58398463</v>
      </c>
      <c r="D13445">
        <v>-134.3777753</v>
      </c>
      <c r="E13445" t="s">
        <v>250</v>
      </c>
      <c r="F13445">
        <v>15.18</v>
      </c>
      <c r="G13445">
        <v>15.11</v>
      </c>
    </row>
    <row r="13446" spans="1:7">
      <c r="A13446" s="88" t="s">
        <v>8224</v>
      </c>
      <c r="B13446" t="s">
        <v>236</v>
      </c>
      <c r="C13446">
        <v>-85.400228760000005</v>
      </c>
      <c r="D13446">
        <v>40.268880080000002</v>
      </c>
      <c r="E13446" t="s">
        <v>249</v>
      </c>
      <c r="F13446">
        <v>51.73</v>
      </c>
      <c r="G13446">
        <v>22.04</v>
      </c>
    </row>
    <row r="13447" spans="1:7">
      <c r="A13447" s="88" t="s">
        <v>8225</v>
      </c>
      <c r="B13447" t="s">
        <v>241</v>
      </c>
      <c r="C13447">
        <v>-4.2331258490000003</v>
      </c>
      <c r="D13447">
        <v>35.186428169999999</v>
      </c>
      <c r="E13447" t="s">
        <v>237</v>
      </c>
      <c r="F13447">
        <v>193.2</v>
      </c>
      <c r="G13447">
        <v>92.07</v>
      </c>
    </row>
    <row r="13448" spans="1:7">
      <c r="A13448" s="88" t="s">
        <v>8226</v>
      </c>
      <c r="B13448" t="s">
        <v>234</v>
      </c>
      <c r="C13448">
        <v>-10.41646639</v>
      </c>
      <c r="D13448">
        <v>-127.0461415</v>
      </c>
      <c r="E13448" t="s">
        <v>249</v>
      </c>
      <c r="F13448">
        <v>443.49</v>
      </c>
      <c r="G13448">
        <v>71.25</v>
      </c>
    </row>
    <row r="13449" spans="1:7">
      <c r="A13449" s="88" t="s">
        <v>8227</v>
      </c>
      <c r="B13449" t="s">
        <v>241</v>
      </c>
      <c r="C13449">
        <v>46.23286779</v>
      </c>
      <c r="D13449">
        <v>-34.530264010000003</v>
      </c>
      <c r="E13449" t="s">
        <v>250</v>
      </c>
      <c r="F13449">
        <v>272.35000000000002</v>
      </c>
      <c r="G13449">
        <v>90.81</v>
      </c>
    </row>
    <row r="13450" spans="1:7">
      <c r="A13450" s="88" t="s">
        <v>8228</v>
      </c>
      <c r="B13450" t="s">
        <v>251</v>
      </c>
      <c r="C13450">
        <v>-39.669678279999999</v>
      </c>
      <c r="D13450">
        <v>91.848855520000001</v>
      </c>
      <c r="E13450" t="s">
        <v>235</v>
      </c>
      <c r="F13450">
        <v>412.09</v>
      </c>
      <c r="G13450">
        <v>50.65</v>
      </c>
    </row>
    <row r="13451" spans="1:7">
      <c r="A13451" s="88" t="s">
        <v>8229</v>
      </c>
      <c r="B13451" t="s">
        <v>236</v>
      </c>
      <c r="C13451">
        <v>-50.844388719999998</v>
      </c>
      <c r="D13451">
        <v>-173.9678308</v>
      </c>
      <c r="E13451" t="s">
        <v>235</v>
      </c>
      <c r="F13451">
        <v>141.84</v>
      </c>
      <c r="G13451">
        <v>0.11</v>
      </c>
    </row>
    <row r="13452" spans="1:7">
      <c r="A13452" s="88" t="s">
        <v>8230</v>
      </c>
      <c r="B13452" t="s">
        <v>236</v>
      </c>
      <c r="C13452">
        <v>-43.930987620000003</v>
      </c>
      <c r="D13452">
        <v>-127.09876180000001</v>
      </c>
      <c r="E13452" t="s">
        <v>247</v>
      </c>
      <c r="F13452">
        <v>55.84</v>
      </c>
      <c r="G13452">
        <v>3.44</v>
      </c>
    </row>
    <row r="13453" spans="1:7">
      <c r="A13453" s="88" t="s">
        <v>8231</v>
      </c>
      <c r="B13453" t="s">
        <v>241</v>
      </c>
      <c r="C13453">
        <v>-35.326831929999997</v>
      </c>
      <c r="D13453">
        <v>178.4982148</v>
      </c>
      <c r="E13453" t="s">
        <v>249</v>
      </c>
      <c r="F13453">
        <v>123.09</v>
      </c>
      <c r="G13453">
        <v>14.47</v>
      </c>
    </row>
    <row r="13454" spans="1:7">
      <c r="A13454" s="88" t="s">
        <v>8232</v>
      </c>
      <c r="B13454" t="s">
        <v>234</v>
      </c>
      <c r="C13454">
        <v>17.849677209999999</v>
      </c>
      <c r="D13454">
        <v>84.076162969999999</v>
      </c>
      <c r="E13454" t="s">
        <v>250</v>
      </c>
      <c r="F13454">
        <v>322.69</v>
      </c>
      <c r="G13454">
        <v>78.069999999999993</v>
      </c>
    </row>
    <row r="13455" spans="1:7">
      <c r="A13455" s="88" t="s">
        <v>8233</v>
      </c>
      <c r="B13455" t="s">
        <v>251</v>
      </c>
      <c r="C13455">
        <v>-5.1254126189999996</v>
      </c>
      <c r="D13455">
        <v>-12.91309948</v>
      </c>
      <c r="E13455" t="s">
        <v>237</v>
      </c>
      <c r="F13455">
        <v>435.72</v>
      </c>
      <c r="G13455">
        <v>20.170000000000002</v>
      </c>
    </row>
    <row r="13456" spans="1:7">
      <c r="A13456" s="88" t="s">
        <v>8234</v>
      </c>
      <c r="B13456" t="s">
        <v>245</v>
      </c>
      <c r="C13456">
        <v>-29.358978270000001</v>
      </c>
      <c r="D13456">
        <v>46.728508349999998</v>
      </c>
      <c r="E13456" t="s">
        <v>237</v>
      </c>
      <c r="F13456">
        <v>227.55</v>
      </c>
      <c r="G13456">
        <v>10.16</v>
      </c>
    </row>
    <row r="13457" spans="1:7">
      <c r="A13457" s="88" t="s">
        <v>8235</v>
      </c>
      <c r="B13457" t="s">
        <v>236</v>
      </c>
      <c r="C13457">
        <v>-22.623451509999999</v>
      </c>
      <c r="D13457">
        <v>124.63954940000001</v>
      </c>
      <c r="E13457" t="s">
        <v>247</v>
      </c>
      <c r="F13457">
        <v>96.89</v>
      </c>
      <c r="G13457">
        <v>86.1</v>
      </c>
    </row>
    <row r="13458" spans="1:7">
      <c r="A13458" s="88" t="s">
        <v>8236</v>
      </c>
      <c r="B13458" t="s">
        <v>241</v>
      </c>
      <c r="C13458">
        <v>-23.233741169999998</v>
      </c>
      <c r="D13458">
        <v>123.2296508</v>
      </c>
      <c r="E13458" t="s">
        <v>237</v>
      </c>
      <c r="F13458">
        <v>318.83999999999997</v>
      </c>
      <c r="G13458">
        <v>22.85</v>
      </c>
    </row>
    <row r="13459" spans="1:7">
      <c r="A13459" s="88" t="s">
        <v>8237</v>
      </c>
      <c r="B13459" t="s">
        <v>234</v>
      </c>
      <c r="C13459">
        <v>85.033205050000007</v>
      </c>
      <c r="D13459">
        <v>-63.10748323</v>
      </c>
      <c r="E13459" t="s">
        <v>250</v>
      </c>
      <c r="F13459">
        <v>98.55</v>
      </c>
      <c r="G13459">
        <v>50.24</v>
      </c>
    </row>
    <row r="13460" spans="1:7">
      <c r="A13460" s="88" t="s">
        <v>8238</v>
      </c>
      <c r="B13460" t="s">
        <v>234</v>
      </c>
      <c r="C13460">
        <v>-48.060542150000003</v>
      </c>
      <c r="D13460">
        <v>-3.1350878839999998</v>
      </c>
      <c r="E13460" t="s">
        <v>250</v>
      </c>
      <c r="F13460">
        <v>285.19</v>
      </c>
      <c r="G13460">
        <v>33.950000000000003</v>
      </c>
    </row>
    <row r="13461" spans="1:7">
      <c r="A13461" s="88" t="s">
        <v>8239</v>
      </c>
      <c r="B13461" t="s">
        <v>251</v>
      </c>
      <c r="C13461">
        <v>57.251080850000001</v>
      </c>
      <c r="D13461">
        <v>49.69983474</v>
      </c>
      <c r="E13461" t="s">
        <v>235</v>
      </c>
      <c r="F13461">
        <v>51.24</v>
      </c>
      <c r="G13461">
        <v>89.66</v>
      </c>
    </row>
    <row r="13462" spans="1:7">
      <c r="A13462" s="88" t="s">
        <v>8240</v>
      </c>
      <c r="B13462" t="s">
        <v>236</v>
      </c>
      <c r="C13462">
        <v>37.47795077</v>
      </c>
      <c r="D13462">
        <v>-154.11711009999999</v>
      </c>
      <c r="E13462" t="s">
        <v>249</v>
      </c>
      <c r="F13462">
        <v>405.59</v>
      </c>
      <c r="G13462">
        <v>70.48</v>
      </c>
    </row>
    <row r="13463" spans="1:7">
      <c r="A13463" s="88" t="s">
        <v>8241</v>
      </c>
      <c r="B13463" t="s">
        <v>251</v>
      </c>
      <c r="C13463">
        <v>-88.997398989999994</v>
      </c>
      <c r="D13463">
        <v>160.4867758</v>
      </c>
      <c r="E13463" t="s">
        <v>249</v>
      </c>
      <c r="F13463">
        <v>402.6</v>
      </c>
      <c r="G13463">
        <v>45.39</v>
      </c>
    </row>
    <row r="13464" spans="1:7">
      <c r="A13464" s="88" t="s">
        <v>8242</v>
      </c>
      <c r="B13464" t="s">
        <v>245</v>
      </c>
      <c r="C13464">
        <v>88.771719259999998</v>
      </c>
      <c r="D13464">
        <v>-24.212942760000001</v>
      </c>
      <c r="E13464" t="s">
        <v>237</v>
      </c>
      <c r="F13464">
        <v>270.67</v>
      </c>
      <c r="G13464">
        <v>86.31</v>
      </c>
    </row>
    <row r="13465" spans="1:7">
      <c r="A13465" s="88" t="s">
        <v>8243</v>
      </c>
      <c r="B13465" t="s">
        <v>245</v>
      </c>
      <c r="C13465">
        <v>46.159086709999997</v>
      </c>
      <c r="D13465">
        <v>-46.489562190000001</v>
      </c>
      <c r="E13465" t="s">
        <v>249</v>
      </c>
      <c r="F13465">
        <v>19.190000000000001</v>
      </c>
      <c r="G13465">
        <v>72.67</v>
      </c>
    </row>
    <row r="13466" spans="1:7">
      <c r="A13466" s="88" t="s">
        <v>8244</v>
      </c>
      <c r="B13466" t="s">
        <v>245</v>
      </c>
      <c r="C13466">
        <v>32.840925540000001</v>
      </c>
      <c r="D13466">
        <v>146.55613009999999</v>
      </c>
      <c r="E13466" t="s">
        <v>247</v>
      </c>
      <c r="F13466">
        <v>140.16</v>
      </c>
      <c r="G13466">
        <v>80.89</v>
      </c>
    </row>
    <row r="13467" spans="1:7">
      <c r="A13467" s="88" t="s">
        <v>8245</v>
      </c>
      <c r="B13467" t="s">
        <v>234</v>
      </c>
      <c r="C13467">
        <v>-17.041552620000001</v>
      </c>
      <c r="D13467">
        <v>-137.41680640000001</v>
      </c>
      <c r="E13467" t="s">
        <v>249</v>
      </c>
      <c r="F13467">
        <v>69.23</v>
      </c>
      <c r="G13467">
        <v>97.76</v>
      </c>
    </row>
    <row r="13468" spans="1:7">
      <c r="A13468" s="88" t="s">
        <v>8246</v>
      </c>
      <c r="B13468" t="s">
        <v>236</v>
      </c>
      <c r="C13468">
        <v>9.9365560049999999</v>
      </c>
      <c r="D13468">
        <v>-165.86611289999999</v>
      </c>
      <c r="E13468" t="s">
        <v>237</v>
      </c>
      <c r="F13468">
        <v>261.77999999999997</v>
      </c>
      <c r="G13468">
        <v>20.32</v>
      </c>
    </row>
    <row r="13469" spans="1:7">
      <c r="A13469" s="88" t="s">
        <v>8247</v>
      </c>
      <c r="B13469" t="s">
        <v>251</v>
      </c>
      <c r="C13469">
        <v>-44.411238779999998</v>
      </c>
      <c r="D13469">
        <v>66.600868430000006</v>
      </c>
      <c r="E13469" t="s">
        <v>249</v>
      </c>
      <c r="F13469">
        <v>50.96</v>
      </c>
      <c r="G13469">
        <v>20.25</v>
      </c>
    </row>
    <row r="13470" spans="1:7">
      <c r="A13470" s="88" t="s">
        <v>8248</v>
      </c>
      <c r="B13470" t="s">
        <v>251</v>
      </c>
      <c r="C13470">
        <v>-83.612987070000003</v>
      </c>
      <c r="D13470">
        <v>-41.398931480000002</v>
      </c>
      <c r="E13470" t="s">
        <v>250</v>
      </c>
      <c r="F13470">
        <v>434.88</v>
      </c>
      <c r="G13470">
        <v>55.65</v>
      </c>
    </row>
    <row r="13471" spans="1:7">
      <c r="A13471" s="88" t="s">
        <v>8249</v>
      </c>
      <c r="B13471" t="s">
        <v>245</v>
      </c>
      <c r="C13471">
        <v>60.483898519999997</v>
      </c>
      <c r="D13471">
        <v>95.211291180000003</v>
      </c>
      <c r="E13471" t="s">
        <v>250</v>
      </c>
      <c r="F13471">
        <v>425.1</v>
      </c>
      <c r="G13471">
        <v>53.26</v>
      </c>
    </row>
    <row r="13472" spans="1:7">
      <c r="A13472" s="88" t="s">
        <v>8250</v>
      </c>
      <c r="B13472" t="s">
        <v>236</v>
      </c>
      <c r="C13472">
        <v>71.367208860000005</v>
      </c>
      <c r="D13472">
        <v>-155.3239399</v>
      </c>
      <c r="E13472" t="s">
        <v>235</v>
      </c>
      <c r="F13472">
        <v>78.13</v>
      </c>
      <c r="G13472">
        <v>86.91</v>
      </c>
    </row>
    <row r="13473" spans="1:7">
      <c r="A13473" s="88" t="s">
        <v>8251</v>
      </c>
      <c r="B13473" t="s">
        <v>236</v>
      </c>
      <c r="C13473">
        <v>-60.755285409999999</v>
      </c>
      <c r="D13473">
        <v>-41.84742833</v>
      </c>
      <c r="E13473" t="s">
        <v>235</v>
      </c>
      <c r="F13473">
        <v>347.47</v>
      </c>
      <c r="G13473">
        <v>15.59</v>
      </c>
    </row>
    <row r="13474" spans="1:7">
      <c r="A13474" s="88" t="s">
        <v>8252</v>
      </c>
      <c r="B13474" t="s">
        <v>241</v>
      </c>
      <c r="C13474">
        <v>51.670097249999998</v>
      </c>
      <c r="D13474">
        <v>-95.282923659999994</v>
      </c>
      <c r="E13474" t="s">
        <v>235</v>
      </c>
      <c r="F13474">
        <v>348.28</v>
      </c>
      <c r="G13474">
        <v>42.5</v>
      </c>
    </row>
    <row r="13475" spans="1:7">
      <c r="A13475" s="88" t="s">
        <v>8253</v>
      </c>
      <c r="B13475" t="s">
        <v>236</v>
      </c>
      <c r="C13475">
        <v>43.407481189999999</v>
      </c>
      <c r="D13475">
        <v>86.258351860000005</v>
      </c>
      <c r="E13475" t="s">
        <v>235</v>
      </c>
      <c r="F13475">
        <v>198.44</v>
      </c>
      <c r="G13475">
        <v>52.79</v>
      </c>
    </row>
    <row r="13476" spans="1:7">
      <c r="A13476" s="88" t="s">
        <v>8254</v>
      </c>
      <c r="B13476" t="s">
        <v>236</v>
      </c>
      <c r="C13476">
        <v>-57.892499649999998</v>
      </c>
      <c r="D13476">
        <v>-98.218760250000003</v>
      </c>
      <c r="E13476" t="s">
        <v>249</v>
      </c>
      <c r="F13476">
        <v>76.58</v>
      </c>
      <c r="G13476">
        <v>46.41</v>
      </c>
    </row>
    <row r="13477" spans="1:7">
      <c r="A13477" s="88" t="s">
        <v>8255</v>
      </c>
      <c r="B13477" t="s">
        <v>251</v>
      </c>
      <c r="C13477">
        <v>-14.07081554</v>
      </c>
      <c r="D13477">
        <v>-15.13967948</v>
      </c>
      <c r="E13477" t="s">
        <v>237</v>
      </c>
      <c r="F13477">
        <v>66.14</v>
      </c>
      <c r="G13477">
        <v>6.71</v>
      </c>
    </row>
    <row r="13478" spans="1:7">
      <c r="A13478" s="88" t="s">
        <v>8256</v>
      </c>
      <c r="B13478" t="s">
        <v>236</v>
      </c>
      <c r="C13478">
        <v>-13.90357425</v>
      </c>
      <c r="D13478">
        <v>114.79591840000001</v>
      </c>
      <c r="E13478" t="s">
        <v>249</v>
      </c>
      <c r="F13478">
        <v>369.76</v>
      </c>
      <c r="G13478">
        <v>14.79</v>
      </c>
    </row>
    <row r="13479" spans="1:7">
      <c r="A13479" s="88" t="s">
        <v>8257</v>
      </c>
      <c r="B13479" t="s">
        <v>236</v>
      </c>
      <c r="C13479">
        <v>46.793566490000003</v>
      </c>
      <c r="D13479">
        <v>149.54059280000001</v>
      </c>
      <c r="E13479" t="s">
        <v>237</v>
      </c>
      <c r="F13479">
        <v>110.17</v>
      </c>
      <c r="G13479">
        <v>15.36</v>
      </c>
    </row>
    <row r="13480" spans="1:7">
      <c r="A13480" s="88" t="s">
        <v>8258</v>
      </c>
      <c r="B13480" t="s">
        <v>251</v>
      </c>
      <c r="C13480">
        <v>60.778963040000001</v>
      </c>
      <c r="D13480">
        <v>80.138085720000007</v>
      </c>
      <c r="E13480" t="s">
        <v>237</v>
      </c>
      <c r="F13480">
        <v>301.77</v>
      </c>
      <c r="G13480">
        <v>59.6</v>
      </c>
    </row>
    <row r="13481" spans="1:7">
      <c r="A13481" s="88" t="s">
        <v>8259</v>
      </c>
      <c r="B13481" t="s">
        <v>236</v>
      </c>
      <c r="C13481">
        <v>-72.940478150000004</v>
      </c>
      <c r="D13481">
        <v>-25.47777185</v>
      </c>
      <c r="E13481" t="s">
        <v>237</v>
      </c>
      <c r="F13481">
        <v>432.95</v>
      </c>
      <c r="G13481">
        <v>42.89</v>
      </c>
    </row>
    <row r="13482" spans="1:7">
      <c r="A13482" s="88" t="s">
        <v>8260</v>
      </c>
      <c r="B13482" t="s">
        <v>251</v>
      </c>
      <c r="C13482">
        <v>11.33446228</v>
      </c>
      <c r="D13482">
        <v>25.91491491</v>
      </c>
      <c r="E13482" t="s">
        <v>237</v>
      </c>
      <c r="F13482">
        <v>296.58999999999997</v>
      </c>
      <c r="G13482">
        <v>17.82</v>
      </c>
    </row>
    <row r="13483" spans="1:7">
      <c r="A13483" s="88" t="s">
        <v>8261</v>
      </c>
      <c r="B13483" t="s">
        <v>241</v>
      </c>
      <c r="C13483">
        <v>47.114729449999999</v>
      </c>
      <c r="D13483">
        <v>68.288380970000006</v>
      </c>
      <c r="E13483" t="s">
        <v>250</v>
      </c>
      <c r="F13483">
        <v>486.98</v>
      </c>
      <c r="G13483">
        <v>73.67</v>
      </c>
    </row>
    <row r="13484" spans="1:7">
      <c r="A13484" s="88" t="s">
        <v>8262</v>
      </c>
      <c r="B13484" t="s">
        <v>234</v>
      </c>
      <c r="C13484">
        <v>51.514306929999996</v>
      </c>
      <c r="D13484">
        <v>134.97574560000001</v>
      </c>
      <c r="E13484" t="s">
        <v>237</v>
      </c>
      <c r="F13484">
        <v>322.79000000000002</v>
      </c>
      <c r="G13484">
        <v>80.3</v>
      </c>
    </row>
    <row r="13485" spans="1:7">
      <c r="A13485" s="88" t="s">
        <v>8263</v>
      </c>
      <c r="B13485" t="s">
        <v>251</v>
      </c>
      <c r="C13485">
        <v>-63.3611656</v>
      </c>
      <c r="D13485">
        <v>139.88663450000001</v>
      </c>
      <c r="E13485" t="s">
        <v>249</v>
      </c>
      <c r="F13485">
        <v>157.37</v>
      </c>
      <c r="G13485">
        <v>21.01</v>
      </c>
    </row>
    <row r="13486" spans="1:7">
      <c r="A13486" s="88" t="s">
        <v>8264</v>
      </c>
      <c r="B13486" t="s">
        <v>251</v>
      </c>
      <c r="C13486">
        <v>4.5909257669999999</v>
      </c>
      <c r="D13486">
        <v>155.14901689999999</v>
      </c>
      <c r="E13486" t="s">
        <v>237</v>
      </c>
      <c r="F13486">
        <v>426.25</v>
      </c>
      <c r="G13486">
        <v>72.28</v>
      </c>
    </row>
    <row r="13487" spans="1:7">
      <c r="A13487" s="88" t="s">
        <v>8265</v>
      </c>
      <c r="B13487" t="s">
        <v>236</v>
      </c>
      <c r="C13487">
        <v>64.360567149999994</v>
      </c>
      <c r="D13487">
        <v>111.8559956</v>
      </c>
      <c r="E13487" t="s">
        <v>250</v>
      </c>
      <c r="F13487">
        <v>155.53</v>
      </c>
      <c r="G13487">
        <v>6.36</v>
      </c>
    </row>
    <row r="13488" spans="1:7">
      <c r="A13488" s="88" t="s">
        <v>8266</v>
      </c>
      <c r="B13488" t="s">
        <v>251</v>
      </c>
      <c r="C13488">
        <v>-32.666656209999999</v>
      </c>
      <c r="D13488">
        <v>-127.1527431</v>
      </c>
      <c r="E13488" t="s">
        <v>249</v>
      </c>
      <c r="F13488">
        <v>485.79</v>
      </c>
      <c r="G13488">
        <v>85.59</v>
      </c>
    </row>
    <row r="13489" spans="1:7">
      <c r="A13489" s="88" t="s">
        <v>8267</v>
      </c>
      <c r="B13489" t="s">
        <v>245</v>
      </c>
      <c r="C13489">
        <v>-13.478958199999999</v>
      </c>
      <c r="D13489">
        <v>89.150232020000004</v>
      </c>
      <c r="E13489" t="s">
        <v>247</v>
      </c>
      <c r="F13489">
        <v>238.92</v>
      </c>
      <c r="G13489">
        <v>96.27</v>
      </c>
    </row>
    <row r="13490" spans="1:7">
      <c r="A13490" s="88" t="s">
        <v>8268</v>
      </c>
      <c r="B13490" t="s">
        <v>245</v>
      </c>
      <c r="C13490">
        <v>54.784532040000002</v>
      </c>
      <c r="D13490">
        <v>113.2532545</v>
      </c>
      <c r="E13490" t="s">
        <v>249</v>
      </c>
      <c r="F13490">
        <v>476.63</v>
      </c>
      <c r="G13490">
        <v>15.59</v>
      </c>
    </row>
    <row r="13491" spans="1:7">
      <c r="A13491" s="88" t="s">
        <v>8269</v>
      </c>
      <c r="B13491" t="s">
        <v>241</v>
      </c>
      <c r="C13491">
        <v>-73.922486190000001</v>
      </c>
      <c r="D13491">
        <v>136.033714</v>
      </c>
      <c r="E13491" t="s">
        <v>250</v>
      </c>
      <c r="F13491">
        <v>91.88</v>
      </c>
      <c r="G13491">
        <v>78.62</v>
      </c>
    </row>
    <row r="13492" spans="1:7">
      <c r="A13492" s="88" t="s">
        <v>8270</v>
      </c>
      <c r="B13492" t="s">
        <v>251</v>
      </c>
      <c r="C13492">
        <v>64.708792180000003</v>
      </c>
      <c r="D13492">
        <v>152.93408210000001</v>
      </c>
      <c r="E13492" t="s">
        <v>250</v>
      </c>
      <c r="F13492">
        <v>5.8</v>
      </c>
      <c r="G13492">
        <v>9.73</v>
      </c>
    </row>
    <row r="13493" spans="1:7">
      <c r="A13493" s="88" t="s">
        <v>8271</v>
      </c>
      <c r="B13493" t="s">
        <v>236</v>
      </c>
      <c r="C13493">
        <v>-33.991790989999998</v>
      </c>
      <c r="D13493">
        <v>3.2975328670000001</v>
      </c>
      <c r="E13493" t="s">
        <v>235</v>
      </c>
      <c r="F13493">
        <v>98.15</v>
      </c>
      <c r="G13493">
        <v>96.13</v>
      </c>
    </row>
    <row r="13494" spans="1:7">
      <c r="A13494" s="88" t="s">
        <v>8272</v>
      </c>
      <c r="B13494" t="s">
        <v>236</v>
      </c>
      <c r="C13494">
        <v>-89.73894301</v>
      </c>
      <c r="D13494">
        <v>55.833370240000001</v>
      </c>
      <c r="E13494" t="s">
        <v>247</v>
      </c>
      <c r="F13494">
        <v>49.27</v>
      </c>
      <c r="G13494">
        <v>45.21</v>
      </c>
    </row>
    <row r="13495" spans="1:7">
      <c r="A13495" s="88" t="s">
        <v>8273</v>
      </c>
      <c r="B13495" t="s">
        <v>234</v>
      </c>
      <c r="C13495">
        <v>-47.851353889999999</v>
      </c>
      <c r="D13495">
        <v>-176.56100040000001</v>
      </c>
      <c r="E13495" t="s">
        <v>237</v>
      </c>
      <c r="F13495">
        <v>367</v>
      </c>
      <c r="G13495">
        <v>53.53</v>
      </c>
    </row>
    <row r="13496" spans="1:7">
      <c r="A13496" s="88" t="s">
        <v>8274</v>
      </c>
      <c r="B13496" t="s">
        <v>241</v>
      </c>
      <c r="C13496">
        <v>-73.889884640000005</v>
      </c>
      <c r="D13496">
        <v>26.202084370000001</v>
      </c>
      <c r="E13496" t="s">
        <v>250</v>
      </c>
      <c r="F13496">
        <v>132.35</v>
      </c>
      <c r="G13496">
        <v>76.39</v>
      </c>
    </row>
    <row r="13497" spans="1:7">
      <c r="A13497" s="88" t="s">
        <v>8275</v>
      </c>
      <c r="B13497" t="s">
        <v>236</v>
      </c>
      <c r="C13497">
        <v>-73.370716740000006</v>
      </c>
      <c r="D13497">
        <v>-9.6485828130000009</v>
      </c>
      <c r="E13497" t="s">
        <v>235</v>
      </c>
      <c r="F13497">
        <v>319.77</v>
      </c>
      <c r="G13497">
        <v>24.88</v>
      </c>
    </row>
    <row r="13498" spans="1:7">
      <c r="A13498" s="88" t="s">
        <v>8276</v>
      </c>
      <c r="B13498" t="s">
        <v>234</v>
      </c>
      <c r="C13498">
        <v>34.710432150000003</v>
      </c>
      <c r="D13498">
        <v>166.43017610000001</v>
      </c>
      <c r="E13498" t="s">
        <v>235</v>
      </c>
      <c r="F13498">
        <v>334.36</v>
      </c>
      <c r="G13498">
        <v>39.89</v>
      </c>
    </row>
    <row r="13499" spans="1:7">
      <c r="A13499" s="88" t="s">
        <v>8277</v>
      </c>
      <c r="B13499" t="s">
        <v>236</v>
      </c>
      <c r="C13499">
        <v>-51.48425958</v>
      </c>
      <c r="D13499">
        <v>144.61534750000001</v>
      </c>
      <c r="E13499" t="s">
        <v>237</v>
      </c>
      <c r="F13499">
        <v>344.15</v>
      </c>
      <c r="G13499">
        <v>7</v>
      </c>
    </row>
    <row r="13500" spans="1:7">
      <c r="A13500" s="88" t="s">
        <v>8278</v>
      </c>
      <c r="B13500" t="s">
        <v>234</v>
      </c>
      <c r="C13500">
        <v>78.253625339999999</v>
      </c>
      <c r="D13500">
        <v>107.1374146</v>
      </c>
      <c r="E13500" t="s">
        <v>249</v>
      </c>
      <c r="F13500">
        <v>416.32</v>
      </c>
      <c r="G13500">
        <v>61.46</v>
      </c>
    </row>
    <row r="13501" spans="1:7">
      <c r="A13501" s="88" t="s">
        <v>8279</v>
      </c>
      <c r="B13501" t="s">
        <v>245</v>
      </c>
      <c r="C13501">
        <v>2.9600183859999998</v>
      </c>
      <c r="D13501">
        <v>-159.48209360000001</v>
      </c>
      <c r="E13501" t="s">
        <v>247</v>
      </c>
      <c r="F13501">
        <v>74.569999999999993</v>
      </c>
      <c r="G13501">
        <v>79.930000000000007</v>
      </c>
    </row>
    <row r="13502" spans="1:7">
      <c r="A13502" s="88" t="s">
        <v>8280</v>
      </c>
      <c r="B13502" t="s">
        <v>245</v>
      </c>
      <c r="C13502">
        <v>-7.1823135679999996</v>
      </c>
      <c r="D13502">
        <v>-35.26961678</v>
      </c>
      <c r="E13502" t="s">
        <v>237</v>
      </c>
      <c r="F13502">
        <v>25.33</v>
      </c>
      <c r="G13502">
        <v>85.18</v>
      </c>
    </row>
    <row r="13503" spans="1:7">
      <c r="A13503" s="88" t="s">
        <v>8281</v>
      </c>
      <c r="B13503" t="s">
        <v>236</v>
      </c>
      <c r="C13503">
        <v>-11.82896672</v>
      </c>
      <c r="D13503">
        <v>70.575199990000002</v>
      </c>
      <c r="E13503" t="s">
        <v>237</v>
      </c>
      <c r="F13503">
        <v>14.95</v>
      </c>
      <c r="G13503">
        <v>53.64</v>
      </c>
    </row>
    <row r="13504" spans="1:7">
      <c r="A13504" s="88" t="s">
        <v>8282</v>
      </c>
      <c r="B13504" t="s">
        <v>241</v>
      </c>
      <c r="C13504">
        <v>34.665775140000001</v>
      </c>
      <c r="D13504">
        <v>-169.32213229999999</v>
      </c>
      <c r="E13504" t="s">
        <v>249</v>
      </c>
      <c r="F13504">
        <v>51.98</v>
      </c>
      <c r="G13504">
        <v>76.58</v>
      </c>
    </row>
    <row r="13505" spans="1:7">
      <c r="A13505" s="88" t="s">
        <v>8283</v>
      </c>
      <c r="B13505" t="s">
        <v>251</v>
      </c>
      <c r="C13505">
        <v>-8.5927027460000005</v>
      </c>
      <c r="D13505">
        <v>-95.107034970000001</v>
      </c>
      <c r="E13505" t="s">
        <v>249</v>
      </c>
      <c r="F13505">
        <v>189.65</v>
      </c>
      <c r="G13505">
        <v>14.99</v>
      </c>
    </row>
    <row r="13506" spans="1:7">
      <c r="A13506" s="88" t="s">
        <v>8284</v>
      </c>
      <c r="B13506" t="s">
        <v>241</v>
      </c>
      <c r="C13506">
        <v>-66.851935879999999</v>
      </c>
      <c r="D13506">
        <v>139.50258840000001</v>
      </c>
      <c r="E13506" t="s">
        <v>250</v>
      </c>
      <c r="F13506">
        <v>483.69</v>
      </c>
      <c r="G13506">
        <v>74.34</v>
      </c>
    </row>
    <row r="13507" spans="1:7">
      <c r="A13507" s="88" t="s">
        <v>8285</v>
      </c>
      <c r="B13507" t="s">
        <v>241</v>
      </c>
      <c r="C13507">
        <v>68.430992520000004</v>
      </c>
      <c r="D13507">
        <v>-133.2789238</v>
      </c>
      <c r="E13507" t="s">
        <v>249</v>
      </c>
      <c r="F13507">
        <v>176.68</v>
      </c>
      <c r="G13507">
        <v>0.45</v>
      </c>
    </row>
    <row r="13508" spans="1:7">
      <c r="A13508" s="88" t="s">
        <v>8286</v>
      </c>
      <c r="B13508" t="s">
        <v>251</v>
      </c>
      <c r="C13508">
        <v>-12.88883719</v>
      </c>
      <c r="D13508">
        <v>-161.50553840000001</v>
      </c>
      <c r="E13508" t="s">
        <v>249</v>
      </c>
      <c r="F13508">
        <v>226.52</v>
      </c>
      <c r="G13508">
        <v>19.48</v>
      </c>
    </row>
    <row r="13509" spans="1:7">
      <c r="A13509" s="88" t="s">
        <v>8287</v>
      </c>
      <c r="B13509" t="s">
        <v>245</v>
      </c>
      <c r="C13509">
        <v>-76.679176369999993</v>
      </c>
      <c r="D13509">
        <v>29.010872259999999</v>
      </c>
      <c r="E13509" t="s">
        <v>247</v>
      </c>
      <c r="F13509">
        <v>407.22</v>
      </c>
      <c r="G13509">
        <v>63.46</v>
      </c>
    </row>
    <row r="13510" spans="1:7">
      <c r="A13510" s="88" t="s">
        <v>8288</v>
      </c>
      <c r="B13510" t="s">
        <v>245</v>
      </c>
      <c r="C13510">
        <v>5.28587775</v>
      </c>
      <c r="D13510">
        <v>160.72726159999999</v>
      </c>
      <c r="E13510" t="s">
        <v>247</v>
      </c>
      <c r="F13510">
        <v>459.31</v>
      </c>
      <c r="G13510">
        <v>32.049999999999997</v>
      </c>
    </row>
    <row r="13511" spans="1:7">
      <c r="A13511" s="88" t="s">
        <v>8289</v>
      </c>
      <c r="B13511" t="s">
        <v>251</v>
      </c>
      <c r="C13511">
        <v>26.522434520000001</v>
      </c>
      <c r="D13511">
        <v>120.4649064</v>
      </c>
      <c r="E13511" t="s">
        <v>247</v>
      </c>
      <c r="F13511">
        <v>485.72</v>
      </c>
      <c r="G13511">
        <v>41.06</v>
      </c>
    </row>
    <row r="13512" spans="1:7">
      <c r="A13512" s="88" t="s">
        <v>8290</v>
      </c>
      <c r="B13512" t="s">
        <v>234</v>
      </c>
      <c r="C13512">
        <v>-40.395156450000002</v>
      </c>
      <c r="D13512">
        <v>170.91810169999999</v>
      </c>
      <c r="E13512" t="s">
        <v>237</v>
      </c>
      <c r="F13512">
        <v>413.24</v>
      </c>
      <c r="G13512">
        <v>82.61</v>
      </c>
    </row>
    <row r="13513" spans="1:7">
      <c r="A13513" s="88" t="s">
        <v>8291</v>
      </c>
      <c r="B13513" t="s">
        <v>241</v>
      </c>
      <c r="C13513">
        <v>54.061273380000003</v>
      </c>
      <c r="D13513">
        <v>91.268335329999999</v>
      </c>
      <c r="E13513" t="s">
        <v>247</v>
      </c>
      <c r="F13513">
        <v>251.31</v>
      </c>
      <c r="G13513">
        <v>57.11</v>
      </c>
    </row>
    <row r="13514" spans="1:7">
      <c r="A13514" s="88" t="s">
        <v>8292</v>
      </c>
      <c r="B13514" t="s">
        <v>236</v>
      </c>
      <c r="C13514">
        <v>30.559652289999999</v>
      </c>
      <c r="D13514">
        <v>-22.546881330000001</v>
      </c>
      <c r="E13514" t="s">
        <v>247</v>
      </c>
      <c r="F13514">
        <v>114.82</v>
      </c>
      <c r="G13514">
        <v>39.9</v>
      </c>
    </row>
    <row r="13515" spans="1:7">
      <c r="A13515" s="88" t="s">
        <v>8293</v>
      </c>
      <c r="B13515" t="s">
        <v>245</v>
      </c>
      <c r="C13515">
        <v>27.061410469999998</v>
      </c>
      <c r="D13515">
        <v>160.7819183</v>
      </c>
      <c r="E13515" t="s">
        <v>235</v>
      </c>
      <c r="F13515">
        <v>299.22000000000003</v>
      </c>
      <c r="G13515">
        <v>46.58</v>
      </c>
    </row>
    <row r="13516" spans="1:7">
      <c r="A13516" s="88" t="s">
        <v>8294</v>
      </c>
      <c r="B13516" t="s">
        <v>236</v>
      </c>
      <c r="C13516">
        <v>-14.25150848</v>
      </c>
      <c r="D13516">
        <v>-26.41201976</v>
      </c>
      <c r="E13516" t="s">
        <v>247</v>
      </c>
      <c r="F13516">
        <v>98.48</v>
      </c>
      <c r="G13516">
        <v>84.84</v>
      </c>
    </row>
    <row r="13517" spans="1:7">
      <c r="A13517" s="88" t="s">
        <v>8295</v>
      </c>
      <c r="B13517" t="s">
        <v>251</v>
      </c>
      <c r="C13517">
        <v>83.144754250000005</v>
      </c>
      <c r="D13517">
        <v>-53.965938119999997</v>
      </c>
      <c r="E13517" t="s">
        <v>237</v>
      </c>
      <c r="F13517">
        <v>27.96</v>
      </c>
      <c r="G13517">
        <v>48.56</v>
      </c>
    </row>
    <row r="13518" spans="1:7">
      <c r="A13518" s="88" t="s">
        <v>8296</v>
      </c>
      <c r="B13518" t="s">
        <v>236</v>
      </c>
      <c r="C13518">
        <v>-40.645949770000001</v>
      </c>
      <c r="D13518">
        <v>-18.6494696</v>
      </c>
      <c r="E13518" t="s">
        <v>235</v>
      </c>
      <c r="F13518">
        <v>459.69</v>
      </c>
      <c r="G13518">
        <v>87.53</v>
      </c>
    </row>
    <row r="13519" spans="1:7">
      <c r="A13519" s="88" t="s">
        <v>8297</v>
      </c>
      <c r="B13519" t="s">
        <v>236</v>
      </c>
      <c r="C13519">
        <v>13.986990179999999</v>
      </c>
      <c r="D13519">
        <v>113.0306236</v>
      </c>
      <c r="E13519" t="s">
        <v>237</v>
      </c>
      <c r="F13519">
        <v>242.45</v>
      </c>
      <c r="G13519">
        <v>24.71</v>
      </c>
    </row>
    <row r="13520" spans="1:7">
      <c r="A13520" s="88" t="s">
        <v>8298</v>
      </c>
      <c r="B13520" t="s">
        <v>241</v>
      </c>
      <c r="C13520">
        <v>-34.37007165</v>
      </c>
      <c r="D13520">
        <v>150.3696779</v>
      </c>
      <c r="E13520" t="s">
        <v>237</v>
      </c>
      <c r="F13520">
        <v>254.17</v>
      </c>
      <c r="G13520">
        <v>53.38</v>
      </c>
    </row>
    <row r="13521" spans="1:7">
      <c r="A13521" s="88" t="s">
        <v>8299</v>
      </c>
      <c r="B13521" t="s">
        <v>251</v>
      </c>
      <c r="C13521">
        <v>44.064855530000003</v>
      </c>
      <c r="D13521">
        <v>-51.234440409999998</v>
      </c>
      <c r="E13521" t="s">
        <v>235</v>
      </c>
      <c r="F13521">
        <v>304.64999999999998</v>
      </c>
      <c r="G13521">
        <v>36.9</v>
      </c>
    </row>
    <row r="13522" spans="1:7">
      <c r="A13522" s="88" t="s">
        <v>8300</v>
      </c>
      <c r="B13522" t="s">
        <v>236</v>
      </c>
      <c r="C13522">
        <v>-81.397532900000002</v>
      </c>
      <c r="D13522">
        <v>-13.590915649999999</v>
      </c>
      <c r="E13522" t="s">
        <v>235</v>
      </c>
      <c r="F13522">
        <v>225.76</v>
      </c>
      <c r="G13522">
        <v>59.13</v>
      </c>
    </row>
    <row r="13523" spans="1:7">
      <c r="A13523" s="88" t="s">
        <v>8301</v>
      </c>
      <c r="B13523" t="s">
        <v>245</v>
      </c>
      <c r="C13523">
        <v>-81.739103779999994</v>
      </c>
      <c r="D13523">
        <v>143.39783639999999</v>
      </c>
      <c r="E13523" t="s">
        <v>235</v>
      </c>
      <c r="F13523">
        <v>222.27</v>
      </c>
      <c r="G13523">
        <v>57.55</v>
      </c>
    </row>
    <row r="13524" spans="1:7">
      <c r="A13524" s="88" t="s">
        <v>8302</v>
      </c>
      <c r="B13524" t="s">
        <v>251</v>
      </c>
      <c r="C13524">
        <v>55.95497451</v>
      </c>
      <c r="D13524">
        <v>-163.06428080000001</v>
      </c>
      <c r="E13524" t="s">
        <v>235</v>
      </c>
      <c r="F13524">
        <v>457.58</v>
      </c>
      <c r="G13524">
        <v>57.13</v>
      </c>
    </row>
    <row r="13525" spans="1:7">
      <c r="A13525" s="88" t="s">
        <v>8303</v>
      </c>
      <c r="B13525" t="s">
        <v>245</v>
      </c>
      <c r="C13525">
        <v>-11.83173101</v>
      </c>
      <c r="D13525">
        <v>102.1927299</v>
      </c>
      <c r="E13525" t="s">
        <v>237</v>
      </c>
      <c r="F13525">
        <v>408.29</v>
      </c>
      <c r="G13525">
        <v>52.78</v>
      </c>
    </row>
    <row r="13526" spans="1:7">
      <c r="A13526" s="88" t="s">
        <v>8304</v>
      </c>
      <c r="B13526" t="s">
        <v>234</v>
      </c>
      <c r="C13526">
        <v>-28.587590169999999</v>
      </c>
      <c r="D13526">
        <v>-16.48160704</v>
      </c>
      <c r="E13526" t="s">
        <v>235</v>
      </c>
      <c r="F13526">
        <v>106.37</v>
      </c>
      <c r="G13526">
        <v>45.44</v>
      </c>
    </row>
    <row r="13527" spans="1:7">
      <c r="A13527" s="88" t="s">
        <v>8305</v>
      </c>
      <c r="B13527" t="s">
        <v>236</v>
      </c>
      <c r="C13527">
        <v>19.354835189999999</v>
      </c>
      <c r="D13527">
        <v>-44.45339362</v>
      </c>
      <c r="E13527" t="s">
        <v>249</v>
      </c>
      <c r="F13527">
        <v>145.96</v>
      </c>
      <c r="G13527">
        <v>91.04</v>
      </c>
    </row>
    <row r="13528" spans="1:7">
      <c r="A13528" s="88" t="s">
        <v>8306</v>
      </c>
      <c r="B13528" t="s">
        <v>251</v>
      </c>
      <c r="C13528">
        <v>36.341881899999997</v>
      </c>
      <c r="D13528">
        <v>-19.108334939999999</v>
      </c>
      <c r="E13528" t="s">
        <v>247</v>
      </c>
      <c r="F13528">
        <v>330.35</v>
      </c>
      <c r="G13528">
        <v>26.8</v>
      </c>
    </row>
    <row r="13529" spans="1:7">
      <c r="A13529" s="88" t="s">
        <v>8307</v>
      </c>
      <c r="B13529" t="s">
        <v>245</v>
      </c>
      <c r="C13529">
        <v>-53.783757569999999</v>
      </c>
      <c r="D13529">
        <v>-29.271356820000001</v>
      </c>
      <c r="E13529" t="s">
        <v>247</v>
      </c>
      <c r="F13529">
        <v>285.58999999999997</v>
      </c>
      <c r="G13529">
        <v>43.4</v>
      </c>
    </row>
    <row r="13530" spans="1:7">
      <c r="A13530" s="88" t="s">
        <v>8308</v>
      </c>
      <c r="B13530" t="s">
        <v>236</v>
      </c>
      <c r="C13530">
        <v>-56.622376549999998</v>
      </c>
      <c r="D13530">
        <v>92.382702550000005</v>
      </c>
      <c r="E13530" t="s">
        <v>249</v>
      </c>
      <c r="F13530">
        <v>383.1</v>
      </c>
      <c r="G13530">
        <v>21.12</v>
      </c>
    </row>
    <row r="13531" spans="1:7">
      <c r="A13531" s="88" t="s">
        <v>8309</v>
      </c>
      <c r="B13531" t="s">
        <v>241</v>
      </c>
      <c r="C13531">
        <v>82.467134599999994</v>
      </c>
      <c r="D13531">
        <v>154.06110799999999</v>
      </c>
      <c r="E13531" t="s">
        <v>237</v>
      </c>
      <c r="F13531">
        <v>363.84</v>
      </c>
      <c r="G13531">
        <v>33.229999999999997</v>
      </c>
    </row>
    <row r="13532" spans="1:7">
      <c r="A13532" s="88" t="s">
        <v>8310</v>
      </c>
      <c r="B13532" t="s">
        <v>245</v>
      </c>
      <c r="C13532">
        <v>16.139575149999999</v>
      </c>
      <c r="D13532">
        <v>-3.0759028389999998</v>
      </c>
      <c r="E13532" t="s">
        <v>237</v>
      </c>
      <c r="F13532">
        <v>354.3</v>
      </c>
      <c r="G13532">
        <v>24.9</v>
      </c>
    </row>
    <row r="13533" spans="1:7">
      <c r="A13533" s="88" t="s">
        <v>8311</v>
      </c>
      <c r="B13533" t="s">
        <v>245</v>
      </c>
      <c r="C13533">
        <v>-19.77903409</v>
      </c>
      <c r="D13533">
        <v>119.7841629</v>
      </c>
      <c r="E13533" t="s">
        <v>247</v>
      </c>
      <c r="F13533">
        <v>440.12</v>
      </c>
      <c r="G13533">
        <v>66.97</v>
      </c>
    </row>
    <row r="13534" spans="1:7">
      <c r="A13534" s="88" t="s">
        <v>8312</v>
      </c>
      <c r="B13534" t="s">
        <v>234</v>
      </c>
      <c r="C13534">
        <v>54.259505040000001</v>
      </c>
      <c r="D13534">
        <v>83.500032860000005</v>
      </c>
      <c r="E13534" t="s">
        <v>250</v>
      </c>
      <c r="F13534">
        <v>383.3</v>
      </c>
      <c r="G13534">
        <v>70.760000000000005</v>
      </c>
    </row>
    <row r="13535" spans="1:7">
      <c r="A13535" s="88" t="s">
        <v>8313</v>
      </c>
      <c r="B13535" t="s">
        <v>241</v>
      </c>
      <c r="C13535">
        <v>4.5286125799999999</v>
      </c>
      <c r="D13535">
        <v>-60.954917199999997</v>
      </c>
      <c r="E13535" t="s">
        <v>249</v>
      </c>
      <c r="F13535">
        <v>121.5</v>
      </c>
      <c r="G13535">
        <v>27.67</v>
      </c>
    </row>
    <row r="13536" spans="1:7">
      <c r="A13536" s="88" t="s">
        <v>8314</v>
      </c>
      <c r="B13536" t="s">
        <v>234</v>
      </c>
      <c r="C13536">
        <v>-46.500694129999999</v>
      </c>
      <c r="D13536">
        <v>31.432973230000002</v>
      </c>
      <c r="E13536" t="s">
        <v>249</v>
      </c>
      <c r="F13536">
        <v>436.43</v>
      </c>
      <c r="G13536">
        <v>98.36</v>
      </c>
    </row>
    <row r="13537" spans="1:7">
      <c r="A13537" s="88" t="s">
        <v>8315</v>
      </c>
      <c r="B13537" t="s">
        <v>241</v>
      </c>
      <c r="C13537">
        <v>-52.787644980000003</v>
      </c>
      <c r="D13537">
        <v>60.053643010000002</v>
      </c>
      <c r="E13537" t="s">
        <v>247</v>
      </c>
      <c r="F13537">
        <v>167.83</v>
      </c>
      <c r="G13537">
        <v>28.42</v>
      </c>
    </row>
    <row r="13538" spans="1:7">
      <c r="A13538" s="88" t="s">
        <v>8316</v>
      </c>
      <c r="B13538" t="s">
        <v>245</v>
      </c>
      <c r="C13538">
        <v>-18.565332089999998</v>
      </c>
      <c r="D13538">
        <v>-171.54022610000001</v>
      </c>
      <c r="E13538" t="s">
        <v>235</v>
      </c>
      <c r="F13538">
        <v>455.46</v>
      </c>
      <c r="G13538">
        <v>82.84</v>
      </c>
    </row>
    <row r="13539" spans="1:7">
      <c r="A13539" s="88" t="s">
        <v>8317</v>
      </c>
      <c r="B13539" t="s">
        <v>234</v>
      </c>
      <c r="C13539">
        <v>64.781254849999996</v>
      </c>
      <c r="D13539">
        <v>-37.456001559999997</v>
      </c>
      <c r="E13539" t="s">
        <v>250</v>
      </c>
      <c r="F13539">
        <v>412.15</v>
      </c>
      <c r="G13539">
        <v>29.26</v>
      </c>
    </row>
    <row r="13540" spans="1:7">
      <c r="A13540" s="88" t="s">
        <v>8318</v>
      </c>
      <c r="B13540" t="s">
        <v>236</v>
      </c>
      <c r="C13540">
        <v>-78.93937511</v>
      </c>
      <c r="D13540">
        <v>177.3497433</v>
      </c>
      <c r="E13540" t="s">
        <v>237</v>
      </c>
      <c r="F13540">
        <v>37.14</v>
      </c>
      <c r="G13540">
        <v>41.32</v>
      </c>
    </row>
    <row r="13541" spans="1:7">
      <c r="A13541" s="88" t="s">
        <v>8319</v>
      </c>
      <c r="B13541" t="s">
        <v>241</v>
      </c>
      <c r="C13541">
        <v>-50.665319859999997</v>
      </c>
      <c r="D13541">
        <v>49.412313750000003</v>
      </c>
      <c r="E13541" t="s">
        <v>237</v>
      </c>
      <c r="F13541">
        <v>385.66</v>
      </c>
      <c r="G13541">
        <v>66.47</v>
      </c>
    </row>
    <row r="13542" spans="1:7">
      <c r="A13542" s="88" t="s">
        <v>8320</v>
      </c>
      <c r="B13542" t="s">
        <v>245</v>
      </c>
      <c r="C13542">
        <v>70.767327390000005</v>
      </c>
      <c r="D13542">
        <v>-59.672135050000001</v>
      </c>
      <c r="E13542" t="s">
        <v>237</v>
      </c>
      <c r="F13542">
        <v>250.11</v>
      </c>
      <c r="G13542">
        <v>55.77</v>
      </c>
    </row>
    <row r="13543" spans="1:7">
      <c r="A13543" s="88" t="s">
        <v>8321</v>
      </c>
      <c r="B13543" t="s">
        <v>251</v>
      </c>
      <c r="C13543">
        <v>-68.087777590000002</v>
      </c>
      <c r="D13543">
        <v>-89.991345820000006</v>
      </c>
      <c r="E13543" t="s">
        <v>237</v>
      </c>
      <c r="F13543">
        <v>488.56</v>
      </c>
      <c r="G13543">
        <v>50.62</v>
      </c>
    </row>
    <row r="13544" spans="1:7">
      <c r="A13544" s="88" t="s">
        <v>8322</v>
      </c>
      <c r="B13544" t="s">
        <v>241</v>
      </c>
      <c r="C13544">
        <v>23.33262929</v>
      </c>
      <c r="D13544">
        <v>-104.58662320000001</v>
      </c>
      <c r="E13544" t="s">
        <v>249</v>
      </c>
      <c r="F13544">
        <v>229.26</v>
      </c>
      <c r="G13544">
        <v>79.42</v>
      </c>
    </row>
    <row r="13545" spans="1:7">
      <c r="A13545" s="88" t="s">
        <v>8323</v>
      </c>
      <c r="B13545" t="s">
        <v>241</v>
      </c>
      <c r="C13545">
        <v>-51.56795374</v>
      </c>
      <c r="D13545">
        <v>-35.409092770000001</v>
      </c>
      <c r="E13545" t="s">
        <v>249</v>
      </c>
      <c r="F13545">
        <v>33.6</v>
      </c>
      <c r="G13545">
        <v>70.77</v>
      </c>
    </row>
    <row r="13546" spans="1:7">
      <c r="A13546" s="88" t="s">
        <v>8324</v>
      </c>
      <c r="B13546" t="s">
        <v>236</v>
      </c>
      <c r="C13546">
        <v>19.056032550000001</v>
      </c>
      <c r="D13546">
        <v>-110.42435140000001</v>
      </c>
      <c r="E13546" t="s">
        <v>235</v>
      </c>
      <c r="F13546">
        <v>146.63999999999999</v>
      </c>
      <c r="G13546">
        <v>91.42</v>
      </c>
    </row>
    <row r="13547" spans="1:7">
      <c r="A13547" s="88" t="s">
        <v>8325</v>
      </c>
      <c r="B13547" t="s">
        <v>241</v>
      </c>
      <c r="C13547">
        <v>-21.041249969999999</v>
      </c>
      <c r="D13547">
        <v>-131.33297450000001</v>
      </c>
      <c r="E13547" t="s">
        <v>249</v>
      </c>
      <c r="F13547">
        <v>215.16</v>
      </c>
      <c r="G13547">
        <v>23.08</v>
      </c>
    </row>
    <row r="13548" spans="1:7">
      <c r="A13548" s="88" t="s">
        <v>8326</v>
      </c>
      <c r="B13548" t="s">
        <v>241</v>
      </c>
      <c r="C13548">
        <v>-71.698158640000003</v>
      </c>
      <c r="D13548">
        <v>-48.937217609999998</v>
      </c>
      <c r="E13548" t="s">
        <v>235</v>
      </c>
      <c r="F13548">
        <v>296</v>
      </c>
      <c r="G13548">
        <v>1.63</v>
      </c>
    </row>
    <row r="13549" spans="1:7">
      <c r="A13549" s="88" t="s">
        <v>8327</v>
      </c>
      <c r="B13549" t="s">
        <v>236</v>
      </c>
      <c r="C13549">
        <v>14.84551216</v>
      </c>
      <c r="D13549">
        <v>38.51988935</v>
      </c>
      <c r="E13549" t="s">
        <v>235</v>
      </c>
      <c r="F13549">
        <v>76.14</v>
      </c>
      <c r="G13549">
        <v>99.99</v>
      </c>
    </row>
    <row r="13550" spans="1:7">
      <c r="A13550" s="88" t="s">
        <v>8328</v>
      </c>
      <c r="B13550" t="s">
        <v>236</v>
      </c>
      <c r="C13550">
        <v>32.947694480000003</v>
      </c>
      <c r="D13550">
        <v>-127.29629439999999</v>
      </c>
      <c r="E13550" t="s">
        <v>237</v>
      </c>
      <c r="F13550">
        <v>257.58999999999997</v>
      </c>
      <c r="G13550">
        <v>28.34</v>
      </c>
    </row>
    <row r="13551" spans="1:7">
      <c r="A13551" s="88" t="s">
        <v>8329</v>
      </c>
      <c r="B13551" t="s">
        <v>234</v>
      </c>
      <c r="C13551">
        <v>32.449071410000002</v>
      </c>
      <c r="D13551">
        <v>-164.03642139999999</v>
      </c>
      <c r="E13551" t="s">
        <v>237</v>
      </c>
      <c r="F13551">
        <v>241.79</v>
      </c>
      <c r="G13551">
        <v>4.29</v>
      </c>
    </row>
    <row r="13552" spans="1:7">
      <c r="A13552" s="88" t="s">
        <v>8330</v>
      </c>
      <c r="B13552" t="s">
        <v>245</v>
      </c>
      <c r="C13552">
        <v>24.666193629999999</v>
      </c>
      <c r="D13552">
        <v>-167.5321855</v>
      </c>
      <c r="E13552" t="s">
        <v>249</v>
      </c>
      <c r="F13552">
        <v>418.35</v>
      </c>
      <c r="G13552">
        <v>24.73</v>
      </c>
    </row>
    <row r="13553" spans="1:7">
      <c r="A13553" s="88" t="s">
        <v>8331</v>
      </c>
      <c r="B13553" t="s">
        <v>245</v>
      </c>
      <c r="C13553">
        <v>4.0460568000000002E-2</v>
      </c>
      <c r="D13553">
        <v>-83.741669119999997</v>
      </c>
      <c r="E13553" t="s">
        <v>249</v>
      </c>
      <c r="F13553">
        <v>151.27000000000001</v>
      </c>
      <c r="G13553">
        <v>66.88</v>
      </c>
    </row>
    <row r="13554" spans="1:7">
      <c r="A13554" s="88" t="s">
        <v>8332</v>
      </c>
      <c r="B13554" t="s">
        <v>234</v>
      </c>
      <c r="C13554">
        <v>3.5050710349999998</v>
      </c>
      <c r="D13554">
        <v>-111.5523754</v>
      </c>
      <c r="E13554" t="s">
        <v>235</v>
      </c>
      <c r="F13554">
        <v>224.81</v>
      </c>
      <c r="G13554">
        <v>58.81</v>
      </c>
    </row>
    <row r="13555" spans="1:7">
      <c r="A13555" s="88" t="s">
        <v>8333</v>
      </c>
      <c r="B13555" t="s">
        <v>245</v>
      </c>
      <c r="C13555">
        <v>24.41521977</v>
      </c>
      <c r="D13555">
        <v>14.131929700000001</v>
      </c>
      <c r="E13555" t="s">
        <v>247</v>
      </c>
      <c r="F13555">
        <v>194.37</v>
      </c>
      <c r="G13555">
        <v>20.67</v>
      </c>
    </row>
    <row r="13556" spans="1:7">
      <c r="A13556" s="88" t="s">
        <v>8334</v>
      </c>
      <c r="B13556" t="s">
        <v>241</v>
      </c>
      <c r="C13556">
        <v>34.246685110000001</v>
      </c>
      <c r="D13556">
        <v>-15.94073266</v>
      </c>
      <c r="E13556" t="s">
        <v>237</v>
      </c>
      <c r="F13556">
        <v>316.14999999999998</v>
      </c>
      <c r="G13556">
        <v>18.62</v>
      </c>
    </row>
    <row r="13557" spans="1:7">
      <c r="A13557" s="88" t="s">
        <v>8335</v>
      </c>
      <c r="B13557" t="s">
        <v>234</v>
      </c>
      <c r="C13557">
        <v>27.877812989999999</v>
      </c>
      <c r="D13557">
        <v>-63.084018839999999</v>
      </c>
      <c r="E13557" t="s">
        <v>250</v>
      </c>
      <c r="F13557">
        <v>418.11</v>
      </c>
      <c r="G13557">
        <v>44.43</v>
      </c>
    </row>
    <row r="13558" spans="1:7">
      <c r="A13558" s="88" t="s">
        <v>8336</v>
      </c>
      <c r="B13558" t="s">
        <v>234</v>
      </c>
      <c r="C13558">
        <v>15.65020168</v>
      </c>
      <c r="D13558">
        <v>120.0754203</v>
      </c>
      <c r="E13558" t="s">
        <v>247</v>
      </c>
      <c r="F13558">
        <v>337.84</v>
      </c>
      <c r="G13558">
        <v>1.35</v>
      </c>
    </row>
    <row r="13559" spans="1:7">
      <c r="A13559" s="88" t="s">
        <v>8337</v>
      </c>
      <c r="B13559" t="s">
        <v>245</v>
      </c>
      <c r="C13559">
        <v>-61.948982739999998</v>
      </c>
      <c r="D13559">
        <v>1.780917479</v>
      </c>
      <c r="E13559" t="s">
        <v>237</v>
      </c>
      <c r="F13559">
        <v>232.58</v>
      </c>
      <c r="G13559">
        <v>0.24</v>
      </c>
    </row>
    <row r="13560" spans="1:7">
      <c r="A13560" s="88" t="s">
        <v>8338</v>
      </c>
      <c r="B13560" t="s">
        <v>251</v>
      </c>
      <c r="C13560">
        <v>-52.089023070000003</v>
      </c>
      <c r="D13560">
        <v>-147.04920279999999</v>
      </c>
      <c r="E13560" t="s">
        <v>237</v>
      </c>
      <c r="F13560">
        <v>318.95</v>
      </c>
      <c r="G13560">
        <v>61.68</v>
      </c>
    </row>
    <row r="13561" spans="1:7">
      <c r="A13561" s="88" t="s">
        <v>8339</v>
      </c>
      <c r="B13561" t="s">
        <v>245</v>
      </c>
      <c r="C13561">
        <v>-43.159676210000001</v>
      </c>
      <c r="D13561">
        <v>-73.524832529999998</v>
      </c>
      <c r="E13561" t="s">
        <v>249</v>
      </c>
      <c r="F13561">
        <v>161.19</v>
      </c>
      <c r="G13561">
        <v>32.53</v>
      </c>
    </row>
    <row r="13562" spans="1:7">
      <c r="A13562" s="88" t="s">
        <v>8340</v>
      </c>
      <c r="B13562" t="s">
        <v>251</v>
      </c>
      <c r="C13562">
        <v>75.539098280000005</v>
      </c>
      <c r="D13562">
        <v>170.4021358</v>
      </c>
      <c r="E13562" t="s">
        <v>250</v>
      </c>
      <c r="F13562">
        <v>72.14</v>
      </c>
      <c r="G13562">
        <v>2.39</v>
      </c>
    </row>
    <row r="13563" spans="1:7">
      <c r="A13563" s="88" t="s">
        <v>8341</v>
      </c>
      <c r="B13563" t="s">
        <v>234</v>
      </c>
      <c r="C13563">
        <v>46.691116520000001</v>
      </c>
      <c r="D13563">
        <v>171.71183550000001</v>
      </c>
      <c r="E13563" t="s">
        <v>250</v>
      </c>
      <c r="F13563">
        <v>159.93</v>
      </c>
      <c r="G13563">
        <v>45.98</v>
      </c>
    </row>
    <row r="13564" spans="1:7">
      <c r="A13564" s="88" t="s">
        <v>8342</v>
      </c>
      <c r="B13564" t="s">
        <v>251</v>
      </c>
      <c r="C13564">
        <v>9.5160275169999995</v>
      </c>
      <c r="D13564">
        <v>-88.318211199999993</v>
      </c>
      <c r="E13564" t="s">
        <v>237</v>
      </c>
      <c r="F13564">
        <v>221.9</v>
      </c>
      <c r="G13564">
        <v>93.56</v>
      </c>
    </row>
    <row r="13565" spans="1:7">
      <c r="A13565" s="88" t="s">
        <v>8343</v>
      </c>
      <c r="B13565" t="s">
        <v>241</v>
      </c>
      <c r="C13565">
        <v>-44.629752860000004</v>
      </c>
      <c r="D13565">
        <v>-119.7949936</v>
      </c>
      <c r="E13565" t="s">
        <v>235</v>
      </c>
      <c r="F13565">
        <v>219.69</v>
      </c>
      <c r="G13565">
        <v>25.49</v>
      </c>
    </row>
    <row r="13566" spans="1:7">
      <c r="A13566" s="88" t="s">
        <v>8344</v>
      </c>
      <c r="B13566" t="s">
        <v>236</v>
      </c>
      <c r="C13566">
        <v>-70.039525819999994</v>
      </c>
      <c r="D13566">
        <v>-1.552267362</v>
      </c>
      <c r="E13566" t="s">
        <v>250</v>
      </c>
      <c r="F13566">
        <v>368.83</v>
      </c>
      <c r="G13566">
        <v>25.11</v>
      </c>
    </row>
    <row r="13567" spans="1:7">
      <c r="A13567" s="88" t="s">
        <v>8345</v>
      </c>
      <c r="B13567" t="s">
        <v>251</v>
      </c>
      <c r="C13567">
        <v>71.776660680000006</v>
      </c>
      <c r="D13567">
        <v>-6.6726294599999996</v>
      </c>
      <c r="E13567" t="s">
        <v>247</v>
      </c>
      <c r="F13567">
        <v>468.18</v>
      </c>
      <c r="G13567">
        <v>46.8</v>
      </c>
    </row>
    <row r="13568" spans="1:7">
      <c r="A13568" s="88" t="s">
        <v>8346</v>
      </c>
      <c r="B13568" t="s">
        <v>236</v>
      </c>
      <c r="C13568">
        <v>70.679882849999998</v>
      </c>
      <c r="D13568">
        <v>-32.350432580000003</v>
      </c>
      <c r="E13568" t="s">
        <v>235</v>
      </c>
      <c r="F13568">
        <v>194.54</v>
      </c>
      <c r="G13568">
        <v>14.85</v>
      </c>
    </row>
    <row r="13569" spans="1:7">
      <c r="A13569" s="88" t="s">
        <v>8347</v>
      </c>
      <c r="B13569" t="s">
        <v>241</v>
      </c>
      <c r="C13569">
        <v>-70.074792770000002</v>
      </c>
      <c r="D13569">
        <v>10.568601900000001</v>
      </c>
      <c r="E13569" t="s">
        <v>249</v>
      </c>
      <c r="F13569">
        <v>43.32</v>
      </c>
      <c r="G13569">
        <v>63.79</v>
      </c>
    </row>
    <row r="13570" spans="1:7">
      <c r="A13570" s="88" t="s">
        <v>8348</v>
      </c>
      <c r="B13570" t="s">
        <v>236</v>
      </c>
      <c r="C13570">
        <v>53.498999900000001</v>
      </c>
      <c r="D13570">
        <v>-96.409663730000005</v>
      </c>
      <c r="E13570" t="s">
        <v>237</v>
      </c>
      <c r="F13570">
        <v>16.8</v>
      </c>
      <c r="G13570">
        <v>83.93</v>
      </c>
    </row>
    <row r="13571" spans="1:7">
      <c r="A13571" s="88" t="s">
        <v>8349</v>
      </c>
      <c r="B13571" t="s">
        <v>241</v>
      </c>
      <c r="C13571">
        <v>-9.6038875239999992</v>
      </c>
      <c r="D13571">
        <v>-138.62543700000001</v>
      </c>
      <c r="E13571" t="s">
        <v>237</v>
      </c>
      <c r="F13571">
        <v>2.08</v>
      </c>
      <c r="G13571">
        <v>19.45</v>
      </c>
    </row>
    <row r="13572" spans="1:7">
      <c r="A13572" s="88" t="s">
        <v>8350</v>
      </c>
      <c r="B13572" t="s">
        <v>236</v>
      </c>
      <c r="C13572">
        <v>-31.685952090000001</v>
      </c>
      <c r="D13572">
        <v>25.366125050000001</v>
      </c>
      <c r="E13572" t="s">
        <v>247</v>
      </c>
      <c r="F13572">
        <v>469.06</v>
      </c>
      <c r="G13572">
        <v>65.87</v>
      </c>
    </row>
    <row r="13573" spans="1:7">
      <c r="A13573" s="88" t="s">
        <v>8351</v>
      </c>
      <c r="B13573" t="s">
        <v>236</v>
      </c>
      <c r="C13573">
        <v>43.038816519999997</v>
      </c>
      <c r="D13573">
        <v>155.7352788</v>
      </c>
      <c r="E13573" t="s">
        <v>247</v>
      </c>
      <c r="F13573">
        <v>497.82</v>
      </c>
      <c r="G13573">
        <v>88.8</v>
      </c>
    </row>
    <row r="13574" spans="1:7">
      <c r="A13574" s="88" t="s">
        <v>8352</v>
      </c>
      <c r="B13574" t="s">
        <v>245</v>
      </c>
      <c r="C13574">
        <v>20.57931739</v>
      </c>
      <c r="D13574">
        <v>-130.4102604</v>
      </c>
      <c r="E13574" t="s">
        <v>249</v>
      </c>
      <c r="F13574">
        <v>25.79</v>
      </c>
      <c r="G13574">
        <v>90.31</v>
      </c>
    </row>
    <row r="13575" spans="1:7">
      <c r="A13575" s="88" t="s">
        <v>8353</v>
      </c>
      <c r="B13575" t="s">
        <v>251</v>
      </c>
      <c r="C13575">
        <v>50.405419369999997</v>
      </c>
      <c r="D13575">
        <v>73.733300720000003</v>
      </c>
      <c r="E13575" t="s">
        <v>249</v>
      </c>
      <c r="F13575">
        <v>179.17</v>
      </c>
      <c r="G13575">
        <v>55.29</v>
      </c>
    </row>
    <row r="13576" spans="1:7">
      <c r="A13576" s="88" t="s">
        <v>8354</v>
      </c>
      <c r="B13576" t="s">
        <v>236</v>
      </c>
      <c r="C13576">
        <v>-76.620805090000005</v>
      </c>
      <c r="D13576">
        <v>-22.35719254</v>
      </c>
      <c r="E13576" t="s">
        <v>250</v>
      </c>
      <c r="F13576">
        <v>334.71</v>
      </c>
      <c r="G13576">
        <v>15.23</v>
      </c>
    </row>
    <row r="13577" spans="1:7">
      <c r="A13577" s="88" t="s">
        <v>8355</v>
      </c>
      <c r="B13577" t="s">
        <v>234</v>
      </c>
      <c r="C13577">
        <v>-32.654336409999999</v>
      </c>
      <c r="D13577">
        <v>-74.168427699999995</v>
      </c>
      <c r="E13577" t="s">
        <v>235</v>
      </c>
      <c r="F13577">
        <v>89.55</v>
      </c>
      <c r="G13577">
        <v>65.92</v>
      </c>
    </row>
    <row r="13578" spans="1:7">
      <c r="A13578" s="88" t="s">
        <v>8356</v>
      </c>
      <c r="B13578" t="s">
        <v>245</v>
      </c>
      <c r="C13578">
        <v>-32.522966920000002</v>
      </c>
      <c r="D13578">
        <v>127.1193186</v>
      </c>
      <c r="E13578" t="s">
        <v>237</v>
      </c>
      <c r="F13578">
        <v>297.26</v>
      </c>
      <c r="G13578">
        <v>73.48</v>
      </c>
    </row>
    <row r="13579" spans="1:7">
      <c r="A13579" s="88" t="s">
        <v>8357</v>
      </c>
      <c r="B13579" t="s">
        <v>251</v>
      </c>
      <c r="C13579">
        <v>-30.644443389999999</v>
      </c>
      <c r="D13579">
        <v>-15.66298997</v>
      </c>
      <c r="E13579" t="s">
        <v>250</v>
      </c>
      <c r="F13579">
        <v>406.83</v>
      </c>
      <c r="G13579">
        <v>75.430000000000007</v>
      </c>
    </row>
    <row r="13580" spans="1:7">
      <c r="A13580" s="88" t="s">
        <v>8358</v>
      </c>
      <c r="B13580" t="s">
        <v>245</v>
      </c>
      <c r="C13580">
        <v>0.44637707599999998</v>
      </c>
      <c r="D13580">
        <v>29.992325059999999</v>
      </c>
      <c r="E13580" t="s">
        <v>249</v>
      </c>
      <c r="F13580">
        <v>429.06</v>
      </c>
      <c r="G13580">
        <v>93.43</v>
      </c>
    </row>
    <row r="13581" spans="1:7">
      <c r="A13581" s="88" t="s">
        <v>8359</v>
      </c>
      <c r="B13581" t="s">
        <v>251</v>
      </c>
      <c r="C13581">
        <v>-39.057515449999997</v>
      </c>
      <c r="D13581">
        <v>-20.4997367</v>
      </c>
      <c r="E13581" t="s">
        <v>247</v>
      </c>
      <c r="F13581">
        <v>353.24</v>
      </c>
      <c r="G13581">
        <v>61.53</v>
      </c>
    </row>
    <row r="13582" spans="1:7">
      <c r="A13582" s="88" t="s">
        <v>8360</v>
      </c>
      <c r="B13582" t="s">
        <v>241</v>
      </c>
      <c r="C13582">
        <v>-10.01095018</v>
      </c>
      <c r="D13582">
        <v>-150.75015060000001</v>
      </c>
      <c r="E13582" t="s">
        <v>250</v>
      </c>
      <c r="F13582">
        <v>40.97</v>
      </c>
      <c r="G13582">
        <v>46.61</v>
      </c>
    </row>
    <row r="13583" spans="1:7">
      <c r="A13583" s="88" t="s">
        <v>8361</v>
      </c>
      <c r="B13583" t="s">
        <v>236</v>
      </c>
      <c r="C13583">
        <v>-23.800033240000001</v>
      </c>
      <c r="D13583">
        <v>34.16568728</v>
      </c>
      <c r="E13583" t="s">
        <v>247</v>
      </c>
      <c r="F13583">
        <v>174.26</v>
      </c>
      <c r="G13583">
        <v>50.26</v>
      </c>
    </row>
    <row r="13584" spans="1:7">
      <c r="A13584" s="88" t="s">
        <v>8362</v>
      </c>
      <c r="B13584" t="s">
        <v>234</v>
      </c>
      <c r="C13584">
        <v>42.353288640000002</v>
      </c>
      <c r="D13584">
        <v>-29.217248990000002</v>
      </c>
      <c r="E13584" t="s">
        <v>235</v>
      </c>
      <c r="F13584">
        <v>483.67</v>
      </c>
      <c r="G13584">
        <v>32.15</v>
      </c>
    </row>
    <row r="13585" spans="1:7">
      <c r="A13585" s="88" t="s">
        <v>8363</v>
      </c>
      <c r="B13585" t="s">
        <v>245</v>
      </c>
      <c r="C13585">
        <v>18.630143220000001</v>
      </c>
      <c r="D13585">
        <v>-148.7676218</v>
      </c>
      <c r="E13585" t="s">
        <v>247</v>
      </c>
      <c r="F13585">
        <v>96.46</v>
      </c>
      <c r="G13585">
        <v>5.73</v>
      </c>
    </row>
    <row r="13586" spans="1:7">
      <c r="A13586" s="88" t="s">
        <v>8364</v>
      </c>
      <c r="B13586" t="s">
        <v>245</v>
      </c>
      <c r="C13586">
        <v>27.653297819999999</v>
      </c>
      <c r="D13586">
        <v>34.492224389999997</v>
      </c>
      <c r="E13586" t="s">
        <v>237</v>
      </c>
      <c r="F13586">
        <v>227.02</v>
      </c>
      <c r="G13586">
        <v>71.75</v>
      </c>
    </row>
    <row r="13587" spans="1:7">
      <c r="A13587" s="88" t="s">
        <v>8365</v>
      </c>
      <c r="B13587" t="s">
        <v>245</v>
      </c>
      <c r="C13587">
        <v>-52.094899069999997</v>
      </c>
      <c r="D13587">
        <v>-176.44646449999999</v>
      </c>
      <c r="E13587" t="s">
        <v>235</v>
      </c>
      <c r="F13587">
        <v>167.16</v>
      </c>
      <c r="G13587">
        <v>1.98</v>
      </c>
    </row>
    <row r="13588" spans="1:7">
      <c r="A13588" s="88" t="s">
        <v>8366</v>
      </c>
      <c r="B13588" t="s">
        <v>245</v>
      </c>
      <c r="C13588">
        <v>-31.409610239999999</v>
      </c>
      <c r="D13588">
        <v>-104.9326602</v>
      </c>
      <c r="E13588" t="s">
        <v>247</v>
      </c>
      <c r="F13588">
        <v>102.85</v>
      </c>
      <c r="G13588">
        <v>6.41</v>
      </c>
    </row>
    <row r="13589" spans="1:7">
      <c r="A13589" s="88" t="s">
        <v>8367</v>
      </c>
      <c r="B13589" t="s">
        <v>236</v>
      </c>
      <c r="C13589">
        <v>-86.190219429999999</v>
      </c>
      <c r="D13589">
        <v>101.1850333</v>
      </c>
      <c r="E13589" t="s">
        <v>250</v>
      </c>
      <c r="F13589">
        <v>161.84</v>
      </c>
      <c r="G13589">
        <v>33.409999999999997</v>
      </c>
    </row>
    <row r="13590" spans="1:7">
      <c r="A13590" s="88" t="s">
        <v>8368</v>
      </c>
      <c r="B13590" t="s">
        <v>251</v>
      </c>
      <c r="C13590">
        <v>-70.492552689999997</v>
      </c>
      <c r="D13590">
        <v>-166.34612709999999</v>
      </c>
      <c r="E13590" t="s">
        <v>237</v>
      </c>
      <c r="F13590">
        <v>94.84</v>
      </c>
      <c r="G13590">
        <v>93.11</v>
      </c>
    </row>
    <row r="13591" spans="1:7">
      <c r="A13591" s="88" t="s">
        <v>8369</v>
      </c>
      <c r="B13591" t="s">
        <v>236</v>
      </c>
      <c r="C13591">
        <v>-42.290238240000001</v>
      </c>
      <c r="D13591">
        <v>52.805555300000002</v>
      </c>
      <c r="E13591" t="s">
        <v>237</v>
      </c>
      <c r="F13591">
        <v>438.64</v>
      </c>
      <c r="G13591">
        <v>48.31</v>
      </c>
    </row>
    <row r="13592" spans="1:7">
      <c r="A13592" s="88" t="s">
        <v>8370</v>
      </c>
      <c r="B13592" t="s">
        <v>241</v>
      </c>
      <c r="C13592">
        <v>-78.216530169999999</v>
      </c>
      <c r="D13592">
        <v>161.89450059999999</v>
      </c>
      <c r="E13592" t="s">
        <v>249</v>
      </c>
      <c r="F13592">
        <v>87.3</v>
      </c>
      <c r="G13592">
        <v>21.52</v>
      </c>
    </row>
    <row r="13593" spans="1:7">
      <c r="A13593" s="88" t="s">
        <v>8371</v>
      </c>
      <c r="B13593" t="s">
        <v>236</v>
      </c>
      <c r="C13593">
        <v>18.473832059999999</v>
      </c>
      <c r="D13593">
        <v>-118.3707151</v>
      </c>
      <c r="E13593" t="s">
        <v>249</v>
      </c>
      <c r="F13593">
        <v>311.81</v>
      </c>
      <c r="G13593">
        <v>89.7</v>
      </c>
    </row>
    <row r="13594" spans="1:7">
      <c r="A13594" s="88" t="s">
        <v>8372</v>
      </c>
      <c r="B13594" t="s">
        <v>236</v>
      </c>
      <c r="C13594">
        <v>89.663420869999996</v>
      </c>
      <c r="D13594">
        <v>-29.839730320000001</v>
      </c>
      <c r="E13594" t="s">
        <v>250</v>
      </c>
      <c r="F13594">
        <v>471.16</v>
      </c>
      <c r="G13594">
        <v>57.17</v>
      </c>
    </row>
    <row r="13595" spans="1:7">
      <c r="A13595" s="88" t="s">
        <v>8373</v>
      </c>
      <c r="B13595" t="s">
        <v>241</v>
      </c>
      <c r="C13595">
        <v>-71.853261470000007</v>
      </c>
      <c r="D13595">
        <v>27.179171050000001</v>
      </c>
      <c r="E13595" t="s">
        <v>249</v>
      </c>
      <c r="F13595">
        <v>476.33</v>
      </c>
      <c r="G13595">
        <v>36.979999999999997</v>
      </c>
    </row>
    <row r="13596" spans="1:7">
      <c r="A13596" s="88" t="s">
        <v>8374</v>
      </c>
      <c r="B13596" t="s">
        <v>236</v>
      </c>
      <c r="C13596">
        <v>57.821438280000002</v>
      </c>
      <c r="D13596">
        <v>-17.85029806</v>
      </c>
      <c r="E13596" t="s">
        <v>247</v>
      </c>
      <c r="F13596">
        <v>300.25</v>
      </c>
      <c r="G13596">
        <v>71.569999999999993</v>
      </c>
    </row>
    <row r="13597" spans="1:7">
      <c r="A13597" s="88" t="s">
        <v>8375</v>
      </c>
      <c r="B13597" t="s">
        <v>251</v>
      </c>
      <c r="C13597">
        <v>-68.61307549</v>
      </c>
      <c r="D13597">
        <v>43.335967029999999</v>
      </c>
      <c r="E13597" t="s">
        <v>249</v>
      </c>
      <c r="F13597">
        <v>135.52000000000001</v>
      </c>
      <c r="G13597">
        <v>44.11</v>
      </c>
    </row>
    <row r="13598" spans="1:7">
      <c r="A13598" s="88" t="s">
        <v>8376</v>
      </c>
      <c r="B13598" t="s">
        <v>234</v>
      </c>
      <c r="C13598">
        <v>30.58452338</v>
      </c>
      <c r="D13598">
        <v>-34.524890939999999</v>
      </c>
      <c r="E13598" t="s">
        <v>237</v>
      </c>
      <c r="F13598">
        <v>124.02</v>
      </c>
      <c r="G13598">
        <v>73</v>
      </c>
    </row>
    <row r="13599" spans="1:7">
      <c r="A13599" s="88" t="s">
        <v>8377</v>
      </c>
      <c r="B13599" t="s">
        <v>241</v>
      </c>
      <c r="C13599">
        <v>25.768368550000002</v>
      </c>
      <c r="D13599">
        <v>-126.5385136</v>
      </c>
      <c r="E13599" t="s">
        <v>250</v>
      </c>
      <c r="F13599">
        <v>373.76</v>
      </c>
      <c r="G13599">
        <v>21.84</v>
      </c>
    </row>
    <row r="13600" spans="1:7">
      <c r="A13600" s="88" t="s">
        <v>8378</v>
      </c>
      <c r="B13600" t="s">
        <v>245</v>
      </c>
      <c r="C13600">
        <v>72.489048269999998</v>
      </c>
      <c r="D13600">
        <v>-147.9440305</v>
      </c>
      <c r="E13600" t="s">
        <v>247</v>
      </c>
      <c r="F13600">
        <v>490.36</v>
      </c>
      <c r="G13600">
        <v>15.02</v>
      </c>
    </row>
    <row r="13601" spans="1:7">
      <c r="A13601" s="88" t="s">
        <v>8379</v>
      </c>
      <c r="B13601" t="s">
        <v>251</v>
      </c>
      <c r="C13601">
        <v>-69.489789540000004</v>
      </c>
      <c r="D13601">
        <v>87.999536219999996</v>
      </c>
      <c r="E13601" t="s">
        <v>237</v>
      </c>
      <c r="F13601">
        <v>38.89</v>
      </c>
      <c r="G13601">
        <v>46.09</v>
      </c>
    </row>
    <row r="13602" spans="1:7">
      <c r="A13602" s="88" t="s">
        <v>8380</v>
      </c>
      <c r="B13602" t="s">
        <v>234</v>
      </c>
      <c r="C13602">
        <v>-33.219996109999997</v>
      </c>
      <c r="D13602">
        <v>-94.095378170000004</v>
      </c>
      <c r="E13602" t="s">
        <v>237</v>
      </c>
      <c r="F13602">
        <v>394.76</v>
      </c>
      <c r="G13602">
        <v>31.96</v>
      </c>
    </row>
    <row r="13603" spans="1:7">
      <c r="A13603" s="88" t="s">
        <v>8381</v>
      </c>
      <c r="B13603" t="s">
        <v>251</v>
      </c>
      <c r="C13603">
        <v>-73.65964314</v>
      </c>
      <c r="D13603">
        <v>125.0821126</v>
      </c>
      <c r="E13603" t="s">
        <v>235</v>
      </c>
      <c r="F13603">
        <v>61.58</v>
      </c>
      <c r="G13603">
        <v>60.52</v>
      </c>
    </row>
    <row r="13604" spans="1:7">
      <c r="A13604" s="88" t="s">
        <v>8382</v>
      </c>
      <c r="B13604" t="s">
        <v>251</v>
      </c>
      <c r="C13604">
        <v>-16.671001360000002</v>
      </c>
      <c r="D13604">
        <v>87.489807780000007</v>
      </c>
      <c r="E13604" t="s">
        <v>249</v>
      </c>
      <c r="F13604">
        <v>149.16</v>
      </c>
      <c r="G13604">
        <v>78.88</v>
      </c>
    </row>
    <row r="13605" spans="1:7">
      <c r="A13605" s="88" t="s">
        <v>8383</v>
      </c>
      <c r="B13605" t="s">
        <v>245</v>
      </c>
      <c r="C13605">
        <v>74.086771240000004</v>
      </c>
      <c r="D13605">
        <v>-162.1968536</v>
      </c>
      <c r="E13605" t="s">
        <v>247</v>
      </c>
      <c r="F13605">
        <v>283.36</v>
      </c>
      <c r="G13605">
        <v>90.15</v>
      </c>
    </row>
    <row r="13606" spans="1:7">
      <c r="A13606" s="88" t="s">
        <v>8384</v>
      </c>
      <c r="B13606" t="s">
        <v>234</v>
      </c>
      <c r="C13606">
        <v>50.674167189999999</v>
      </c>
      <c r="D13606">
        <v>-107.5639979</v>
      </c>
      <c r="E13606" t="s">
        <v>250</v>
      </c>
      <c r="F13606">
        <v>148.68</v>
      </c>
      <c r="G13606">
        <v>76.05</v>
      </c>
    </row>
    <row r="13607" spans="1:7">
      <c r="A13607" s="88" t="s">
        <v>8385</v>
      </c>
      <c r="B13607" t="s">
        <v>251</v>
      </c>
      <c r="C13607">
        <v>40.122018079999997</v>
      </c>
      <c r="D13607">
        <v>-74.882643639999998</v>
      </c>
      <c r="E13607" t="s">
        <v>250</v>
      </c>
      <c r="F13607">
        <v>325.17</v>
      </c>
      <c r="G13607">
        <v>34.17</v>
      </c>
    </row>
    <row r="13608" spans="1:7">
      <c r="A13608" s="88" t="s">
        <v>8386</v>
      </c>
      <c r="B13608" t="s">
        <v>245</v>
      </c>
      <c r="C13608">
        <v>5.944950875</v>
      </c>
      <c r="D13608">
        <v>34.013609580000001</v>
      </c>
      <c r="E13608" t="s">
        <v>250</v>
      </c>
      <c r="F13608">
        <v>208.66</v>
      </c>
      <c r="G13608">
        <v>72.739999999999995</v>
      </c>
    </row>
    <row r="13609" spans="1:7">
      <c r="A13609" s="88" t="s">
        <v>8387</v>
      </c>
      <c r="B13609" t="s">
        <v>241</v>
      </c>
      <c r="C13609">
        <v>69.027433619999996</v>
      </c>
      <c r="D13609">
        <v>111.5377201</v>
      </c>
      <c r="E13609" t="s">
        <v>235</v>
      </c>
      <c r="F13609">
        <v>109.63</v>
      </c>
      <c r="G13609">
        <v>52.99</v>
      </c>
    </row>
    <row r="13610" spans="1:7">
      <c r="A13610" s="88" t="s">
        <v>8388</v>
      </c>
      <c r="B13610" t="s">
        <v>245</v>
      </c>
      <c r="C13610">
        <v>-9.100476317</v>
      </c>
      <c r="D13610">
        <v>-158.28002810000001</v>
      </c>
      <c r="E13610" t="s">
        <v>247</v>
      </c>
      <c r="F13610">
        <v>265.51</v>
      </c>
      <c r="G13610">
        <v>90.61</v>
      </c>
    </row>
    <row r="13611" spans="1:7">
      <c r="A13611" s="88" t="s">
        <v>8389</v>
      </c>
      <c r="B13611" t="s">
        <v>236</v>
      </c>
      <c r="C13611">
        <v>-63.056579919999997</v>
      </c>
      <c r="D13611">
        <v>-90.140777319999998</v>
      </c>
      <c r="E13611" t="s">
        <v>237</v>
      </c>
      <c r="F13611">
        <v>12.1</v>
      </c>
      <c r="G13611">
        <v>70.69</v>
      </c>
    </row>
    <row r="13612" spans="1:7">
      <c r="A13612" s="88" t="s">
        <v>8390</v>
      </c>
      <c r="B13612" t="s">
        <v>245</v>
      </c>
      <c r="C13612">
        <v>60.765340160000001</v>
      </c>
      <c r="D13612">
        <v>-44.56448554</v>
      </c>
      <c r="E13612" t="s">
        <v>235</v>
      </c>
      <c r="F13612">
        <v>370.57</v>
      </c>
      <c r="G13612">
        <v>15.02</v>
      </c>
    </row>
    <row r="13613" spans="1:7">
      <c r="A13613" s="88" t="s">
        <v>8391</v>
      </c>
      <c r="B13613" t="s">
        <v>245</v>
      </c>
      <c r="C13613">
        <v>-39.665100950000003</v>
      </c>
      <c r="D13613">
        <v>-113.98422429999999</v>
      </c>
      <c r="E13613" t="s">
        <v>249</v>
      </c>
      <c r="F13613">
        <v>261.19</v>
      </c>
      <c r="G13613">
        <v>7.81</v>
      </c>
    </row>
    <row r="13614" spans="1:7">
      <c r="A13614" s="88" t="s">
        <v>8392</v>
      </c>
      <c r="B13614" t="s">
        <v>245</v>
      </c>
      <c r="C13614">
        <v>-80.345962619999995</v>
      </c>
      <c r="D13614">
        <v>16.3051551</v>
      </c>
      <c r="E13614" t="s">
        <v>237</v>
      </c>
      <c r="F13614">
        <v>473.36</v>
      </c>
      <c r="G13614">
        <v>54.38</v>
      </c>
    </row>
    <row r="13615" spans="1:7">
      <c r="A13615" s="88" t="s">
        <v>8393</v>
      </c>
      <c r="B13615" t="s">
        <v>251</v>
      </c>
      <c r="C13615">
        <v>-67.313154479999994</v>
      </c>
      <c r="D13615">
        <v>-7.9191074309999996</v>
      </c>
      <c r="E13615" t="s">
        <v>250</v>
      </c>
      <c r="F13615">
        <v>51.48</v>
      </c>
      <c r="G13615">
        <v>36.5</v>
      </c>
    </row>
    <row r="13616" spans="1:7">
      <c r="A13616" s="88" t="s">
        <v>8394</v>
      </c>
      <c r="B13616" t="s">
        <v>234</v>
      </c>
      <c r="C13616">
        <v>19.630604909999999</v>
      </c>
      <c r="D13616">
        <v>-66.061568859999994</v>
      </c>
      <c r="E13616" t="s">
        <v>249</v>
      </c>
      <c r="F13616">
        <v>366.17</v>
      </c>
      <c r="G13616">
        <v>16.809999999999999</v>
      </c>
    </row>
    <row r="13617" spans="1:7">
      <c r="A13617" s="88" t="s">
        <v>8395</v>
      </c>
      <c r="B13617" t="s">
        <v>245</v>
      </c>
      <c r="C13617">
        <v>19.27475351</v>
      </c>
      <c r="D13617">
        <v>6.0792792909999998</v>
      </c>
      <c r="E13617" t="s">
        <v>247</v>
      </c>
      <c r="F13617">
        <v>150.55000000000001</v>
      </c>
      <c r="G13617">
        <v>79.77</v>
      </c>
    </row>
    <row r="13618" spans="1:7">
      <c r="A13618" s="88" t="s">
        <v>8396</v>
      </c>
      <c r="B13618" t="s">
        <v>245</v>
      </c>
      <c r="C13618">
        <v>-43.167029210000003</v>
      </c>
      <c r="D13618">
        <v>-51.904236830000002</v>
      </c>
      <c r="E13618" t="s">
        <v>247</v>
      </c>
      <c r="F13618">
        <v>186.64</v>
      </c>
      <c r="G13618">
        <v>37.54</v>
      </c>
    </row>
    <row r="13619" spans="1:7">
      <c r="A13619" s="88" t="s">
        <v>8397</v>
      </c>
      <c r="B13619" t="s">
        <v>236</v>
      </c>
      <c r="C13619">
        <v>40.892426630000003</v>
      </c>
      <c r="D13619">
        <v>-56.450135709999998</v>
      </c>
      <c r="E13619" t="s">
        <v>235</v>
      </c>
      <c r="F13619">
        <v>174.31</v>
      </c>
      <c r="G13619">
        <v>8.6</v>
      </c>
    </row>
    <row r="13620" spans="1:7">
      <c r="A13620" s="88" t="s">
        <v>8398</v>
      </c>
      <c r="B13620" t="s">
        <v>236</v>
      </c>
      <c r="C13620">
        <v>49.25522797</v>
      </c>
      <c r="D13620">
        <v>-84.457610869999996</v>
      </c>
      <c r="E13620" t="s">
        <v>247</v>
      </c>
      <c r="F13620">
        <v>179.08</v>
      </c>
      <c r="G13620">
        <v>26.23</v>
      </c>
    </row>
    <row r="13621" spans="1:7">
      <c r="A13621" s="88" t="s">
        <v>8399</v>
      </c>
      <c r="B13621" t="s">
        <v>241</v>
      </c>
      <c r="C13621">
        <v>75.690472700000001</v>
      </c>
      <c r="D13621">
        <v>14.55765635</v>
      </c>
      <c r="E13621" t="s">
        <v>250</v>
      </c>
      <c r="F13621">
        <v>215.47</v>
      </c>
      <c r="G13621">
        <v>67.69</v>
      </c>
    </row>
    <row r="13622" spans="1:7">
      <c r="A13622" s="88" t="s">
        <v>8400</v>
      </c>
      <c r="B13622" t="s">
        <v>241</v>
      </c>
      <c r="C13622">
        <v>15.28874976</v>
      </c>
      <c r="D13622">
        <v>-20.118458</v>
      </c>
      <c r="E13622" t="s">
        <v>235</v>
      </c>
      <c r="F13622">
        <v>10.6</v>
      </c>
      <c r="G13622">
        <v>64.790000000000006</v>
      </c>
    </row>
    <row r="13623" spans="1:7">
      <c r="A13623" s="88" t="s">
        <v>8401</v>
      </c>
      <c r="B13623" t="s">
        <v>236</v>
      </c>
      <c r="C13623">
        <v>50.296205550000003</v>
      </c>
      <c r="D13623">
        <v>-109.3230777</v>
      </c>
      <c r="E13623" t="s">
        <v>235</v>
      </c>
      <c r="F13623">
        <v>423.39</v>
      </c>
      <c r="G13623">
        <v>26.25</v>
      </c>
    </row>
    <row r="13624" spans="1:7">
      <c r="A13624" s="88" t="s">
        <v>8402</v>
      </c>
      <c r="B13624" t="s">
        <v>234</v>
      </c>
      <c r="C13624">
        <v>45.557942359999998</v>
      </c>
      <c r="D13624">
        <v>-175.33214609999999</v>
      </c>
      <c r="E13624" t="s">
        <v>250</v>
      </c>
      <c r="F13624">
        <v>440.91</v>
      </c>
      <c r="G13624">
        <v>34.119999999999997</v>
      </c>
    </row>
    <row r="13625" spans="1:7">
      <c r="A13625" s="88" t="s">
        <v>8403</v>
      </c>
      <c r="B13625" t="s">
        <v>241</v>
      </c>
      <c r="C13625">
        <v>-43.594371279999997</v>
      </c>
      <c r="D13625">
        <v>-125.6653654</v>
      </c>
      <c r="E13625" t="s">
        <v>247</v>
      </c>
      <c r="F13625">
        <v>19.87</v>
      </c>
      <c r="G13625">
        <v>4.9800000000000004</v>
      </c>
    </row>
    <row r="13626" spans="1:7">
      <c r="A13626" s="88" t="s">
        <v>8404</v>
      </c>
      <c r="B13626" t="s">
        <v>234</v>
      </c>
      <c r="C13626">
        <v>-34.159332970000001</v>
      </c>
      <c r="D13626">
        <v>-164.5795435</v>
      </c>
      <c r="E13626" t="s">
        <v>249</v>
      </c>
      <c r="F13626">
        <v>388.02</v>
      </c>
      <c r="G13626">
        <v>95.33</v>
      </c>
    </row>
    <row r="13627" spans="1:7">
      <c r="A13627" s="88" t="s">
        <v>8405</v>
      </c>
      <c r="B13627" t="s">
        <v>236</v>
      </c>
      <c r="C13627">
        <v>-3.8731687639999999</v>
      </c>
      <c r="D13627">
        <v>-24.624419889999999</v>
      </c>
      <c r="E13627" t="s">
        <v>235</v>
      </c>
      <c r="F13627">
        <v>36.229999999999997</v>
      </c>
      <c r="G13627">
        <v>32.72</v>
      </c>
    </row>
    <row r="13628" spans="1:7">
      <c r="A13628" s="88" t="s">
        <v>8406</v>
      </c>
      <c r="B13628" t="s">
        <v>241</v>
      </c>
      <c r="C13628">
        <v>-86.572985840000001</v>
      </c>
      <c r="D13628">
        <v>-98.965132589999996</v>
      </c>
      <c r="E13628" t="s">
        <v>249</v>
      </c>
      <c r="F13628">
        <v>403.93</v>
      </c>
      <c r="G13628">
        <v>92.94</v>
      </c>
    </row>
    <row r="13629" spans="1:7">
      <c r="A13629" s="88" t="s">
        <v>8407</v>
      </c>
      <c r="B13629" t="s">
        <v>245</v>
      </c>
      <c r="C13629">
        <v>-36.46840083</v>
      </c>
      <c r="D13629">
        <v>-28.636080289999999</v>
      </c>
      <c r="E13629" t="s">
        <v>249</v>
      </c>
      <c r="F13629">
        <v>306.52999999999997</v>
      </c>
      <c r="G13629">
        <v>81.39</v>
      </c>
    </row>
    <row r="13630" spans="1:7">
      <c r="A13630" s="88" t="s">
        <v>8408</v>
      </c>
      <c r="B13630" t="s">
        <v>236</v>
      </c>
      <c r="C13630">
        <v>-4.7010827979999998</v>
      </c>
      <c r="D13630">
        <v>-61.398045590000002</v>
      </c>
      <c r="E13630" t="s">
        <v>249</v>
      </c>
      <c r="F13630">
        <v>153.25</v>
      </c>
      <c r="G13630">
        <v>33.520000000000003</v>
      </c>
    </row>
    <row r="13631" spans="1:7">
      <c r="A13631" s="88" t="s">
        <v>8409</v>
      </c>
      <c r="B13631" t="s">
        <v>241</v>
      </c>
      <c r="C13631">
        <v>-70.547526849999997</v>
      </c>
      <c r="D13631">
        <v>13.685331850000001</v>
      </c>
      <c r="E13631" t="s">
        <v>249</v>
      </c>
      <c r="F13631">
        <v>306.98</v>
      </c>
      <c r="G13631">
        <v>69.41</v>
      </c>
    </row>
    <row r="13632" spans="1:7">
      <c r="A13632" s="88" t="s">
        <v>8410</v>
      </c>
      <c r="B13632" t="s">
        <v>234</v>
      </c>
      <c r="C13632">
        <v>-67.270340200000007</v>
      </c>
      <c r="D13632">
        <v>80.592058359999996</v>
      </c>
      <c r="E13632" t="s">
        <v>250</v>
      </c>
      <c r="F13632">
        <v>253.37</v>
      </c>
      <c r="G13632">
        <v>47.36</v>
      </c>
    </row>
    <row r="13633" spans="1:7">
      <c r="A13633" s="88" t="s">
        <v>8411</v>
      </c>
      <c r="B13633" t="s">
        <v>234</v>
      </c>
      <c r="C13633">
        <v>-6.6173875669999997</v>
      </c>
      <c r="D13633">
        <v>-7.4469822719999996</v>
      </c>
      <c r="E13633" t="s">
        <v>237</v>
      </c>
      <c r="F13633">
        <v>317.91000000000003</v>
      </c>
      <c r="G13633">
        <v>97.67</v>
      </c>
    </row>
    <row r="13634" spans="1:7">
      <c r="A13634" s="88" t="s">
        <v>8412</v>
      </c>
      <c r="B13634" t="s">
        <v>241</v>
      </c>
      <c r="C13634">
        <v>41.573705689999997</v>
      </c>
      <c r="D13634">
        <v>-157.69149809999999</v>
      </c>
      <c r="E13634" t="s">
        <v>247</v>
      </c>
      <c r="F13634">
        <v>237.74</v>
      </c>
      <c r="G13634">
        <v>63.85</v>
      </c>
    </row>
    <row r="13635" spans="1:7">
      <c r="A13635" s="88" t="s">
        <v>8413</v>
      </c>
      <c r="B13635" t="s">
        <v>234</v>
      </c>
      <c r="C13635">
        <v>60.074807569999997</v>
      </c>
      <c r="D13635">
        <v>-173.69622670000001</v>
      </c>
      <c r="E13635" t="s">
        <v>237</v>
      </c>
      <c r="F13635">
        <v>386.46</v>
      </c>
      <c r="G13635">
        <v>51.91</v>
      </c>
    </row>
    <row r="13636" spans="1:7">
      <c r="A13636" s="88" t="s">
        <v>8414</v>
      </c>
      <c r="B13636" t="s">
        <v>241</v>
      </c>
      <c r="C13636">
        <v>8.3365015509999996</v>
      </c>
      <c r="D13636">
        <v>-103.2367801</v>
      </c>
      <c r="E13636" t="s">
        <v>237</v>
      </c>
      <c r="F13636">
        <v>22.73</v>
      </c>
      <c r="G13636">
        <v>63.8</v>
      </c>
    </row>
    <row r="13637" spans="1:7">
      <c r="A13637" s="88" t="s">
        <v>8415</v>
      </c>
      <c r="B13637" t="s">
        <v>241</v>
      </c>
      <c r="C13637">
        <v>-4.5451822420000001</v>
      </c>
      <c r="D13637">
        <v>-27.011695960000001</v>
      </c>
      <c r="E13637" t="s">
        <v>235</v>
      </c>
      <c r="F13637">
        <v>172.21</v>
      </c>
      <c r="G13637">
        <v>22.02</v>
      </c>
    </row>
    <row r="13638" spans="1:7">
      <c r="A13638" s="88" t="s">
        <v>8416</v>
      </c>
      <c r="B13638" t="s">
        <v>234</v>
      </c>
      <c r="C13638">
        <v>-20.829497679999999</v>
      </c>
      <c r="D13638">
        <v>-163.8341897</v>
      </c>
      <c r="E13638" t="s">
        <v>237</v>
      </c>
      <c r="F13638">
        <v>279.69</v>
      </c>
      <c r="G13638">
        <v>30.64</v>
      </c>
    </row>
    <row r="13639" spans="1:7">
      <c r="A13639" s="88" t="s">
        <v>8417</v>
      </c>
      <c r="B13639" t="s">
        <v>251</v>
      </c>
      <c r="C13639">
        <v>-55.269181359999997</v>
      </c>
      <c r="D13639">
        <v>-62.015830260000001</v>
      </c>
      <c r="E13639" t="s">
        <v>237</v>
      </c>
      <c r="F13639">
        <v>294.16000000000003</v>
      </c>
      <c r="G13639">
        <v>71.27</v>
      </c>
    </row>
    <row r="13640" spans="1:7">
      <c r="A13640" s="88" t="s">
        <v>8418</v>
      </c>
      <c r="B13640" t="s">
        <v>245</v>
      </c>
      <c r="C13640">
        <v>-63.618839489999999</v>
      </c>
      <c r="D13640">
        <v>139.3292548</v>
      </c>
      <c r="E13640" t="s">
        <v>250</v>
      </c>
      <c r="F13640">
        <v>84.86</v>
      </c>
      <c r="G13640">
        <v>8.3699999999999992</v>
      </c>
    </row>
    <row r="13641" spans="1:7">
      <c r="A13641" s="88" t="s">
        <v>8419</v>
      </c>
      <c r="B13641" t="s">
        <v>236</v>
      </c>
      <c r="C13641">
        <v>52.541361299999998</v>
      </c>
      <c r="D13641">
        <v>-147.5931521</v>
      </c>
      <c r="E13641" t="s">
        <v>249</v>
      </c>
      <c r="F13641">
        <v>37.36</v>
      </c>
      <c r="G13641">
        <v>30.26</v>
      </c>
    </row>
    <row r="13642" spans="1:7">
      <c r="A13642" s="88" t="s">
        <v>8420</v>
      </c>
      <c r="B13642" t="s">
        <v>245</v>
      </c>
      <c r="C13642">
        <v>-6.2988062019999997</v>
      </c>
      <c r="D13642">
        <v>161.46594350000001</v>
      </c>
      <c r="E13642" t="s">
        <v>237</v>
      </c>
      <c r="F13642">
        <v>10.59</v>
      </c>
      <c r="G13642">
        <v>61.96</v>
      </c>
    </row>
    <row r="13643" spans="1:7">
      <c r="A13643" s="88" t="s">
        <v>8421</v>
      </c>
      <c r="B13643" t="s">
        <v>236</v>
      </c>
      <c r="C13643">
        <v>52.257644190000001</v>
      </c>
      <c r="D13643">
        <v>128.40183920000001</v>
      </c>
      <c r="E13643" t="s">
        <v>237</v>
      </c>
      <c r="F13643">
        <v>206.57</v>
      </c>
      <c r="G13643">
        <v>99.57</v>
      </c>
    </row>
    <row r="13644" spans="1:7">
      <c r="A13644" s="88" t="s">
        <v>8422</v>
      </c>
      <c r="B13644" t="s">
        <v>236</v>
      </c>
      <c r="C13644">
        <v>36.734946460000003</v>
      </c>
      <c r="D13644">
        <v>119.4412162</v>
      </c>
      <c r="E13644" t="s">
        <v>235</v>
      </c>
      <c r="F13644">
        <v>165.26</v>
      </c>
      <c r="G13644">
        <v>92.57</v>
      </c>
    </row>
    <row r="13645" spans="1:7">
      <c r="A13645" s="88" t="s">
        <v>8423</v>
      </c>
      <c r="B13645" t="s">
        <v>245</v>
      </c>
      <c r="C13645">
        <v>-55.098735410000003</v>
      </c>
      <c r="D13645">
        <v>130.91706389999999</v>
      </c>
      <c r="E13645" t="s">
        <v>247</v>
      </c>
      <c r="F13645">
        <v>283.95</v>
      </c>
      <c r="G13645">
        <v>83.22</v>
      </c>
    </row>
    <row r="13646" spans="1:7">
      <c r="A13646" s="88" t="s">
        <v>8424</v>
      </c>
      <c r="B13646" t="s">
        <v>241</v>
      </c>
      <c r="C13646">
        <v>1.855307558</v>
      </c>
      <c r="D13646">
        <v>-151.1819045</v>
      </c>
      <c r="E13646" t="s">
        <v>235</v>
      </c>
      <c r="F13646">
        <v>224.81</v>
      </c>
      <c r="G13646">
        <v>50.08</v>
      </c>
    </row>
    <row r="13647" spans="1:7">
      <c r="A13647" s="88" t="s">
        <v>8425</v>
      </c>
      <c r="B13647" t="s">
        <v>234</v>
      </c>
      <c r="C13647">
        <v>-10.077006519999999</v>
      </c>
      <c r="D13647">
        <v>-125.57948620000001</v>
      </c>
      <c r="E13647" t="s">
        <v>247</v>
      </c>
      <c r="F13647">
        <v>197.09</v>
      </c>
      <c r="G13647">
        <v>80.47</v>
      </c>
    </row>
    <row r="13648" spans="1:7">
      <c r="A13648" s="88" t="s">
        <v>8426</v>
      </c>
      <c r="B13648" t="s">
        <v>251</v>
      </c>
      <c r="C13648">
        <v>-13.702768900000001</v>
      </c>
      <c r="D13648">
        <v>-131.6259264</v>
      </c>
      <c r="E13648" t="s">
        <v>247</v>
      </c>
      <c r="F13648">
        <v>421.68</v>
      </c>
      <c r="G13648">
        <v>55.89</v>
      </c>
    </row>
    <row r="13649" spans="1:7">
      <c r="A13649" s="88" t="s">
        <v>8427</v>
      </c>
      <c r="B13649" t="s">
        <v>251</v>
      </c>
      <c r="C13649">
        <v>7.6627888569999998</v>
      </c>
      <c r="D13649">
        <v>-139.95294809999999</v>
      </c>
      <c r="E13649" t="s">
        <v>247</v>
      </c>
      <c r="F13649">
        <v>310.8</v>
      </c>
      <c r="G13649">
        <v>45.85</v>
      </c>
    </row>
    <row r="13650" spans="1:7">
      <c r="A13650" s="88" t="s">
        <v>8428</v>
      </c>
      <c r="B13650" t="s">
        <v>251</v>
      </c>
      <c r="C13650">
        <v>86.774742189999998</v>
      </c>
      <c r="D13650">
        <v>-62.023960969999997</v>
      </c>
      <c r="E13650" t="s">
        <v>250</v>
      </c>
      <c r="F13650">
        <v>323.08999999999997</v>
      </c>
      <c r="G13650">
        <v>22.35</v>
      </c>
    </row>
    <row r="13651" spans="1:7">
      <c r="A13651" s="88" t="s">
        <v>8429</v>
      </c>
      <c r="B13651" t="s">
        <v>245</v>
      </c>
      <c r="C13651">
        <v>56.322107580000001</v>
      </c>
      <c r="D13651">
        <v>118.87807789999999</v>
      </c>
      <c r="E13651" t="s">
        <v>250</v>
      </c>
      <c r="F13651">
        <v>190.98</v>
      </c>
      <c r="G13651">
        <v>95.09</v>
      </c>
    </row>
    <row r="13652" spans="1:7">
      <c r="A13652" s="88" t="s">
        <v>8430</v>
      </c>
      <c r="B13652" t="s">
        <v>245</v>
      </c>
      <c r="C13652">
        <v>72.668237689999998</v>
      </c>
      <c r="D13652">
        <v>-89.293628290000001</v>
      </c>
      <c r="E13652" t="s">
        <v>249</v>
      </c>
      <c r="F13652">
        <v>388.44</v>
      </c>
      <c r="G13652">
        <v>59.82</v>
      </c>
    </row>
    <row r="13653" spans="1:7">
      <c r="A13653" s="88" t="s">
        <v>8431</v>
      </c>
      <c r="B13653" t="s">
        <v>241</v>
      </c>
      <c r="C13653">
        <v>-84.664875030000005</v>
      </c>
      <c r="D13653">
        <v>-92.080195560000007</v>
      </c>
      <c r="E13653" t="s">
        <v>247</v>
      </c>
      <c r="F13653">
        <v>76.13</v>
      </c>
      <c r="G13653">
        <v>67.540000000000006</v>
      </c>
    </row>
    <row r="13654" spans="1:7">
      <c r="A13654" s="88" t="s">
        <v>8432</v>
      </c>
      <c r="B13654" t="s">
        <v>251</v>
      </c>
      <c r="C13654">
        <v>-64.739453979999993</v>
      </c>
      <c r="D13654">
        <v>63.319952669999999</v>
      </c>
      <c r="E13654" t="s">
        <v>250</v>
      </c>
      <c r="F13654">
        <v>201.06</v>
      </c>
      <c r="G13654">
        <v>14.11</v>
      </c>
    </row>
    <row r="13655" spans="1:7">
      <c r="A13655" s="88" t="s">
        <v>8433</v>
      </c>
      <c r="B13655" t="s">
        <v>241</v>
      </c>
      <c r="C13655">
        <v>-74.742541160000002</v>
      </c>
      <c r="D13655">
        <v>-145.1069632</v>
      </c>
      <c r="E13655" t="s">
        <v>250</v>
      </c>
      <c r="F13655">
        <v>23.68</v>
      </c>
      <c r="G13655">
        <v>43.09</v>
      </c>
    </row>
    <row r="13656" spans="1:7">
      <c r="A13656" s="88" t="s">
        <v>8434</v>
      </c>
      <c r="B13656" t="s">
        <v>251</v>
      </c>
      <c r="C13656">
        <v>-42.618419090000003</v>
      </c>
      <c r="D13656">
        <v>-50.299202749999999</v>
      </c>
      <c r="E13656" t="s">
        <v>237</v>
      </c>
      <c r="F13656">
        <v>57.81</v>
      </c>
      <c r="G13656">
        <v>96.47</v>
      </c>
    </row>
    <row r="13657" spans="1:7">
      <c r="A13657" s="88" t="s">
        <v>8435</v>
      </c>
      <c r="B13657" t="s">
        <v>245</v>
      </c>
      <c r="C13657">
        <v>-10.45935145</v>
      </c>
      <c r="D13657">
        <v>-73.646529540000003</v>
      </c>
      <c r="E13657" t="s">
        <v>247</v>
      </c>
      <c r="F13657">
        <v>40.85</v>
      </c>
      <c r="G13657">
        <v>75.77</v>
      </c>
    </row>
    <row r="13658" spans="1:7">
      <c r="A13658" s="88" t="s">
        <v>8436</v>
      </c>
      <c r="B13658" t="s">
        <v>234</v>
      </c>
      <c r="C13658">
        <v>25.569584580000001</v>
      </c>
      <c r="D13658">
        <v>125.0283111</v>
      </c>
      <c r="E13658" t="s">
        <v>235</v>
      </c>
      <c r="F13658">
        <v>220.77</v>
      </c>
      <c r="G13658">
        <v>88.28</v>
      </c>
    </row>
    <row r="13659" spans="1:7">
      <c r="A13659" s="88" t="s">
        <v>8437</v>
      </c>
      <c r="B13659" t="s">
        <v>234</v>
      </c>
      <c r="C13659">
        <v>0.14962793199999999</v>
      </c>
      <c r="D13659">
        <v>5.220459945</v>
      </c>
      <c r="E13659" t="s">
        <v>237</v>
      </c>
      <c r="F13659">
        <v>348.69</v>
      </c>
      <c r="G13659">
        <v>39.590000000000003</v>
      </c>
    </row>
    <row r="13660" spans="1:7">
      <c r="A13660" s="88" t="s">
        <v>8438</v>
      </c>
      <c r="B13660" t="s">
        <v>234</v>
      </c>
      <c r="C13660">
        <v>72.57310468</v>
      </c>
      <c r="D13660">
        <v>52.730483079999999</v>
      </c>
      <c r="E13660" t="s">
        <v>250</v>
      </c>
      <c r="F13660">
        <v>156.41999999999999</v>
      </c>
      <c r="G13660">
        <v>6.65</v>
      </c>
    </row>
    <row r="13661" spans="1:7">
      <c r="A13661" s="88" t="s">
        <v>8439</v>
      </c>
      <c r="B13661" t="s">
        <v>234</v>
      </c>
      <c r="C13661">
        <v>79.174072600000002</v>
      </c>
      <c r="D13661">
        <v>-133.54763819999999</v>
      </c>
      <c r="E13661" t="s">
        <v>250</v>
      </c>
      <c r="F13661">
        <v>13.4</v>
      </c>
      <c r="G13661">
        <v>35.15</v>
      </c>
    </row>
    <row r="13662" spans="1:7">
      <c r="A13662" s="88" t="s">
        <v>8440</v>
      </c>
      <c r="B13662" t="s">
        <v>236</v>
      </c>
      <c r="C13662">
        <v>-60.566228780000003</v>
      </c>
      <c r="D13662">
        <v>154.41057380000001</v>
      </c>
      <c r="E13662" t="s">
        <v>250</v>
      </c>
      <c r="F13662">
        <v>353.63</v>
      </c>
      <c r="G13662">
        <v>37.6</v>
      </c>
    </row>
    <row r="13663" spans="1:7">
      <c r="A13663" s="88" t="s">
        <v>8441</v>
      </c>
      <c r="B13663" t="s">
        <v>251</v>
      </c>
      <c r="C13663">
        <v>63.524325650000002</v>
      </c>
      <c r="D13663">
        <v>-63.917224509999997</v>
      </c>
      <c r="E13663" t="s">
        <v>250</v>
      </c>
      <c r="F13663">
        <v>103.8</v>
      </c>
      <c r="G13663">
        <v>30.11</v>
      </c>
    </row>
    <row r="13664" spans="1:7">
      <c r="A13664" s="88" t="s">
        <v>8442</v>
      </c>
      <c r="B13664" t="s">
        <v>234</v>
      </c>
      <c r="C13664">
        <v>-3.2900032779999999</v>
      </c>
      <c r="D13664">
        <v>74.461981620000003</v>
      </c>
      <c r="E13664" t="s">
        <v>235</v>
      </c>
      <c r="F13664">
        <v>361.37</v>
      </c>
      <c r="G13664">
        <v>52.67</v>
      </c>
    </row>
    <row r="13665" spans="1:7">
      <c r="A13665" s="88" t="s">
        <v>8443</v>
      </c>
      <c r="B13665" t="s">
        <v>236</v>
      </c>
      <c r="C13665">
        <v>-8.400695163</v>
      </c>
      <c r="D13665">
        <v>163.66542480000001</v>
      </c>
      <c r="E13665" t="s">
        <v>249</v>
      </c>
      <c r="F13665">
        <v>3.78</v>
      </c>
      <c r="G13665">
        <v>19.21</v>
      </c>
    </row>
    <row r="13666" spans="1:7">
      <c r="A13666" s="88" t="s">
        <v>8444</v>
      </c>
      <c r="B13666" t="s">
        <v>236</v>
      </c>
      <c r="C13666">
        <v>51.289082729999997</v>
      </c>
      <c r="D13666">
        <v>3.1135901819999998</v>
      </c>
      <c r="E13666" t="s">
        <v>249</v>
      </c>
      <c r="F13666">
        <v>156.24</v>
      </c>
      <c r="G13666">
        <v>93.77</v>
      </c>
    </row>
    <row r="13667" spans="1:7">
      <c r="A13667" s="88" t="s">
        <v>8445</v>
      </c>
      <c r="B13667" t="s">
        <v>236</v>
      </c>
      <c r="C13667">
        <v>-73.234708370000007</v>
      </c>
      <c r="D13667">
        <v>2.7126931440000002</v>
      </c>
      <c r="E13667" t="s">
        <v>247</v>
      </c>
      <c r="F13667">
        <v>310.64999999999998</v>
      </c>
      <c r="G13667">
        <v>90.75</v>
      </c>
    </row>
    <row r="13668" spans="1:7">
      <c r="A13668" s="88" t="s">
        <v>8446</v>
      </c>
      <c r="B13668" t="s">
        <v>241</v>
      </c>
      <c r="C13668">
        <v>68.84876294</v>
      </c>
      <c r="D13668">
        <v>-137.79020750000001</v>
      </c>
      <c r="E13668" t="s">
        <v>250</v>
      </c>
      <c r="F13668">
        <v>435.59</v>
      </c>
      <c r="G13668">
        <v>26.16</v>
      </c>
    </row>
    <row r="13669" spans="1:7">
      <c r="A13669" s="88" t="s">
        <v>8447</v>
      </c>
      <c r="B13669" t="s">
        <v>241</v>
      </c>
      <c r="C13669">
        <v>30.755403820000002</v>
      </c>
      <c r="D13669">
        <v>-39.500799690000001</v>
      </c>
      <c r="E13669" t="s">
        <v>247</v>
      </c>
      <c r="F13669">
        <v>377.09</v>
      </c>
      <c r="G13669">
        <v>65.150000000000006</v>
      </c>
    </row>
    <row r="13670" spans="1:7">
      <c r="A13670" s="88" t="s">
        <v>8448</v>
      </c>
      <c r="B13670" t="s">
        <v>236</v>
      </c>
      <c r="C13670">
        <v>67.547089380000003</v>
      </c>
      <c r="D13670">
        <v>126.887378</v>
      </c>
      <c r="E13670" t="s">
        <v>235</v>
      </c>
      <c r="F13670">
        <v>224.86</v>
      </c>
      <c r="G13670">
        <v>50.11</v>
      </c>
    </row>
    <row r="13671" spans="1:7">
      <c r="A13671" s="88" t="s">
        <v>8449</v>
      </c>
      <c r="B13671" t="s">
        <v>234</v>
      </c>
      <c r="C13671">
        <v>89.005963989999998</v>
      </c>
      <c r="D13671">
        <v>-131.36165740000001</v>
      </c>
      <c r="E13671" t="s">
        <v>247</v>
      </c>
      <c r="F13671">
        <v>359.29</v>
      </c>
      <c r="G13671">
        <v>25.01</v>
      </c>
    </row>
    <row r="13672" spans="1:7">
      <c r="A13672" s="88" t="s">
        <v>8450</v>
      </c>
      <c r="B13672" t="s">
        <v>251</v>
      </c>
      <c r="C13672">
        <v>3.2408014239999998</v>
      </c>
      <c r="D13672">
        <v>150.30148700000001</v>
      </c>
      <c r="E13672" t="s">
        <v>249</v>
      </c>
      <c r="F13672">
        <v>268.82</v>
      </c>
      <c r="G13672">
        <v>89.71</v>
      </c>
    </row>
    <row r="13673" spans="1:7">
      <c r="A13673" s="88" t="s">
        <v>8451</v>
      </c>
      <c r="B13673" t="s">
        <v>245</v>
      </c>
      <c r="C13673">
        <v>-73.212804379999994</v>
      </c>
      <c r="D13673">
        <v>60.231389180000001</v>
      </c>
      <c r="E13673" t="s">
        <v>249</v>
      </c>
      <c r="F13673">
        <v>406.72</v>
      </c>
      <c r="G13673">
        <v>23.11</v>
      </c>
    </row>
    <row r="13674" spans="1:7">
      <c r="A13674" s="88" t="s">
        <v>8452</v>
      </c>
      <c r="B13674" t="s">
        <v>241</v>
      </c>
      <c r="C13674">
        <v>-60.025704670000003</v>
      </c>
      <c r="D13674">
        <v>-28.454459379999999</v>
      </c>
      <c r="E13674" t="s">
        <v>249</v>
      </c>
      <c r="F13674">
        <v>386.06</v>
      </c>
      <c r="G13674">
        <v>62.46</v>
      </c>
    </row>
    <row r="13675" spans="1:7">
      <c r="A13675" s="88" t="s">
        <v>8453</v>
      </c>
      <c r="B13675" t="s">
        <v>234</v>
      </c>
      <c r="C13675">
        <v>-31.748716340000001</v>
      </c>
      <c r="D13675">
        <v>16.739430670000001</v>
      </c>
      <c r="E13675" t="s">
        <v>247</v>
      </c>
      <c r="F13675">
        <v>487.93</v>
      </c>
      <c r="G13675">
        <v>33.54</v>
      </c>
    </row>
    <row r="13676" spans="1:7">
      <c r="A13676" s="88" t="s">
        <v>8454</v>
      </c>
      <c r="B13676" t="s">
        <v>234</v>
      </c>
      <c r="C13676">
        <v>-71.360470419999999</v>
      </c>
      <c r="D13676">
        <v>-125.8212212</v>
      </c>
      <c r="E13676" t="s">
        <v>250</v>
      </c>
      <c r="F13676">
        <v>52.56</v>
      </c>
      <c r="G13676">
        <v>82.61</v>
      </c>
    </row>
    <row r="13677" spans="1:7">
      <c r="A13677" s="88" t="s">
        <v>8455</v>
      </c>
      <c r="B13677" t="s">
        <v>245</v>
      </c>
      <c r="C13677">
        <v>56.7615287</v>
      </c>
      <c r="D13677">
        <v>-101.70601449999999</v>
      </c>
      <c r="E13677" t="s">
        <v>237</v>
      </c>
      <c r="F13677">
        <v>170.42</v>
      </c>
      <c r="G13677">
        <v>62.03</v>
      </c>
    </row>
    <row r="13678" spans="1:7">
      <c r="A13678" s="88" t="s">
        <v>8456</v>
      </c>
      <c r="B13678" t="s">
        <v>245</v>
      </c>
      <c r="C13678">
        <v>-36.563786810000003</v>
      </c>
      <c r="D13678">
        <v>-76.892966259999994</v>
      </c>
      <c r="E13678" t="s">
        <v>249</v>
      </c>
      <c r="F13678">
        <v>96.27</v>
      </c>
      <c r="G13678">
        <v>83.26</v>
      </c>
    </row>
    <row r="13679" spans="1:7">
      <c r="A13679" s="88" t="s">
        <v>8457</v>
      </c>
      <c r="B13679" t="s">
        <v>234</v>
      </c>
      <c r="C13679">
        <v>85.659513840000002</v>
      </c>
      <c r="D13679">
        <v>-41.45539746</v>
      </c>
      <c r="E13679" t="s">
        <v>247</v>
      </c>
      <c r="F13679">
        <v>315.42</v>
      </c>
      <c r="G13679">
        <v>34.770000000000003</v>
      </c>
    </row>
    <row r="13680" spans="1:7">
      <c r="A13680" s="88" t="s">
        <v>8458</v>
      </c>
      <c r="B13680" t="s">
        <v>245</v>
      </c>
      <c r="C13680">
        <v>36.466457749999996</v>
      </c>
      <c r="D13680">
        <v>149.58791819999999</v>
      </c>
      <c r="E13680" t="s">
        <v>237</v>
      </c>
      <c r="F13680">
        <v>332.05</v>
      </c>
      <c r="G13680">
        <v>1.1200000000000001</v>
      </c>
    </row>
    <row r="13681" spans="1:7">
      <c r="A13681" s="88" t="s">
        <v>8459</v>
      </c>
      <c r="B13681" t="s">
        <v>234</v>
      </c>
      <c r="C13681">
        <v>-58.782533350000001</v>
      </c>
      <c r="D13681">
        <v>-47.67515101</v>
      </c>
      <c r="E13681" t="s">
        <v>249</v>
      </c>
      <c r="F13681">
        <v>101.98</v>
      </c>
      <c r="G13681">
        <v>22.17</v>
      </c>
    </row>
    <row r="13682" spans="1:7">
      <c r="A13682" s="88" t="s">
        <v>8460</v>
      </c>
      <c r="B13682" t="s">
        <v>245</v>
      </c>
      <c r="C13682">
        <v>-4.3123235500000003</v>
      </c>
      <c r="D13682">
        <v>8.5806865390000002</v>
      </c>
      <c r="E13682" t="s">
        <v>249</v>
      </c>
      <c r="F13682">
        <v>210.83</v>
      </c>
      <c r="G13682">
        <v>81.44</v>
      </c>
    </row>
    <row r="13683" spans="1:7">
      <c r="A13683" s="88" t="s">
        <v>8461</v>
      </c>
      <c r="B13683" t="s">
        <v>245</v>
      </c>
      <c r="C13683">
        <v>-5.960840106</v>
      </c>
      <c r="D13683">
        <v>-121.6705819</v>
      </c>
      <c r="E13683" t="s">
        <v>235</v>
      </c>
      <c r="F13683">
        <v>301.11</v>
      </c>
      <c r="G13683">
        <v>31.69</v>
      </c>
    </row>
    <row r="13684" spans="1:7">
      <c r="A13684" s="88" t="s">
        <v>8462</v>
      </c>
      <c r="B13684" t="s">
        <v>234</v>
      </c>
      <c r="C13684">
        <v>-1.3479015000000001</v>
      </c>
      <c r="D13684">
        <v>84.950352379999998</v>
      </c>
      <c r="E13684" t="s">
        <v>249</v>
      </c>
      <c r="F13684">
        <v>329.51</v>
      </c>
      <c r="G13684">
        <v>31.97</v>
      </c>
    </row>
    <row r="13685" spans="1:7">
      <c r="A13685" s="88" t="s">
        <v>8463</v>
      </c>
      <c r="B13685" t="s">
        <v>236</v>
      </c>
      <c r="C13685">
        <v>6.4244107159999997</v>
      </c>
      <c r="D13685">
        <v>21.70110566</v>
      </c>
      <c r="E13685" t="s">
        <v>237</v>
      </c>
      <c r="F13685">
        <v>51.41</v>
      </c>
      <c r="G13685">
        <v>44.96</v>
      </c>
    </row>
    <row r="13686" spans="1:7">
      <c r="A13686" s="88" t="s">
        <v>8464</v>
      </c>
      <c r="B13686" t="s">
        <v>234</v>
      </c>
      <c r="C13686">
        <v>-84.388845180000004</v>
      </c>
      <c r="D13686">
        <v>-21.63331513</v>
      </c>
      <c r="E13686" t="s">
        <v>237</v>
      </c>
      <c r="F13686">
        <v>460.54</v>
      </c>
      <c r="G13686">
        <v>27.47</v>
      </c>
    </row>
    <row r="13687" spans="1:7">
      <c r="A13687" s="88" t="s">
        <v>8465</v>
      </c>
      <c r="B13687" t="s">
        <v>251</v>
      </c>
      <c r="C13687">
        <v>33.534202630000003</v>
      </c>
      <c r="D13687">
        <v>160.98712760000001</v>
      </c>
      <c r="E13687" t="s">
        <v>250</v>
      </c>
      <c r="F13687">
        <v>17.14</v>
      </c>
      <c r="G13687">
        <v>80.709999999999994</v>
      </c>
    </row>
    <row r="13688" spans="1:7">
      <c r="A13688" s="88" t="s">
        <v>8466</v>
      </c>
      <c r="B13688" t="s">
        <v>245</v>
      </c>
      <c r="C13688">
        <v>-2.305480448</v>
      </c>
      <c r="D13688">
        <v>140.63430389999999</v>
      </c>
      <c r="E13688" t="s">
        <v>237</v>
      </c>
      <c r="F13688">
        <v>486.47</v>
      </c>
      <c r="G13688">
        <v>32.17</v>
      </c>
    </row>
    <row r="13689" spans="1:7">
      <c r="A13689" s="88" t="s">
        <v>8467</v>
      </c>
      <c r="B13689" t="s">
        <v>241</v>
      </c>
      <c r="C13689">
        <v>52.3737718</v>
      </c>
      <c r="D13689">
        <v>57.424058039999998</v>
      </c>
      <c r="E13689" t="s">
        <v>247</v>
      </c>
      <c r="F13689">
        <v>158.22999999999999</v>
      </c>
      <c r="G13689">
        <v>60.4</v>
      </c>
    </row>
    <row r="13690" spans="1:7">
      <c r="A13690" s="88" t="s">
        <v>8468</v>
      </c>
      <c r="B13690" t="s">
        <v>245</v>
      </c>
      <c r="C13690">
        <v>56.762923190000002</v>
      </c>
      <c r="D13690">
        <v>151.85246620000001</v>
      </c>
      <c r="E13690" t="s">
        <v>247</v>
      </c>
      <c r="F13690">
        <v>158.24</v>
      </c>
      <c r="G13690">
        <v>45.1</v>
      </c>
    </row>
    <row r="13691" spans="1:7">
      <c r="A13691" s="88" t="s">
        <v>8469</v>
      </c>
      <c r="B13691" t="s">
        <v>251</v>
      </c>
      <c r="C13691">
        <v>-48.503678039999997</v>
      </c>
      <c r="D13691">
        <v>23.321446179999999</v>
      </c>
      <c r="E13691" t="s">
        <v>249</v>
      </c>
      <c r="F13691">
        <v>223.07</v>
      </c>
      <c r="G13691">
        <v>28.74</v>
      </c>
    </row>
    <row r="13692" spans="1:7">
      <c r="A13692" s="88" t="s">
        <v>8470</v>
      </c>
      <c r="B13692" t="s">
        <v>241</v>
      </c>
      <c r="C13692">
        <v>-81.283869640000006</v>
      </c>
      <c r="D13692">
        <v>117.6973746</v>
      </c>
      <c r="E13692" t="s">
        <v>250</v>
      </c>
      <c r="F13692">
        <v>347.51</v>
      </c>
      <c r="G13692">
        <v>26.53</v>
      </c>
    </row>
    <row r="13693" spans="1:7">
      <c r="A13693" s="88" t="s">
        <v>8471</v>
      </c>
      <c r="B13693" t="s">
        <v>241</v>
      </c>
      <c r="C13693">
        <v>36.582094099999999</v>
      </c>
      <c r="D13693">
        <v>-32.594340889999998</v>
      </c>
      <c r="E13693" t="s">
        <v>249</v>
      </c>
      <c r="F13693">
        <v>79.88</v>
      </c>
      <c r="G13693">
        <v>50.19</v>
      </c>
    </row>
    <row r="13694" spans="1:7">
      <c r="A13694" s="88" t="s">
        <v>8472</v>
      </c>
      <c r="B13694" t="s">
        <v>234</v>
      </c>
      <c r="C13694">
        <v>85.997301919999998</v>
      </c>
      <c r="D13694">
        <v>-148.77209110000001</v>
      </c>
      <c r="E13694" t="s">
        <v>250</v>
      </c>
      <c r="F13694">
        <v>127.57</v>
      </c>
      <c r="G13694">
        <v>21.08</v>
      </c>
    </row>
    <row r="13695" spans="1:7">
      <c r="A13695" s="88" t="s">
        <v>8473</v>
      </c>
      <c r="B13695" t="s">
        <v>236</v>
      </c>
      <c r="C13695">
        <v>-9.6015624150000001</v>
      </c>
      <c r="D13695">
        <v>177.8934922</v>
      </c>
      <c r="E13695" t="s">
        <v>235</v>
      </c>
      <c r="F13695">
        <v>480.79</v>
      </c>
      <c r="G13695">
        <v>34.56</v>
      </c>
    </row>
    <row r="13696" spans="1:7">
      <c r="A13696" s="88" t="s">
        <v>8474</v>
      </c>
      <c r="B13696" t="s">
        <v>234</v>
      </c>
      <c r="C13696">
        <v>-43.269694270000002</v>
      </c>
      <c r="D13696">
        <v>-120.3726525</v>
      </c>
      <c r="E13696" t="s">
        <v>250</v>
      </c>
      <c r="F13696">
        <v>438.43</v>
      </c>
      <c r="G13696">
        <v>3.94</v>
      </c>
    </row>
    <row r="13697" spans="1:7">
      <c r="A13697" s="88" t="s">
        <v>8475</v>
      </c>
      <c r="B13697" t="s">
        <v>241</v>
      </c>
      <c r="C13697">
        <v>-61.799058969999997</v>
      </c>
      <c r="D13697">
        <v>-89.456385870000005</v>
      </c>
      <c r="E13697" t="s">
        <v>235</v>
      </c>
      <c r="F13697">
        <v>106.27</v>
      </c>
      <c r="G13697">
        <v>79.03</v>
      </c>
    </row>
    <row r="13698" spans="1:7">
      <c r="A13698" s="88" t="s">
        <v>8476</v>
      </c>
      <c r="B13698" t="s">
        <v>241</v>
      </c>
      <c r="C13698">
        <v>-38.259792470000001</v>
      </c>
      <c r="D13698">
        <v>-121.2827798</v>
      </c>
      <c r="E13698" t="s">
        <v>235</v>
      </c>
      <c r="F13698">
        <v>286.55</v>
      </c>
      <c r="G13698">
        <v>4.3600000000000003</v>
      </c>
    </row>
    <row r="13699" spans="1:7">
      <c r="A13699" s="88" t="s">
        <v>8477</v>
      </c>
      <c r="B13699" t="s">
        <v>236</v>
      </c>
      <c r="C13699">
        <v>-30.974480750000001</v>
      </c>
      <c r="D13699">
        <v>-58.507373530000002</v>
      </c>
      <c r="E13699" t="s">
        <v>249</v>
      </c>
      <c r="F13699">
        <v>101.88</v>
      </c>
      <c r="G13699">
        <v>87.23</v>
      </c>
    </row>
    <row r="13700" spans="1:7">
      <c r="A13700" s="88" t="s">
        <v>8478</v>
      </c>
      <c r="B13700" t="s">
        <v>245</v>
      </c>
      <c r="C13700">
        <v>-13.702546180000001</v>
      </c>
      <c r="D13700">
        <v>-75.859151859999997</v>
      </c>
      <c r="E13700" t="s">
        <v>247</v>
      </c>
      <c r="F13700">
        <v>275.08</v>
      </c>
      <c r="G13700">
        <v>4.74</v>
      </c>
    </row>
    <row r="13701" spans="1:7">
      <c r="A13701" s="88" t="s">
        <v>8479</v>
      </c>
      <c r="B13701" t="s">
        <v>236</v>
      </c>
      <c r="C13701">
        <v>27.973282180000002</v>
      </c>
      <c r="D13701">
        <v>36.396809480000002</v>
      </c>
      <c r="E13701" t="s">
        <v>250</v>
      </c>
      <c r="F13701">
        <v>182.95</v>
      </c>
      <c r="G13701">
        <v>84.82</v>
      </c>
    </row>
    <row r="13702" spans="1:7">
      <c r="A13702" s="88" t="s">
        <v>8480</v>
      </c>
      <c r="B13702" t="s">
        <v>234</v>
      </c>
      <c r="C13702">
        <v>-40.830649909999998</v>
      </c>
      <c r="D13702">
        <v>178.72560519999999</v>
      </c>
      <c r="E13702" t="s">
        <v>249</v>
      </c>
      <c r="F13702">
        <v>181.28</v>
      </c>
      <c r="G13702">
        <v>64.42</v>
      </c>
    </row>
    <row r="13703" spans="1:7">
      <c r="A13703" s="88" t="s">
        <v>8481</v>
      </c>
      <c r="B13703" t="s">
        <v>245</v>
      </c>
      <c r="C13703">
        <v>-80.824182579999999</v>
      </c>
      <c r="D13703">
        <v>-161.09674000000001</v>
      </c>
      <c r="E13703" t="s">
        <v>235</v>
      </c>
      <c r="F13703">
        <v>317.57</v>
      </c>
      <c r="G13703">
        <v>50.59</v>
      </c>
    </row>
    <row r="13704" spans="1:7">
      <c r="A13704" s="88" t="s">
        <v>8482</v>
      </c>
      <c r="B13704" t="s">
        <v>234</v>
      </c>
      <c r="C13704">
        <v>-22.809849920000001</v>
      </c>
      <c r="D13704">
        <v>100.23952079999999</v>
      </c>
      <c r="E13704" t="s">
        <v>235</v>
      </c>
      <c r="F13704">
        <v>126</v>
      </c>
      <c r="G13704">
        <v>14.5</v>
      </c>
    </row>
    <row r="13705" spans="1:7">
      <c r="A13705" s="88" t="s">
        <v>8483</v>
      </c>
      <c r="B13705" t="s">
        <v>236</v>
      </c>
      <c r="C13705">
        <v>64.013330909999993</v>
      </c>
      <c r="D13705">
        <v>-133.9229072</v>
      </c>
      <c r="E13705" t="s">
        <v>237</v>
      </c>
      <c r="F13705">
        <v>202.19</v>
      </c>
      <c r="G13705">
        <v>25.68</v>
      </c>
    </row>
    <row r="13706" spans="1:7">
      <c r="A13706" s="88" t="s">
        <v>8484</v>
      </c>
      <c r="B13706" t="s">
        <v>245</v>
      </c>
      <c r="C13706">
        <v>-0.29672804699999999</v>
      </c>
      <c r="D13706">
        <v>-172.85939110000001</v>
      </c>
      <c r="E13706" t="s">
        <v>237</v>
      </c>
      <c r="F13706">
        <v>462.64</v>
      </c>
      <c r="G13706">
        <v>69.010000000000005</v>
      </c>
    </row>
    <row r="13707" spans="1:7">
      <c r="A13707" s="88" t="s">
        <v>8485</v>
      </c>
      <c r="B13707" t="s">
        <v>236</v>
      </c>
      <c r="C13707">
        <v>83.661076390000005</v>
      </c>
      <c r="D13707">
        <v>49.887655240000001</v>
      </c>
      <c r="E13707" t="s">
        <v>250</v>
      </c>
      <c r="F13707">
        <v>377.71</v>
      </c>
      <c r="G13707">
        <v>51.22</v>
      </c>
    </row>
    <row r="13708" spans="1:7">
      <c r="A13708" s="88" t="s">
        <v>8486</v>
      </c>
      <c r="B13708" t="s">
        <v>251</v>
      </c>
      <c r="C13708">
        <v>0.651875596</v>
      </c>
      <c r="D13708">
        <v>134.39348240000001</v>
      </c>
      <c r="E13708" t="s">
        <v>247</v>
      </c>
      <c r="F13708">
        <v>191.7</v>
      </c>
      <c r="G13708">
        <v>51.43</v>
      </c>
    </row>
    <row r="13709" spans="1:7">
      <c r="A13709" s="88" t="s">
        <v>8487</v>
      </c>
      <c r="B13709" t="s">
        <v>241</v>
      </c>
      <c r="C13709">
        <v>-40.338212949999999</v>
      </c>
      <c r="D13709">
        <v>-116.5325376</v>
      </c>
      <c r="E13709" t="s">
        <v>237</v>
      </c>
      <c r="F13709">
        <v>115.21</v>
      </c>
      <c r="G13709">
        <v>13.32</v>
      </c>
    </row>
    <row r="13710" spans="1:7">
      <c r="A13710" s="88" t="s">
        <v>8488</v>
      </c>
      <c r="B13710" t="s">
        <v>245</v>
      </c>
      <c r="C13710">
        <v>-55.203480499999998</v>
      </c>
      <c r="D13710">
        <v>-57.019037529999999</v>
      </c>
      <c r="E13710" t="s">
        <v>235</v>
      </c>
      <c r="F13710">
        <v>329.54</v>
      </c>
      <c r="G13710">
        <v>47.51</v>
      </c>
    </row>
    <row r="13711" spans="1:7">
      <c r="A13711" s="88" t="s">
        <v>8489</v>
      </c>
      <c r="B13711" t="s">
        <v>241</v>
      </c>
      <c r="C13711">
        <v>35.01440942</v>
      </c>
      <c r="D13711">
        <v>-119.2499265</v>
      </c>
      <c r="E13711" t="s">
        <v>249</v>
      </c>
      <c r="F13711">
        <v>403.86</v>
      </c>
      <c r="G13711">
        <v>59.03</v>
      </c>
    </row>
    <row r="13712" spans="1:7">
      <c r="A13712" s="88" t="s">
        <v>8490</v>
      </c>
      <c r="B13712" t="s">
        <v>251</v>
      </c>
      <c r="C13712">
        <v>6.5486314400000003</v>
      </c>
      <c r="D13712">
        <v>146.34272490000001</v>
      </c>
      <c r="E13712" t="s">
        <v>247</v>
      </c>
      <c r="F13712">
        <v>430.4</v>
      </c>
      <c r="G13712">
        <v>12.23</v>
      </c>
    </row>
    <row r="13713" spans="1:7">
      <c r="A13713" s="88" t="s">
        <v>8491</v>
      </c>
      <c r="B13713" t="s">
        <v>245</v>
      </c>
      <c r="C13713">
        <v>18.71980722</v>
      </c>
      <c r="D13713">
        <v>-82.670244330000003</v>
      </c>
      <c r="E13713" t="s">
        <v>250</v>
      </c>
      <c r="F13713">
        <v>282.18</v>
      </c>
      <c r="G13713">
        <v>97.43</v>
      </c>
    </row>
    <row r="13714" spans="1:7">
      <c r="A13714" s="88" t="s">
        <v>8492</v>
      </c>
      <c r="B13714" t="s">
        <v>241</v>
      </c>
      <c r="C13714">
        <v>45.922822080000003</v>
      </c>
      <c r="D13714">
        <v>-19.903359089999999</v>
      </c>
      <c r="E13714" t="s">
        <v>249</v>
      </c>
      <c r="F13714">
        <v>258.45</v>
      </c>
      <c r="G13714">
        <v>83.01</v>
      </c>
    </row>
    <row r="13715" spans="1:7">
      <c r="A13715" s="88" t="s">
        <v>8493</v>
      </c>
      <c r="B13715" t="s">
        <v>241</v>
      </c>
      <c r="C13715">
        <v>40.662623570000001</v>
      </c>
      <c r="D13715">
        <v>142.10685950000001</v>
      </c>
      <c r="E13715" t="s">
        <v>250</v>
      </c>
      <c r="F13715">
        <v>359.85</v>
      </c>
      <c r="G13715">
        <v>31.75</v>
      </c>
    </row>
    <row r="13716" spans="1:7">
      <c r="A13716" s="88" t="s">
        <v>8494</v>
      </c>
      <c r="B13716" t="s">
        <v>245</v>
      </c>
      <c r="C13716">
        <v>-82.194605969999998</v>
      </c>
      <c r="D13716">
        <v>19.032913350000001</v>
      </c>
      <c r="E13716" t="s">
        <v>249</v>
      </c>
      <c r="F13716">
        <v>87.97</v>
      </c>
      <c r="G13716">
        <v>56.34</v>
      </c>
    </row>
    <row r="13717" spans="1:7">
      <c r="A13717" s="88" t="s">
        <v>8495</v>
      </c>
      <c r="B13717" t="s">
        <v>241</v>
      </c>
      <c r="C13717">
        <v>54.462942949999999</v>
      </c>
      <c r="D13717">
        <v>155.82592829999999</v>
      </c>
      <c r="E13717" t="s">
        <v>249</v>
      </c>
      <c r="F13717">
        <v>426.08</v>
      </c>
      <c r="G13717">
        <v>55.9</v>
      </c>
    </row>
    <row r="13718" spans="1:7">
      <c r="A13718" s="88" t="s">
        <v>8496</v>
      </c>
      <c r="B13718" t="s">
        <v>241</v>
      </c>
      <c r="C13718">
        <v>5.8865952689999999</v>
      </c>
      <c r="D13718">
        <v>153.5221493</v>
      </c>
      <c r="E13718" t="s">
        <v>247</v>
      </c>
      <c r="F13718">
        <v>37.049999999999997</v>
      </c>
      <c r="G13718">
        <v>10.66</v>
      </c>
    </row>
    <row r="13719" spans="1:7">
      <c r="A13719" s="88" t="s">
        <v>8497</v>
      </c>
      <c r="B13719" t="s">
        <v>245</v>
      </c>
      <c r="C13719">
        <v>-19.49246445</v>
      </c>
      <c r="D13719">
        <v>-13.82363284</v>
      </c>
      <c r="E13719" t="s">
        <v>250</v>
      </c>
      <c r="F13719">
        <v>301.55</v>
      </c>
      <c r="G13719">
        <v>43.82</v>
      </c>
    </row>
    <row r="13720" spans="1:7">
      <c r="A13720" s="88" t="s">
        <v>8498</v>
      </c>
      <c r="B13720" t="s">
        <v>241</v>
      </c>
      <c r="C13720">
        <v>6.753496728</v>
      </c>
      <c r="D13720">
        <v>29.657740579999999</v>
      </c>
      <c r="E13720" t="s">
        <v>237</v>
      </c>
      <c r="F13720">
        <v>294.89</v>
      </c>
      <c r="G13720">
        <v>20.78</v>
      </c>
    </row>
    <row r="13721" spans="1:7">
      <c r="A13721" s="88" t="s">
        <v>8499</v>
      </c>
      <c r="B13721" t="s">
        <v>241</v>
      </c>
      <c r="C13721">
        <v>20.24126072</v>
      </c>
      <c r="D13721">
        <v>-97.086861459999994</v>
      </c>
      <c r="E13721" t="s">
        <v>249</v>
      </c>
      <c r="F13721">
        <v>155.41999999999999</v>
      </c>
      <c r="G13721">
        <v>33.32</v>
      </c>
    </row>
    <row r="13722" spans="1:7">
      <c r="A13722" s="88" t="s">
        <v>8500</v>
      </c>
      <c r="B13722" t="s">
        <v>234</v>
      </c>
      <c r="C13722">
        <v>-63.088864219999998</v>
      </c>
      <c r="D13722">
        <v>176.59289480000001</v>
      </c>
      <c r="E13722" t="s">
        <v>249</v>
      </c>
      <c r="F13722">
        <v>17.829999999999998</v>
      </c>
      <c r="G13722">
        <v>94.39</v>
      </c>
    </row>
    <row r="13723" spans="1:7">
      <c r="A13723" s="88" t="s">
        <v>8501</v>
      </c>
      <c r="B13723" t="s">
        <v>234</v>
      </c>
      <c r="C13723">
        <v>-14.86522884</v>
      </c>
      <c r="D13723">
        <v>-79.806002250000006</v>
      </c>
      <c r="E13723" t="s">
        <v>237</v>
      </c>
      <c r="F13723">
        <v>358.96</v>
      </c>
      <c r="G13723">
        <v>55.13</v>
      </c>
    </row>
    <row r="13724" spans="1:7">
      <c r="A13724" s="88" t="s">
        <v>8502</v>
      </c>
      <c r="B13724" t="s">
        <v>251</v>
      </c>
      <c r="C13724">
        <v>-29.594482169999999</v>
      </c>
      <c r="D13724">
        <v>101.9905157</v>
      </c>
      <c r="E13724" t="s">
        <v>247</v>
      </c>
      <c r="F13724">
        <v>12.18</v>
      </c>
      <c r="G13724">
        <v>6.69</v>
      </c>
    </row>
    <row r="13725" spans="1:7">
      <c r="A13725" s="88" t="s">
        <v>8503</v>
      </c>
      <c r="B13725" t="s">
        <v>234</v>
      </c>
      <c r="C13725">
        <v>-26.926389929999999</v>
      </c>
      <c r="D13725">
        <v>-67.331138339999995</v>
      </c>
      <c r="E13725" t="s">
        <v>247</v>
      </c>
      <c r="F13725">
        <v>89.89</v>
      </c>
      <c r="G13725">
        <v>67.23</v>
      </c>
    </row>
    <row r="13726" spans="1:7">
      <c r="A13726" s="88" t="s">
        <v>8504</v>
      </c>
      <c r="B13726" t="s">
        <v>234</v>
      </c>
      <c r="C13726">
        <v>-73.559711089999993</v>
      </c>
      <c r="D13726">
        <v>-67.304785649999999</v>
      </c>
      <c r="E13726" t="s">
        <v>247</v>
      </c>
      <c r="F13726">
        <v>272.16000000000003</v>
      </c>
      <c r="G13726">
        <v>99.86</v>
      </c>
    </row>
    <row r="13727" spans="1:7">
      <c r="A13727" s="88" t="s">
        <v>8505</v>
      </c>
      <c r="B13727" t="s">
        <v>251</v>
      </c>
      <c r="C13727">
        <v>-61.22817216</v>
      </c>
      <c r="D13727">
        <v>-142.60934639999999</v>
      </c>
      <c r="E13727" t="s">
        <v>235</v>
      </c>
      <c r="F13727">
        <v>470</v>
      </c>
      <c r="G13727">
        <v>16.77</v>
      </c>
    </row>
    <row r="13728" spans="1:7">
      <c r="A13728" s="88" t="s">
        <v>8506</v>
      </c>
      <c r="B13728" t="s">
        <v>241</v>
      </c>
      <c r="C13728">
        <v>-60.870227829999997</v>
      </c>
      <c r="D13728">
        <v>21.56249189</v>
      </c>
      <c r="E13728" t="s">
        <v>235</v>
      </c>
      <c r="F13728">
        <v>33.06</v>
      </c>
      <c r="G13728">
        <v>68.290000000000006</v>
      </c>
    </row>
    <row r="13729" spans="1:7">
      <c r="A13729" s="88" t="s">
        <v>8507</v>
      </c>
      <c r="B13729" t="s">
        <v>241</v>
      </c>
      <c r="C13729">
        <v>-22.819546219999999</v>
      </c>
      <c r="D13729">
        <v>-91.860358270000006</v>
      </c>
      <c r="E13729" t="s">
        <v>247</v>
      </c>
      <c r="F13729">
        <v>289.44</v>
      </c>
      <c r="G13729">
        <v>82.43</v>
      </c>
    </row>
    <row r="13730" spans="1:7">
      <c r="A13730" s="88" t="s">
        <v>8508</v>
      </c>
      <c r="B13730" t="s">
        <v>234</v>
      </c>
      <c r="C13730">
        <v>71.008478080000003</v>
      </c>
      <c r="D13730">
        <v>-126.57788720000001</v>
      </c>
      <c r="E13730" t="s">
        <v>247</v>
      </c>
      <c r="F13730">
        <v>164.51</v>
      </c>
      <c r="G13730">
        <v>84.41</v>
      </c>
    </row>
    <row r="13731" spans="1:7">
      <c r="A13731" s="88" t="s">
        <v>8509</v>
      </c>
      <c r="B13731" t="s">
        <v>251</v>
      </c>
      <c r="C13731">
        <v>-52.915073049999997</v>
      </c>
      <c r="D13731">
        <v>-98.399989969999993</v>
      </c>
      <c r="E13731" t="s">
        <v>237</v>
      </c>
      <c r="F13731">
        <v>334.74</v>
      </c>
      <c r="G13731">
        <v>70.75</v>
      </c>
    </row>
    <row r="13732" spans="1:7">
      <c r="A13732" s="88" t="s">
        <v>8510</v>
      </c>
      <c r="B13732" t="s">
        <v>241</v>
      </c>
      <c r="C13732">
        <v>-15.08534862</v>
      </c>
      <c r="D13732">
        <v>-89.606463460000001</v>
      </c>
      <c r="E13732" t="s">
        <v>235</v>
      </c>
      <c r="F13732">
        <v>476.46</v>
      </c>
      <c r="G13732">
        <v>90.99</v>
      </c>
    </row>
    <row r="13733" spans="1:7">
      <c r="A13733" s="88" t="s">
        <v>8511</v>
      </c>
      <c r="B13733" t="s">
        <v>236</v>
      </c>
      <c r="C13733">
        <v>-33.91030525</v>
      </c>
      <c r="D13733">
        <v>1.470044203</v>
      </c>
      <c r="E13733" t="s">
        <v>250</v>
      </c>
      <c r="F13733">
        <v>134.37</v>
      </c>
      <c r="G13733">
        <v>3.21</v>
      </c>
    </row>
    <row r="13734" spans="1:7">
      <c r="A13734" s="88" t="s">
        <v>8512</v>
      </c>
      <c r="B13734" t="s">
        <v>245</v>
      </c>
      <c r="C13734">
        <v>51.728996260000002</v>
      </c>
      <c r="D13734">
        <v>-41.06770684</v>
      </c>
      <c r="E13734" t="s">
        <v>247</v>
      </c>
      <c r="F13734">
        <v>477.97</v>
      </c>
      <c r="G13734">
        <v>6.42</v>
      </c>
    </row>
    <row r="13735" spans="1:7">
      <c r="A13735" s="88" t="s">
        <v>8513</v>
      </c>
      <c r="B13735" t="s">
        <v>245</v>
      </c>
      <c r="C13735">
        <v>-80.977242180000005</v>
      </c>
      <c r="D13735">
        <v>-152.82349880000001</v>
      </c>
      <c r="E13735" t="s">
        <v>247</v>
      </c>
      <c r="F13735">
        <v>435.33</v>
      </c>
      <c r="G13735">
        <v>13.45</v>
      </c>
    </row>
    <row r="13736" spans="1:7">
      <c r="A13736" s="88" t="s">
        <v>8514</v>
      </c>
      <c r="B13736" t="s">
        <v>245</v>
      </c>
      <c r="C13736">
        <v>-54.622188800000004</v>
      </c>
      <c r="D13736">
        <v>12.97028984</v>
      </c>
      <c r="E13736" t="s">
        <v>247</v>
      </c>
      <c r="F13736">
        <v>303.57</v>
      </c>
      <c r="G13736">
        <v>4.33</v>
      </c>
    </row>
    <row r="13737" spans="1:7">
      <c r="A13737" s="88" t="s">
        <v>8515</v>
      </c>
      <c r="B13737" t="s">
        <v>234</v>
      </c>
      <c r="C13737">
        <v>-52.084522380000003</v>
      </c>
      <c r="D13737">
        <v>103.5890826</v>
      </c>
      <c r="E13737" t="s">
        <v>249</v>
      </c>
      <c r="F13737">
        <v>379.14</v>
      </c>
      <c r="G13737">
        <v>11.99</v>
      </c>
    </row>
    <row r="13738" spans="1:7">
      <c r="A13738" s="88" t="s">
        <v>8516</v>
      </c>
      <c r="B13738" t="s">
        <v>245</v>
      </c>
      <c r="C13738">
        <v>88.733304059999995</v>
      </c>
      <c r="D13738">
        <v>26.724657919999999</v>
      </c>
      <c r="E13738" t="s">
        <v>235</v>
      </c>
      <c r="F13738">
        <v>432.46</v>
      </c>
      <c r="G13738">
        <v>81.7</v>
      </c>
    </row>
    <row r="13739" spans="1:7">
      <c r="A13739" s="88" t="s">
        <v>8517</v>
      </c>
      <c r="B13739" t="s">
        <v>245</v>
      </c>
      <c r="C13739">
        <v>12.73950323</v>
      </c>
      <c r="D13739">
        <v>170.8344908</v>
      </c>
      <c r="E13739" t="s">
        <v>250</v>
      </c>
      <c r="F13739">
        <v>401.75</v>
      </c>
      <c r="G13739">
        <v>89.65</v>
      </c>
    </row>
    <row r="13740" spans="1:7">
      <c r="A13740" s="88" t="s">
        <v>8518</v>
      </c>
      <c r="B13740" t="s">
        <v>236</v>
      </c>
      <c r="C13740">
        <v>-64.987512409999994</v>
      </c>
      <c r="D13740">
        <v>-144.3059251</v>
      </c>
      <c r="E13740" t="s">
        <v>249</v>
      </c>
      <c r="F13740">
        <v>163.41999999999999</v>
      </c>
      <c r="G13740">
        <v>33.6</v>
      </c>
    </row>
    <row r="13741" spans="1:7">
      <c r="A13741" s="88" t="s">
        <v>8519</v>
      </c>
      <c r="B13741" t="s">
        <v>241</v>
      </c>
      <c r="C13741">
        <v>-41.004154929999999</v>
      </c>
      <c r="D13741">
        <v>115.6148412</v>
      </c>
      <c r="E13741" t="s">
        <v>249</v>
      </c>
      <c r="F13741">
        <v>406.32</v>
      </c>
      <c r="G13741">
        <v>95.72</v>
      </c>
    </row>
    <row r="13742" spans="1:7">
      <c r="A13742" s="88" t="s">
        <v>8520</v>
      </c>
      <c r="B13742" t="s">
        <v>236</v>
      </c>
      <c r="C13742">
        <v>-59.792023059999998</v>
      </c>
      <c r="D13742">
        <v>2.0493611629999999</v>
      </c>
      <c r="E13742" t="s">
        <v>250</v>
      </c>
      <c r="F13742">
        <v>156.83000000000001</v>
      </c>
      <c r="G13742">
        <v>41.84</v>
      </c>
    </row>
    <row r="13743" spans="1:7">
      <c r="A13743" s="88" t="s">
        <v>8521</v>
      </c>
      <c r="B13743" t="s">
        <v>234</v>
      </c>
      <c r="C13743">
        <v>-67.571177469999995</v>
      </c>
      <c r="D13743">
        <v>7.7742639159999998</v>
      </c>
      <c r="E13743" t="s">
        <v>250</v>
      </c>
      <c r="F13743">
        <v>433.55</v>
      </c>
      <c r="G13743">
        <v>17.2</v>
      </c>
    </row>
    <row r="13744" spans="1:7">
      <c r="A13744" s="88" t="s">
        <v>8522</v>
      </c>
      <c r="B13744" t="s">
        <v>245</v>
      </c>
      <c r="C13744">
        <v>53.492765110000001</v>
      </c>
      <c r="D13744">
        <v>6.8759764739999998</v>
      </c>
      <c r="E13744" t="s">
        <v>250</v>
      </c>
      <c r="F13744">
        <v>127.81</v>
      </c>
      <c r="G13744">
        <v>68.13</v>
      </c>
    </row>
    <row r="13745" spans="1:7">
      <c r="A13745" s="88" t="s">
        <v>8523</v>
      </c>
      <c r="B13745" t="s">
        <v>241</v>
      </c>
      <c r="C13745">
        <v>-0.76452684100000001</v>
      </c>
      <c r="D13745">
        <v>-62.885221950000002</v>
      </c>
      <c r="E13745" t="s">
        <v>250</v>
      </c>
      <c r="F13745">
        <v>286.17</v>
      </c>
      <c r="G13745">
        <v>42.03</v>
      </c>
    </row>
    <row r="13746" spans="1:7">
      <c r="A13746" s="88" t="s">
        <v>8524</v>
      </c>
      <c r="B13746" t="s">
        <v>245</v>
      </c>
      <c r="C13746">
        <v>23.617824630000001</v>
      </c>
      <c r="D13746">
        <v>-63.160194869999998</v>
      </c>
      <c r="E13746" t="s">
        <v>250</v>
      </c>
      <c r="F13746">
        <v>346.49</v>
      </c>
      <c r="G13746">
        <v>1.94</v>
      </c>
    </row>
    <row r="13747" spans="1:7">
      <c r="A13747" s="88" t="s">
        <v>8525</v>
      </c>
      <c r="B13747" t="s">
        <v>245</v>
      </c>
      <c r="C13747">
        <v>-30.374775540000002</v>
      </c>
      <c r="D13747">
        <v>47.464022389999997</v>
      </c>
      <c r="E13747" t="s">
        <v>247</v>
      </c>
      <c r="F13747">
        <v>212.95</v>
      </c>
      <c r="G13747">
        <v>96.64</v>
      </c>
    </row>
    <row r="13748" spans="1:7">
      <c r="A13748" s="88" t="s">
        <v>8526</v>
      </c>
      <c r="B13748" t="s">
        <v>234</v>
      </c>
      <c r="C13748">
        <v>9.665115492</v>
      </c>
      <c r="D13748">
        <v>-163.88456930000001</v>
      </c>
      <c r="E13748" t="s">
        <v>250</v>
      </c>
      <c r="F13748">
        <v>391.51</v>
      </c>
      <c r="G13748">
        <v>59.79</v>
      </c>
    </row>
    <row r="13749" spans="1:7">
      <c r="A13749" s="88" t="s">
        <v>8527</v>
      </c>
      <c r="B13749" t="s">
        <v>245</v>
      </c>
      <c r="C13749">
        <v>-43.637574149999999</v>
      </c>
      <c r="D13749">
        <v>31.962976309999998</v>
      </c>
      <c r="E13749" t="s">
        <v>250</v>
      </c>
      <c r="F13749">
        <v>462.69</v>
      </c>
      <c r="G13749">
        <v>61.33</v>
      </c>
    </row>
    <row r="13750" spans="1:7">
      <c r="A13750" s="88" t="s">
        <v>8528</v>
      </c>
      <c r="B13750" t="s">
        <v>251</v>
      </c>
      <c r="C13750">
        <v>-34.553470509999997</v>
      </c>
      <c r="D13750">
        <v>80.852658559999995</v>
      </c>
      <c r="E13750" t="s">
        <v>235</v>
      </c>
      <c r="F13750">
        <v>93.21</v>
      </c>
      <c r="G13750">
        <v>98.27</v>
      </c>
    </row>
    <row r="13751" spans="1:7">
      <c r="A13751" s="88" t="s">
        <v>8529</v>
      </c>
      <c r="B13751" t="s">
        <v>241</v>
      </c>
      <c r="C13751">
        <v>27.402829990000001</v>
      </c>
      <c r="D13751">
        <v>-51.722534349999997</v>
      </c>
      <c r="E13751" t="s">
        <v>247</v>
      </c>
      <c r="F13751">
        <v>16.82</v>
      </c>
      <c r="G13751">
        <v>83.35</v>
      </c>
    </row>
    <row r="13752" spans="1:7">
      <c r="A13752" s="88" t="s">
        <v>8530</v>
      </c>
      <c r="B13752" t="s">
        <v>241</v>
      </c>
      <c r="C13752">
        <v>-62.936977329999998</v>
      </c>
      <c r="D13752">
        <v>-101.7515018</v>
      </c>
      <c r="E13752" t="s">
        <v>249</v>
      </c>
      <c r="F13752">
        <v>313.3</v>
      </c>
      <c r="G13752">
        <v>36.270000000000003</v>
      </c>
    </row>
    <row r="13753" spans="1:7">
      <c r="A13753" s="88" t="s">
        <v>8531</v>
      </c>
      <c r="B13753" t="s">
        <v>251</v>
      </c>
      <c r="C13753">
        <v>21.099934650000002</v>
      </c>
      <c r="D13753">
        <v>-103.18071140000001</v>
      </c>
      <c r="E13753" t="s">
        <v>247</v>
      </c>
      <c r="F13753">
        <v>301.13</v>
      </c>
      <c r="G13753">
        <v>4.18</v>
      </c>
    </row>
    <row r="13754" spans="1:7">
      <c r="A13754" s="88" t="s">
        <v>8532</v>
      </c>
      <c r="B13754" t="s">
        <v>234</v>
      </c>
      <c r="C13754">
        <v>63.402266959999999</v>
      </c>
      <c r="D13754">
        <v>-150.53772480000001</v>
      </c>
      <c r="E13754" t="s">
        <v>237</v>
      </c>
      <c r="F13754">
        <v>170.72</v>
      </c>
      <c r="G13754">
        <v>22.24</v>
      </c>
    </row>
    <row r="13755" spans="1:7">
      <c r="A13755" s="88" t="s">
        <v>8533</v>
      </c>
      <c r="B13755" t="s">
        <v>245</v>
      </c>
      <c r="C13755">
        <v>-68.323819290000003</v>
      </c>
      <c r="D13755">
        <v>-147.70104509999999</v>
      </c>
      <c r="E13755" t="s">
        <v>250</v>
      </c>
      <c r="F13755">
        <v>392.75</v>
      </c>
      <c r="G13755">
        <v>35.15</v>
      </c>
    </row>
    <row r="13756" spans="1:7">
      <c r="A13756" s="88" t="s">
        <v>8534</v>
      </c>
      <c r="B13756" t="s">
        <v>245</v>
      </c>
      <c r="C13756">
        <v>71.5430305</v>
      </c>
      <c r="D13756">
        <v>-119.99236740000001</v>
      </c>
      <c r="E13756" t="s">
        <v>249</v>
      </c>
      <c r="F13756">
        <v>413.09</v>
      </c>
      <c r="G13756">
        <v>96.03</v>
      </c>
    </row>
    <row r="13757" spans="1:7">
      <c r="A13757" s="88" t="s">
        <v>8535</v>
      </c>
      <c r="B13757" t="s">
        <v>241</v>
      </c>
      <c r="C13757">
        <v>-75.699777549999993</v>
      </c>
      <c r="D13757">
        <v>-173.0977542</v>
      </c>
      <c r="E13757" t="s">
        <v>237</v>
      </c>
      <c r="F13757">
        <v>166.06</v>
      </c>
      <c r="G13757">
        <v>88.87</v>
      </c>
    </row>
    <row r="13758" spans="1:7">
      <c r="A13758" s="88" t="s">
        <v>8536</v>
      </c>
      <c r="B13758" t="s">
        <v>234</v>
      </c>
      <c r="C13758">
        <v>-27.19633915</v>
      </c>
      <c r="D13758">
        <v>-84.155253290000005</v>
      </c>
      <c r="E13758" t="s">
        <v>249</v>
      </c>
      <c r="F13758">
        <v>341.17</v>
      </c>
      <c r="G13758">
        <v>2.15</v>
      </c>
    </row>
    <row r="13759" spans="1:7">
      <c r="A13759" s="88" t="s">
        <v>8537</v>
      </c>
      <c r="B13759" t="s">
        <v>234</v>
      </c>
      <c r="C13759">
        <v>19.891676740000001</v>
      </c>
      <c r="D13759">
        <v>-69.695341470000002</v>
      </c>
      <c r="E13759" t="s">
        <v>247</v>
      </c>
      <c r="F13759">
        <v>321.05</v>
      </c>
      <c r="G13759">
        <v>98.72</v>
      </c>
    </row>
    <row r="13760" spans="1:7">
      <c r="A13760" s="88" t="s">
        <v>8538</v>
      </c>
      <c r="B13760" t="s">
        <v>234</v>
      </c>
      <c r="C13760">
        <v>10.694656820000001</v>
      </c>
      <c r="D13760">
        <v>178.27965119999999</v>
      </c>
      <c r="E13760" t="s">
        <v>237</v>
      </c>
      <c r="F13760">
        <v>171.39</v>
      </c>
      <c r="G13760">
        <v>25.71</v>
      </c>
    </row>
    <row r="13761" spans="1:7">
      <c r="A13761" s="88" t="s">
        <v>8539</v>
      </c>
      <c r="B13761" t="s">
        <v>245</v>
      </c>
      <c r="C13761">
        <v>-72.649606950000006</v>
      </c>
      <c r="D13761">
        <v>177.0075856</v>
      </c>
      <c r="E13761" t="s">
        <v>250</v>
      </c>
      <c r="F13761">
        <v>484.58</v>
      </c>
      <c r="G13761">
        <v>77.540000000000006</v>
      </c>
    </row>
    <row r="13762" spans="1:7">
      <c r="A13762" s="88" t="s">
        <v>8540</v>
      </c>
      <c r="B13762" t="s">
        <v>234</v>
      </c>
      <c r="C13762">
        <v>53.804370200000001</v>
      </c>
      <c r="D13762">
        <v>-112.6624151</v>
      </c>
      <c r="E13762" t="s">
        <v>250</v>
      </c>
      <c r="F13762">
        <v>173.27</v>
      </c>
      <c r="G13762">
        <v>11.66</v>
      </c>
    </row>
    <row r="13763" spans="1:7">
      <c r="A13763" s="88" t="s">
        <v>8541</v>
      </c>
      <c r="B13763" t="s">
        <v>251</v>
      </c>
      <c r="C13763">
        <v>85.167592769999999</v>
      </c>
      <c r="D13763">
        <v>-103.3084231</v>
      </c>
      <c r="E13763" t="s">
        <v>237</v>
      </c>
      <c r="F13763">
        <v>310.18</v>
      </c>
      <c r="G13763">
        <v>22.03</v>
      </c>
    </row>
    <row r="13764" spans="1:7">
      <c r="A13764" s="88" t="s">
        <v>8542</v>
      </c>
      <c r="B13764" t="s">
        <v>236</v>
      </c>
      <c r="C13764">
        <v>-57.378907949999999</v>
      </c>
      <c r="D13764">
        <v>-2.9137065980000001</v>
      </c>
      <c r="E13764" t="s">
        <v>247</v>
      </c>
      <c r="F13764">
        <v>190.13</v>
      </c>
      <c r="G13764">
        <v>50.54</v>
      </c>
    </row>
    <row r="13765" spans="1:7">
      <c r="A13765" s="88" t="s">
        <v>8543</v>
      </c>
      <c r="B13765" t="s">
        <v>234</v>
      </c>
      <c r="C13765">
        <v>71.123574570000002</v>
      </c>
      <c r="D13765">
        <v>-126.43763989999999</v>
      </c>
      <c r="E13765" t="s">
        <v>237</v>
      </c>
      <c r="F13765">
        <v>6.02</v>
      </c>
      <c r="G13765">
        <v>70.36</v>
      </c>
    </row>
    <row r="13766" spans="1:7">
      <c r="A13766" s="88" t="s">
        <v>8544</v>
      </c>
      <c r="B13766" t="s">
        <v>236</v>
      </c>
      <c r="C13766">
        <v>10.225699580000001</v>
      </c>
      <c r="D13766">
        <v>1.454186937</v>
      </c>
      <c r="E13766" t="s">
        <v>247</v>
      </c>
      <c r="F13766">
        <v>45.91</v>
      </c>
      <c r="G13766">
        <v>34.54</v>
      </c>
    </row>
    <row r="13767" spans="1:7">
      <c r="A13767" s="88" t="s">
        <v>8545</v>
      </c>
      <c r="B13767" t="s">
        <v>245</v>
      </c>
      <c r="C13767">
        <v>78.468078820000002</v>
      </c>
      <c r="D13767">
        <v>-36.219706270000003</v>
      </c>
      <c r="E13767" t="s">
        <v>249</v>
      </c>
      <c r="F13767">
        <v>116.23</v>
      </c>
      <c r="G13767">
        <v>87.33</v>
      </c>
    </row>
    <row r="13768" spans="1:7">
      <c r="A13768" s="88" t="s">
        <v>8546</v>
      </c>
      <c r="B13768" t="s">
        <v>234</v>
      </c>
      <c r="C13768">
        <v>-58.304527479999997</v>
      </c>
      <c r="D13768">
        <v>-63.135759219999997</v>
      </c>
      <c r="E13768" t="s">
        <v>247</v>
      </c>
      <c r="F13768">
        <v>406.1</v>
      </c>
      <c r="G13768">
        <v>94.02</v>
      </c>
    </row>
    <row r="13769" spans="1:7">
      <c r="A13769" s="88" t="s">
        <v>8547</v>
      </c>
      <c r="B13769" t="s">
        <v>241</v>
      </c>
      <c r="C13769">
        <v>52.563850770000002</v>
      </c>
      <c r="D13769">
        <v>116.1378615</v>
      </c>
      <c r="E13769" t="s">
        <v>237</v>
      </c>
      <c r="F13769">
        <v>221.09</v>
      </c>
      <c r="G13769">
        <v>12.26</v>
      </c>
    </row>
    <row r="13770" spans="1:7">
      <c r="A13770" s="88" t="s">
        <v>8548</v>
      </c>
      <c r="B13770" t="s">
        <v>245</v>
      </c>
      <c r="C13770">
        <v>-79.239316419999994</v>
      </c>
      <c r="D13770">
        <v>118.122372</v>
      </c>
      <c r="E13770" t="s">
        <v>237</v>
      </c>
      <c r="F13770">
        <v>294.35000000000002</v>
      </c>
      <c r="G13770">
        <v>71.86</v>
      </c>
    </row>
    <row r="13771" spans="1:7">
      <c r="A13771" s="88" t="s">
        <v>8549</v>
      </c>
      <c r="B13771" t="s">
        <v>251</v>
      </c>
      <c r="C13771">
        <v>68.975360420000001</v>
      </c>
      <c r="D13771">
        <v>175.6402081</v>
      </c>
      <c r="E13771" t="s">
        <v>249</v>
      </c>
      <c r="F13771">
        <v>471.93</v>
      </c>
      <c r="G13771">
        <v>13.19</v>
      </c>
    </row>
    <row r="13772" spans="1:7">
      <c r="A13772" s="88" t="s">
        <v>8550</v>
      </c>
      <c r="B13772" t="s">
        <v>251</v>
      </c>
      <c r="C13772">
        <v>31.348696</v>
      </c>
      <c r="D13772">
        <v>-99.688278929999996</v>
      </c>
      <c r="E13772" t="s">
        <v>237</v>
      </c>
      <c r="F13772">
        <v>73.599999999999994</v>
      </c>
      <c r="G13772">
        <v>34.08</v>
      </c>
    </row>
    <row r="13773" spans="1:7">
      <c r="A13773" s="88" t="s">
        <v>8551</v>
      </c>
      <c r="B13773" t="s">
        <v>236</v>
      </c>
      <c r="C13773">
        <v>-23.354138890000002</v>
      </c>
      <c r="D13773">
        <v>139.779899</v>
      </c>
      <c r="E13773" t="s">
        <v>235</v>
      </c>
      <c r="F13773">
        <v>430.92</v>
      </c>
      <c r="G13773">
        <v>81.96</v>
      </c>
    </row>
    <row r="13774" spans="1:7">
      <c r="A13774" s="88" t="s">
        <v>8552</v>
      </c>
      <c r="B13774" t="s">
        <v>236</v>
      </c>
      <c r="C13774">
        <v>-55.715971770000003</v>
      </c>
      <c r="D13774">
        <v>13.62453468</v>
      </c>
      <c r="E13774" t="s">
        <v>237</v>
      </c>
      <c r="F13774">
        <v>189.68</v>
      </c>
      <c r="G13774">
        <v>33.64</v>
      </c>
    </row>
    <row r="13775" spans="1:7">
      <c r="A13775" s="88" t="s">
        <v>8553</v>
      </c>
      <c r="B13775" t="s">
        <v>241</v>
      </c>
      <c r="C13775">
        <v>56.975957739999998</v>
      </c>
      <c r="D13775">
        <v>32.925395279999996</v>
      </c>
      <c r="E13775" t="s">
        <v>235</v>
      </c>
      <c r="F13775">
        <v>168.81</v>
      </c>
      <c r="G13775">
        <v>90.74</v>
      </c>
    </row>
    <row r="13776" spans="1:7">
      <c r="A13776" s="88" t="s">
        <v>8554</v>
      </c>
      <c r="B13776" t="s">
        <v>241</v>
      </c>
      <c r="C13776">
        <v>18.583437849999999</v>
      </c>
      <c r="D13776">
        <v>142.66555719999999</v>
      </c>
      <c r="E13776" t="s">
        <v>237</v>
      </c>
      <c r="F13776">
        <v>312.8</v>
      </c>
      <c r="G13776">
        <v>41.15</v>
      </c>
    </row>
    <row r="13777" spans="1:7">
      <c r="A13777" s="88" t="s">
        <v>8555</v>
      </c>
      <c r="B13777" t="s">
        <v>251</v>
      </c>
      <c r="C13777">
        <v>-25.125146470000001</v>
      </c>
      <c r="D13777">
        <v>159.34708670000001</v>
      </c>
      <c r="E13777" t="s">
        <v>237</v>
      </c>
      <c r="F13777">
        <v>449.33</v>
      </c>
      <c r="G13777">
        <v>30.98</v>
      </c>
    </row>
    <row r="13778" spans="1:7">
      <c r="A13778" s="88" t="s">
        <v>8556</v>
      </c>
      <c r="B13778" t="s">
        <v>234</v>
      </c>
      <c r="C13778">
        <v>-10.10955154</v>
      </c>
      <c r="D13778">
        <v>81.652052769999997</v>
      </c>
      <c r="E13778" t="s">
        <v>249</v>
      </c>
      <c r="F13778">
        <v>174.33</v>
      </c>
      <c r="G13778">
        <v>98.91</v>
      </c>
    </row>
    <row r="13779" spans="1:7">
      <c r="A13779" s="88" t="s">
        <v>8557</v>
      </c>
      <c r="B13779" t="s">
        <v>251</v>
      </c>
      <c r="C13779">
        <v>58.777678090000002</v>
      </c>
      <c r="D13779">
        <v>-54.7767245</v>
      </c>
      <c r="E13779" t="s">
        <v>235</v>
      </c>
      <c r="F13779">
        <v>380.73</v>
      </c>
      <c r="G13779">
        <v>44.15</v>
      </c>
    </row>
    <row r="13780" spans="1:7">
      <c r="A13780" s="88" t="s">
        <v>8558</v>
      </c>
      <c r="B13780" t="s">
        <v>251</v>
      </c>
      <c r="C13780">
        <v>-28.993105199999999</v>
      </c>
      <c r="D13780">
        <v>-3.7195237190000001</v>
      </c>
      <c r="E13780" t="s">
        <v>249</v>
      </c>
      <c r="F13780">
        <v>9.7200000000000006</v>
      </c>
      <c r="G13780">
        <v>74.099999999999994</v>
      </c>
    </row>
    <row r="13781" spans="1:7">
      <c r="A13781" s="88" t="s">
        <v>8559</v>
      </c>
      <c r="B13781" t="s">
        <v>241</v>
      </c>
      <c r="C13781">
        <v>-73.866117939999995</v>
      </c>
      <c r="D13781">
        <v>41.419391060000002</v>
      </c>
      <c r="E13781" t="s">
        <v>235</v>
      </c>
      <c r="F13781">
        <v>311.58999999999997</v>
      </c>
      <c r="G13781">
        <v>59.95</v>
      </c>
    </row>
    <row r="13782" spans="1:7">
      <c r="A13782" s="88" t="s">
        <v>8560</v>
      </c>
      <c r="B13782" t="s">
        <v>236</v>
      </c>
      <c r="C13782">
        <v>74.030790999999994</v>
      </c>
      <c r="D13782">
        <v>118.31041399999999</v>
      </c>
      <c r="E13782" t="s">
        <v>235</v>
      </c>
      <c r="F13782">
        <v>315.32</v>
      </c>
      <c r="G13782">
        <v>20.25</v>
      </c>
    </row>
    <row r="13783" spans="1:7">
      <c r="A13783" s="88" t="s">
        <v>8561</v>
      </c>
      <c r="B13783" t="s">
        <v>241</v>
      </c>
      <c r="C13783">
        <v>-20.27812686</v>
      </c>
      <c r="D13783">
        <v>56.86117394</v>
      </c>
      <c r="E13783" t="s">
        <v>250</v>
      </c>
      <c r="F13783">
        <v>278.07</v>
      </c>
      <c r="G13783">
        <v>50.03</v>
      </c>
    </row>
    <row r="13784" spans="1:7">
      <c r="A13784" s="88" t="s">
        <v>8562</v>
      </c>
      <c r="B13784" t="s">
        <v>241</v>
      </c>
      <c r="C13784">
        <v>-27.290247999999998</v>
      </c>
      <c r="D13784">
        <v>-48.438857990000002</v>
      </c>
      <c r="E13784" t="s">
        <v>235</v>
      </c>
      <c r="F13784">
        <v>468.92</v>
      </c>
      <c r="G13784">
        <v>7.74</v>
      </c>
    </row>
    <row r="13785" spans="1:7">
      <c r="A13785" s="88" t="s">
        <v>8563</v>
      </c>
      <c r="B13785" t="s">
        <v>241</v>
      </c>
      <c r="C13785">
        <v>-53.208068599999997</v>
      </c>
      <c r="D13785">
        <v>-29.563037510000001</v>
      </c>
      <c r="E13785" t="s">
        <v>249</v>
      </c>
      <c r="F13785">
        <v>469.3</v>
      </c>
      <c r="G13785">
        <v>70.87</v>
      </c>
    </row>
    <row r="13786" spans="1:7">
      <c r="A13786" s="88" t="s">
        <v>8564</v>
      </c>
      <c r="B13786" t="s">
        <v>251</v>
      </c>
      <c r="C13786">
        <v>71.536062819999998</v>
      </c>
      <c r="D13786">
        <v>-161.8424273</v>
      </c>
      <c r="E13786" t="s">
        <v>249</v>
      </c>
      <c r="F13786">
        <v>171.1</v>
      </c>
      <c r="G13786">
        <v>51.89</v>
      </c>
    </row>
    <row r="13787" spans="1:7">
      <c r="A13787" s="88" t="s">
        <v>8565</v>
      </c>
      <c r="B13787" t="s">
        <v>234</v>
      </c>
      <c r="C13787">
        <v>-50.849039939999997</v>
      </c>
      <c r="D13787">
        <v>152.7364298</v>
      </c>
      <c r="E13787" t="s">
        <v>247</v>
      </c>
      <c r="F13787">
        <v>228.24</v>
      </c>
      <c r="G13787">
        <v>12.24</v>
      </c>
    </row>
    <row r="13788" spans="1:7">
      <c r="A13788" s="88" t="s">
        <v>8566</v>
      </c>
      <c r="B13788" t="s">
        <v>251</v>
      </c>
      <c r="C13788">
        <v>24.60111624</v>
      </c>
      <c r="D13788">
        <v>-148.27715520000001</v>
      </c>
      <c r="E13788" t="s">
        <v>237</v>
      </c>
      <c r="F13788">
        <v>396.21</v>
      </c>
      <c r="G13788">
        <v>76.680000000000007</v>
      </c>
    </row>
    <row r="13789" spans="1:7">
      <c r="A13789" s="88" t="s">
        <v>8567</v>
      </c>
      <c r="B13789" t="s">
        <v>245</v>
      </c>
      <c r="C13789">
        <v>68.537702089999996</v>
      </c>
      <c r="D13789">
        <v>28.77508465</v>
      </c>
      <c r="E13789" t="s">
        <v>250</v>
      </c>
      <c r="F13789">
        <v>421.97</v>
      </c>
      <c r="G13789">
        <v>80.459999999999994</v>
      </c>
    </row>
    <row r="13790" spans="1:7">
      <c r="A13790" s="88" t="s">
        <v>8568</v>
      </c>
      <c r="B13790" t="s">
        <v>241</v>
      </c>
      <c r="C13790">
        <v>-83.715549370000005</v>
      </c>
      <c r="D13790">
        <v>133.7946772</v>
      </c>
      <c r="E13790" t="s">
        <v>237</v>
      </c>
      <c r="F13790">
        <v>209.04</v>
      </c>
      <c r="G13790">
        <v>73.38</v>
      </c>
    </row>
    <row r="13791" spans="1:7">
      <c r="A13791" s="88" t="s">
        <v>8569</v>
      </c>
      <c r="B13791" t="s">
        <v>241</v>
      </c>
      <c r="C13791">
        <v>59.182506949999997</v>
      </c>
      <c r="D13791">
        <v>-28.488510170000001</v>
      </c>
      <c r="E13791" t="s">
        <v>249</v>
      </c>
      <c r="F13791">
        <v>174.58</v>
      </c>
      <c r="G13791">
        <v>32.909999999999997</v>
      </c>
    </row>
    <row r="13792" spans="1:7">
      <c r="A13792" s="88" t="s">
        <v>8570</v>
      </c>
      <c r="B13792" t="s">
        <v>245</v>
      </c>
      <c r="C13792">
        <v>-16.0921041</v>
      </c>
      <c r="D13792">
        <v>108.0451755</v>
      </c>
      <c r="E13792" t="s">
        <v>250</v>
      </c>
      <c r="F13792">
        <v>410.33</v>
      </c>
      <c r="G13792">
        <v>72.319999999999993</v>
      </c>
    </row>
    <row r="13793" spans="1:7">
      <c r="A13793" s="88" t="s">
        <v>8571</v>
      </c>
      <c r="B13793" t="s">
        <v>241</v>
      </c>
      <c r="C13793">
        <v>28.435423549999999</v>
      </c>
      <c r="D13793">
        <v>109.37378870000001</v>
      </c>
      <c r="E13793" t="s">
        <v>235</v>
      </c>
      <c r="F13793">
        <v>188.5</v>
      </c>
      <c r="G13793">
        <v>57.77</v>
      </c>
    </row>
    <row r="13794" spans="1:7">
      <c r="A13794" s="88" t="s">
        <v>8572</v>
      </c>
      <c r="B13794" t="s">
        <v>241</v>
      </c>
      <c r="C13794">
        <v>-22.967178619999999</v>
      </c>
      <c r="D13794">
        <v>-158.45542610000001</v>
      </c>
      <c r="E13794" t="s">
        <v>249</v>
      </c>
      <c r="F13794">
        <v>202.68</v>
      </c>
      <c r="G13794">
        <v>54.39</v>
      </c>
    </row>
    <row r="13795" spans="1:7">
      <c r="A13795" s="88" t="s">
        <v>8573</v>
      </c>
      <c r="B13795" t="s">
        <v>241</v>
      </c>
      <c r="C13795">
        <v>35.192926139999997</v>
      </c>
      <c r="D13795">
        <v>-31.62825874</v>
      </c>
      <c r="E13795" t="s">
        <v>249</v>
      </c>
      <c r="F13795">
        <v>67.849999999999994</v>
      </c>
      <c r="G13795">
        <v>64.87</v>
      </c>
    </row>
    <row r="13796" spans="1:7">
      <c r="A13796" s="88" t="s">
        <v>8574</v>
      </c>
      <c r="B13796" t="s">
        <v>245</v>
      </c>
      <c r="C13796">
        <v>-44.226915380000001</v>
      </c>
      <c r="D13796">
        <v>68.76917521</v>
      </c>
      <c r="E13796" t="s">
        <v>249</v>
      </c>
      <c r="F13796">
        <v>271.52</v>
      </c>
      <c r="G13796">
        <v>63.01</v>
      </c>
    </row>
    <row r="13797" spans="1:7">
      <c r="A13797" s="88" t="s">
        <v>8575</v>
      </c>
      <c r="B13797" t="s">
        <v>251</v>
      </c>
      <c r="C13797">
        <v>-86.052502360000005</v>
      </c>
      <c r="D13797">
        <v>-27.952736739999999</v>
      </c>
      <c r="E13797" t="s">
        <v>249</v>
      </c>
      <c r="F13797">
        <v>163.29</v>
      </c>
      <c r="G13797">
        <v>79.91</v>
      </c>
    </row>
    <row r="13798" spans="1:7">
      <c r="A13798" s="88" t="s">
        <v>8576</v>
      </c>
      <c r="B13798" t="s">
        <v>241</v>
      </c>
      <c r="C13798">
        <v>80.601752660000002</v>
      </c>
      <c r="D13798">
        <v>16.260209339999999</v>
      </c>
      <c r="E13798" t="s">
        <v>250</v>
      </c>
      <c r="F13798">
        <v>295.33999999999997</v>
      </c>
      <c r="G13798">
        <v>98.6</v>
      </c>
    </row>
    <row r="13799" spans="1:7">
      <c r="A13799" s="88" t="s">
        <v>8577</v>
      </c>
      <c r="B13799" t="s">
        <v>234</v>
      </c>
      <c r="C13799">
        <v>-87.053802469999994</v>
      </c>
      <c r="D13799">
        <v>34.004845660000001</v>
      </c>
      <c r="E13799" t="s">
        <v>237</v>
      </c>
      <c r="F13799">
        <v>224.16</v>
      </c>
      <c r="G13799">
        <v>72.63</v>
      </c>
    </row>
    <row r="13800" spans="1:7">
      <c r="A13800" s="88" t="s">
        <v>8578</v>
      </c>
      <c r="B13800" t="s">
        <v>245</v>
      </c>
      <c r="C13800">
        <v>58.337872130000001</v>
      </c>
      <c r="D13800">
        <v>-125.5574244</v>
      </c>
      <c r="E13800" t="s">
        <v>237</v>
      </c>
      <c r="F13800">
        <v>374.09</v>
      </c>
      <c r="G13800">
        <v>44.18</v>
      </c>
    </row>
    <row r="13801" spans="1:7">
      <c r="A13801" s="88" t="s">
        <v>8579</v>
      </c>
      <c r="B13801" t="s">
        <v>236</v>
      </c>
      <c r="C13801">
        <v>-59.555233200000004</v>
      </c>
      <c r="D13801">
        <v>-31.686765789999999</v>
      </c>
      <c r="E13801" t="s">
        <v>235</v>
      </c>
      <c r="F13801">
        <v>138.96</v>
      </c>
      <c r="G13801">
        <v>46.17</v>
      </c>
    </row>
    <row r="13802" spans="1:7">
      <c r="A13802" s="88" t="s">
        <v>8580</v>
      </c>
      <c r="B13802" t="s">
        <v>245</v>
      </c>
      <c r="C13802">
        <v>-19.40035885</v>
      </c>
      <c r="D13802">
        <v>-169.75324019999999</v>
      </c>
      <c r="E13802" t="s">
        <v>249</v>
      </c>
      <c r="F13802">
        <v>86.08</v>
      </c>
      <c r="G13802">
        <v>2.93</v>
      </c>
    </row>
    <row r="13803" spans="1:7">
      <c r="A13803" s="88" t="s">
        <v>8581</v>
      </c>
      <c r="B13803" t="s">
        <v>251</v>
      </c>
      <c r="C13803">
        <v>58.048627770000003</v>
      </c>
      <c r="D13803">
        <v>-126.13461</v>
      </c>
      <c r="E13803" t="s">
        <v>249</v>
      </c>
      <c r="F13803">
        <v>351.51</v>
      </c>
      <c r="G13803">
        <v>15.99</v>
      </c>
    </row>
    <row r="13804" spans="1:7">
      <c r="A13804" s="88" t="s">
        <v>8582</v>
      </c>
      <c r="B13804" t="s">
        <v>245</v>
      </c>
      <c r="C13804">
        <v>-52.932212939999999</v>
      </c>
      <c r="D13804">
        <v>4.4114628160000002</v>
      </c>
      <c r="E13804" t="s">
        <v>237</v>
      </c>
      <c r="F13804">
        <v>192.13</v>
      </c>
      <c r="G13804">
        <v>22.82</v>
      </c>
    </row>
    <row r="13805" spans="1:7">
      <c r="A13805" s="88" t="s">
        <v>8583</v>
      </c>
      <c r="B13805" t="s">
        <v>236</v>
      </c>
      <c r="C13805">
        <v>65.827368989999997</v>
      </c>
      <c r="D13805">
        <v>26.49095926</v>
      </c>
      <c r="E13805" t="s">
        <v>235</v>
      </c>
      <c r="F13805">
        <v>281.85000000000002</v>
      </c>
      <c r="G13805">
        <v>99.03</v>
      </c>
    </row>
    <row r="13806" spans="1:7">
      <c r="A13806" s="88" t="s">
        <v>8584</v>
      </c>
      <c r="B13806" t="s">
        <v>234</v>
      </c>
      <c r="C13806">
        <v>-0.40339096200000002</v>
      </c>
      <c r="D13806">
        <v>-127.3556136</v>
      </c>
      <c r="E13806" t="s">
        <v>247</v>
      </c>
      <c r="F13806">
        <v>470.54</v>
      </c>
      <c r="G13806">
        <v>76.31</v>
      </c>
    </row>
    <row r="13807" spans="1:7">
      <c r="A13807" s="88" t="s">
        <v>8585</v>
      </c>
      <c r="B13807" t="s">
        <v>236</v>
      </c>
      <c r="C13807">
        <v>-24.09237671</v>
      </c>
      <c r="D13807">
        <v>92.022937279999994</v>
      </c>
      <c r="E13807" t="s">
        <v>250</v>
      </c>
      <c r="F13807">
        <v>242.1</v>
      </c>
      <c r="G13807">
        <v>14.15</v>
      </c>
    </row>
    <row r="13808" spans="1:7">
      <c r="A13808" s="88" t="s">
        <v>8586</v>
      </c>
      <c r="B13808" t="s">
        <v>245</v>
      </c>
      <c r="C13808">
        <v>29.238794410000001</v>
      </c>
      <c r="D13808">
        <v>-45.724360369999999</v>
      </c>
      <c r="E13808" t="s">
        <v>237</v>
      </c>
      <c r="F13808">
        <v>76.28</v>
      </c>
      <c r="G13808">
        <v>49.84</v>
      </c>
    </row>
    <row r="13809" spans="1:7">
      <c r="A13809" s="88" t="s">
        <v>8587</v>
      </c>
      <c r="B13809" t="s">
        <v>236</v>
      </c>
      <c r="C13809">
        <v>-28.549850039999999</v>
      </c>
      <c r="D13809">
        <v>151.43397440000001</v>
      </c>
      <c r="E13809" t="s">
        <v>250</v>
      </c>
      <c r="F13809">
        <v>213.41</v>
      </c>
      <c r="G13809">
        <v>21.35</v>
      </c>
    </row>
    <row r="13810" spans="1:7">
      <c r="A13810" s="88" t="s">
        <v>8588</v>
      </c>
      <c r="B13810" t="s">
        <v>245</v>
      </c>
      <c r="C13810">
        <v>-27.488095380000001</v>
      </c>
      <c r="D13810">
        <v>-40.441419609999997</v>
      </c>
      <c r="E13810" t="s">
        <v>237</v>
      </c>
      <c r="F13810">
        <v>239.32</v>
      </c>
      <c r="G13810">
        <v>29.76</v>
      </c>
    </row>
    <row r="13811" spans="1:7">
      <c r="A13811" s="88" t="s">
        <v>8589</v>
      </c>
      <c r="B13811" t="s">
        <v>234</v>
      </c>
      <c r="C13811">
        <v>42.034750369999998</v>
      </c>
      <c r="D13811">
        <v>-126.0680485</v>
      </c>
      <c r="E13811" t="s">
        <v>235</v>
      </c>
      <c r="F13811">
        <v>383.01</v>
      </c>
      <c r="G13811">
        <v>60.46</v>
      </c>
    </row>
    <row r="13812" spans="1:7">
      <c r="A13812" s="88" t="s">
        <v>8590</v>
      </c>
      <c r="B13812" t="s">
        <v>234</v>
      </c>
      <c r="C13812">
        <v>-34.230199579999997</v>
      </c>
      <c r="D13812">
        <v>92.869365130000006</v>
      </c>
      <c r="E13812" t="s">
        <v>249</v>
      </c>
      <c r="F13812">
        <v>97.67</v>
      </c>
      <c r="G13812">
        <v>59.9</v>
      </c>
    </row>
    <row r="13813" spans="1:7">
      <c r="A13813" s="88" t="s">
        <v>8591</v>
      </c>
      <c r="B13813" t="s">
        <v>251</v>
      </c>
      <c r="C13813">
        <v>-53.860923300000003</v>
      </c>
      <c r="D13813">
        <v>24.408288160000001</v>
      </c>
      <c r="E13813" t="s">
        <v>247</v>
      </c>
      <c r="F13813">
        <v>173.52</v>
      </c>
      <c r="G13813">
        <v>87.18</v>
      </c>
    </row>
    <row r="13814" spans="1:7">
      <c r="A13814" s="88" t="s">
        <v>8592</v>
      </c>
      <c r="B13814" t="s">
        <v>234</v>
      </c>
      <c r="C13814">
        <v>55.376303040000003</v>
      </c>
      <c r="D13814">
        <v>-40.792259430000001</v>
      </c>
      <c r="E13814" t="s">
        <v>250</v>
      </c>
      <c r="F13814">
        <v>25.11</v>
      </c>
      <c r="G13814">
        <v>16.46</v>
      </c>
    </row>
    <row r="13815" spans="1:7">
      <c r="A13815" s="88" t="s">
        <v>8593</v>
      </c>
      <c r="B13815" t="s">
        <v>241</v>
      </c>
      <c r="C13815">
        <v>54.966786069999998</v>
      </c>
      <c r="D13815">
        <v>-51.855421159999999</v>
      </c>
      <c r="E13815" t="s">
        <v>247</v>
      </c>
      <c r="F13815">
        <v>351.02</v>
      </c>
      <c r="G13815">
        <v>49.74</v>
      </c>
    </row>
    <row r="13816" spans="1:7">
      <c r="A13816" s="88" t="s">
        <v>8594</v>
      </c>
      <c r="B13816" t="s">
        <v>236</v>
      </c>
      <c r="C13816">
        <v>-0.43457333300000001</v>
      </c>
      <c r="D13816">
        <v>-125.7231695</v>
      </c>
      <c r="E13816" t="s">
        <v>249</v>
      </c>
      <c r="F13816">
        <v>371.99</v>
      </c>
      <c r="G13816">
        <v>59.88</v>
      </c>
    </row>
    <row r="13817" spans="1:7">
      <c r="A13817" s="88" t="s">
        <v>8595</v>
      </c>
      <c r="B13817" t="s">
        <v>236</v>
      </c>
      <c r="C13817">
        <v>4.7980109090000003</v>
      </c>
      <c r="D13817">
        <v>-57.299534110000003</v>
      </c>
      <c r="E13817" t="s">
        <v>237</v>
      </c>
      <c r="F13817">
        <v>228.65</v>
      </c>
      <c r="G13817">
        <v>93.05</v>
      </c>
    </row>
    <row r="13818" spans="1:7">
      <c r="A13818" s="88" t="s">
        <v>8596</v>
      </c>
      <c r="B13818" t="s">
        <v>245</v>
      </c>
      <c r="C13818">
        <v>35.293792639999999</v>
      </c>
      <c r="D13818">
        <v>-169.4361092</v>
      </c>
      <c r="E13818" t="s">
        <v>235</v>
      </c>
      <c r="F13818">
        <v>269.18</v>
      </c>
      <c r="G13818">
        <v>51.64</v>
      </c>
    </row>
    <row r="13819" spans="1:7">
      <c r="A13819" s="88" t="s">
        <v>8597</v>
      </c>
      <c r="B13819" t="s">
        <v>234</v>
      </c>
      <c r="C13819">
        <v>1.669372517</v>
      </c>
      <c r="D13819">
        <v>0.86468906700000003</v>
      </c>
      <c r="E13819" t="s">
        <v>249</v>
      </c>
      <c r="F13819">
        <v>374.93</v>
      </c>
      <c r="G13819">
        <v>34.07</v>
      </c>
    </row>
    <row r="13820" spans="1:7">
      <c r="A13820" s="88" t="s">
        <v>8598</v>
      </c>
      <c r="B13820" t="s">
        <v>251</v>
      </c>
      <c r="C13820">
        <v>-14.932807390000001</v>
      </c>
      <c r="D13820">
        <v>142.8205471</v>
      </c>
      <c r="E13820" t="s">
        <v>247</v>
      </c>
      <c r="F13820">
        <v>134.22</v>
      </c>
      <c r="G13820">
        <v>29.21</v>
      </c>
    </row>
    <row r="13821" spans="1:7">
      <c r="A13821" s="88" t="s">
        <v>8599</v>
      </c>
      <c r="B13821" t="s">
        <v>251</v>
      </c>
      <c r="C13821">
        <v>89.080954790000007</v>
      </c>
      <c r="D13821">
        <v>106.31908660000001</v>
      </c>
      <c r="E13821" t="s">
        <v>247</v>
      </c>
      <c r="F13821">
        <v>303.52</v>
      </c>
      <c r="G13821">
        <v>21.61</v>
      </c>
    </row>
    <row r="13822" spans="1:7">
      <c r="A13822" s="88" t="s">
        <v>8600</v>
      </c>
      <c r="B13822" t="s">
        <v>251</v>
      </c>
      <c r="C13822">
        <v>-63.424722989999999</v>
      </c>
      <c r="D13822">
        <v>-169.73236900000001</v>
      </c>
      <c r="E13822" t="s">
        <v>247</v>
      </c>
      <c r="F13822">
        <v>481.96</v>
      </c>
      <c r="G13822">
        <v>96.24</v>
      </c>
    </row>
    <row r="13823" spans="1:7">
      <c r="A13823" s="88" t="s">
        <v>8601</v>
      </c>
      <c r="B13823" t="s">
        <v>241</v>
      </c>
      <c r="C13823">
        <v>16.691036260000001</v>
      </c>
      <c r="D13823">
        <v>137.25371749999999</v>
      </c>
      <c r="E13823" t="s">
        <v>237</v>
      </c>
      <c r="F13823">
        <v>329.02</v>
      </c>
      <c r="G13823">
        <v>60.29</v>
      </c>
    </row>
    <row r="13824" spans="1:7">
      <c r="A13824" s="88" t="s">
        <v>8602</v>
      </c>
      <c r="B13824" t="s">
        <v>234</v>
      </c>
      <c r="C13824">
        <v>69.455344690000004</v>
      </c>
      <c r="D13824">
        <v>-17.163061599999999</v>
      </c>
      <c r="E13824" t="s">
        <v>247</v>
      </c>
      <c r="F13824">
        <v>39.15</v>
      </c>
      <c r="G13824">
        <v>30.35</v>
      </c>
    </row>
    <row r="13825" spans="1:7">
      <c r="A13825" s="88" t="s">
        <v>8603</v>
      </c>
      <c r="B13825" t="s">
        <v>251</v>
      </c>
      <c r="C13825">
        <v>33.698707409999997</v>
      </c>
      <c r="D13825">
        <v>-111.2790725</v>
      </c>
      <c r="E13825" t="s">
        <v>237</v>
      </c>
      <c r="F13825">
        <v>145.19999999999999</v>
      </c>
      <c r="G13825">
        <v>74.510000000000005</v>
      </c>
    </row>
    <row r="13826" spans="1:7">
      <c r="A13826" s="88" t="s">
        <v>8604</v>
      </c>
      <c r="B13826" t="s">
        <v>241</v>
      </c>
      <c r="C13826">
        <v>68.566193839999997</v>
      </c>
      <c r="D13826">
        <v>90.868303879999999</v>
      </c>
      <c r="E13826" t="s">
        <v>247</v>
      </c>
      <c r="F13826">
        <v>259.61</v>
      </c>
      <c r="G13826">
        <v>28.93</v>
      </c>
    </row>
    <row r="13827" spans="1:7">
      <c r="A13827" s="88" t="s">
        <v>8605</v>
      </c>
      <c r="B13827" t="s">
        <v>236</v>
      </c>
      <c r="C13827">
        <v>-29.459750339999999</v>
      </c>
      <c r="D13827">
        <v>-63.765521939999999</v>
      </c>
      <c r="E13827" t="s">
        <v>250</v>
      </c>
      <c r="F13827">
        <v>36.43</v>
      </c>
      <c r="G13827">
        <v>50.38</v>
      </c>
    </row>
    <row r="13828" spans="1:7">
      <c r="A13828" s="88" t="s">
        <v>8606</v>
      </c>
      <c r="B13828" t="s">
        <v>245</v>
      </c>
      <c r="C13828">
        <v>-41.041264269999999</v>
      </c>
      <c r="D13828">
        <v>-88.805367669999995</v>
      </c>
      <c r="E13828" t="s">
        <v>250</v>
      </c>
      <c r="F13828">
        <v>338.32</v>
      </c>
      <c r="G13828">
        <v>2.6</v>
      </c>
    </row>
    <row r="13829" spans="1:7">
      <c r="A13829" s="88" t="s">
        <v>8607</v>
      </c>
      <c r="B13829" t="s">
        <v>234</v>
      </c>
      <c r="C13829">
        <v>63.22902964</v>
      </c>
      <c r="D13829">
        <v>-121.9253736</v>
      </c>
      <c r="E13829" t="s">
        <v>249</v>
      </c>
      <c r="F13829">
        <v>327.14</v>
      </c>
      <c r="G13829">
        <v>84.66</v>
      </c>
    </row>
    <row r="13830" spans="1:7">
      <c r="A13830" s="88" t="s">
        <v>8608</v>
      </c>
      <c r="B13830" t="s">
        <v>234</v>
      </c>
      <c r="C13830">
        <v>-19.059376289999999</v>
      </c>
      <c r="D13830">
        <v>-4.8161135159999997</v>
      </c>
      <c r="E13830" t="s">
        <v>249</v>
      </c>
      <c r="F13830">
        <v>438.17</v>
      </c>
      <c r="G13830">
        <v>95.66</v>
      </c>
    </row>
    <row r="13831" spans="1:7">
      <c r="A13831" s="88" t="s">
        <v>8609</v>
      </c>
      <c r="B13831" t="s">
        <v>236</v>
      </c>
      <c r="C13831">
        <v>37.742818149999998</v>
      </c>
      <c r="D13831">
        <v>-146.3781602</v>
      </c>
      <c r="E13831" t="s">
        <v>235</v>
      </c>
      <c r="F13831">
        <v>250.05</v>
      </c>
      <c r="G13831">
        <v>86.58</v>
      </c>
    </row>
    <row r="13832" spans="1:7">
      <c r="A13832" s="88" t="s">
        <v>8610</v>
      </c>
      <c r="B13832" t="s">
        <v>234</v>
      </c>
      <c r="C13832">
        <v>-63.405255889999999</v>
      </c>
      <c r="D13832">
        <v>102.82072650000001</v>
      </c>
      <c r="E13832" t="s">
        <v>247</v>
      </c>
      <c r="F13832">
        <v>346.1</v>
      </c>
      <c r="G13832">
        <v>17.11</v>
      </c>
    </row>
    <row r="13833" spans="1:7">
      <c r="A13833" s="88" t="s">
        <v>8611</v>
      </c>
      <c r="B13833" t="s">
        <v>234</v>
      </c>
      <c r="C13833">
        <v>46.05086257</v>
      </c>
      <c r="D13833">
        <v>-10.5571524</v>
      </c>
      <c r="E13833" t="s">
        <v>247</v>
      </c>
      <c r="F13833">
        <v>91.09</v>
      </c>
      <c r="G13833">
        <v>82.53</v>
      </c>
    </row>
    <row r="13834" spans="1:7">
      <c r="A13834" s="88" t="s">
        <v>8612</v>
      </c>
      <c r="B13834" t="s">
        <v>234</v>
      </c>
      <c r="C13834">
        <v>8.8168768239999995</v>
      </c>
      <c r="D13834">
        <v>-19.08848995</v>
      </c>
      <c r="E13834" t="s">
        <v>237</v>
      </c>
      <c r="F13834">
        <v>1.53</v>
      </c>
      <c r="G13834">
        <v>34.700000000000003</v>
      </c>
    </row>
    <row r="13835" spans="1:7">
      <c r="A13835" s="88" t="s">
        <v>8613</v>
      </c>
      <c r="B13835" t="s">
        <v>234</v>
      </c>
      <c r="C13835">
        <v>-41.649904820000003</v>
      </c>
      <c r="D13835">
        <v>-179.33257570000001</v>
      </c>
      <c r="E13835" t="s">
        <v>249</v>
      </c>
      <c r="F13835">
        <v>86.21</v>
      </c>
      <c r="G13835">
        <v>93.63</v>
      </c>
    </row>
    <row r="13836" spans="1:7">
      <c r="A13836" s="88" t="s">
        <v>8614</v>
      </c>
      <c r="B13836" t="s">
        <v>241</v>
      </c>
      <c r="C13836">
        <v>-0.98928648699999999</v>
      </c>
      <c r="D13836">
        <v>114.4309897</v>
      </c>
      <c r="E13836" t="s">
        <v>250</v>
      </c>
      <c r="F13836">
        <v>31.2</v>
      </c>
      <c r="G13836">
        <v>29.91</v>
      </c>
    </row>
    <row r="13837" spans="1:7">
      <c r="A13837" s="88" t="s">
        <v>8615</v>
      </c>
      <c r="B13837" t="s">
        <v>241</v>
      </c>
      <c r="C13837">
        <v>35.449852649999997</v>
      </c>
      <c r="D13837">
        <v>-2.5786587459999999</v>
      </c>
      <c r="E13837" t="s">
        <v>237</v>
      </c>
      <c r="F13837">
        <v>213.92</v>
      </c>
      <c r="G13837">
        <v>8.94</v>
      </c>
    </row>
    <row r="13838" spans="1:7">
      <c r="A13838" s="88" t="s">
        <v>8616</v>
      </c>
      <c r="B13838" t="s">
        <v>245</v>
      </c>
      <c r="C13838">
        <v>-87.860446409999994</v>
      </c>
      <c r="D13838">
        <v>-21.637972869999999</v>
      </c>
      <c r="E13838" t="s">
        <v>250</v>
      </c>
      <c r="F13838">
        <v>234.2</v>
      </c>
      <c r="G13838">
        <v>85.29</v>
      </c>
    </row>
    <row r="13839" spans="1:7">
      <c r="A13839" s="88" t="s">
        <v>8617</v>
      </c>
      <c r="B13839" t="s">
        <v>234</v>
      </c>
      <c r="C13839">
        <v>24.74407059</v>
      </c>
      <c r="D13839">
        <v>94.098558699999998</v>
      </c>
      <c r="E13839" t="s">
        <v>237</v>
      </c>
      <c r="F13839">
        <v>322.27</v>
      </c>
      <c r="G13839">
        <v>11.66</v>
      </c>
    </row>
    <row r="13840" spans="1:7">
      <c r="A13840" s="88" t="s">
        <v>8618</v>
      </c>
      <c r="B13840" t="s">
        <v>236</v>
      </c>
      <c r="C13840">
        <v>7.4863400889999996</v>
      </c>
      <c r="D13840">
        <v>-157.35652229999999</v>
      </c>
      <c r="E13840" t="s">
        <v>249</v>
      </c>
      <c r="F13840">
        <v>70.47</v>
      </c>
      <c r="G13840">
        <v>54.14</v>
      </c>
    </row>
    <row r="13841" spans="1:7">
      <c r="A13841" s="88" t="s">
        <v>8619</v>
      </c>
      <c r="B13841" t="s">
        <v>251</v>
      </c>
      <c r="C13841">
        <v>-50.348489809999997</v>
      </c>
      <c r="D13841">
        <v>-47.995035809999997</v>
      </c>
      <c r="E13841" t="s">
        <v>247</v>
      </c>
      <c r="F13841">
        <v>107.44</v>
      </c>
      <c r="G13841">
        <v>37.590000000000003</v>
      </c>
    </row>
    <row r="13842" spans="1:7">
      <c r="A13842" s="88" t="s">
        <v>8620</v>
      </c>
      <c r="B13842" t="s">
        <v>245</v>
      </c>
      <c r="C13842">
        <v>45.536593320000001</v>
      </c>
      <c r="D13842">
        <v>27.264224720000001</v>
      </c>
      <c r="E13842" t="s">
        <v>247</v>
      </c>
      <c r="F13842">
        <v>399.18</v>
      </c>
      <c r="G13842">
        <v>75.69</v>
      </c>
    </row>
    <row r="13843" spans="1:7">
      <c r="A13843" s="88" t="s">
        <v>8621</v>
      </c>
      <c r="B13843" t="s">
        <v>251</v>
      </c>
      <c r="C13843">
        <v>-35.377022770000004</v>
      </c>
      <c r="D13843">
        <v>-14.19207741</v>
      </c>
      <c r="E13843" t="s">
        <v>249</v>
      </c>
      <c r="F13843">
        <v>288.3</v>
      </c>
      <c r="G13843">
        <v>74.89</v>
      </c>
    </row>
    <row r="13844" spans="1:7">
      <c r="A13844" s="88" t="s">
        <v>8622</v>
      </c>
      <c r="B13844" t="s">
        <v>251</v>
      </c>
      <c r="C13844">
        <v>-40.165032320000002</v>
      </c>
      <c r="D13844">
        <v>-114.60999959999999</v>
      </c>
      <c r="E13844" t="s">
        <v>250</v>
      </c>
      <c r="F13844">
        <v>14.78</v>
      </c>
      <c r="G13844">
        <v>77.61</v>
      </c>
    </row>
    <row r="13845" spans="1:7">
      <c r="A13845" s="88" t="s">
        <v>8623</v>
      </c>
      <c r="B13845" t="s">
        <v>234</v>
      </c>
      <c r="C13845">
        <v>-5.1806971800000001</v>
      </c>
      <c r="D13845">
        <v>-72.260457239999994</v>
      </c>
      <c r="E13845" t="s">
        <v>235</v>
      </c>
      <c r="F13845">
        <v>424.22</v>
      </c>
      <c r="G13845">
        <v>6.33</v>
      </c>
    </row>
    <row r="13846" spans="1:7">
      <c r="A13846" s="88" t="s">
        <v>8624</v>
      </c>
      <c r="B13846" t="s">
        <v>236</v>
      </c>
      <c r="C13846">
        <v>31.706942120000001</v>
      </c>
      <c r="D13846">
        <v>-71.927799250000007</v>
      </c>
      <c r="E13846" t="s">
        <v>235</v>
      </c>
      <c r="F13846">
        <v>314.94</v>
      </c>
      <c r="G13846">
        <v>85.84</v>
      </c>
    </row>
    <row r="13847" spans="1:7">
      <c r="A13847" s="88" t="s">
        <v>8625</v>
      </c>
      <c r="B13847" t="s">
        <v>251</v>
      </c>
      <c r="C13847">
        <v>77.192275660000007</v>
      </c>
      <c r="D13847">
        <v>177.109489</v>
      </c>
      <c r="E13847" t="s">
        <v>249</v>
      </c>
      <c r="F13847">
        <v>93.4</v>
      </c>
      <c r="G13847">
        <v>46.63</v>
      </c>
    </row>
    <row r="13848" spans="1:7">
      <c r="A13848" s="88" t="s">
        <v>8626</v>
      </c>
      <c r="B13848" t="s">
        <v>251</v>
      </c>
      <c r="C13848">
        <v>-64.555696240000003</v>
      </c>
      <c r="D13848">
        <v>-62.569037229999999</v>
      </c>
      <c r="E13848" t="s">
        <v>237</v>
      </c>
      <c r="F13848">
        <v>126.11</v>
      </c>
      <c r="G13848">
        <v>21.92</v>
      </c>
    </row>
    <row r="13849" spans="1:7">
      <c r="A13849" s="88" t="s">
        <v>8627</v>
      </c>
      <c r="B13849" t="s">
        <v>245</v>
      </c>
      <c r="C13849">
        <v>-18.63573826</v>
      </c>
      <c r="D13849">
        <v>-106.1344575</v>
      </c>
      <c r="E13849" t="s">
        <v>247</v>
      </c>
      <c r="F13849">
        <v>276.82</v>
      </c>
      <c r="G13849">
        <v>29.89</v>
      </c>
    </row>
    <row r="13850" spans="1:7">
      <c r="A13850" s="88" t="s">
        <v>8628</v>
      </c>
      <c r="B13850" t="s">
        <v>236</v>
      </c>
      <c r="C13850">
        <v>-77.941873349999995</v>
      </c>
      <c r="D13850">
        <v>116.1493751</v>
      </c>
      <c r="E13850" t="s">
        <v>250</v>
      </c>
      <c r="F13850">
        <v>280.44</v>
      </c>
      <c r="G13850">
        <v>90.27</v>
      </c>
    </row>
    <row r="13851" spans="1:7">
      <c r="A13851" s="88" t="s">
        <v>8629</v>
      </c>
      <c r="B13851" t="s">
        <v>236</v>
      </c>
      <c r="C13851">
        <v>46.539134539999999</v>
      </c>
      <c r="D13851">
        <v>-28.378348200000001</v>
      </c>
      <c r="E13851" t="s">
        <v>235</v>
      </c>
      <c r="F13851">
        <v>402.61</v>
      </c>
      <c r="G13851">
        <v>0.6</v>
      </c>
    </row>
    <row r="13852" spans="1:7">
      <c r="A13852" s="88" t="s">
        <v>8630</v>
      </c>
      <c r="B13852" t="s">
        <v>251</v>
      </c>
      <c r="C13852">
        <v>-9.4080798570000006</v>
      </c>
      <c r="D13852">
        <v>-20.209069979999999</v>
      </c>
      <c r="E13852" t="s">
        <v>247</v>
      </c>
      <c r="F13852">
        <v>179.36</v>
      </c>
      <c r="G13852">
        <v>80.17</v>
      </c>
    </row>
    <row r="13853" spans="1:7">
      <c r="A13853" s="88" t="s">
        <v>8631</v>
      </c>
      <c r="B13853" t="s">
        <v>236</v>
      </c>
      <c r="C13853">
        <v>37.247244330000001</v>
      </c>
      <c r="D13853">
        <v>17.600062860000001</v>
      </c>
      <c r="E13853" t="s">
        <v>249</v>
      </c>
      <c r="F13853">
        <v>274.7</v>
      </c>
      <c r="G13853">
        <v>92.39</v>
      </c>
    </row>
    <row r="13854" spans="1:7">
      <c r="A13854" s="88" t="s">
        <v>8632</v>
      </c>
      <c r="B13854" t="s">
        <v>245</v>
      </c>
      <c r="C13854">
        <v>-32.005003680000002</v>
      </c>
      <c r="D13854">
        <v>34.448111009999998</v>
      </c>
      <c r="E13854" t="s">
        <v>247</v>
      </c>
      <c r="F13854">
        <v>291.31</v>
      </c>
      <c r="G13854">
        <v>25.01</v>
      </c>
    </row>
    <row r="13855" spans="1:7">
      <c r="A13855" s="88" t="s">
        <v>8633</v>
      </c>
      <c r="B13855" t="s">
        <v>245</v>
      </c>
      <c r="C13855">
        <v>61.977103450000001</v>
      </c>
      <c r="D13855">
        <v>32.600016150000002</v>
      </c>
      <c r="E13855" t="s">
        <v>235</v>
      </c>
      <c r="F13855">
        <v>279.38</v>
      </c>
      <c r="G13855">
        <v>82.2</v>
      </c>
    </row>
    <row r="13856" spans="1:7">
      <c r="A13856" s="88" t="s">
        <v>8634</v>
      </c>
      <c r="B13856" t="s">
        <v>245</v>
      </c>
      <c r="C13856">
        <v>6.2690540830000003</v>
      </c>
      <c r="D13856">
        <v>-167.58009989999999</v>
      </c>
      <c r="E13856" t="s">
        <v>250</v>
      </c>
      <c r="F13856">
        <v>36.549999999999997</v>
      </c>
      <c r="G13856">
        <v>16.11</v>
      </c>
    </row>
    <row r="13857" spans="1:7">
      <c r="A13857" s="88" t="s">
        <v>8635</v>
      </c>
      <c r="B13857" t="s">
        <v>234</v>
      </c>
      <c r="C13857">
        <v>79.849407929999998</v>
      </c>
      <c r="D13857">
        <v>114.7832758</v>
      </c>
      <c r="E13857" t="s">
        <v>237</v>
      </c>
      <c r="F13857">
        <v>205.69</v>
      </c>
      <c r="G13857">
        <v>1.62</v>
      </c>
    </row>
    <row r="13858" spans="1:7">
      <c r="A13858" s="88" t="s">
        <v>8636</v>
      </c>
      <c r="B13858" t="s">
        <v>251</v>
      </c>
      <c r="C13858">
        <v>-75.813364949999993</v>
      </c>
      <c r="D13858">
        <v>-109.8529851</v>
      </c>
      <c r="E13858" t="s">
        <v>237</v>
      </c>
      <c r="F13858">
        <v>169.51</v>
      </c>
      <c r="G13858">
        <v>60.46</v>
      </c>
    </row>
    <row r="13859" spans="1:7">
      <c r="A13859" s="88" t="s">
        <v>8637</v>
      </c>
      <c r="B13859" t="s">
        <v>236</v>
      </c>
      <c r="C13859">
        <v>2.5698284180000002</v>
      </c>
      <c r="D13859">
        <v>-74.756833999999998</v>
      </c>
      <c r="E13859" t="s">
        <v>247</v>
      </c>
      <c r="F13859">
        <v>496.39</v>
      </c>
      <c r="G13859">
        <v>64.62</v>
      </c>
    </row>
    <row r="13860" spans="1:7">
      <c r="A13860" s="88" t="s">
        <v>8638</v>
      </c>
      <c r="B13860" t="s">
        <v>245</v>
      </c>
      <c r="C13860">
        <v>47.961944279999997</v>
      </c>
      <c r="D13860">
        <v>-117.56537280000001</v>
      </c>
      <c r="E13860" t="s">
        <v>237</v>
      </c>
      <c r="F13860">
        <v>232.9</v>
      </c>
      <c r="G13860">
        <v>15.01</v>
      </c>
    </row>
    <row r="13861" spans="1:7">
      <c r="A13861" s="88" t="s">
        <v>8639</v>
      </c>
      <c r="B13861" t="s">
        <v>251</v>
      </c>
      <c r="C13861">
        <v>18.027476650000001</v>
      </c>
      <c r="D13861">
        <v>96.147596710000002</v>
      </c>
      <c r="E13861" t="s">
        <v>235</v>
      </c>
      <c r="F13861">
        <v>217.67</v>
      </c>
      <c r="G13861">
        <v>51.25</v>
      </c>
    </row>
    <row r="13862" spans="1:7">
      <c r="A13862" s="88" t="s">
        <v>8640</v>
      </c>
      <c r="B13862" t="s">
        <v>251</v>
      </c>
      <c r="C13862">
        <v>-85.825054719999997</v>
      </c>
      <c r="D13862">
        <v>30.116877349999999</v>
      </c>
      <c r="E13862" t="s">
        <v>250</v>
      </c>
      <c r="F13862">
        <v>241.9</v>
      </c>
      <c r="G13862">
        <v>38.549999999999997</v>
      </c>
    </row>
    <row r="13863" spans="1:7">
      <c r="A13863" s="88" t="s">
        <v>8641</v>
      </c>
      <c r="B13863" t="s">
        <v>234</v>
      </c>
      <c r="C13863">
        <v>85.020962100000006</v>
      </c>
      <c r="D13863">
        <v>91.906614989999994</v>
      </c>
      <c r="E13863" t="s">
        <v>237</v>
      </c>
      <c r="F13863">
        <v>459.65</v>
      </c>
      <c r="G13863">
        <v>7.63</v>
      </c>
    </row>
    <row r="13864" spans="1:7">
      <c r="A13864" s="88" t="s">
        <v>8642</v>
      </c>
      <c r="B13864" t="s">
        <v>236</v>
      </c>
      <c r="C13864">
        <v>-36.312535250000003</v>
      </c>
      <c r="D13864">
        <v>55.223425949999999</v>
      </c>
      <c r="E13864" t="s">
        <v>237</v>
      </c>
      <c r="F13864">
        <v>305.77</v>
      </c>
      <c r="G13864">
        <v>50.77</v>
      </c>
    </row>
    <row r="13865" spans="1:7">
      <c r="A13865" s="88" t="s">
        <v>8643</v>
      </c>
      <c r="B13865" t="s">
        <v>236</v>
      </c>
      <c r="C13865">
        <v>-45.129984049999997</v>
      </c>
      <c r="D13865">
        <v>-142.5028916</v>
      </c>
      <c r="E13865" t="s">
        <v>249</v>
      </c>
      <c r="F13865">
        <v>194.63</v>
      </c>
      <c r="G13865">
        <v>58.51</v>
      </c>
    </row>
    <row r="13866" spans="1:7">
      <c r="A13866" s="88" t="s">
        <v>8644</v>
      </c>
      <c r="B13866" t="s">
        <v>245</v>
      </c>
      <c r="C13866">
        <v>-2.5812223909999998</v>
      </c>
      <c r="D13866">
        <v>-71.460080689999998</v>
      </c>
      <c r="E13866" t="s">
        <v>237</v>
      </c>
      <c r="F13866">
        <v>456.3</v>
      </c>
      <c r="G13866">
        <v>21.72</v>
      </c>
    </row>
    <row r="13867" spans="1:7">
      <c r="A13867" s="88" t="s">
        <v>8645</v>
      </c>
      <c r="B13867" t="s">
        <v>245</v>
      </c>
      <c r="C13867">
        <v>7.5884593540000003</v>
      </c>
      <c r="D13867">
        <v>2.6154574519999998</v>
      </c>
      <c r="E13867" t="s">
        <v>237</v>
      </c>
      <c r="F13867">
        <v>464.93</v>
      </c>
      <c r="G13867">
        <v>73.98</v>
      </c>
    </row>
    <row r="13868" spans="1:7">
      <c r="A13868" s="88" t="s">
        <v>8646</v>
      </c>
      <c r="B13868" t="s">
        <v>251</v>
      </c>
      <c r="C13868">
        <v>47.931864769999997</v>
      </c>
      <c r="D13868">
        <v>-70.219788679999994</v>
      </c>
      <c r="E13868" t="s">
        <v>235</v>
      </c>
      <c r="F13868">
        <v>132.22999999999999</v>
      </c>
      <c r="G13868">
        <v>7.26</v>
      </c>
    </row>
    <row r="13869" spans="1:7">
      <c r="A13869" s="88" t="s">
        <v>8647</v>
      </c>
      <c r="B13869" t="s">
        <v>236</v>
      </c>
      <c r="C13869">
        <v>-19.21074162</v>
      </c>
      <c r="D13869">
        <v>-105.3705944</v>
      </c>
      <c r="E13869" t="s">
        <v>237</v>
      </c>
      <c r="F13869">
        <v>196.76</v>
      </c>
      <c r="G13869">
        <v>55.1</v>
      </c>
    </row>
    <row r="13870" spans="1:7">
      <c r="A13870" s="88" t="s">
        <v>8648</v>
      </c>
      <c r="B13870" t="s">
        <v>236</v>
      </c>
      <c r="C13870">
        <v>-10.80713224</v>
      </c>
      <c r="D13870">
        <v>133.1323089</v>
      </c>
      <c r="E13870" t="s">
        <v>249</v>
      </c>
      <c r="F13870">
        <v>483.23</v>
      </c>
      <c r="G13870">
        <v>30.34</v>
      </c>
    </row>
    <row r="13871" spans="1:7">
      <c r="A13871" s="88" t="s">
        <v>8649</v>
      </c>
      <c r="B13871" t="s">
        <v>245</v>
      </c>
      <c r="C13871">
        <v>6.292784868</v>
      </c>
      <c r="D13871">
        <v>89.202123080000007</v>
      </c>
      <c r="E13871" t="s">
        <v>249</v>
      </c>
      <c r="F13871">
        <v>270.57</v>
      </c>
      <c r="G13871">
        <v>43.61</v>
      </c>
    </row>
    <row r="13872" spans="1:7">
      <c r="A13872" s="88" t="s">
        <v>8650</v>
      </c>
      <c r="B13872" t="s">
        <v>241</v>
      </c>
      <c r="C13872">
        <v>-19.010322049999999</v>
      </c>
      <c r="D13872">
        <v>-55.720778199999998</v>
      </c>
      <c r="E13872" t="s">
        <v>249</v>
      </c>
      <c r="F13872">
        <v>215.93</v>
      </c>
      <c r="G13872">
        <v>89.35</v>
      </c>
    </row>
    <row r="13873" spans="1:7">
      <c r="A13873" s="88" t="s">
        <v>8651</v>
      </c>
      <c r="B13873" t="s">
        <v>251</v>
      </c>
      <c r="C13873">
        <v>74.618654239999998</v>
      </c>
      <c r="D13873">
        <v>95.404450550000007</v>
      </c>
      <c r="E13873" t="s">
        <v>237</v>
      </c>
      <c r="F13873">
        <v>97.78</v>
      </c>
      <c r="G13873">
        <v>67</v>
      </c>
    </row>
    <row r="13874" spans="1:7">
      <c r="A13874" s="89">
        <v>42377</v>
      </c>
      <c r="B13874" t="s">
        <v>236</v>
      </c>
      <c r="C13874">
        <v>63.225353990000002</v>
      </c>
      <c r="D13874">
        <v>45.913902640000003</v>
      </c>
      <c r="E13874" t="s">
        <v>247</v>
      </c>
      <c r="F13874">
        <v>192.28</v>
      </c>
      <c r="G13874">
        <v>14.89</v>
      </c>
    </row>
    <row r="13875" spans="1:7">
      <c r="A13875" s="89">
        <v>42377.041666666664</v>
      </c>
      <c r="B13875" t="s">
        <v>234</v>
      </c>
      <c r="C13875">
        <v>-8.1047348859999992</v>
      </c>
      <c r="D13875">
        <v>-178.6371359</v>
      </c>
      <c r="E13875" t="s">
        <v>247</v>
      </c>
      <c r="F13875">
        <v>315.64999999999998</v>
      </c>
      <c r="G13875">
        <v>88.63</v>
      </c>
    </row>
    <row r="13876" spans="1:7">
      <c r="A13876" s="89">
        <v>42377.083333333336</v>
      </c>
      <c r="B13876" t="s">
        <v>234</v>
      </c>
      <c r="C13876">
        <v>-89.964924780000004</v>
      </c>
      <c r="D13876">
        <v>-43.10567064</v>
      </c>
      <c r="E13876" t="s">
        <v>235</v>
      </c>
      <c r="F13876">
        <v>19.45</v>
      </c>
      <c r="G13876">
        <v>37.28</v>
      </c>
    </row>
    <row r="13877" spans="1:7">
      <c r="A13877" s="89">
        <v>42377.125</v>
      </c>
      <c r="B13877" t="s">
        <v>241</v>
      </c>
      <c r="C13877">
        <v>72.168209200000007</v>
      </c>
      <c r="D13877">
        <v>-75.424500289999997</v>
      </c>
      <c r="E13877" t="s">
        <v>247</v>
      </c>
      <c r="F13877">
        <v>41.74</v>
      </c>
      <c r="G13877">
        <v>34.130000000000003</v>
      </c>
    </row>
    <row r="13878" spans="1:7">
      <c r="A13878" s="89">
        <v>42377.166666666664</v>
      </c>
      <c r="B13878" t="s">
        <v>245</v>
      </c>
      <c r="C13878">
        <v>-67.619416779999995</v>
      </c>
      <c r="D13878">
        <v>-101.55289620000001</v>
      </c>
      <c r="E13878" t="s">
        <v>235</v>
      </c>
      <c r="F13878">
        <v>2.79</v>
      </c>
      <c r="G13878">
        <v>50.15</v>
      </c>
    </row>
    <row r="13879" spans="1:7">
      <c r="A13879" s="89">
        <v>42377.208333333336</v>
      </c>
      <c r="B13879" t="s">
        <v>245</v>
      </c>
      <c r="C13879">
        <v>-45.987765269999997</v>
      </c>
      <c r="D13879">
        <v>-89.427818130000006</v>
      </c>
      <c r="E13879" t="s">
        <v>235</v>
      </c>
      <c r="F13879">
        <v>109.54</v>
      </c>
      <c r="G13879">
        <v>20.53</v>
      </c>
    </row>
    <row r="13880" spans="1:7">
      <c r="A13880" s="89">
        <v>42377.25</v>
      </c>
      <c r="B13880" t="s">
        <v>245</v>
      </c>
      <c r="C13880">
        <v>-62.574968810000001</v>
      </c>
      <c r="D13880">
        <v>159.2513448</v>
      </c>
      <c r="E13880" t="s">
        <v>249</v>
      </c>
      <c r="F13880">
        <v>91.58</v>
      </c>
      <c r="G13880">
        <v>91.42</v>
      </c>
    </row>
    <row r="13881" spans="1:7">
      <c r="A13881" s="89">
        <v>42377.291666666664</v>
      </c>
      <c r="B13881" t="s">
        <v>234</v>
      </c>
      <c r="C13881">
        <v>-57.6331974</v>
      </c>
      <c r="D13881">
        <v>-4.9258555230000001</v>
      </c>
      <c r="E13881" t="s">
        <v>250</v>
      </c>
      <c r="F13881">
        <v>425.42</v>
      </c>
      <c r="G13881">
        <v>46.79</v>
      </c>
    </row>
    <row r="13882" spans="1:7">
      <c r="A13882" s="89">
        <v>42377.333333333336</v>
      </c>
      <c r="B13882" t="s">
        <v>245</v>
      </c>
      <c r="C13882">
        <v>54.517956820000002</v>
      </c>
      <c r="D13882">
        <v>125.1751386</v>
      </c>
      <c r="E13882" t="s">
        <v>235</v>
      </c>
      <c r="F13882">
        <v>92.7</v>
      </c>
      <c r="G13882">
        <v>39.380000000000003</v>
      </c>
    </row>
    <row r="13883" spans="1:7">
      <c r="A13883" s="89">
        <v>42377.375</v>
      </c>
      <c r="B13883" t="s">
        <v>234</v>
      </c>
      <c r="C13883">
        <v>14.310259500000001</v>
      </c>
      <c r="D13883">
        <v>-102.88182519999999</v>
      </c>
      <c r="E13883" t="s">
        <v>237</v>
      </c>
      <c r="F13883">
        <v>330.62</v>
      </c>
      <c r="G13883">
        <v>17.100000000000001</v>
      </c>
    </row>
    <row r="13884" spans="1:7">
      <c r="A13884" s="89">
        <v>42377.416666666664</v>
      </c>
      <c r="B13884" t="s">
        <v>241</v>
      </c>
      <c r="C13884">
        <v>82.097129359999997</v>
      </c>
      <c r="D13884">
        <v>-117.2146321</v>
      </c>
      <c r="E13884" t="s">
        <v>249</v>
      </c>
      <c r="F13884">
        <v>59.27</v>
      </c>
      <c r="G13884">
        <v>80.27</v>
      </c>
    </row>
    <row r="13885" spans="1:7">
      <c r="A13885" s="89">
        <v>42377.458333333336</v>
      </c>
      <c r="B13885" t="s">
        <v>251</v>
      </c>
      <c r="C13885">
        <v>-48.338367779999999</v>
      </c>
      <c r="D13885">
        <v>139.9642518</v>
      </c>
      <c r="E13885" t="s">
        <v>237</v>
      </c>
      <c r="F13885">
        <v>296.82</v>
      </c>
      <c r="G13885">
        <v>95.28</v>
      </c>
    </row>
    <row r="13886" spans="1:7">
      <c r="A13886" s="89">
        <v>42377.5</v>
      </c>
      <c r="B13886" t="s">
        <v>236</v>
      </c>
      <c r="C13886">
        <v>-2.5857165360000001</v>
      </c>
      <c r="D13886">
        <v>-1.546313118</v>
      </c>
      <c r="E13886" t="s">
        <v>237</v>
      </c>
      <c r="F13886">
        <v>217.87</v>
      </c>
      <c r="G13886">
        <v>86.96</v>
      </c>
    </row>
    <row r="13887" spans="1:7">
      <c r="A13887" s="89">
        <v>42377.541666666664</v>
      </c>
      <c r="B13887" t="s">
        <v>241</v>
      </c>
      <c r="C13887">
        <v>85.93710643</v>
      </c>
      <c r="D13887">
        <v>142.25476509999999</v>
      </c>
      <c r="E13887" t="s">
        <v>247</v>
      </c>
      <c r="F13887">
        <v>204.39</v>
      </c>
      <c r="G13887">
        <v>16.149999999999999</v>
      </c>
    </row>
    <row r="13888" spans="1:7">
      <c r="A13888" s="89">
        <v>42377.583333333336</v>
      </c>
      <c r="B13888" t="s">
        <v>234</v>
      </c>
      <c r="C13888">
        <v>58.75983257</v>
      </c>
      <c r="D13888">
        <v>-157.30961300000001</v>
      </c>
      <c r="E13888" t="s">
        <v>237</v>
      </c>
      <c r="F13888">
        <v>428.3</v>
      </c>
      <c r="G13888">
        <v>75.16</v>
      </c>
    </row>
    <row r="13889" spans="1:7">
      <c r="A13889" s="89">
        <v>42377.625</v>
      </c>
      <c r="B13889" t="s">
        <v>241</v>
      </c>
      <c r="C13889">
        <v>41.150822239999997</v>
      </c>
      <c r="D13889">
        <v>149.916788</v>
      </c>
      <c r="E13889" t="s">
        <v>235</v>
      </c>
      <c r="F13889">
        <v>83.94</v>
      </c>
      <c r="G13889">
        <v>20.420000000000002</v>
      </c>
    </row>
    <row r="13890" spans="1:7">
      <c r="A13890" s="89">
        <v>42377.666666666664</v>
      </c>
      <c r="B13890" t="s">
        <v>236</v>
      </c>
      <c r="C13890">
        <v>-55.984463750000003</v>
      </c>
      <c r="D13890">
        <v>-30.439686120000001</v>
      </c>
      <c r="E13890" t="s">
        <v>237</v>
      </c>
      <c r="F13890">
        <v>297.64999999999998</v>
      </c>
      <c r="G13890">
        <v>3.88</v>
      </c>
    </row>
    <row r="13891" spans="1:7">
      <c r="A13891" s="89">
        <v>42377.708333333336</v>
      </c>
      <c r="B13891" t="s">
        <v>251</v>
      </c>
      <c r="C13891">
        <v>48.492972160000001</v>
      </c>
      <c r="D13891">
        <v>-124.0666245</v>
      </c>
      <c r="E13891" t="s">
        <v>237</v>
      </c>
      <c r="F13891">
        <v>410.95</v>
      </c>
      <c r="G13891">
        <v>48.45</v>
      </c>
    </row>
    <row r="13892" spans="1:7">
      <c r="A13892" s="89">
        <v>42377.75</v>
      </c>
      <c r="B13892" t="s">
        <v>236</v>
      </c>
      <c r="C13892">
        <v>-27.438277930000002</v>
      </c>
      <c r="D13892">
        <v>66.017768200000006</v>
      </c>
      <c r="E13892" t="s">
        <v>247</v>
      </c>
      <c r="F13892">
        <v>356.98</v>
      </c>
      <c r="G13892">
        <v>67.040000000000006</v>
      </c>
    </row>
    <row r="13893" spans="1:7">
      <c r="A13893" s="89">
        <v>42377.791666666664</v>
      </c>
      <c r="B13893" t="s">
        <v>234</v>
      </c>
      <c r="C13893">
        <v>5.496641468</v>
      </c>
      <c r="D13893">
        <v>106.88496600000001</v>
      </c>
      <c r="E13893" t="s">
        <v>237</v>
      </c>
      <c r="F13893">
        <v>491.67</v>
      </c>
      <c r="G13893">
        <v>12.43</v>
      </c>
    </row>
    <row r="13894" spans="1:7">
      <c r="A13894" s="89">
        <v>42377.833333333336</v>
      </c>
      <c r="B13894" t="s">
        <v>236</v>
      </c>
      <c r="C13894">
        <v>19.649018349999999</v>
      </c>
      <c r="D13894">
        <v>-162.9450981</v>
      </c>
      <c r="E13894" t="s">
        <v>235</v>
      </c>
      <c r="F13894">
        <v>1.1499999999999999</v>
      </c>
      <c r="G13894">
        <v>60.55</v>
      </c>
    </row>
    <row r="13895" spans="1:7">
      <c r="A13895" s="89">
        <v>42377.875</v>
      </c>
      <c r="B13895" t="s">
        <v>241</v>
      </c>
      <c r="C13895">
        <v>19.685468069999999</v>
      </c>
      <c r="D13895">
        <v>175.3905508</v>
      </c>
      <c r="E13895" t="s">
        <v>235</v>
      </c>
      <c r="F13895">
        <v>442.19</v>
      </c>
      <c r="G13895">
        <v>84.36</v>
      </c>
    </row>
    <row r="13896" spans="1:7">
      <c r="A13896" s="89">
        <v>42377.916666666664</v>
      </c>
      <c r="B13896" t="s">
        <v>245</v>
      </c>
      <c r="C13896">
        <v>40.774224940000003</v>
      </c>
      <c r="D13896">
        <v>70.929679429999993</v>
      </c>
      <c r="E13896" t="s">
        <v>237</v>
      </c>
      <c r="F13896">
        <v>306.76</v>
      </c>
      <c r="G13896">
        <v>20.9</v>
      </c>
    </row>
    <row r="13897" spans="1:7">
      <c r="A13897" s="89">
        <v>42377.958333333336</v>
      </c>
      <c r="B13897" t="s">
        <v>241</v>
      </c>
      <c r="C13897">
        <v>29.10637668</v>
      </c>
      <c r="D13897">
        <v>-64.295282999999998</v>
      </c>
      <c r="E13897" t="s">
        <v>235</v>
      </c>
      <c r="F13897">
        <v>1.34</v>
      </c>
      <c r="G13897">
        <v>42.78</v>
      </c>
    </row>
    <row r="13898" spans="1:7">
      <c r="A13898" s="89">
        <v>42408</v>
      </c>
      <c r="B13898" t="s">
        <v>234</v>
      </c>
      <c r="C13898">
        <v>-77.693241720000003</v>
      </c>
      <c r="D13898">
        <v>-125.5342335</v>
      </c>
      <c r="E13898" t="s">
        <v>235</v>
      </c>
      <c r="F13898">
        <v>232.8</v>
      </c>
      <c r="G13898">
        <v>49.88</v>
      </c>
    </row>
    <row r="13899" spans="1:7">
      <c r="A13899" s="89">
        <v>42408.041666666664</v>
      </c>
      <c r="B13899" t="s">
        <v>251</v>
      </c>
      <c r="C13899">
        <v>-7.6775353290000004</v>
      </c>
      <c r="D13899">
        <v>-38.688690719999997</v>
      </c>
      <c r="E13899" t="s">
        <v>247</v>
      </c>
      <c r="F13899">
        <v>383.74</v>
      </c>
      <c r="G13899">
        <v>83.12</v>
      </c>
    </row>
    <row r="13900" spans="1:7">
      <c r="A13900" s="89">
        <v>42408.083333333336</v>
      </c>
      <c r="B13900" t="s">
        <v>236</v>
      </c>
      <c r="C13900">
        <v>29.52388921</v>
      </c>
      <c r="D13900">
        <v>-100.5963622</v>
      </c>
      <c r="E13900" t="s">
        <v>249</v>
      </c>
      <c r="F13900">
        <v>91.36</v>
      </c>
      <c r="G13900">
        <v>77.14</v>
      </c>
    </row>
    <row r="13901" spans="1:7">
      <c r="A13901" s="89">
        <v>42408.125</v>
      </c>
      <c r="B13901" t="s">
        <v>251</v>
      </c>
      <c r="C13901">
        <v>-36.721263209999996</v>
      </c>
      <c r="D13901">
        <v>-2.1048395050000002</v>
      </c>
      <c r="E13901" t="s">
        <v>249</v>
      </c>
      <c r="F13901">
        <v>339.27</v>
      </c>
      <c r="G13901">
        <v>76.930000000000007</v>
      </c>
    </row>
    <row r="13902" spans="1:7">
      <c r="A13902" s="89">
        <v>42408.166666666664</v>
      </c>
      <c r="B13902" t="s">
        <v>234</v>
      </c>
      <c r="C13902">
        <v>-33.649796299999998</v>
      </c>
      <c r="D13902">
        <v>101.48137509999999</v>
      </c>
      <c r="E13902" t="s">
        <v>250</v>
      </c>
      <c r="F13902">
        <v>69.92</v>
      </c>
      <c r="G13902">
        <v>67.900000000000006</v>
      </c>
    </row>
    <row r="13903" spans="1:7">
      <c r="A13903" s="89">
        <v>42408.208333333336</v>
      </c>
      <c r="B13903" t="s">
        <v>236</v>
      </c>
      <c r="C13903">
        <v>-67.577841399999997</v>
      </c>
      <c r="D13903">
        <v>57.646940020000002</v>
      </c>
      <c r="E13903" t="s">
        <v>249</v>
      </c>
      <c r="F13903">
        <v>401.75</v>
      </c>
      <c r="G13903">
        <v>61.78</v>
      </c>
    </row>
    <row r="13904" spans="1:7">
      <c r="A13904" s="89">
        <v>42408.25</v>
      </c>
      <c r="B13904" t="s">
        <v>241</v>
      </c>
      <c r="C13904">
        <v>-14.649302520000001</v>
      </c>
      <c r="D13904">
        <v>-23.063434279999999</v>
      </c>
      <c r="E13904" t="s">
        <v>237</v>
      </c>
      <c r="F13904">
        <v>284.27</v>
      </c>
      <c r="G13904">
        <v>50.89</v>
      </c>
    </row>
    <row r="13905" spans="1:7">
      <c r="A13905" s="89">
        <v>42408.291666666664</v>
      </c>
      <c r="B13905" t="s">
        <v>241</v>
      </c>
      <c r="C13905">
        <v>87.629478180000007</v>
      </c>
      <c r="D13905">
        <v>-137.18018720000001</v>
      </c>
      <c r="E13905" t="s">
        <v>235</v>
      </c>
      <c r="F13905">
        <v>17.04</v>
      </c>
      <c r="G13905">
        <v>36.96</v>
      </c>
    </row>
    <row r="13906" spans="1:7">
      <c r="A13906" s="89">
        <v>42408.333333333336</v>
      </c>
      <c r="B13906" t="s">
        <v>234</v>
      </c>
      <c r="C13906">
        <v>-38.642514970000001</v>
      </c>
      <c r="D13906">
        <v>164.5764921</v>
      </c>
      <c r="E13906" t="s">
        <v>249</v>
      </c>
      <c r="F13906">
        <v>45.53</v>
      </c>
      <c r="G13906">
        <v>51.32</v>
      </c>
    </row>
    <row r="13907" spans="1:7">
      <c r="A13907" s="89">
        <v>42408.375</v>
      </c>
      <c r="B13907" t="s">
        <v>236</v>
      </c>
      <c r="C13907">
        <v>5.6586406829999998</v>
      </c>
      <c r="D13907">
        <v>-82.666610840000004</v>
      </c>
      <c r="E13907" t="s">
        <v>247</v>
      </c>
      <c r="F13907">
        <v>431.95</v>
      </c>
      <c r="G13907">
        <v>85.37</v>
      </c>
    </row>
    <row r="13908" spans="1:7">
      <c r="A13908" s="89">
        <v>42408.416666666664</v>
      </c>
      <c r="B13908" t="s">
        <v>241</v>
      </c>
      <c r="C13908">
        <v>43.782705499999999</v>
      </c>
      <c r="D13908">
        <v>-79.979563479999996</v>
      </c>
      <c r="E13908" t="s">
        <v>250</v>
      </c>
      <c r="F13908">
        <v>16.600000000000001</v>
      </c>
      <c r="G13908">
        <v>57.06</v>
      </c>
    </row>
    <row r="13909" spans="1:7">
      <c r="A13909" s="89">
        <v>42408.458333333336</v>
      </c>
      <c r="B13909" t="s">
        <v>234</v>
      </c>
      <c r="C13909">
        <v>-87.570491239999996</v>
      </c>
      <c r="D13909">
        <v>52.380799860000003</v>
      </c>
      <c r="E13909" t="s">
        <v>237</v>
      </c>
      <c r="F13909">
        <v>149.34</v>
      </c>
      <c r="G13909">
        <v>98.56</v>
      </c>
    </row>
    <row r="13910" spans="1:7">
      <c r="A13910" s="89">
        <v>42408.5</v>
      </c>
      <c r="B13910" t="s">
        <v>234</v>
      </c>
      <c r="C13910">
        <v>72.07912073</v>
      </c>
      <c r="D13910">
        <v>97.383463969999994</v>
      </c>
      <c r="E13910" t="s">
        <v>249</v>
      </c>
      <c r="F13910">
        <v>283.5</v>
      </c>
      <c r="G13910">
        <v>14.25</v>
      </c>
    </row>
    <row r="13911" spans="1:7">
      <c r="A13911" s="89">
        <v>42408.541666666664</v>
      </c>
      <c r="B13911" t="s">
        <v>251</v>
      </c>
      <c r="C13911">
        <v>-20.420966750000002</v>
      </c>
      <c r="D13911">
        <v>174.2949955</v>
      </c>
      <c r="E13911" t="s">
        <v>235</v>
      </c>
      <c r="F13911">
        <v>106.8</v>
      </c>
      <c r="G13911">
        <v>44.12</v>
      </c>
    </row>
    <row r="13912" spans="1:7">
      <c r="A13912" s="89">
        <v>42408.583333333336</v>
      </c>
      <c r="B13912" t="s">
        <v>241</v>
      </c>
      <c r="C13912">
        <v>66.440877610000001</v>
      </c>
      <c r="D13912">
        <v>168.89913379999999</v>
      </c>
      <c r="E13912" t="s">
        <v>247</v>
      </c>
      <c r="F13912">
        <v>112.19</v>
      </c>
      <c r="G13912">
        <v>20.03</v>
      </c>
    </row>
    <row r="13913" spans="1:7">
      <c r="A13913" s="89">
        <v>42408.625</v>
      </c>
      <c r="B13913" t="s">
        <v>236</v>
      </c>
      <c r="C13913">
        <v>-82.989421399999998</v>
      </c>
      <c r="D13913">
        <v>148.95378869999999</v>
      </c>
      <c r="E13913" t="s">
        <v>249</v>
      </c>
      <c r="F13913">
        <v>388.04</v>
      </c>
      <c r="G13913">
        <v>36.51</v>
      </c>
    </row>
    <row r="13914" spans="1:7">
      <c r="A13914" s="89">
        <v>42408.666666666664</v>
      </c>
      <c r="B13914" t="s">
        <v>241</v>
      </c>
      <c r="C13914">
        <v>-63.780560659999999</v>
      </c>
      <c r="D13914">
        <v>-23.287115740000001</v>
      </c>
      <c r="E13914" t="s">
        <v>235</v>
      </c>
      <c r="F13914">
        <v>145.57</v>
      </c>
      <c r="G13914">
        <v>78.98</v>
      </c>
    </row>
    <row r="13915" spans="1:7">
      <c r="A13915" s="89">
        <v>42408.708333333336</v>
      </c>
      <c r="B13915" t="s">
        <v>241</v>
      </c>
      <c r="C13915">
        <v>-31.94469819</v>
      </c>
      <c r="D13915">
        <v>-119.99892250000001</v>
      </c>
      <c r="E13915" t="s">
        <v>249</v>
      </c>
      <c r="F13915">
        <v>19.39</v>
      </c>
      <c r="G13915">
        <v>82.48</v>
      </c>
    </row>
    <row r="13916" spans="1:7">
      <c r="A13916" s="89">
        <v>42408.75</v>
      </c>
      <c r="B13916" t="s">
        <v>241</v>
      </c>
      <c r="C13916">
        <v>-27.81688085</v>
      </c>
      <c r="D13916">
        <v>30.40963318</v>
      </c>
      <c r="E13916" t="s">
        <v>237</v>
      </c>
      <c r="F13916">
        <v>360.59</v>
      </c>
      <c r="G13916">
        <v>3.17</v>
      </c>
    </row>
    <row r="13917" spans="1:7">
      <c r="A13917" s="89">
        <v>42408.791666666664</v>
      </c>
      <c r="B13917" t="s">
        <v>234</v>
      </c>
      <c r="C13917">
        <v>62.602960150000001</v>
      </c>
      <c r="D13917">
        <v>-173.78765799999999</v>
      </c>
      <c r="E13917" t="s">
        <v>250</v>
      </c>
      <c r="F13917">
        <v>477.19</v>
      </c>
      <c r="G13917">
        <v>95.34</v>
      </c>
    </row>
    <row r="13918" spans="1:7">
      <c r="A13918" s="89">
        <v>42408.833333333336</v>
      </c>
      <c r="B13918" t="s">
        <v>245</v>
      </c>
      <c r="C13918">
        <v>-87.983799230000002</v>
      </c>
      <c r="D13918">
        <v>-109.350418</v>
      </c>
      <c r="E13918" t="s">
        <v>235</v>
      </c>
      <c r="F13918">
        <v>415.98</v>
      </c>
      <c r="G13918">
        <v>87.19</v>
      </c>
    </row>
    <row r="13919" spans="1:7">
      <c r="A13919" s="89">
        <v>42408.875</v>
      </c>
      <c r="B13919" t="s">
        <v>245</v>
      </c>
      <c r="C13919">
        <v>25.400119759999999</v>
      </c>
      <c r="D13919">
        <v>-179.08941720000001</v>
      </c>
      <c r="E13919" t="s">
        <v>250</v>
      </c>
      <c r="F13919">
        <v>274.33</v>
      </c>
      <c r="G13919">
        <v>90.5</v>
      </c>
    </row>
    <row r="13920" spans="1:7">
      <c r="A13920" s="89">
        <v>42408.916666666664</v>
      </c>
      <c r="B13920" t="s">
        <v>251</v>
      </c>
      <c r="C13920">
        <v>-66.363761490000002</v>
      </c>
      <c r="D13920">
        <v>-115.0070715</v>
      </c>
      <c r="E13920" t="s">
        <v>250</v>
      </c>
      <c r="F13920">
        <v>212.5</v>
      </c>
      <c r="G13920">
        <v>37.68</v>
      </c>
    </row>
    <row r="13921" spans="1:7">
      <c r="A13921" s="89">
        <v>42408.958333333336</v>
      </c>
      <c r="B13921" t="s">
        <v>241</v>
      </c>
      <c r="C13921">
        <v>58.178817129999999</v>
      </c>
      <c r="D13921">
        <v>-9.0874355770000008</v>
      </c>
      <c r="E13921" t="s">
        <v>247</v>
      </c>
      <c r="F13921">
        <v>462.59</v>
      </c>
      <c r="G13921">
        <v>49.7</v>
      </c>
    </row>
    <row r="13922" spans="1:7">
      <c r="A13922" s="89">
        <v>42437</v>
      </c>
      <c r="B13922" t="s">
        <v>245</v>
      </c>
      <c r="C13922">
        <v>50.143187869999998</v>
      </c>
      <c r="D13922">
        <v>-38.403248009999999</v>
      </c>
      <c r="E13922" t="s">
        <v>235</v>
      </c>
      <c r="F13922">
        <v>383.14</v>
      </c>
      <c r="G13922">
        <v>16.850000000000001</v>
      </c>
    </row>
    <row r="13923" spans="1:7">
      <c r="A13923" s="89">
        <v>42437.041666666664</v>
      </c>
      <c r="B13923" t="s">
        <v>251</v>
      </c>
      <c r="C13923">
        <v>-1.4215066E-2</v>
      </c>
      <c r="D13923">
        <v>-47.053236630000001</v>
      </c>
      <c r="E13923" t="s">
        <v>247</v>
      </c>
      <c r="F13923">
        <v>285.37</v>
      </c>
      <c r="G13923">
        <v>39.68</v>
      </c>
    </row>
    <row r="13924" spans="1:7">
      <c r="A13924" s="89">
        <v>42437.083333333336</v>
      </c>
      <c r="B13924" t="s">
        <v>234</v>
      </c>
      <c r="C13924">
        <v>-51.716299409999998</v>
      </c>
      <c r="D13924">
        <v>119.14303099999999</v>
      </c>
      <c r="E13924" t="s">
        <v>250</v>
      </c>
      <c r="F13924">
        <v>439.92</v>
      </c>
      <c r="G13924">
        <v>12.61</v>
      </c>
    </row>
    <row r="13925" spans="1:7">
      <c r="A13925" s="89">
        <v>42437.125</v>
      </c>
      <c r="B13925" t="s">
        <v>241</v>
      </c>
      <c r="C13925">
        <v>24.209170369999999</v>
      </c>
      <c r="D13925">
        <v>62.998669669999998</v>
      </c>
      <c r="E13925" t="s">
        <v>237</v>
      </c>
      <c r="F13925">
        <v>300.89999999999998</v>
      </c>
      <c r="G13925">
        <v>86.33</v>
      </c>
    </row>
    <row r="13926" spans="1:7">
      <c r="A13926" s="89">
        <v>42437.166666666664</v>
      </c>
      <c r="B13926" t="s">
        <v>236</v>
      </c>
      <c r="C13926">
        <v>-61.873502819999999</v>
      </c>
      <c r="D13926">
        <v>157.11543459999999</v>
      </c>
      <c r="E13926" t="s">
        <v>237</v>
      </c>
      <c r="F13926">
        <v>486.75</v>
      </c>
      <c r="G13926">
        <v>58.11</v>
      </c>
    </row>
    <row r="13927" spans="1:7">
      <c r="A13927" s="89">
        <v>42437.208333333336</v>
      </c>
      <c r="B13927" t="s">
        <v>234</v>
      </c>
      <c r="C13927">
        <v>-55.795717330000002</v>
      </c>
      <c r="D13927">
        <v>-19.677207360000001</v>
      </c>
      <c r="E13927" t="s">
        <v>249</v>
      </c>
      <c r="F13927">
        <v>429.16</v>
      </c>
      <c r="G13927">
        <v>13.6</v>
      </c>
    </row>
    <row r="13928" spans="1:7">
      <c r="A13928" s="89">
        <v>42437.25</v>
      </c>
      <c r="B13928" t="s">
        <v>251</v>
      </c>
      <c r="C13928">
        <v>22.804182399999998</v>
      </c>
      <c r="D13928">
        <v>-81.997316830000003</v>
      </c>
      <c r="E13928" t="s">
        <v>249</v>
      </c>
      <c r="F13928">
        <v>275.27</v>
      </c>
      <c r="G13928">
        <v>87.91</v>
      </c>
    </row>
    <row r="13929" spans="1:7">
      <c r="A13929" s="89">
        <v>42437.291666666664</v>
      </c>
      <c r="B13929" t="s">
        <v>234</v>
      </c>
      <c r="C13929">
        <v>88.421120299999998</v>
      </c>
      <c r="D13929">
        <v>-135.8335663</v>
      </c>
      <c r="E13929" t="s">
        <v>235</v>
      </c>
      <c r="F13929">
        <v>461.43</v>
      </c>
      <c r="G13929">
        <v>8.0399999999999991</v>
      </c>
    </row>
    <row r="13930" spans="1:7">
      <c r="A13930" s="89">
        <v>42437.333333333336</v>
      </c>
      <c r="B13930" t="s">
        <v>236</v>
      </c>
      <c r="C13930">
        <v>70.390950709999998</v>
      </c>
      <c r="D13930">
        <v>61.929862450000002</v>
      </c>
      <c r="E13930" t="s">
        <v>237</v>
      </c>
      <c r="F13930">
        <v>171.29</v>
      </c>
      <c r="G13930">
        <v>92.69</v>
      </c>
    </row>
    <row r="13931" spans="1:7">
      <c r="A13931" s="89">
        <v>42437.375</v>
      </c>
      <c r="B13931" t="s">
        <v>234</v>
      </c>
      <c r="C13931">
        <v>16.759324379999999</v>
      </c>
      <c r="D13931">
        <v>123.0267918</v>
      </c>
      <c r="E13931" t="s">
        <v>250</v>
      </c>
      <c r="F13931">
        <v>350.49</v>
      </c>
      <c r="G13931">
        <v>10.57</v>
      </c>
    </row>
    <row r="13932" spans="1:7">
      <c r="A13932" s="89">
        <v>42437.416666666664</v>
      </c>
      <c r="B13932" t="s">
        <v>251</v>
      </c>
      <c r="C13932">
        <v>6.9366183780000004</v>
      </c>
      <c r="D13932">
        <v>-113.8538289</v>
      </c>
      <c r="E13932" t="s">
        <v>237</v>
      </c>
      <c r="F13932">
        <v>85.72</v>
      </c>
      <c r="G13932">
        <v>71.8</v>
      </c>
    </row>
    <row r="13933" spans="1:7">
      <c r="A13933" s="89">
        <v>42437.458333333336</v>
      </c>
      <c r="B13933" t="s">
        <v>236</v>
      </c>
      <c r="C13933">
        <v>89.709278400000002</v>
      </c>
      <c r="D13933">
        <v>136.350988</v>
      </c>
      <c r="E13933" t="s">
        <v>235</v>
      </c>
      <c r="F13933">
        <v>447.69</v>
      </c>
      <c r="G13933">
        <v>64.53</v>
      </c>
    </row>
    <row r="13934" spans="1:7">
      <c r="A13934" s="89">
        <v>42437.5</v>
      </c>
      <c r="B13934" t="s">
        <v>236</v>
      </c>
      <c r="C13934">
        <v>8.5314865740000005</v>
      </c>
      <c r="D13934">
        <v>9.4594326100000004</v>
      </c>
      <c r="E13934" t="s">
        <v>249</v>
      </c>
      <c r="F13934">
        <v>124.1</v>
      </c>
      <c r="G13934">
        <v>78.27</v>
      </c>
    </row>
    <row r="13935" spans="1:7">
      <c r="A13935" s="89">
        <v>42437.541666666664</v>
      </c>
      <c r="B13935" t="s">
        <v>234</v>
      </c>
      <c r="C13935">
        <v>-14.37902605</v>
      </c>
      <c r="D13935">
        <v>-128.13097239999999</v>
      </c>
      <c r="E13935" t="s">
        <v>249</v>
      </c>
      <c r="F13935">
        <v>474.52</v>
      </c>
      <c r="G13935">
        <v>56.48</v>
      </c>
    </row>
    <row r="13936" spans="1:7">
      <c r="A13936" s="89">
        <v>42437.583333333336</v>
      </c>
      <c r="B13936" t="s">
        <v>236</v>
      </c>
      <c r="C13936">
        <v>73.719996440000003</v>
      </c>
      <c r="D13936">
        <v>51.430796960000002</v>
      </c>
      <c r="E13936" t="s">
        <v>247</v>
      </c>
      <c r="F13936">
        <v>8.59</v>
      </c>
      <c r="G13936">
        <v>34.99</v>
      </c>
    </row>
    <row r="13937" spans="1:7">
      <c r="A13937" s="89">
        <v>42437.625</v>
      </c>
      <c r="B13937" t="s">
        <v>234</v>
      </c>
      <c r="C13937">
        <v>-47.846826739999997</v>
      </c>
      <c r="D13937">
        <v>7.2189869529999999</v>
      </c>
      <c r="E13937" t="s">
        <v>249</v>
      </c>
      <c r="F13937">
        <v>340.95</v>
      </c>
      <c r="G13937">
        <v>27.44</v>
      </c>
    </row>
    <row r="13938" spans="1:7">
      <c r="A13938" s="89">
        <v>42437.666666666664</v>
      </c>
      <c r="B13938" t="s">
        <v>241</v>
      </c>
      <c r="C13938">
        <v>-72.445321750000005</v>
      </c>
      <c r="D13938">
        <v>-169.85392300000001</v>
      </c>
      <c r="E13938" t="s">
        <v>250</v>
      </c>
      <c r="F13938">
        <v>75.11</v>
      </c>
      <c r="G13938">
        <v>94.55</v>
      </c>
    </row>
    <row r="13939" spans="1:7">
      <c r="A13939" s="89">
        <v>42437.708333333336</v>
      </c>
      <c r="B13939" t="s">
        <v>236</v>
      </c>
      <c r="C13939">
        <v>24.136206189999999</v>
      </c>
      <c r="D13939">
        <v>-36.272446299999999</v>
      </c>
      <c r="E13939" t="s">
        <v>235</v>
      </c>
      <c r="F13939">
        <v>385.43</v>
      </c>
      <c r="G13939">
        <v>44.13</v>
      </c>
    </row>
    <row r="13940" spans="1:7">
      <c r="A13940" s="89">
        <v>42437.75</v>
      </c>
      <c r="B13940" t="s">
        <v>234</v>
      </c>
      <c r="C13940">
        <v>-72.747065919999997</v>
      </c>
      <c r="D13940">
        <v>102.52367750000001</v>
      </c>
      <c r="E13940" t="s">
        <v>249</v>
      </c>
      <c r="F13940">
        <v>246</v>
      </c>
      <c r="G13940">
        <v>84.22</v>
      </c>
    </row>
    <row r="13941" spans="1:7">
      <c r="A13941" s="89">
        <v>42437.791666666664</v>
      </c>
      <c r="B13941" t="s">
        <v>241</v>
      </c>
      <c r="C13941">
        <v>-22.833263349999999</v>
      </c>
      <c r="D13941">
        <v>19.952551230000001</v>
      </c>
      <c r="E13941" t="s">
        <v>249</v>
      </c>
      <c r="F13941">
        <v>454.83</v>
      </c>
      <c r="G13941">
        <v>72.31</v>
      </c>
    </row>
    <row r="13942" spans="1:7">
      <c r="A13942" s="89">
        <v>42437.833333333336</v>
      </c>
      <c r="B13942" t="s">
        <v>236</v>
      </c>
      <c r="C13942">
        <v>-13.756070599999999</v>
      </c>
      <c r="D13942">
        <v>-78.465194550000007</v>
      </c>
      <c r="E13942" t="s">
        <v>250</v>
      </c>
      <c r="F13942">
        <v>357.56</v>
      </c>
      <c r="G13942">
        <v>65.61</v>
      </c>
    </row>
    <row r="13943" spans="1:7">
      <c r="A13943" s="89">
        <v>42437.875</v>
      </c>
      <c r="B13943" t="s">
        <v>241</v>
      </c>
      <c r="C13943">
        <v>8.5568520689999996</v>
      </c>
      <c r="D13943">
        <v>154.31103479999999</v>
      </c>
      <c r="E13943" t="s">
        <v>249</v>
      </c>
      <c r="F13943">
        <v>384.16</v>
      </c>
      <c r="G13943">
        <v>97.06</v>
      </c>
    </row>
    <row r="13944" spans="1:7">
      <c r="A13944" s="89">
        <v>42437.916666666664</v>
      </c>
      <c r="B13944" t="s">
        <v>236</v>
      </c>
      <c r="C13944">
        <v>88.498718229999994</v>
      </c>
      <c r="D13944">
        <v>-94.399546299999997</v>
      </c>
      <c r="E13944" t="s">
        <v>250</v>
      </c>
      <c r="F13944">
        <v>60.33</v>
      </c>
      <c r="G13944">
        <v>56.54</v>
      </c>
    </row>
    <row r="13945" spans="1:7">
      <c r="A13945" s="89">
        <v>42437.958333333336</v>
      </c>
      <c r="B13945" t="s">
        <v>251</v>
      </c>
      <c r="C13945">
        <v>-50.223289800000003</v>
      </c>
      <c r="D13945">
        <v>-89.015037500000005</v>
      </c>
      <c r="E13945" t="s">
        <v>249</v>
      </c>
      <c r="F13945">
        <v>48.37</v>
      </c>
      <c r="G13945">
        <v>73.3</v>
      </c>
    </row>
    <row r="13946" spans="1:7">
      <c r="A13946" s="89">
        <v>42468</v>
      </c>
      <c r="B13946" t="s">
        <v>251</v>
      </c>
      <c r="C13946">
        <v>-22.363851870000001</v>
      </c>
      <c r="D13946">
        <v>-52.329835340000002</v>
      </c>
      <c r="E13946" t="s">
        <v>250</v>
      </c>
      <c r="F13946">
        <v>425.29</v>
      </c>
      <c r="G13946">
        <v>84.97</v>
      </c>
    </row>
    <row r="13947" spans="1:7">
      <c r="A13947" s="89">
        <v>42468.041666666664</v>
      </c>
      <c r="B13947" t="s">
        <v>234</v>
      </c>
      <c r="C13947">
        <v>-66.196777609999998</v>
      </c>
      <c r="D13947">
        <v>142.03363010000001</v>
      </c>
      <c r="E13947" t="s">
        <v>249</v>
      </c>
      <c r="F13947">
        <v>112.96</v>
      </c>
      <c r="G13947">
        <v>4.5999999999999996</v>
      </c>
    </row>
    <row r="13948" spans="1:7">
      <c r="A13948" s="89">
        <v>42468.083333333336</v>
      </c>
      <c r="B13948" t="s">
        <v>245</v>
      </c>
      <c r="C13948">
        <v>19.37043469</v>
      </c>
      <c r="D13948">
        <v>2.7451423529999999</v>
      </c>
      <c r="E13948" t="s">
        <v>235</v>
      </c>
      <c r="F13948">
        <v>433.48</v>
      </c>
      <c r="G13948">
        <v>99.63</v>
      </c>
    </row>
    <row r="13949" spans="1:7">
      <c r="A13949" s="89">
        <v>42468.125</v>
      </c>
      <c r="B13949" t="s">
        <v>251</v>
      </c>
      <c r="C13949">
        <v>40.981172819999998</v>
      </c>
      <c r="D13949">
        <v>65.584461320000003</v>
      </c>
      <c r="E13949" t="s">
        <v>247</v>
      </c>
      <c r="F13949">
        <v>71.349999999999994</v>
      </c>
      <c r="G13949">
        <v>26.22</v>
      </c>
    </row>
    <row r="13950" spans="1:7">
      <c r="A13950" s="89">
        <v>42468.166666666664</v>
      </c>
      <c r="B13950" t="s">
        <v>245</v>
      </c>
      <c r="C13950">
        <v>-3.2261718180000001</v>
      </c>
      <c r="D13950">
        <v>171.4551021</v>
      </c>
      <c r="E13950" t="s">
        <v>247</v>
      </c>
      <c r="F13950">
        <v>154.29</v>
      </c>
      <c r="G13950">
        <v>70.25</v>
      </c>
    </row>
    <row r="13951" spans="1:7">
      <c r="A13951" s="89">
        <v>42468.208333333336</v>
      </c>
      <c r="B13951" t="s">
        <v>241</v>
      </c>
      <c r="C13951">
        <v>-45.750371710000003</v>
      </c>
      <c r="D13951">
        <v>101.9866669</v>
      </c>
      <c r="E13951" t="s">
        <v>237</v>
      </c>
      <c r="F13951">
        <v>464.38</v>
      </c>
      <c r="G13951">
        <v>95.36</v>
      </c>
    </row>
    <row r="13952" spans="1:7">
      <c r="A13952" s="89">
        <v>42468.25</v>
      </c>
      <c r="B13952" t="s">
        <v>241</v>
      </c>
      <c r="C13952">
        <v>21.759888449999998</v>
      </c>
      <c r="D13952">
        <v>-117.8639573</v>
      </c>
      <c r="E13952" t="s">
        <v>247</v>
      </c>
      <c r="F13952">
        <v>419.87</v>
      </c>
      <c r="G13952">
        <v>76.31</v>
      </c>
    </row>
    <row r="13953" spans="1:7">
      <c r="A13953" s="89">
        <v>42468.291666666664</v>
      </c>
      <c r="B13953" t="s">
        <v>245</v>
      </c>
      <c r="C13953">
        <v>7.0483902059999997</v>
      </c>
      <c r="D13953">
        <v>103.80741449999999</v>
      </c>
      <c r="E13953" t="s">
        <v>250</v>
      </c>
      <c r="F13953">
        <v>27.22</v>
      </c>
      <c r="G13953">
        <v>22.96</v>
      </c>
    </row>
    <row r="13954" spans="1:7">
      <c r="A13954" s="89">
        <v>42468.333333333336</v>
      </c>
      <c r="B13954" t="s">
        <v>234</v>
      </c>
      <c r="C13954">
        <v>-59.18656979</v>
      </c>
      <c r="D13954">
        <v>89.401373719999995</v>
      </c>
      <c r="E13954" t="s">
        <v>250</v>
      </c>
      <c r="F13954">
        <v>224.1</v>
      </c>
      <c r="G13954">
        <v>36.229999999999997</v>
      </c>
    </row>
    <row r="13955" spans="1:7">
      <c r="A13955" s="89">
        <v>42468.375</v>
      </c>
      <c r="B13955" t="s">
        <v>236</v>
      </c>
      <c r="C13955">
        <v>-16.977257909999999</v>
      </c>
      <c r="D13955">
        <v>-96.257881990000001</v>
      </c>
      <c r="E13955" t="s">
        <v>247</v>
      </c>
      <c r="F13955">
        <v>454.94</v>
      </c>
      <c r="G13955">
        <v>41.42</v>
      </c>
    </row>
    <row r="13956" spans="1:7">
      <c r="A13956" s="89">
        <v>42468.416666666664</v>
      </c>
      <c r="B13956" t="s">
        <v>245</v>
      </c>
      <c r="C13956">
        <v>-11.66452351</v>
      </c>
      <c r="D13956">
        <v>-62.874060880000002</v>
      </c>
      <c r="E13956" t="s">
        <v>250</v>
      </c>
      <c r="F13956">
        <v>7.48</v>
      </c>
      <c r="G13956">
        <v>58.63</v>
      </c>
    </row>
    <row r="13957" spans="1:7">
      <c r="A13957" s="89">
        <v>42468.458333333336</v>
      </c>
      <c r="B13957" t="s">
        <v>245</v>
      </c>
      <c r="C13957">
        <v>86.87119568</v>
      </c>
      <c r="D13957">
        <v>75.646166350000001</v>
      </c>
      <c r="E13957" t="s">
        <v>235</v>
      </c>
      <c r="F13957">
        <v>53.75</v>
      </c>
      <c r="G13957">
        <v>60.29</v>
      </c>
    </row>
    <row r="13958" spans="1:7">
      <c r="A13958" s="89">
        <v>42468.5</v>
      </c>
      <c r="B13958" t="s">
        <v>245</v>
      </c>
      <c r="C13958">
        <v>62.87144979</v>
      </c>
      <c r="D13958">
        <v>-94.178486140000004</v>
      </c>
      <c r="E13958" t="s">
        <v>250</v>
      </c>
      <c r="F13958">
        <v>322.63</v>
      </c>
      <c r="G13958">
        <v>78.790000000000006</v>
      </c>
    </row>
    <row r="13959" spans="1:7">
      <c r="A13959" s="89">
        <v>42468.541666666664</v>
      </c>
      <c r="B13959" t="s">
        <v>245</v>
      </c>
      <c r="C13959">
        <v>42.18674189</v>
      </c>
      <c r="D13959">
        <v>-105.05272720000001</v>
      </c>
      <c r="E13959" t="s">
        <v>235</v>
      </c>
      <c r="F13959">
        <v>52.58</v>
      </c>
      <c r="G13959">
        <v>85.97</v>
      </c>
    </row>
    <row r="13960" spans="1:7">
      <c r="A13960" s="89">
        <v>42468.583333333336</v>
      </c>
      <c r="B13960" t="s">
        <v>245</v>
      </c>
      <c r="C13960">
        <v>69.979864590000005</v>
      </c>
      <c r="D13960">
        <v>73.250197970000002</v>
      </c>
      <c r="E13960" t="s">
        <v>235</v>
      </c>
      <c r="F13960">
        <v>224.47</v>
      </c>
      <c r="G13960">
        <v>8.9499999999999993</v>
      </c>
    </row>
    <row r="13961" spans="1:7">
      <c r="A13961" s="89">
        <v>42468.625</v>
      </c>
      <c r="B13961" t="s">
        <v>234</v>
      </c>
      <c r="C13961">
        <v>42.38719305</v>
      </c>
      <c r="D13961">
        <v>137.0143774</v>
      </c>
      <c r="E13961" t="s">
        <v>235</v>
      </c>
      <c r="F13961">
        <v>253.96</v>
      </c>
      <c r="G13961">
        <v>27.32</v>
      </c>
    </row>
    <row r="13962" spans="1:7">
      <c r="A13962" s="89">
        <v>42468.666666666664</v>
      </c>
      <c r="B13962" t="s">
        <v>251</v>
      </c>
      <c r="C13962">
        <v>72.612333919999998</v>
      </c>
      <c r="D13962">
        <v>-152.9939943</v>
      </c>
      <c r="E13962" t="s">
        <v>249</v>
      </c>
      <c r="F13962">
        <v>430.14</v>
      </c>
      <c r="G13962">
        <v>34.369999999999997</v>
      </c>
    </row>
    <row r="13963" spans="1:7">
      <c r="A13963" s="89">
        <v>42468.708333333336</v>
      </c>
      <c r="B13963" t="s">
        <v>236</v>
      </c>
      <c r="C13963">
        <v>-80.180439320000005</v>
      </c>
      <c r="D13963">
        <v>-19.47321531</v>
      </c>
      <c r="E13963" t="s">
        <v>237</v>
      </c>
      <c r="F13963">
        <v>478.7</v>
      </c>
      <c r="G13963">
        <v>1.34</v>
      </c>
    </row>
    <row r="13964" spans="1:7">
      <c r="A13964" s="89">
        <v>42468.75</v>
      </c>
      <c r="B13964" t="s">
        <v>251</v>
      </c>
      <c r="C13964">
        <v>-7.9080823320000002</v>
      </c>
      <c r="D13964">
        <v>38.583079320000003</v>
      </c>
      <c r="E13964" t="s">
        <v>250</v>
      </c>
      <c r="F13964">
        <v>256.16000000000003</v>
      </c>
      <c r="G13964">
        <v>41.76</v>
      </c>
    </row>
    <row r="13965" spans="1:7">
      <c r="A13965" s="89">
        <v>42468.791666666664</v>
      </c>
      <c r="B13965" t="s">
        <v>245</v>
      </c>
      <c r="C13965">
        <v>44.441700339999997</v>
      </c>
      <c r="D13965">
        <v>63.459642899999999</v>
      </c>
      <c r="E13965" t="s">
        <v>249</v>
      </c>
      <c r="F13965">
        <v>255.23</v>
      </c>
      <c r="G13965">
        <v>35.880000000000003</v>
      </c>
    </row>
    <row r="13966" spans="1:7">
      <c r="A13966" s="89">
        <v>42468.833333333336</v>
      </c>
      <c r="B13966" t="s">
        <v>251</v>
      </c>
      <c r="C13966">
        <v>14.99324339</v>
      </c>
      <c r="D13966">
        <v>178.6305285</v>
      </c>
      <c r="E13966" t="s">
        <v>237</v>
      </c>
      <c r="F13966">
        <v>363.42</v>
      </c>
      <c r="G13966">
        <v>52.54</v>
      </c>
    </row>
    <row r="13967" spans="1:7">
      <c r="A13967" s="89">
        <v>42468.875</v>
      </c>
      <c r="B13967" t="s">
        <v>234</v>
      </c>
      <c r="C13967">
        <v>-58.470090450000001</v>
      </c>
      <c r="D13967">
        <v>65.769105710000005</v>
      </c>
      <c r="E13967" t="s">
        <v>249</v>
      </c>
      <c r="F13967">
        <v>96.33</v>
      </c>
      <c r="G13967">
        <v>10.02</v>
      </c>
    </row>
    <row r="13968" spans="1:7">
      <c r="A13968" s="89">
        <v>42468.916666666664</v>
      </c>
      <c r="B13968" t="s">
        <v>241</v>
      </c>
      <c r="C13968">
        <v>-28.71142442</v>
      </c>
      <c r="D13968">
        <v>43.255480679999998</v>
      </c>
      <c r="E13968" t="s">
        <v>250</v>
      </c>
      <c r="F13968">
        <v>470.44</v>
      </c>
      <c r="G13968">
        <v>41.4</v>
      </c>
    </row>
    <row r="13969" spans="1:7">
      <c r="A13969" s="89">
        <v>42468.958333333336</v>
      </c>
      <c r="B13969" t="s">
        <v>251</v>
      </c>
      <c r="C13969">
        <v>-32.8006125</v>
      </c>
      <c r="D13969">
        <v>176.30429480000001</v>
      </c>
      <c r="E13969" t="s">
        <v>235</v>
      </c>
      <c r="F13969">
        <v>0.7</v>
      </c>
      <c r="G13969">
        <v>59.74</v>
      </c>
    </row>
    <row r="13970" spans="1:7">
      <c r="A13970" s="89">
        <v>42498</v>
      </c>
      <c r="B13970" t="s">
        <v>236</v>
      </c>
      <c r="C13970">
        <v>-42.957555630000002</v>
      </c>
      <c r="D13970">
        <v>-158.1594695</v>
      </c>
      <c r="E13970" t="s">
        <v>249</v>
      </c>
      <c r="F13970">
        <v>1</v>
      </c>
      <c r="G13970">
        <v>80.38</v>
      </c>
    </row>
    <row r="13971" spans="1:7">
      <c r="A13971" s="89">
        <v>42498.041666666664</v>
      </c>
      <c r="B13971" t="s">
        <v>234</v>
      </c>
      <c r="C13971">
        <v>-28.23560037</v>
      </c>
      <c r="D13971">
        <v>-153.20271740000001</v>
      </c>
      <c r="E13971" t="s">
        <v>237</v>
      </c>
      <c r="F13971">
        <v>312.87</v>
      </c>
      <c r="G13971">
        <v>76.650000000000006</v>
      </c>
    </row>
    <row r="13972" spans="1:7">
      <c r="A13972" s="89">
        <v>42498.083333333336</v>
      </c>
      <c r="B13972" t="s">
        <v>241</v>
      </c>
      <c r="C13972">
        <v>2.673591923</v>
      </c>
      <c r="D13972">
        <v>21.845709509999999</v>
      </c>
      <c r="E13972" t="s">
        <v>237</v>
      </c>
      <c r="F13972">
        <v>170.81</v>
      </c>
      <c r="G13972">
        <v>40.49</v>
      </c>
    </row>
    <row r="13973" spans="1:7">
      <c r="A13973" s="89">
        <v>42498.125</v>
      </c>
      <c r="B13973" t="s">
        <v>234</v>
      </c>
      <c r="C13973">
        <v>63.876424460000003</v>
      </c>
      <c r="D13973">
        <v>-50.880738829999999</v>
      </c>
      <c r="E13973" t="s">
        <v>237</v>
      </c>
      <c r="F13973">
        <v>199.12</v>
      </c>
      <c r="G13973">
        <v>38.950000000000003</v>
      </c>
    </row>
    <row r="13974" spans="1:7">
      <c r="A13974" s="89">
        <v>42498.166666666664</v>
      </c>
      <c r="B13974" t="s">
        <v>245</v>
      </c>
      <c r="C13974">
        <v>43.56587923</v>
      </c>
      <c r="D13974">
        <v>-145.1888951</v>
      </c>
      <c r="E13974" t="s">
        <v>249</v>
      </c>
      <c r="F13974">
        <v>110.8</v>
      </c>
      <c r="G13974">
        <v>3.75</v>
      </c>
    </row>
    <row r="13975" spans="1:7">
      <c r="A13975" s="89">
        <v>42498.208333333336</v>
      </c>
      <c r="B13975" t="s">
        <v>241</v>
      </c>
      <c r="C13975">
        <v>60.344946720000003</v>
      </c>
      <c r="D13975">
        <v>-69.678397410000002</v>
      </c>
      <c r="E13975" t="s">
        <v>237</v>
      </c>
      <c r="F13975">
        <v>203.96</v>
      </c>
      <c r="G13975">
        <v>8.26</v>
      </c>
    </row>
    <row r="13976" spans="1:7">
      <c r="A13976" s="89">
        <v>42498.25</v>
      </c>
      <c r="B13976" t="s">
        <v>236</v>
      </c>
      <c r="C13976">
        <v>69.048674020000007</v>
      </c>
      <c r="D13976">
        <v>62.767615470000003</v>
      </c>
      <c r="E13976" t="s">
        <v>247</v>
      </c>
      <c r="F13976">
        <v>414.01</v>
      </c>
      <c r="G13976">
        <v>87.24</v>
      </c>
    </row>
    <row r="13977" spans="1:7">
      <c r="A13977" s="89">
        <v>42498.291666666664</v>
      </c>
      <c r="B13977" t="s">
        <v>241</v>
      </c>
      <c r="C13977">
        <v>-15.0929179</v>
      </c>
      <c r="D13977">
        <v>137.02138690000001</v>
      </c>
      <c r="E13977" t="s">
        <v>237</v>
      </c>
      <c r="F13977">
        <v>349.65</v>
      </c>
      <c r="G13977">
        <v>80.59</v>
      </c>
    </row>
    <row r="13978" spans="1:7">
      <c r="A13978" s="89">
        <v>42498.333333333336</v>
      </c>
      <c r="B13978" t="s">
        <v>236</v>
      </c>
      <c r="C13978">
        <v>-27.71526888</v>
      </c>
      <c r="D13978">
        <v>-146.04318839999999</v>
      </c>
      <c r="E13978" t="s">
        <v>237</v>
      </c>
      <c r="F13978">
        <v>47.42</v>
      </c>
      <c r="G13978">
        <v>2.11</v>
      </c>
    </row>
    <row r="13979" spans="1:7">
      <c r="A13979" s="89">
        <v>42498.375</v>
      </c>
      <c r="B13979" t="s">
        <v>245</v>
      </c>
      <c r="C13979">
        <v>-79.627791299999998</v>
      </c>
      <c r="D13979">
        <v>14.45222249</v>
      </c>
      <c r="E13979" t="s">
        <v>249</v>
      </c>
      <c r="F13979">
        <v>28.43</v>
      </c>
      <c r="G13979">
        <v>88.27</v>
      </c>
    </row>
    <row r="13980" spans="1:7">
      <c r="A13980" s="89">
        <v>42498.416666666664</v>
      </c>
      <c r="B13980" t="s">
        <v>236</v>
      </c>
      <c r="C13980">
        <v>77.488491940000003</v>
      </c>
      <c r="D13980">
        <v>-73.398396669999997</v>
      </c>
      <c r="E13980" t="s">
        <v>250</v>
      </c>
      <c r="F13980">
        <v>253.15</v>
      </c>
      <c r="G13980">
        <v>61.39</v>
      </c>
    </row>
    <row r="13981" spans="1:7">
      <c r="A13981" s="89">
        <v>42498.458333333336</v>
      </c>
      <c r="B13981" t="s">
        <v>234</v>
      </c>
      <c r="C13981">
        <v>-78.151856769999995</v>
      </c>
      <c r="D13981">
        <v>60.23741879</v>
      </c>
      <c r="E13981" t="s">
        <v>249</v>
      </c>
      <c r="F13981">
        <v>365.11</v>
      </c>
      <c r="G13981">
        <v>80.19</v>
      </c>
    </row>
    <row r="13982" spans="1:7">
      <c r="A13982" s="89">
        <v>42498.5</v>
      </c>
      <c r="B13982" t="s">
        <v>251</v>
      </c>
      <c r="C13982">
        <v>43.404392770000001</v>
      </c>
      <c r="D13982">
        <v>17.802537999999998</v>
      </c>
      <c r="E13982" t="s">
        <v>249</v>
      </c>
      <c r="F13982">
        <v>332.28</v>
      </c>
      <c r="G13982">
        <v>50.25</v>
      </c>
    </row>
    <row r="13983" spans="1:7">
      <c r="A13983" s="89">
        <v>42498.541666666664</v>
      </c>
      <c r="B13983" t="s">
        <v>234</v>
      </c>
      <c r="C13983">
        <v>-21.9405052</v>
      </c>
      <c r="D13983">
        <v>153.61596220000001</v>
      </c>
      <c r="E13983" t="s">
        <v>247</v>
      </c>
      <c r="F13983">
        <v>432.07</v>
      </c>
      <c r="G13983">
        <v>15.06</v>
      </c>
    </row>
    <row r="13984" spans="1:7">
      <c r="A13984" s="89">
        <v>42498.583333333336</v>
      </c>
      <c r="B13984" t="s">
        <v>234</v>
      </c>
      <c r="C13984">
        <v>80.780539410000003</v>
      </c>
      <c r="D13984">
        <v>-166.43380070000001</v>
      </c>
      <c r="E13984" t="s">
        <v>250</v>
      </c>
      <c r="F13984">
        <v>66.72</v>
      </c>
      <c r="G13984">
        <v>35.69</v>
      </c>
    </row>
    <row r="13985" spans="1:7">
      <c r="A13985" s="89">
        <v>42498.625</v>
      </c>
      <c r="B13985" t="s">
        <v>241</v>
      </c>
      <c r="C13985">
        <v>-14.47163623</v>
      </c>
      <c r="D13985">
        <v>-10.78658102</v>
      </c>
      <c r="E13985" t="s">
        <v>249</v>
      </c>
      <c r="F13985">
        <v>302.92</v>
      </c>
      <c r="G13985">
        <v>45</v>
      </c>
    </row>
    <row r="13986" spans="1:7">
      <c r="A13986" s="89">
        <v>42498.666666666664</v>
      </c>
      <c r="B13986" t="s">
        <v>245</v>
      </c>
      <c r="C13986">
        <v>56.989503239999998</v>
      </c>
      <c r="D13986">
        <v>-110.6065601</v>
      </c>
      <c r="E13986" t="s">
        <v>247</v>
      </c>
      <c r="F13986">
        <v>383.03</v>
      </c>
      <c r="G13986">
        <v>75.39</v>
      </c>
    </row>
    <row r="13987" spans="1:7">
      <c r="A13987" s="89">
        <v>42498.708333333336</v>
      </c>
      <c r="B13987" t="s">
        <v>251</v>
      </c>
      <c r="C13987">
        <v>-39.122130210000002</v>
      </c>
      <c r="D13987">
        <v>13.241415119999999</v>
      </c>
      <c r="E13987" t="s">
        <v>249</v>
      </c>
      <c r="F13987">
        <v>468.93</v>
      </c>
      <c r="G13987">
        <v>81.27</v>
      </c>
    </row>
    <row r="13988" spans="1:7">
      <c r="A13988" s="89">
        <v>42498.75</v>
      </c>
      <c r="B13988" t="s">
        <v>236</v>
      </c>
      <c r="C13988">
        <v>-36.1640309</v>
      </c>
      <c r="D13988">
        <v>127.2885639</v>
      </c>
      <c r="E13988" t="s">
        <v>247</v>
      </c>
      <c r="F13988">
        <v>50.53</v>
      </c>
      <c r="G13988">
        <v>74.150000000000006</v>
      </c>
    </row>
    <row r="13989" spans="1:7">
      <c r="A13989" s="89">
        <v>42498.791666666664</v>
      </c>
      <c r="B13989" t="s">
        <v>241</v>
      </c>
      <c r="C13989">
        <v>17.193493780000001</v>
      </c>
      <c r="D13989">
        <v>148.07395</v>
      </c>
      <c r="E13989" t="s">
        <v>235</v>
      </c>
      <c r="F13989">
        <v>119.9</v>
      </c>
      <c r="G13989">
        <v>47.66</v>
      </c>
    </row>
    <row r="13990" spans="1:7">
      <c r="A13990" s="89">
        <v>42498.833333333336</v>
      </c>
      <c r="B13990" t="s">
        <v>245</v>
      </c>
      <c r="C13990">
        <v>89.636874070000005</v>
      </c>
      <c r="D13990">
        <v>-36.636601239999997</v>
      </c>
      <c r="E13990" t="s">
        <v>237</v>
      </c>
      <c r="F13990">
        <v>177.36</v>
      </c>
      <c r="G13990">
        <v>66.37</v>
      </c>
    </row>
    <row r="13991" spans="1:7">
      <c r="A13991" s="89">
        <v>42498.875</v>
      </c>
      <c r="B13991" t="s">
        <v>251</v>
      </c>
      <c r="C13991">
        <v>3.1630352359999998</v>
      </c>
      <c r="D13991">
        <v>112.24098840000001</v>
      </c>
      <c r="E13991" t="s">
        <v>237</v>
      </c>
      <c r="F13991">
        <v>270.42</v>
      </c>
      <c r="G13991">
        <v>29.55</v>
      </c>
    </row>
    <row r="13992" spans="1:7">
      <c r="A13992" s="89">
        <v>42498.916666666664</v>
      </c>
      <c r="B13992" t="s">
        <v>234</v>
      </c>
      <c r="C13992">
        <v>78.535554550000001</v>
      </c>
      <c r="D13992">
        <v>-79.017093099999997</v>
      </c>
      <c r="E13992" t="s">
        <v>249</v>
      </c>
      <c r="F13992">
        <v>204.37</v>
      </c>
      <c r="G13992">
        <v>98.78</v>
      </c>
    </row>
    <row r="13993" spans="1:7">
      <c r="A13993" s="89">
        <v>42498.958333333336</v>
      </c>
      <c r="B13993" t="s">
        <v>245</v>
      </c>
      <c r="C13993">
        <v>51.524969079999998</v>
      </c>
      <c r="D13993">
        <v>-177.73021929999999</v>
      </c>
      <c r="E13993" t="s">
        <v>247</v>
      </c>
      <c r="F13993">
        <v>430.57</v>
      </c>
      <c r="G13993">
        <v>16.82</v>
      </c>
    </row>
    <row r="13994" spans="1:7">
      <c r="A13994" s="89">
        <v>42529</v>
      </c>
      <c r="B13994" t="s">
        <v>245</v>
      </c>
      <c r="C13994">
        <v>53.255576550000001</v>
      </c>
      <c r="D13994">
        <v>127.8860607</v>
      </c>
      <c r="E13994" t="s">
        <v>235</v>
      </c>
      <c r="F13994">
        <v>475.27</v>
      </c>
      <c r="G13994">
        <v>72.36</v>
      </c>
    </row>
    <row r="13995" spans="1:7">
      <c r="A13995" s="89">
        <v>42529.041666666664</v>
      </c>
      <c r="B13995" t="s">
        <v>245</v>
      </c>
      <c r="C13995">
        <v>-11.527201959999999</v>
      </c>
      <c r="D13995">
        <v>-137.01159269999999</v>
      </c>
      <c r="E13995" t="s">
        <v>237</v>
      </c>
      <c r="F13995">
        <v>35.130000000000003</v>
      </c>
      <c r="G13995">
        <v>15.49</v>
      </c>
    </row>
    <row r="13996" spans="1:7">
      <c r="A13996" s="89">
        <v>42529.083333333336</v>
      </c>
      <c r="B13996" t="s">
        <v>234</v>
      </c>
      <c r="C13996">
        <v>-20.422394969999999</v>
      </c>
      <c r="D13996">
        <v>-173.6599956</v>
      </c>
      <c r="E13996" t="s">
        <v>249</v>
      </c>
      <c r="F13996">
        <v>349.87</v>
      </c>
      <c r="G13996">
        <v>28.09</v>
      </c>
    </row>
    <row r="13997" spans="1:7">
      <c r="A13997" s="89">
        <v>42529.125</v>
      </c>
      <c r="B13997" t="s">
        <v>236</v>
      </c>
      <c r="C13997">
        <v>-55.454074540000001</v>
      </c>
      <c r="D13997">
        <v>-52.632841190000001</v>
      </c>
      <c r="E13997" t="s">
        <v>249</v>
      </c>
      <c r="F13997">
        <v>57.23</v>
      </c>
      <c r="G13997">
        <v>74.88</v>
      </c>
    </row>
    <row r="13998" spans="1:7">
      <c r="A13998" s="89">
        <v>42529.166666666664</v>
      </c>
      <c r="B13998" t="s">
        <v>241</v>
      </c>
      <c r="C13998">
        <v>83.509428060000005</v>
      </c>
      <c r="D13998">
        <v>-43.423203739999998</v>
      </c>
      <c r="E13998" t="s">
        <v>247</v>
      </c>
      <c r="F13998">
        <v>448.99</v>
      </c>
      <c r="G13998">
        <v>72.91</v>
      </c>
    </row>
    <row r="13999" spans="1:7">
      <c r="A13999" s="89">
        <v>42529.208333333336</v>
      </c>
      <c r="B13999" t="s">
        <v>236</v>
      </c>
      <c r="C13999">
        <v>82.690850240000003</v>
      </c>
      <c r="D13999">
        <v>-152.2007385</v>
      </c>
      <c r="E13999" t="s">
        <v>250</v>
      </c>
      <c r="F13999">
        <v>71.14</v>
      </c>
      <c r="G13999">
        <v>12.45</v>
      </c>
    </row>
    <row r="14000" spans="1:7">
      <c r="A14000" s="89">
        <v>42529.25</v>
      </c>
      <c r="B14000" t="s">
        <v>251</v>
      </c>
      <c r="C14000">
        <v>44.47219218</v>
      </c>
      <c r="D14000">
        <v>113.1057527</v>
      </c>
      <c r="E14000" t="s">
        <v>249</v>
      </c>
      <c r="F14000">
        <v>495.76</v>
      </c>
      <c r="G14000">
        <v>67.849999999999994</v>
      </c>
    </row>
    <row r="14001" spans="1:7">
      <c r="A14001" s="89">
        <v>42529.291666666664</v>
      </c>
      <c r="B14001" t="s">
        <v>241</v>
      </c>
      <c r="C14001">
        <v>-36.674559029999998</v>
      </c>
      <c r="D14001">
        <v>-33.986617119999998</v>
      </c>
      <c r="E14001" t="s">
        <v>235</v>
      </c>
      <c r="F14001">
        <v>213.93</v>
      </c>
      <c r="G14001">
        <v>20.38</v>
      </c>
    </row>
    <row r="14002" spans="1:7">
      <c r="A14002" s="89">
        <v>42529.333333333336</v>
      </c>
      <c r="B14002" t="s">
        <v>251</v>
      </c>
      <c r="C14002">
        <v>-45.867682739999999</v>
      </c>
      <c r="D14002">
        <v>-3.6274990429999998</v>
      </c>
      <c r="E14002" t="s">
        <v>235</v>
      </c>
      <c r="F14002">
        <v>191.03</v>
      </c>
      <c r="G14002">
        <v>97.3</v>
      </c>
    </row>
    <row r="14003" spans="1:7">
      <c r="A14003" s="89">
        <v>42529.375</v>
      </c>
      <c r="B14003" t="s">
        <v>234</v>
      </c>
      <c r="C14003">
        <v>87.949843630000004</v>
      </c>
      <c r="D14003">
        <v>-84.734903540000005</v>
      </c>
      <c r="E14003" t="s">
        <v>250</v>
      </c>
      <c r="F14003">
        <v>293.18</v>
      </c>
      <c r="G14003">
        <v>60.31</v>
      </c>
    </row>
    <row r="14004" spans="1:7">
      <c r="A14004" s="89">
        <v>42529.416666666664</v>
      </c>
      <c r="B14004" t="s">
        <v>236</v>
      </c>
      <c r="C14004">
        <v>-78.02229328</v>
      </c>
      <c r="D14004">
        <v>4.1424308449999998</v>
      </c>
      <c r="E14004" t="s">
        <v>235</v>
      </c>
      <c r="F14004">
        <v>197.24</v>
      </c>
      <c r="G14004">
        <v>0.35</v>
      </c>
    </row>
    <row r="14005" spans="1:7">
      <c r="A14005" s="89">
        <v>42529.458333333336</v>
      </c>
      <c r="B14005" t="s">
        <v>245</v>
      </c>
      <c r="C14005">
        <v>61.841572589999998</v>
      </c>
      <c r="D14005">
        <v>96.023300620000001</v>
      </c>
      <c r="E14005" t="s">
        <v>247</v>
      </c>
      <c r="F14005">
        <v>117.42</v>
      </c>
      <c r="G14005">
        <v>20.85</v>
      </c>
    </row>
    <row r="14006" spans="1:7">
      <c r="A14006" s="89">
        <v>42529.5</v>
      </c>
      <c r="B14006" t="s">
        <v>241</v>
      </c>
      <c r="C14006">
        <v>-26.017559909999999</v>
      </c>
      <c r="D14006">
        <v>146.22577759999999</v>
      </c>
      <c r="E14006" t="s">
        <v>249</v>
      </c>
      <c r="F14006">
        <v>314.61</v>
      </c>
      <c r="G14006">
        <v>22.96</v>
      </c>
    </row>
    <row r="14007" spans="1:7">
      <c r="A14007" s="89">
        <v>42529.541666666664</v>
      </c>
      <c r="B14007" t="s">
        <v>245</v>
      </c>
      <c r="C14007">
        <v>-14.60345045</v>
      </c>
      <c r="D14007">
        <v>169.39065629999999</v>
      </c>
      <c r="E14007" t="s">
        <v>247</v>
      </c>
      <c r="F14007">
        <v>364.21</v>
      </c>
      <c r="G14007">
        <v>24.71</v>
      </c>
    </row>
    <row r="14008" spans="1:7">
      <c r="A14008" s="89">
        <v>42529.583333333336</v>
      </c>
      <c r="B14008" t="s">
        <v>251</v>
      </c>
      <c r="C14008">
        <v>59.755976769999997</v>
      </c>
      <c r="D14008">
        <v>-26.379387139999999</v>
      </c>
      <c r="E14008" t="s">
        <v>250</v>
      </c>
      <c r="F14008">
        <v>472.67</v>
      </c>
      <c r="G14008">
        <v>55.71</v>
      </c>
    </row>
    <row r="14009" spans="1:7">
      <c r="A14009" s="89">
        <v>42529.625</v>
      </c>
      <c r="B14009" t="s">
        <v>245</v>
      </c>
      <c r="C14009">
        <v>-73.691457119999995</v>
      </c>
      <c r="D14009">
        <v>176.4121892</v>
      </c>
      <c r="E14009" t="s">
        <v>250</v>
      </c>
      <c r="F14009">
        <v>204.62</v>
      </c>
      <c r="G14009">
        <v>20.56</v>
      </c>
    </row>
    <row r="14010" spans="1:7">
      <c r="A14010" s="89">
        <v>42529.666666666664</v>
      </c>
      <c r="B14010" t="s">
        <v>245</v>
      </c>
      <c r="C14010">
        <v>-26.249457870000001</v>
      </c>
      <c r="D14010">
        <v>-73.815943779999998</v>
      </c>
      <c r="E14010" t="s">
        <v>247</v>
      </c>
      <c r="F14010">
        <v>352.92</v>
      </c>
      <c r="G14010">
        <v>41.28</v>
      </c>
    </row>
    <row r="14011" spans="1:7">
      <c r="A14011" s="89">
        <v>42529.708333333336</v>
      </c>
      <c r="B14011" t="s">
        <v>234</v>
      </c>
      <c r="C14011">
        <v>81.364369890000006</v>
      </c>
      <c r="D14011">
        <v>-177.48866330000001</v>
      </c>
      <c r="E14011" t="s">
        <v>237</v>
      </c>
      <c r="F14011">
        <v>416.82</v>
      </c>
      <c r="G14011">
        <v>17.329999999999998</v>
      </c>
    </row>
    <row r="14012" spans="1:7">
      <c r="A14012" s="89">
        <v>42529.75</v>
      </c>
      <c r="B14012" t="s">
        <v>234</v>
      </c>
      <c r="C14012">
        <v>35.831864299999999</v>
      </c>
      <c r="D14012">
        <v>96.342135799999994</v>
      </c>
      <c r="E14012" t="s">
        <v>250</v>
      </c>
      <c r="F14012">
        <v>415.71</v>
      </c>
      <c r="G14012">
        <v>66.69</v>
      </c>
    </row>
    <row r="14013" spans="1:7">
      <c r="A14013" s="89">
        <v>42529.791666666664</v>
      </c>
      <c r="B14013" t="s">
        <v>236</v>
      </c>
      <c r="C14013">
        <v>45.889049669999999</v>
      </c>
      <c r="D14013">
        <v>-115.7631665</v>
      </c>
      <c r="E14013" t="s">
        <v>249</v>
      </c>
      <c r="F14013">
        <v>17.23</v>
      </c>
      <c r="G14013">
        <v>56.87</v>
      </c>
    </row>
    <row r="14014" spans="1:7">
      <c r="A14014" s="89">
        <v>42529.833333333336</v>
      </c>
      <c r="B14014" t="s">
        <v>251</v>
      </c>
      <c r="C14014">
        <v>46.350954170000001</v>
      </c>
      <c r="D14014">
        <v>-161.1162583</v>
      </c>
      <c r="E14014" t="s">
        <v>250</v>
      </c>
      <c r="F14014">
        <v>177.92</v>
      </c>
      <c r="G14014">
        <v>62.87</v>
      </c>
    </row>
    <row r="14015" spans="1:7">
      <c r="A14015" s="89">
        <v>42529.875</v>
      </c>
      <c r="B14015" t="s">
        <v>234</v>
      </c>
      <c r="C14015">
        <v>-79.097385029999998</v>
      </c>
      <c r="D14015">
        <v>152.6432121</v>
      </c>
      <c r="E14015" t="s">
        <v>247</v>
      </c>
      <c r="F14015">
        <v>6.81</v>
      </c>
      <c r="G14015">
        <v>96.74</v>
      </c>
    </row>
    <row r="14016" spans="1:7">
      <c r="A14016" s="89">
        <v>42529.916666666664</v>
      </c>
      <c r="B14016" t="s">
        <v>234</v>
      </c>
      <c r="C14016">
        <v>-53.422633210000001</v>
      </c>
      <c r="D14016">
        <v>105.05189900000001</v>
      </c>
      <c r="E14016" t="s">
        <v>247</v>
      </c>
      <c r="F14016">
        <v>279.58</v>
      </c>
      <c r="G14016">
        <v>39.93</v>
      </c>
    </row>
    <row r="14017" spans="1:7">
      <c r="A14017" s="89">
        <v>42529.958333333336</v>
      </c>
      <c r="B14017" t="s">
        <v>236</v>
      </c>
      <c r="C14017">
        <v>-1.5726139050000001</v>
      </c>
      <c r="D14017">
        <v>-143.04067140000001</v>
      </c>
      <c r="E14017" t="s">
        <v>235</v>
      </c>
      <c r="F14017">
        <v>432.56</v>
      </c>
      <c r="G14017">
        <v>21.55</v>
      </c>
    </row>
    <row r="14018" spans="1:7">
      <c r="A14018" s="89">
        <v>42559</v>
      </c>
      <c r="B14018" t="s">
        <v>241</v>
      </c>
      <c r="C14018">
        <v>-23.732958150000002</v>
      </c>
      <c r="D14018">
        <v>99.687654859999995</v>
      </c>
      <c r="E14018" t="s">
        <v>237</v>
      </c>
      <c r="F14018">
        <v>407.48</v>
      </c>
      <c r="G14018">
        <v>99.88</v>
      </c>
    </row>
    <row r="14019" spans="1:7">
      <c r="A14019" s="89">
        <v>42559.041666666664</v>
      </c>
      <c r="B14019" t="s">
        <v>236</v>
      </c>
      <c r="C14019">
        <v>-16.035787240000001</v>
      </c>
      <c r="D14019">
        <v>123.8398911</v>
      </c>
      <c r="E14019" t="s">
        <v>247</v>
      </c>
      <c r="F14019">
        <v>405.64</v>
      </c>
      <c r="G14019">
        <v>5.81</v>
      </c>
    </row>
    <row r="14020" spans="1:7">
      <c r="A14020" s="89">
        <v>42559.083333333336</v>
      </c>
      <c r="B14020" t="s">
        <v>245</v>
      </c>
      <c r="C14020">
        <v>50.660528149999998</v>
      </c>
      <c r="D14020">
        <v>145.90859950000001</v>
      </c>
      <c r="E14020" t="s">
        <v>235</v>
      </c>
      <c r="F14020">
        <v>175.98</v>
      </c>
      <c r="G14020">
        <v>81.03</v>
      </c>
    </row>
    <row r="14021" spans="1:7">
      <c r="A14021" s="89">
        <v>42559.125</v>
      </c>
      <c r="B14021" t="s">
        <v>245</v>
      </c>
      <c r="C14021">
        <v>-87.357737689999993</v>
      </c>
      <c r="D14021">
        <v>15.72986429</v>
      </c>
      <c r="E14021" t="s">
        <v>235</v>
      </c>
      <c r="F14021">
        <v>23.26</v>
      </c>
      <c r="G14021">
        <v>16.22</v>
      </c>
    </row>
    <row r="14022" spans="1:7">
      <c r="A14022" s="89">
        <v>42559.166666666664</v>
      </c>
      <c r="B14022" t="s">
        <v>234</v>
      </c>
      <c r="C14022">
        <v>28.888546739999999</v>
      </c>
      <c r="D14022">
        <v>73.228345390000001</v>
      </c>
      <c r="E14022" t="s">
        <v>249</v>
      </c>
      <c r="F14022">
        <v>86.29</v>
      </c>
      <c r="G14022">
        <v>66.48</v>
      </c>
    </row>
    <row r="14023" spans="1:7">
      <c r="A14023" s="89">
        <v>42559.208333333336</v>
      </c>
      <c r="B14023" t="s">
        <v>234</v>
      </c>
      <c r="C14023">
        <v>-89.980158279999998</v>
      </c>
      <c r="D14023">
        <v>94.406140429999994</v>
      </c>
      <c r="E14023" t="s">
        <v>235</v>
      </c>
      <c r="F14023">
        <v>335.38</v>
      </c>
      <c r="G14023">
        <v>47.38</v>
      </c>
    </row>
    <row r="14024" spans="1:7">
      <c r="A14024" s="89">
        <v>42559.25</v>
      </c>
      <c r="B14024" t="s">
        <v>236</v>
      </c>
      <c r="C14024">
        <v>-78.649465399999997</v>
      </c>
      <c r="D14024">
        <v>67.910016659999997</v>
      </c>
      <c r="E14024" t="s">
        <v>237</v>
      </c>
      <c r="F14024">
        <v>67.010000000000005</v>
      </c>
      <c r="G14024">
        <v>83.9</v>
      </c>
    </row>
    <row r="14025" spans="1:7">
      <c r="A14025" s="89">
        <v>42559.291666666664</v>
      </c>
      <c r="B14025" t="s">
        <v>236</v>
      </c>
      <c r="C14025">
        <v>-16.50849843</v>
      </c>
      <c r="D14025">
        <v>52.86010331</v>
      </c>
      <c r="E14025" t="s">
        <v>249</v>
      </c>
      <c r="F14025">
        <v>62.75</v>
      </c>
      <c r="G14025">
        <v>73.11</v>
      </c>
    </row>
    <row r="14026" spans="1:7">
      <c r="A14026" s="89">
        <v>42559.333333333336</v>
      </c>
      <c r="B14026" t="s">
        <v>251</v>
      </c>
      <c r="C14026">
        <v>61.370733559999998</v>
      </c>
      <c r="D14026">
        <v>17.121331000000001</v>
      </c>
      <c r="E14026" t="s">
        <v>247</v>
      </c>
      <c r="F14026">
        <v>176.9</v>
      </c>
      <c r="G14026">
        <v>17.23</v>
      </c>
    </row>
    <row r="14027" spans="1:7">
      <c r="A14027" s="89">
        <v>42559.375</v>
      </c>
      <c r="B14027" t="s">
        <v>245</v>
      </c>
      <c r="C14027">
        <v>-63.900762200000003</v>
      </c>
      <c r="D14027">
        <v>-7.4896364899999996</v>
      </c>
      <c r="E14027" t="s">
        <v>247</v>
      </c>
      <c r="F14027">
        <v>47.36</v>
      </c>
      <c r="G14027">
        <v>66.52</v>
      </c>
    </row>
    <row r="14028" spans="1:7">
      <c r="A14028" s="89">
        <v>42559.416666666664</v>
      </c>
      <c r="B14028" t="s">
        <v>236</v>
      </c>
      <c r="C14028">
        <v>9.8318536430000005</v>
      </c>
      <c r="D14028">
        <v>178.605007</v>
      </c>
      <c r="E14028" t="s">
        <v>235</v>
      </c>
      <c r="F14028">
        <v>164.96</v>
      </c>
      <c r="G14028">
        <v>21.71</v>
      </c>
    </row>
    <row r="14029" spans="1:7">
      <c r="A14029" s="89">
        <v>42559.458333333336</v>
      </c>
      <c r="B14029" t="s">
        <v>241</v>
      </c>
      <c r="C14029">
        <v>32.13094083</v>
      </c>
      <c r="D14029">
        <v>-58.478119049999997</v>
      </c>
      <c r="E14029" t="s">
        <v>250</v>
      </c>
      <c r="F14029">
        <v>484.85</v>
      </c>
      <c r="G14029">
        <v>16.93</v>
      </c>
    </row>
    <row r="14030" spans="1:7">
      <c r="A14030" s="89">
        <v>42559.5</v>
      </c>
      <c r="B14030" t="s">
        <v>251</v>
      </c>
      <c r="C14030">
        <v>-48.684080850000001</v>
      </c>
      <c r="D14030">
        <v>-148.22324259999999</v>
      </c>
      <c r="E14030" t="s">
        <v>237</v>
      </c>
      <c r="F14030">
        <v>10.07</v>
      </c>
      <c r="G14030">
        <v>8.41</v>
      </c>
    </row>
    <row r="14031" spans="1:7">
      <c r="A14031" s="89">
        <v>42559.541666666664</v>
      </c>
      <c r="B14031" t="s">
        <v>236</v>
      </c>
      <c r="C14031">
        <v>2.2194459489999998</v>
      </c>
      <c r="D14031">
        <v>95.413307399999994</v>
      </c>
      <c r="E14031" t="s">
        <v>237</v>
      </c>
      <c r="F14031">
        <v>415.29</v>
      </c>
      <c r="G14031">
        <v>11.37</v>
      </c>
    </row>
    <row r="14032" spans="1:7">
      <c r="A14032" s="89">
        <v>42559.583333333336</v>
      </c>
      <c r="B14032" t="s">
        <v>234</v>
      </c>
      <c r="C14032">
        <v>74.053310960000005</v>
      </c>
      <c r="D14032">
        <v>-103.023224</v>
      </c>
      <c r="E14032" t="s">
        <v>235</v>
      </c>
      <c r="F14032">
        <v>496.81</v>
      </c>
      <c r="G14032">
        <v>70.39</v>
      </c>
    </row>
    <row r="14033" spans="1:7">
      <c r="A14033" s="89">
        <v>42559.625</v>
      </c>
      <c r="B14033" t="s">
        <v>236</v>
      </c>
      <c r="C14033">
        <v>2.2011345659999999</v>
      </c>
      <c r="D14033">
        <v>11.76960946</v>
      </c>
      <c r="E14033" t="s">
        <v>237</v>
      </c>
      <c r="F14033">
        <v>218.26</v>
      </c>
      <c r="G14033">
        <v>99.21</v>
      </c>
    </row>
    <row r="14034" spans="1:7">
      <c r="A14034" s="89">
        <v>42559.666666666664</v>
      </c>
      <c r="B14034" t="s">
        <v>234</v>
      </c>
      <c r="C14034">
        <v>-61.681848879999997</v>
      </c>
      <c r="D14034">
        <v>-145.51145399999999</v>
      </c>
      <c r="E14034" t="s">
        <v>249</v>
      </c>
      <c r="F14034">
        <v>471.53</v>
      </c>
      <c r="G14034">
        <v>67.58</v>
      </c>
    </row>
    <row r="14035" spans="1:7">
      <c r="A14035" s="89">
        <v>42559.708333333336</v>
      </c>
      <c r="B14035" t="s">
        <v>234</v>
      </c>
      <c r="C14035">
        <v>23.006573400000001</v>
      </c>
      <c r="D14035">
        <v>42.942189890000002</v>
      </c>
      <c r="E14035" t="s">
        <v>235</v>
      </c>
      <c r="F14035">
        <v>130.65</v>
      </c>
      <c r="G14035">
        <v>70.849999999999994</v>
      </c>
    </row>
    <row r="14036" spans="1:7">
      <c r="A14036" s="89">
        <v>42559.75</v>
      </c>
      <c r="B14036" t="s">
        <v>245</v>
      </c>
      <c r="C14036">
        <v>16.596032399999999</v>
      </c>
      <c r="D14036">
        <v>159.84266539999999</v>
      </c>
      <c r="E14036" t="s">
        <v>250</v>
      </c>
      <c r="F14036">
        <v>491.15</v>
      </c>
      <c r="G14036">
        <v>78.27</v>
      </c>
    </row>
    <row r="14037" spans="1:7">
      <c r="A14037" s="89">
        <v>42559.791666666664</v>
      </c>
      <c r="B14037" t="s">
        <v>245</v>
      </c>
      <c r="C14037">
        <v>-85.148143239999996</v>
      </c>
      <c r="D14037">
        <v>80.173696539999995</v>
      </c>
      <c r="E14037" t="s">
        <v>247</v>
      </c>
      <c r="F14037">
        <v>430.79</v>
      </c>
      <c r="G14037">
        <v>88.9</v>
      </c>
    </row>
    <row r="14038" spans="1:7">
      <c r="A14038" s="89">
        <v>42559.833333333336</v>
      </c>
      <c r="B14038" t="s">
        <v>236</v>
      </c>
      <c r="C14038">
        <v>-73.693006969999999</v>
      </c>
      <c r="D14038">
        <v>-102.7674798</v>
      </c>
      <c r="E14038" t="s">
        <v>237</v>
      </c>
      <c r="F14038">
        <v>442.36</v>
      </c>
      <c r="G14038">
        <v>26.77</v>
      </c>
    </row>
    <row r="14039" spans="1:7">
      <c r="A14039" s="89">
        <v>42559.875</v>
      </c>
      <c r="B14039" t="s">
        <v>236</v>
      </c>
      <c r="C14039">
        <v>-61.779356069999999</v>
      </c>
      <c r="D14039">
        <v>169.6096963</v>
      </c>
      <c r="E14039" t="s">
        <v>247</v>
      </c>
      <c r="F14039">
        <v>65.290000000000006</v>
      </c>
      <c r="G14039">
        <v>60.45</v>
      </c>
    </row>
    <row r="14040" spans="1:7">
      <c r="A14040" s="89">
        <v>42559.916666666664</v>
      </c>
      <c r="B14040" t="s">
        <v>241</v>
      </c>
      <c r="C14040">
        <v>-65.467966039999993</v>
      </c>
      <c r="D14040">
        <v>-69.448704829999997</v>
      </c>
      <c r="E14040" t="s">
        <v>250</v>
      </c>
      <c r="F14040">
        <v>435.04</v>
      </c>
      <c r="G14040">
        <v>21.66</v>
      </c>
    </row>
    <row r="14041" spans="1:7">
      <c r="A14041" s="89">
        <v>42559.958333333336</v>
      </c>
      <c r="B14041" t="s">
        <v>251</v>
      </c>
      <c r="C14041">
        <v>-43.296161300000001</v>
      </c>
      <c r="D14041">
        <v>-22.818604860000001</v>
      </c>
      <c r="E14041" t="s">
        <v>250</v>
      </c>
      <c r="F14041">
        <v>470.92</v>
      </c>
      <c r="G14041">
        <v>52.56</v>
      </c>
    </row>
    <row r="14042" spans="1:7">
      <c r="A14042" s="89">
        <v>42590</v>
      </c>
      <c r="B14042" t="s">
        <v>251</v>
      </c>
      <c r="C14042">
        <v>-8.2610418180000007</v>
      </c>
      <c r="D14042">
        <v>-0.67787266599999996</v>
      </c>
      <c r="E14042" t="s">
        <v>249</v>
      </c>
      <c r="F14042">
        <v>409.54</v>
      </c>
      <c r="G14042">
        <v>20.87</v>
      </c>
    </row>
    <row r="14043" spans="1:7">
      <c r="A14043" s="89">
        <v>42590.041666666664</v>
      </c>
      <c r="B14043" t="s">
        <v>236</v>
      </c>
      <c r="C14043">
        <v>-23.091066380000001</v>
      </c>
      <c r="D14043">
        <v>176.6587476</v>
      </c>
      <c r="E14043" t="s">
        <v>250</v>
      </c>
      <c r="F14043">
        <v>45.77</v>
      </c>
      <c r="G14043">
        <v>6.4</v>
      </c>
    </row>
    <row r="14044" spans="1:7">
      <c r="A14044" s="89">
        <v>42590.083333333336</v>
      </c>
      <c r="B14044" t="s">
        <v>245</v>
      </c>
      <c r="C14044">
        <v>70.316980450000003</v>
      </c>
      <c r="D14044">
        <v>-155.19909569999999</v>
      </c>
      <c r="E14044" t="s">
        <v>250</v>
      </c>
      <c r="F14044">
        <v>42.48</v>
      </c>
      <c r="G14044">
        <v>8.83</v>
      </c>
    </row>
    <row r="14045" spans="1:7">
      <c r="A14045" s="89">
        <v>42590.125</v>
      </c>
      <c r="B14045" t="s">
        <v>241</v>
      </c>
      <c r="C14045">
        <v>20.179693690000001</v>
      </c>
      <c r="D14045">
        <v>70.822186000000002</v>
      </c>
      <c r="E14045" t="s">
        <v>237</v>
      </c>
      <c r="F14045">
        <v>178.87</v>
      </c>
      <c r="G14045">
        <v>97.63</v>
      </c>
    </row>
    <row r="14046" spans="1:7">
      <c r="A14046" s="89">
        <v>42590.166666666664</v>
      </c>
      <c r="B14046" t="s">
        <v>251</v>
      </c>
      <c r="C14046">
        <v>67.705982989999995</v>
      </c>
      <c r="D14046">
        <v>-49.704884749999998</v>
      </c>
      <c r="E14046" t="s">
        <v>247</v>
      </c>
      <c r="F14046">
        <v>352.49</v>
      </c>
      <c r="G14046">
        <v>0.6</v>
      </c>
    </row>
    <row r="14047" spans="1:7">
      <c r="A14047" s="89">
        <v>42590.208333333336</v>
      </c>
      <c r="B14047" t="s">
        <v>236</v>
      </c>
      <c r="C14047">
        <v>4.8670784850000004</v>
      </c>
      <c r="D14047">
        <v>-151.8028851</v>
      </c>
      <c r="E14047" t="s">
        <v>237</v>
      </c>
      <c r="F14047">
        <v>6.33</v>
      </c>
      <c r="G14047">
        <v>69.02</v>
      </c>
    </row>
    <row r="14048" spans="1:7">
      <c r="A14048" s="89">
        <v>42590.25</v>
      </c>
      <c r="B14048" t="s">
        <v>245</v>
      </c>
      <c r="C14048">
        <v>-73.823315280000003</v>
      </c>
      <c r="D14048">
        <v>156.6113967</v>
      </c>
      <c r="E14048" t="s">
        <v>237</v>
      </c>
      <c r="F14048">
        <v>475.33</v>
      </c>
      <c r="G14048">
        <v>88.73</v>
      </c>
    </row>
    <row r="14049" spans="1:7">
      <c r="A14049" s="89">
        <v>42590.291666666664</v>
      </c>
      <c r="B14049" t="s">
        <v>245</v>
      </c>
      <c r="C14049">
        <v>-6.608259168</v>
      </c>
      <c r="D14049">
        <v>32.34899489</v>
      </c>
      <c r="E14049" t="s">
        <v>235</v>
      </c>
      <c r="F14049">
        <v>262.77</v>
      </c>
      <c r="G14049">
        <v>39.369999999999997</v>
      </c>
    </row>
    <row r="14050" spans="1:7">
      <c r="A14050" s="89">
        <v>42590.333333333336</v>
      </c>
      <c r="B14050" t="s">
        <v>245</v>
      </c>
      <c r="C14050">
        <v>57.965858429999997</v>
      </c>
      <c r="D14050">
        <v>91.266482730000007</v>
      </c>
      <c r="E14050" t="s">
        <v>235</v>
      </c>
      <c r="F14050">
        <v>179.25</v>
      </c>
      <c r="G14050">
        <v>70.81</v>
      </c>
    </row>
    <row r="14051" spans="1:7">
      <c r="A14051" s="89">
        <v>42590.375</v>
      </c>
      <c r="B14051" t="s">
        <v>234</v>
      </c>
      <c r="C14051">
        <v>-55.061321909999997</v>
      </c>
      <c r="D14051">
        <v>-93.461243190000005</v>
      </c>
      <c r="E14051" t="s">
        <v>249</v>
      </c>
      <c r="F14051">
        <v>280.66000000000003</v>
      </c>
      <c r="G14051">
        <v>34.89</v>
      </c>
    </row>
    <row r="14052" spans="1:7">
      <c r="A14052" s="89">
        <v>42590.416666666664</v>
      </c>
      <c r="B14052" t="s">
        <v>245</v>
      </c>
      <c r="C14052">
        <v>-73.581429819999997</v>
      </c>
      <c r="D14052">
        <v>94.154732150000001</v>
      </c>
      <c r="E14052" t="s">
        <v>249</v>
      </c>
      <c r="F14052">
        <v>357.92</v>
      </c>
      <c r="G14052">
        <v>52.9</v>
      </c>
    </row>
    <row r="14053" spans="1:7">
      <c r="A14053" s="89">
        <v>42590.458333333336</v>
      </c>
      <c r="B14053" t="s">
        <v>236</v>
      </c>
      <c r="C14053">
        <v>-30.701747099999999</v>
      </c>
      <c r="D14053">
        <v>118.25115839999999</v>
      </c>
      <c r="E14053" t="s">
        <v>250</v>
      </c>
      <c r="F14053">
        <v>136.71</v>
      </c>
      <c r="G14053">
        <v>93.57</v>
      </c>
    </row>
    <row r="14054" spans="1:7">
      <c r="A14054" s="89">
        <v>42590.5</v>
      </c>
      <c r="B14054" t="s">
        <v>241</v>
      </c>
      <c r="C14054">
        <v>-19.998390480000001</v>
      </c>
      <c r="D14054">
        <v>-24.901416999999999</v>
      </c>
      <c r="E14054" t="s">
        <v>249</v>
      </c>
      <c r="F14054">
        <v>145.63</v>
      </c>
      <c r="G14054">
        <v>4.2300000000000004</v>
      </c>
    </row>
    <row r="14055" spans="1:7">
      <c r="A14055" s="89">
        <v>42590.541666666664</v>
      </c>
      <c r="B14055" t="s">
        <v>236</v>
      </c>
      <c r="C14055">
        <v>-34.87361825</v>
      </c>
      <c r="D14055">
        <v>25.90433019</v>
      </c>
      <c r="E14055" t="s">
        <v>249</v>
      </c>
      <c r="F14055">
        <v>234.14</v>
      </c>
      <c r="G14055">
        <v>26.72</v>
      </c>
    </row>
    <row r="14056" spans="1:7">
      <c r="A14056" s="89">
        <v>42590.583333333336</v>
      </c>
      <c r="B14056" t="s">
        <v>245</v>
      </c>
      <c r="C14056">
        <v>-65.656658590000006</v>
      </c>
      <c r="D14056">
        <v>169.87411259999999</v>
      </c>
      <c r="E14056" t="s">
        <v>250</v>
      </c>
      <c r="F14056">
        <v>335</v>
      </c>
      <c r="G14056">
        <v>10.6</v>
      </c>
    </row>
    <row r="14057" spans="1:7">
      <c r="A14057" s="89">
        <v>42590.625</v>
      </c>
      <c r="B14057" t="s">
        <v>241</v>
      </c>
      <c r="C14057">
        <v>-44.848825249999997</v>
      </c>
      <c r="D14057">
        <v>124.822671</v>
      </c>
      <c r="E14057" t="s">
        <v>247</v>
      </c>
      <c r="F14057">
        <v>353.21</v>
      </c>
      <c r="G14057">
        <v>49.59</v>
      </c>
    </row>
    <row r="14058" spans="1:7">
      <c r="A14058" s="89">
        <v>42590.666666666664</v>
      </c>
      <c r="B14058" t="s">
        <v>251</v>
      </c>
      <c r="C14058">
        <v>32.810832830000003</v>
      </c>
      <c r="D14058">
        <v>-19.85397802</v>
      </c>
      <c r="E14058" t="s">
        <v>250</v>
      </c>
      <c r="F14058">
        <v>162.1</v>
      </c>
      <c r="G14058">
        <v>77.05</v>
      </c>
    </row>
    <row r="14059" spans="1:7">
      <c r="A14059" s="89">
        <v>42590.708333333336</v>
      </c>
      <c r="B14059" t="s">
        <v>251</v>
      </c>
      <c r="C14059">
        <v>-20.532867070000002</v>
      </c>
      <c r="D14059">
        <v>59.246589149999998</v>
      </c>
      <c r="E14059" t="s">
        <v>250</v>
      </c>
      <c r="F14059">
        <v>161.31</v>
      </c>
      <c r="G14059">
        <v>97.66</v>
      </c>
    </row>
    <row r="14060" spans="1:7">
      <c r="A14060" s="89">
        <v>42590.75</v>
      </c>
      <c r="B14060" t="s">
        <v>236</v>
      </c>
      <c r="C14060">
        <v>23.858900030000001</v>
      </c>
      <c r="D14060">
        <v>102.3233316</v>
      </c>
      <c r="E14060" t="s">
        <v>247</v>
      </c>
      <c r="F14060">
        <v>243.61</v>
      </c>
      <c r="G14060">
        <v>15.54</v>
      </c>
    </row>
    <row r="14061" spans="1:7">
      <c r="A14061" s="89">
        <v>42590.791666666664</v>
      </c>
      <c r="B14061" t="s">
        <v>241</v>
      </c>
      <c r="C14061">
        <v>6.5346803849999997</v>
      </c>
      <c r="D14061">
        <v>-171.24162459999999</v>
      </c>
      <c r="E14061" t="s">
        <v>250</v>
      </c>
      <c r="F14061">
        <v>271.01</v>
      </c>
      <c r="G14061">
        <v>4.3899999999999997</v>
      </c>
    </row>
    <row r="14062" spans="1:7">
      <c r="A14062" s="89">
        <v>42590.833333333336</v>
      </c>
      <c r="B14062" t="s">
        <v>236</v>
      </c>
      <c r="C14062">
        <v>8.8295291739999993</v>
      </c>
      <c r="D14062">
        <v>31.81175519</v>
      </c>
      <c r="E14062" t="s">
        <v>235</v>
      </c>
      <c r="F14062">
        <v>324.74</v>
      </c>
      <c r="G14062">
        <v>13.83</v>
      </c>
    </row>
    <row r="14063" spans="1:7">
      <c r="A14063" s="89">
        <v>42590.875</v>
      </c>
      <c r="B14063" t="s">
        <v>241</v>
      </c>
      <c r="C14063">
        <v>-45.26107957</v>
      </c>
      <c r="D14063">
        <v>174.4303008</v>
      </c>
      <c r="E14063" t="s">
        <v>249</v>
      </c>
      <c r="F14063">
        <v>308.89</v>
      </c>
      <c r="G14063">
        <v>96.88</v>
      </c>
    </row>
    <row r="14064" spans="1:7">
      <c r="A14064" s="89">
        <v>42590.916666666664</v>
      </c>
      <c r="B14064" t="s">
        <v>241</v>
      </c>
      <c r="C14064">
        <v>3.8777458980000001</v>
      </c>
      <c r="D14064">
        <v>160.98503389999999</v>
      </c>
      <c r="E14064" t="s">
        <v>250</v>
      </c>
      <c r="F14064">
        <v>186.32</v>
      </c>
      <c r="G14064">
        <v>32.01</v>
      </c>
    </row>
    <row r="14065" spans="1:7">
      <c r="A14065" s="89">
        <v>42590.958333333336</v>
      </c>
      <c r="B14065" t="s">
        <v>236</v>
      </c>
      <c r="C14065">
        <v>-85.752951499999995</v>
      </c>
      <c r="D14065">
        <v>119.6785421</v>
      </c>
      <c r="E14065" t="s">
        <v>237</v>
      </c>
      <c r="F14065">
        <v>148.51</v>
      </c>
      <c r="G14065">
        <v>26.72</v>
      </c>
    </row>
    <row r="14066" spans="1:7">
      <c r="A14066" s="89">
        <v>42621</v>
      </c>
      <c r="B14066" t="s">
        <v>241</v>
      </c>
      <c r="C14066">
        <v>-12.286126380000001</v>
      </c>
      <c r="D14066">
        <v>-141.76292649999999</v>
      </c>
      <c r="E14066" t="s">
        <v>249</v>
      </c>
      <c r="F14066">
        <v>154.03</v>
      </c>
      <c r="G14066">
        <v>73.510000000000005</v>
      </c>
    </row>
    <row r="14067" spans="1:7">
      <c r="A14067" s="89">
        <v>42621.041666666664</v>
      </c>
      <c r="B14067" t="s">
        <v>245</v>
      </c>
      <c r="C14067">
        <v>13.07210817</v>
      </c>
      <c r="D14067">
        <v>177.85492289999999</v>
      </c>
      <c r="E14067" t="s">
        <v>235</v>
      </c>
      <c r="F14067">
        <v>322.74</v>
      </c>
      <c r="G14067">
        <v>12.07</v>
      </c>
    </row>
    <row r="14068" spans="1:7">
      <c r="A14068" s="89">
        <v>42621.083333333336</v>
      </c>
      <c r="B14068" t="s">
        <v>241</v>
      </c>
      <c r="C14068">
        <v>-57.240788160000001</v>
      </c>
      <c r="D14068">
        <v>39.433735130000002</v>
      </c>
      <c r="E14068" t="s">
        <v>235</v>
      </c>
      <c r="F14068">
        <v>216.63</v>
      </c>
      <c r="G14068">
        <v>34.909999999999997</v>
      </c>
    </row>
    <row r="14069" spans="1:7">
      <c r="A14069" s="89">
        <v>42621.125</v>
      </c>
      <c r="B14069" t="s">
        <v>241</v>
      </c>
      <c r="C14069">
        <v>-43.819468880000002</v>
      </c>
      <c r="D14069">
        <v>-99.753030210000006</v>
      </c>
      <c r="E14069" t="s">
        <v>250</v>
      </c>
      <c r="F14069">
        <v>67.260000000000005</v>
      </c>
      <c r="G14069">
        <v>14.48</v>
      </c>
    </row>
    <row r="14070" spans="1:7">
      <c r="A14070" s="89">
        <v>42621.166666666664</v>
      </c>
      <c r="B14070" t="s">
        <v>236</v>
      </c>
      <c r="C14070">
        <v>-50.484416430000003</v>
      </c>
      <c r="D14070">
        <v>62.73672826</v>
      </c>
      <c r="E14070" t="s">
        <v>247</v>
      </c>
      <c r="F14070">
        <v>3.06</v>
      </c>
      <c r="G14070">
        <v>97.43</v>
      </c>
    </row>
    <row r="14071" spans="1:7">
      <c r="A14071" s="89">
        <v>42621.208333333336</v>
      </c>
      <c r="B14071" t="s">
        <v>251</v>
      </c>
      <c r="C14071">
        <v>-77.299568050000005</v>
      </c>
      <c r="D14071">
        <v>128.3484823</v>
      </c>
      <c r="E14071" t="s">
        <v>237</v>
      </c>
      <c r="F14071">
        <v>14.94</v>
      </c>
      <c r="G14071">
        <v>28.51</v>
      </c>
    </row>
    <row r="14072" spans="1:7">
      <c r="A14072" s="89">
        <v>42621.25</v>
      </c>
      <c r="B14072" t="s">
        <v>234</v>
      </c>
      <c r="C14072">
        <v>-27.385682190000001</v>
      </c>
      <c r="D14072">
        <v>-139.56200609999999</v>
      </c>
      <c r="E14072" t="s">
        <v>250</v>
      </c>
      <c r="F14072">
        <v>433.77</v>
      </c>
      <c r="G14072">
        <v>26.92</v>
      </c>
    </row>
    <row r="14073" spans="1:7">
      <c r="A14073" s="89">
        <v>42621.291666666664</v>
      </c>
      <c r="B14073" t="s">
        <v>241</v>
      </c>
      <c r="C14073">
        <v>86.213837960000006</v>
      </c>
      <c r="D14073">
        <v>149.9177316</v>
      </c>
      <c r="E14073" t="s">
        <v>247</v>
      </c>
      <c r="F14073">
        <v>228.97</v>
      </c>
      <c r="G14073">
        <v>63.44</v>
      </c>
    </row>
    <row r="14074" spans="1:7">
      <c r="A14074" s="89">
        <v>42621.333333333336</v>
      </c>
      <c r="B14074" t="s">
        <v>234</v>
      </c>
      <c r="C14074">
        <v>-26.301526840000001</v>
      </c>
      <c r="D14074">
        <v>151.27354130000001</v>
      </c>
      <c r="E14074" t="s">
        <v>235</v>
      </c>
      <c r="F14074">
        <v>328.75</v>
      </c>
      <c r="G14074">
        <v>1.66</v>
      </c>
    </row>
    <row r="14075" spans="1:7">
      <c r="A14075" s="89">
        <v>42621.375</v>
      </c>
      <c r="B14075" t="s">
        <v>241</v>
      </c>
      <c r="C14075">
        <v>-7.1034080690000003</v>
      </c>
      <c r="D14075">
        <v>-175.15281379999999</v>
      </c>
      <c r="E14075" t="s">
        <v>249</v>
      </c>
      <c r="F14075">
        <v>464.53</v>
      </c>
      <c r="G14075">
        <v>65.349999999999994</v>
      </c>
    </row>
    <row r="14076" spans="1:7">
      <c r="A14076" s="89">
        <v>42621.416666666664</v>
      </c>
      <c r="B14076" t="s">
        <v>236</v>
      </c>
      <c r="C14076">
        <v>27.55570517</v>
      </c>
      <c r="D14076">
        <v>144.1148838</v>
      </c>
      <c r="E14076" t="s">
        <v>235</v>
      </c>
      <c r="F14076">
        <v>63.23</v>
      </c>
      <c r="G14076">
        <v>45.39</v>
      </c>
    </row>
    <row r="14077" spans="1:7">
      <c r="A14077" s="89">
        <v>42621.458333333336</v>
      </c>
      <c r="B14077" t="s">
        <v>236</v>
      </c>
      <c r="C14077">
        <v>26.729595209999999</v>
      </c>
      <c r="D14077">
        <v>160.85445060000001</v>
      </c>
      <c r="E14077" t="s">
        <v>250</v>
      </c>
      <c r="F14077">
        <v>223.86</v>
      </c>
      <c r="G14077">
        <v>18.41</v>
      </c>
    </row>
    <row r="14078" spans="1:7">
      <c r="A14078" s="89">
        <v>42621.5</v>
      </c>
      <c r="B14078" t="s">
        <v>241</v>
      </c>
      <c r="C14078">
        <v>80.981096399999998</v>
      </c>
      <c r="D14078">
        <v>-166.43095310000001</v>
      </c>
      <c r="E14078" t="s">
        <v>247</v>
      </c>
      <c r="F14078">
        <v>269.58</v>
      </c>
      <c r="G14078">
        <v>48.63</v>
      </c>
    </row>
    <row r="14079" spans="1:7">
      <c r="A14079" s="89">
        <v>42621.541666666664</v>
      </c>
      <c r="B14079" t="s">
        <v>236</v>
      </c>
      <c r="C14079">
        <v>64.361545269999993</v>
      </c>
      <c r="D14079">
        <v>-74.100123539999998</v>
      </c>
      <c r="E14079" t="s">
        <v>250</v>
      </c>
      <c r="F14079">
        <v>420.78</v>
      </c>
      <c r="G14079">
        <v>99.9</v>
      </c>
    </row>
    <row r="14080" spans="1:7">
      <c r="A14080" s="89">
        <v>42621.583333333336</v>
      </c>
      <c r="B14080" t="s">
        <v>236</v>
      </c>
      <c r="C14080">
        <v>52.911123680000003</v>
      </c>
      <c r="D14080">
        <v>-45.681297549999996</v>
      </c>
      <c r="E14080" t="s">
        <v>235</v>
      </c>
      <c r="F14080">
        <v>496.86</v>
      </c>
      <c r="G14080">
        <v>83.88</v>
      </c>
    </row>
    <row r="14081" spans="1:7">
      <c r="A14081" s="89">
        <v>42621.625</v>
      </c>
      <c r="B14081" t="s">
        <v>241</v>
      </c>
      <c r="C14081">
        <v>81.292900639999999</v>
      </c>
      <c r="D14081">
        <v>-54.39943006</v>
      </c>
      <c r="E14081" t="s">
        <v>237</v>
      </c>
      <c r="F14081">
        <v>355.87</v>
      </c>
      <c r="G14081">
        <v>97.42</v>
      </c>
    </row>
    <row r="14082" spans="1:7">
      <c r="A14082" s="89">
        <v>42621.666666666664</v>
      </c>
      <c r="B14082" t="s">
        <v>251</v>
      </c>
      <c r="C14082">
        <v>-48.462230609999999</v>
      </c>
      <c r="D14082">
        <v>93.241165420000002</v>
      </c>
      <c r="E14082" t="s">
        <v>235</v>
      </c>
      <c r="F14082">
        <v>320.95</v>
      </c>
      <c r="G14082">
        <v>92.61</v>
      </c>
    </row>
    <row r="14083" spans="1:7">
      <c r="A14083" s="89">
        <v>42621.708333333336</v>
      </c>
      <c r="B14083" t="s">
        <v>241</v>
      </c>
      <c r="C14083">
        <v>21.06975503</v>
      </c>
      <c r="D14083">
        <v>-51.08239468</v>
      </c>
      <c r="E14083" t="s">
        <v>250</v>
      </c>
      <c r="F14083">
        <v>460.16</v>
      </c>
      <c r="G14083">
        <v>82.04</v>
      </c>
    </row>
    <row r="14084" spans="1:7">
      <c r="A14084" s="89">
        <v>42621.75</v>
      </c>
      <c r="B14084" t="s">
        <v>251</v>
      </c>
      <c r="C14084">
        <v>69.695418009999997</v>
      </c>
      <c r="D14084">
        <v>164.36837159999999</v>
      </c>
      <c r="E14084" t="s">
        <v>247</v>
      </c>
      <c r="F14084">
        <v>418.71</v>
      </c>
      <c r="G14084">
        <v>33.47</v>
      </c>
    </row>
    <row r="14085" spans="1:7">
      <c r="A14085" s="89">
        <v>42621.791666666664</v>
      </c>
      <c r="B14085" t="s">
        <v>236</v>
      </c>
      <c r="C14085">
        <v>22.34486849</v>
      </c>
      <c r="D14085">
        <v>178.19734510000001</v>
      </c>
      <c r="E14085" t="s">
        <v>250</v>
      </c>
      <c r="F14085">
        <v>432.54</v>
      </c>
      <c r="G14085">
        <v>72.989999999999995</v>
      </c>
    </row>
    <row r="14086" spans="1:7">
      <c r="A14086" s="89">
        <v>42621.833333333336</v>
      </c>
      <c r="B14086" t="s">
        <v>251</v>
      </c>
      <c r="C14086">
        <v>85.935685430000007</v>
      </c>
      <c r="D14086">
        <v>-65.945206549999995</v>
      </c>
      <c r="E14086" t="s">
        <v>249</v>
      </c>
      <c r="F14086">
        <v>1.45</v>
      </c>
      <c r="G14086">
        <v>39.15</v>
      </c>
    </row>
    <row r="14087" spans="1:7">
      <c r="A14087" s="89">
        <v>42621.875</v>
      </c>
      <c r="B14087" t="s">
        <v>236</v>
      </c>
      <c r="C14087">
        <v>-71.936511499999995</v>
      </c>
      <c r="D14087">
        <v>3.1682711540000001</v>
      </c>
      <c r="E14087" t="s">
        <v>249</v>
      </c>
      <c r="F14087">
        <v>257.26</v>
      </c>
      <c r="G14087">
        <v>42.95</v>
      </c>
    </row>
    <row r="14088" spans="1:7">
      <c r="A14088" s="89">
        <v>42621.916666666664</v>
      </c>
      <c r="B14088" t="s">
        <v>251</v>
      </c>
      <c r="C14088">
        <v>-10.9205095</v>
      </c>
      <c r="D14088">
        <v>20.774102509999999</v>
      </c>
      <c r="E14088" t="s">
        <v>247</v>
      </c>
      <c r="F14088">
        <v>391.39</v>
      </c>
      <c r="G14088">
        <v>87.34</v>
      </c>
    </row>
    <row r="14089" spans="1:7">
      <c r="A14089" s="89">
        <v>42621.958333333336</v>
      </c>
      <c r="B14089" t="s">
        <v>251</v>
      </c>
      <c r="C14089">
        <v>85.925323419999998</v>
      </c>
      <c r="D14089">
        <v>28.585018789999999</v>
      </c>
      <c r="E14089" t="s">
        <v>235</v>
      </c>
      <c r="F14089">
        <v>90.81</v>
      </c>
      <c r="G14089">
        <v>20.52</v>
      </c>
    </row>
    <row r="14090" spans="1:7">
      <c r="A14090" s="89">
        <v>42651</v>
      </c>
      <c r="B14090" t="s">
        <v>241</v>
      </c>
      <c r="C14090">
        <v>-21.67775486</v>
      </c>
      <c r="D14090">
        <v>-45.284762090000001</v>
      </c>
      <c r="E14090" t="s">
        <v>250</v>
      </c>
      <c r="F14090">
        <v>375.75</v>
      </c>
      <c r="G14090">
        <v>29.66</v>
      </c>
    </row>
    <row r="14091" spans="1:7">
      <c r="A14091" s="89">
        <v>42651.041666666664</v>
      </c>
      <c r="B14091" t="s">
        <v>251</v>
      </c>
      <c r="C14091">
        <v>43.120147520000003</v>
      </c>
      <c r="D14091">
        <v>-120.2423393</v>
      </c>
      <c r="E14091" t="s">
        <v>249</v>
      </c>
      <c r="F14091">
        <v>4.68</v>
      </c>
      <c r="G14091">
        <v>93.05</v>
      </c>
    </row>
    <row r="14092" spans="1:7">
      <c r="A14092" s="89">
        <v>42651.083333333336</v>
      </c>
      <c r="B14092" t="s">
        <v>236</v>
      </c>
      <c r="C14092">
        <v>-84.527477809999993</v>
      </c>
      <c r="D14092">
        <v>-160.358205</v>
      </c>
      <c r="E14092" t="s">
        <v>237</v>
      </c>
      <c r="F14092">
        <v>287.63</v>
      </c>
      <c r="G14092">
        <v>69.959999999999994</v>
      </c>
    </row>
    <row r="14093" spans="1:7">
      <c r="A14093" s="89">
        <v>42651.125</v>
      </c>
      <c r="B14093" t="s">
        <v>241</v>
      </c>
      <c r="C14093">
        <v>35.070680629999998</v>
      </c>
      <c r="D14093">
        <v>-141.71448040000001</v>
      </c>
      <c r="E14093" t="s">
        <v>249</v>
      </c>
      <c r="F14093">
        <v>425.68</v>
      </c>
      <c r="G14093">
        <v>6.49</v>
      </c>
    </row>
    <row r="14094" spans="1:7">
      <c r="A14094" s="89">
        <v>42651.166666666664</v>
      </c>
      <c r="B14094" t="s">
        <v>251</v>
      </c>
      <c r="C14094">
        <v>78.232811850000004</v>
      </c>
      <c r="D14094">
        <v>144.4648455</v>
      </c>
      <c r="E14094" t="s">
        <v>235</v>
      </c>
      <c r="F14094">
        <v>215.73</v>
      </c>
      <c r="G14094">
        <v>12.16</v>
      </c>
    </row>
    <row r="14095" spans="1:7">
      <c r="A14095" s="89">
        <v>42651.208333333336</v>
      </c>
      <c r="B14095" t="s">
        <v>241</v>
      </c>
      <c r="C14095">
        <v>-21.112868670000001</v>
      </c>
      <c r="D14095">
        <v>-79.06499762</v>
      </c>
      <c r="E14095" t="s">
        <v>247</v>
      </c>
      <c r="F14095">
        <v>369.75</v>
      </c>
      <c r="G14095">
        <v>57.95</v>
      </c>
    </row>
    <row r="14096" spans="1:7">
      <c r="A14096" s="89">
        <v>42651.25</v>
      </c>
      <c r="B14096" t="s">
        <v>234</v>
      </c>
      <c r="C14096">
        <v>-86.166029170000002</v>
      </c>
      <c r="D14096">
        <v>-152.343726</v>
      </c>
      <c r="E14096" t="s">
        <v>237</v>
      </c>
      <c r="F14096">
        <v>265.25</v>
      </c>
      <c r="G14096">
        <v>79.88</v>
      </c>
    </row>
    <row r="14097" spans="1:7">
      <c r="A14097" s="89">
        <v>42651.291666666664</v>
      </c>
      <c r="B14097" t="s">
        <v>241</v>
      </c>
      <c r="C14097">
        <v>-84.976235209999999</v>
      </c>
      <c r="D14097">
        <v>44.470691840000001</v>
      </c>
      <c r="E14097" t="s">
        <v>250</v>
      </c>
      <c r="F14097">
        <v>323.68</v>
      </c>
      <c r="G14097">
        <v>79.28</v>
      </c>
    </row>
    <row r="14098" spans="1:7">
      <c r="A14098" s="89">
        <v>42651.333333333336</v>
      </c>
      <c r="B14098" t="s">
        <v>234</v>
      </c>
      <c r="C14098">
        <v>70.564195029999993</v>
      </c>
      <c r="D14098">
        <v>-152.88942549999999</v>
      </c>
      <c r="E14098" t="s">
        <v>250</v>
      </c>
      <c r="F14098">
        <v>258.38</v>
      </c>
      <c r="G14098">
        <v>42.49</v>
      </c>
    </row>
    <row r="14099" spans="1:7">
      <c r="A14099" s="89">
        <v>42651.375</v>
      </c>
      <c r="B14099" t="s">
        <v>234</v>
      </c>
      <c r="C14099">
        <v>40.052899279999998</v>
      </c>
      <c r="D14099">
        <v>-154.7809417</v>
      </c>
      <c r="E14099" t="s">
        <v>247</v>
      </c>
      <c r="F14099">
        <v>237.97</v>
      </c>
      <c r="G14099">
        <v>25.85</v>
      </c>
    </row>
    <row r="14100" spans="1:7">
      <c r="A14100" s="89">
        <v>42651.416666666664</v>
      </c>
      <c r="B14100" t="s">
        <v>241</v>
      </c>
      <c r="C14100">
        <v>-70.796450840000006</v>
      </c>
      <c r="D14100">
        <v>43.765382109999997</v>
      </c>
      <c r="E14100" t="s">
        <v>237</v>
      </c>
      <c r="F14100">
        <v>420.83</v>
      </c>
      <c r="G14100">
        <v>78.77</v>
      </c>
    </row>
    <row r="14101" spans="1:7">
      <c r="A14101" s="89">
        <v>42651.458333333336</v>
      </c>
      <c r="B14101" t="s">
        <v>236</v>
      </c>
      <c r="C14101">
        <v>-80.173750130000002</v>
      </c>
      <c r="D14101">
        <v>32.902287909999998</v>
      </c>
      <c r="E14101" t="s">
        <v>237</v>
      </c>
      <c r="F14101">
        <v>46.46</v>
      </c>
      <c r="G14101">
        <v>94.41</v>
      </c>
    </row>
    <row r="14102" spans="1:7">
      <c r="A14102" s="89">
        <v>42651.5</v>
      </c>
      <c r="B14102" t="s">
        <v>236</v>
      </c>
      <c r="C14102">
        <v>54.868565449999998</v>
      </c>
      <c r="D14102">
        <v>-165.06817670000001</v>
      </c>
      <c r="E14102" t="s">
        <v>237</v>
      </c>
      <c r="F14102">
        <v>292.37</v>
      </c>
      <c r="G14102">
        <v>44.41</v>
      </c>
    </row>
    <row r="14103" spans="1:7">
      <c r="A14103" s="89">
        <v>42651.541666666664</v>
      </c>
      <c r="B14103" t="s">
        <v>236</v>
      </c>
      <c r="C14103">
        <v>55.774913900000001</v>
      </c>
      <c r="D14103">
        <v>-14.227979599999999</v>
      </c>
      <c r="E14103" t="s">
        <v>247</v>
      </c>
      <c r="F14103">
        <v>57.49</v>
      </c>
      <c r="G14103">
        <v>13.73</v>
      </c>
    </row>
    <row r="14104" spans="1:7">
      <c r="A14104" s="89">
        <v>42651.583333333336</v>
      </c>
      <c r="B14104" t="s">
        <v>245</v>
      </c>
      <c r="C14104">
        <v>-68.306068839999995</v>
      </c>
      <c r="D14104">
        <v>-23.123409150000001</v>
      </c>
      <c r="E14104" t="s">
        <v>247</v>
      </c>
      <c r="F14104">
        <v>281.45</v>
      </c>
      <c r="G14104">
        <v>60.97</v>
      </c>
    </row>
    <row r="14105" spans="1:7">
      <c r="A14105" s="89">
        <v>42651.625</v>
      </c>
      <c r="B14105" t="s">
        <v>234</v>
      </c>
      <c r="C14105">
        <v>-35.726327300000001</v>
      </c>
      <c r="D14105">
        <v>16.80808669</v>
      </c>
      <c r="E14105" t="s">
        <v>250</v>
      </c>
      <c r="F14105">
        <v>481.8</v>
      </c>
      <c r="G14105">
        <v>7.16</v>
      </c>
    </row>
    <row r="14106" spans="1:7">
      <c r="A14106" s="89">
        <v>42651.666666666664</v>
      </c>
      <c r="B14106" t="s">
        <v>241</v>
      </c>
      <c r="C14106">
        <v>50.404691620000001</v>
      </c>
      <c r="D14106">
        <v>85.624095760000003</v>
      </c>
      <c r="E14106" t="s">
        <v>249</v>
      </c>
      <c r="F14106">
        <v>28.64</v>
      </c>
      <c r="G14106">
        <v>61.15</v>
      </c>
    </row>
    <row r="14107" spans="1:7">
      <c r="A14107" s="89">
        <v>42651.708333333336</v>
      </c>
      <c r="B14107" t="s">
        <v>236</v>
      </c>
      <c r="C14107">
        <v>4.5741727719999998</v>
      </c>
      <c r="D14107">
        <v>-78.191982879999998</v>
      </c>
      <c r="E14107" t="s">
        <v>235</v>
      </c>
      <c r="F14107">
        <v>211.06</v>
      </c>
      <c r="G14107">
        <v>17.29</v>
      </c>
    </row>
    <row r="14108" spans="1:7">
      <c r="A14108" s="89">
        <v>42651.75</v>
      </c>
      <c r="B14108" t="s">
        <v>236</v>
      </c>
      <c r="C14108">
        <v>82.185274930000006</v>
      </c>
      <c r="D14108">
        <v>-24.199097909999999</v>
      </c>
      <c r="E14108" t="s">
        <v>250</v>
      </c>
      <c r="F14108">
        <v>401.01</v>
      </c>
      <c r="G14108">
        <v>51.6</v>
      </c>
    </row>
    <row r="14109" spans="1:7">
      <c r="A14109" s="89">
        <v>42651.791666666664</v>
      </c>
      <c r="B14109" t="s">
        <v>241</v>
      </c>
      <c r="C14109">
        <v>-3.4087238379999998</v>
      </c>
      <c r="D14109">
        <v>105.3873664</v>
      </c>
      <c r="E14109" t="s">
        <v>237</v>
      </c>
      <c r="F14109">
        <v>184.91</v>
      </c>
      <c r="G14109">
        <v>62.55</v>
      </c>
    </row>
    <row r="14110" spans="1:7">
      <c r="A14110" s="89">
        <v>42651.833333333336</v>
      </c>
      <c r="B14110" t="s">
        <v>234</v>
      </c>
      <c r="C14110">
        <v>31.852428759999999</v>
      </c>
      <c r="D14110">
        <v>152.12030060000001</v>
      </c>
      <c r="E14110" t="s">
        <v>249</v>
      </c>
      <c r="F14110">
        <v>260.20999999999998</v>
      </c>
      <c r="G14110">
        <v>44.67</v>
      </c>
    </row>
    <row r="14111" spans="1:7">
      <c r="A14111" s="89">
        <v>42651.875</v>
      </c>
      <c r="B14111" t="s">
        <v>241</v>
      </c>
      <c r="C14111">
        <v>1.761005833</v>
      </c>
      <c r="D14111">
        <v>140.87627029999999</v>
      </c>
      <c r="E14111" t="s">
        <v>235</v>
      </c>
      <c r="F14111">
        <v>57.44</v>
      </c>
      <c r="G14111">
        <v>82.73</v>
      </c>
    </row>
    <row r="14112" spans="1:7">
      <c r="A14112" s="89">
        <v>42651.916666666664</v>
      </c>
      <c r="B14112" t="s">
        <v>245</v>
      </c>
      <c r="C14112">
        <v>79.733789220000006</v>
      </c>
      <c r="D14112">
        <v>-8.0528572460000003</v>
      </c>
      <c r="E14112" t="s">
        <v>237</v>
      </c>
      <c r="F14112">
        <v>111.61</v>
      </c>
      <c r="G14112">
        <v>37.47</v>
      </c>
    </row>
    <row r="14113" spans="1:7">
      <c r="A14113" s="89">
        <v>42651.958333333336</v>
      </c>
      <c r="B14113" t="s">
        <v>245</v>
      </c>
      <c r="C14113">
        <v>-18.24136343</v>
      </c>
      <c r="D14113">
        <v>7.5116869209999999</v>
      </c>
      <c r="E14113" t="s">
        <v>247</v>
      </c>
      <c r="F14113">
        <v>343.24</v>
      </c>
      <c r="G14113">
        <v>15.5</v>
      </c>
    </row>
    <row r="14114" spans="1:7">
      <c r="A14114" s="89">
        <v>42682</v>
      </c>
      <c r="B14114" t="s">
        <v>241</v>
      </c>
      <c r="C14114">
        <v>-48.636638069999997</v>
      </c>
      <c r="D14114">
        <v>10.47795917</v>
      </c>
      <c r="E14114" t="s">
        <v>249</v>
      </c>
      <c r="F14114">
        <v>414.31</v>
      </c>
      <c r="G14114">
        <v>46.39</v>
      </c>
    </row>
    <row r="14115" spans="1:7">
      <c r="A14115" s="89">
        <v>42682.041666666664</v>
      </c>
      <c r="B14115" t="s">
        <v>234</v>
      </c>
      <c r="C14115">
        <v>-31.20590515</v>
      </c>
      <c r="D14115">
        <v>132.7376051</v>
      </c>
      <c r="E14115" t="s">
        <v>247</v>
      </c>
      <c r="F14115">
        <v>323.26</v>
      </c>
      <c r="G14115">
        <v>96.35</v>
      </c>
    </row>
    <row r="14116" spans="1:7">
      <c r="A14116" s="89">
        <v>42682.083333333336</v>
      </c>
      <c r="B14116" t="s">
        <v>236</v>
      </c>
      <c r="C14116">
        <v>63.499536749999997</v>
      </c>
      <c r="D14116">
        <v>122.37822250000001</v>
      </c>
      <c r="E14116" t="s">
        <v>235</v>
      </c>
      <c r="F14116">
        <v>418.48</v>
      </c>
      <c r="G14116">
        <v>88.02</v>
      </c>
    </row>
    <row r="14117" spans="1:7">
      <c r="A14117" s="89">
        <v>42682.125</v>
      </c>
      <c r="B14117" t="s">
        <v>245</v>
      </c>
      <c r="C14117">
        <v>-0.37105856799999998</v>
      </c>
      <c r="D14117">
        <v>-67.848289719999997</v>
      </c>
      <c r="E14117" t="s">
        <v>235</v>
      </c>
      <c r="F14117">
        <v>302.87</v>
      </c>
      <c r="G14117">
        <v>31.11</v>
      </c>
    </row>
    <row r="14118" spans="1:7">
      <c r="A14118" s="89">
        <v>42682.166666666664</v>
      </c>
      <c r="B14118" t="s">
        <v>245</v>
      </c>
      <c r="C14118">
        <v>-26.234585370000001</v>
      </c>
      <c r="D14118">
        <v>-121.37411179999999</v>
      </c>
      <c r="E14118" t="s">
        <v>237</v>
      </c>
      <c r="F14118">
        <v>405.12</v>
      </c>
      <c r="G14118">
        <v>24.27</v>
      </c>
    </row>
    <row r="14119" spans="1:7">
      <c r="A14119" s="89">
        <v>42682.208333333336</v>
      </c>
      <c r="B14119" t="s">
        <v>234</v>
      </c>
      <c r="C14119">
        <v>7.9668039259999999</v>
      </c>
      <c r="D14119">
        <v>-43.569157859999997</v>
      </c>
      <c r="E14119" t="s">
        <v>247</v>
      </c>
      <c r="F14119">
        <v>491.45</v>
      </c>
      <c r="G14119">
        <v>48.33</v>
      </c>
    </row>
    <row r="14120" spans="1:7">
      <c r="A14120" s="89">
        <v>42682.25</v>
      </c>
      <c r="B14120" t="s">
        <v>245</v>
      </c>
      <c r="C14120">
        <v>-66.018652689999996</v>
      </c>
      <c r="D14120">
        <v>-76.173702030000001</v>
      </c>
      <c r="E14120" t="s">
        <v>250</v>
      </c>
      <c r="F14120">
        <v>41.5</v>
      </c>
      <c r="G14120">
        <v>65.52</v>
      </c>
    </row>
    <row r="14121" spans="1:7">
      <c r="A14121" s="89">
        <v>42682.291666666664</v>
      </c>
      <c r="B14121" t="s">
        <v>245</v>
      </c>
      <c r="C14121">
        <v>-89.035325169999993</v>
      </c>
      <c r="D14121">
        <v>162.2810609</v>
      </c>
      <c r="E14121" t="s">
        <v>250</v>
      </c>
      <c r="F14121">
        <v>239.88</v>
      </c>
      <c r="G14121">
        <v>92.67</v>
      </c>
    </row>
    <row r="14122" spans="1:7">
      <c r="A14122" s="89">
        <v>42682.333333333336</v>
      </c>
      <c r="B14122" t="s">
        <v>234</v>
      </c>
      <c r="C14122">
        <v>-39.494756940000002</v>
      </c>
      <c r="D14122">
        <v>-84.2703554</v>
      </c>
      <c r="E14122" t="s">
        <v>247</v>
      </c>
      <c r="F14122">
        <v>95.03</v>
      </c>
      <c r="G14122">
        <v>61.33</v>
      </c>
    </row>
    <row r="14123" spans="1:7">
      <c r="A14123" s="89">
        <v>42682.375</v>
      </c>
      <c r="B14123" t="s">
        <v>241</v>
      </c>
      <c r="C14123">
        <v>18.901029560000001</v>
      </c>
      <c r="D14123">
        <v>-114.7655946</v>
      </c>
      <c r="E14123" t="s">
        <v>235</v>
      </c>
      <c r="F14123">
        <v>232.67</v>
      </c>
      <c r="G14123">
        <v>83.61</v>
      </c>
    </row>
    <row r="14124" spans="1:7">
      <c r="A14124" s="89">
        <v>42682.416666666664</v>
      </c>
      <c r="B14124" t="s">
        <v>236</v>
      </c>
      <c r="C14124">
        <v>38.102538539999998</v>
      </c>
      <c r="D14124">
        <v>143.81246250000001</v>
      </c>
      <c r="E14124" t="s">
        <v>249</v>
      </c>
      <c r="F14124">
        <v>249.84</v>
      </c>
      <c r="G14124">
        <v>69.61</v>
      </c>
    </row>
    <row r="14125" spans="1:7">
      <c r="A14125" s="89">
        <v>42682.458333333336</v>
      </c>
      <c r="B14125" t="s">
        <v>236</v>
      </c>
      <c r="C14125">
        <v>58.789973940000003</v>
      </c>
      <c r="D14125">
        <v>-148.86770240000001</v>
      </c>
      <c r="E14125" t="s">
        <v>247</v>
      </c>
      <c r="F14125">
        <v>311</v>
      </c>
      <c r="G14125">
        <v>10.15</v>
      </c>
    </row>
    <row r="14126" spans="1:7">
      <c r="A14126" s="89">
        <v>42682.5</v>
      </c>
      <c r="B14126" t="s">
        <v>245</v>
      </c>
      <c r="C14126">
        <v>76.799440689999997</v>
      </c>
      <c r="D14126">
        <v>-86.304221490000003</v>
      </c>
      <c r="E14126" t="s">
        <v>237</v>
      </c>
      <c r="F14126">
        <v>219.71</v>
      </c>
      <c r="G14126">
        <v>89.18</v>
      </c>
    </row>
    <row r="14127" spans="1:7">
      <c r="A14127" s="89">
        <v>42682.541666666664</v>
      </c>
      <c r="B14127" t="s">
        <v>236</v>
      </c>
      <c r="C14127">
        <v>-15.81977755</v>
      </c>
      <c r="D14127">
        <v>-21.919970159999998</v>
      </c>
      <c r="E14127" t="s">
        <v>250</v>
      </c>
      <c r="F14127">
        <v>162.41999999999999</v>
      </c>
      <c r="G14127">
        <v>19.95</v>
      </c>
    </row>
    <row r="14128" spans="1:7">
      <c r="A14128" s="89">
        <v>42682.583333333336</v>
      </c>
      <c r="B14128" t="s">
        <v>241</v>
      </c>
      <c r="C14128">
        <v>43.293023920000003</v>
      </c>
      <c r="D14128">
        <v>34.238656140000003</v>
      </c>
      <c r="E14128" t="s">
        <v>237</v>
      </c>
      <c r="F14128">
        <v>21.68</v>
      </c>
      <c r="G14128">
        <v>36.659999999999997</v>
      </c>
    </row>
    <row r="14129" spans="1:7">
      <c r="A14129" s="89">
        <v>42682.625</v>
      </c>
      <c r="B14129" t="s">
        <v>245</v>
      </c>
      <c r="C14129">
        <v>-76.558872559999998</v>
      </c>
      <c r="D14129">
        <v>-62.037757310000003</v>
      </c>
      <c r="E14129" t="s">
        <v>249</v>
      </c>
      <c r="F14129">
        <v>17.489999999999998</v>
      </c>
      <c r="G14129">
        <v>84.03</v>
      </c>
    </row>
    <row r="14130" spans="1:7">
      <c r="A14130" s="89">
        <v>42682.666666666664</v>
      </c>
      <c r="B14130" t="s">
        <v>236</v>
      </c>
      <c r="C14130">
        <v>-79.644600220000001</v>
      </c>
      <c r="D14130">
        <v>-1.355761108</v>
      </c>
      <c r="E14130" t="s">
        <v>250</v>
      </c>
      <c r="F14130">
        <v>87.59</v>
      </c>
      <c r="G14130">
        <v>97.92</v>
      </c>
    </row>
    <row r="14131" spans="1:7">
      <c r="A14131" s="89">
        <v>42682.708333333336</v>
      </c>
      <c r="B14131" t="s">
        <v>251</v>
      </c>
      <c r="C14131">
        <v>-67.536361439999993</v>
      </c>
      <c r="D14131">
        <v>-108.4207729</v>
      </c>
      <c r="E14131" t="s">
        <v>250</v>
      </c>
      <c r="F14131">
        <v>224.55</v>
      </c>
      <c r="G14131">
        <v>31.06</v>
      </c>
    </row>
    <row r="14132" spans="1:7">
      <c r="A14132" s="89">
        <v>42682.75</v>
      </c>
      <c r="B14132" t="s">
        <v>251</v>
      </c>
      <c r="C14132">
        <v>-9.2575623900000004</v>
      </c>
      <c r="D14132">
        <v>26.73868328</v>
      </c>
      <c r="E14132" t="s">
        <v>250</v>
      </c>
      <c r="F14132">
        <v>208.82</v>
      </c>
      <c r="G14132">
        <v>38.32</v>
      </c>
    </row>
    <row r="14133" spans="1:7">
      <c r="A14133" s="89">
        <v>42682.791666666664</v>
      </c>
      <c r="B14133" t="s">
        <v>251</v>
      </c>
      <c r="C14133">
        <v>-51.969341069999999</v>
      </c>
      <c r="D14133">
        <v>-33.185949020000002</v>
      </c>
      <c r="E14133" t="s">
        <v>237</v>
      </c>
      <c r="F14133">
        <v>95.43</v>
      </c>
      <c r="G14133">
        <v>48.56</v>
      </c>
    </row>
    <row r="14134" spans="1:7">
      <c r="A14134" s="89">
        <v>42682.833333333336</v>
      </c>
      <c r="B14134" t="s">
        <v>251</v>
      </c>
      <c r="C14134">
        <v>-38.353510450000002</v>
      </c>
      <c r="D14134">
        <v>125.7334874</v>
      </c>
      <c r="E14134" t="s">
        <v>235</v>
      </c>
      <c r="F14134">
        <v>411.19</v>
      </c>
      <c r="G14134">
        <v>49.8</v>
      </c>
    </row>
    <row r="14135" spans="1:7">
      <c r="A14135" s="89">
        <v>42682.875</v>
      </c>
      <c r="B14135" t="s">
        <v>251</v>
      </c>
      <c r="C14135">
        <v>26.618431229999999</v>
      </c>
      <c r="D14135">
        <v>-30.335711979999999</v>
      </c>
      <c r="E14135" t="s">
        <v>237</v>
      </c>
      <c r="F14135">
        <v>341.78</v>
      </c>
      <c r="G14135">
        <v>75.040000000000006</v>
      </c>
    </row>
    <row r="14136" spans="1:7">
      <c r="A14136" s="89">
        <v>42682.916666666664</v>
      </c>
      <c r="B14136" t="s">
        <v>245</v>
      </c>
      <c r="C14136">
        <v>-25.466007820000002</v>
      </c>
      <c r="D14136">
        <v>-20.226449559999999</v>
      </c>
      <c r="E14136" t="s">
        <v>235</v>
      </c>
      <c r="F14136">
        <v>171.65</v>
      </c>
      <c r="G14136">
        <v>81.709999999999994</v>
      </c>
    </row>
    <row r="14137" spans="1:7">
      <c r="A14137" s="89">
        <v>42682.958333333336</v>
      </c>
      <c r="B14137" t="s">
        <v>234</v>
      </c>
      <c r="C14137">
        <v>10.326880389999999</v>
      </c>
      <c r="D14137">
        <v>33.182996160000002</v>
      </c>
      <c r="E14137" t="s">
        <v>247</v>
      </c>
      <c r="F14137">
        <v>398.5</v>
      </c>
      <c r="G14137">
        <v>99.1</v>
      </c>
    </row>
    <row r="14138" spans="1:7">
      <c r="A14138" s="89">
        <v>42712</v>
      </c>
      <c r="B14138" t="s">
        <v>234</v>
      </c>
      <c r="C14138">
        <v>-15.767323790000001</v>
      </c>
      <c r="D14138">
        <v>-135.65879849999999</v>
      </c>
      <c r="E14138" t="s">
        <v>250</v>
      </c>
      <c r="F14138">
        <v>494.62</v>
      </c>
      <c r="G14138">
        <v>80.42</v>
      </c>
    </row>
    <row r="14139" spans="1:7">
      <c r="A14139" s="89">
        <v>42712.041666666664</v>
      </c>
      <c r="B14139" t="s">
        <v>245</v>
      </c>
      <c r="C14139">
        <v>-59.585534010000003</v>
      </c>
      <c r="D14139">
        <v>-123.55373640000001</v>
      </c>
      <c r="E14139" t="s">
        <v>237</v>
      </c>
      <c r="F14139">
        <v>122.6</v>
      </c>
      <c r="G14139">
        <v>29.98</v>
      </c>
    </row>
    <row r="14140" spans="1:7">
      <c r="A14140" s="89">
        <v>42712.083333333336</v>
      </c>
      <c r="B14140" t="s">
        <v>245</v>
      </c>
      <c r="C14140">
        <v>-76.676401749999997</v>
      </c>
      <c r="D14140">
        <v>104.485589</v>
      </c>
      <c r="E14140" t="s">
        <v>249</v>
      </c>
      <c r="F14140">
        <v>181.36</v>
      </c>
      <c r="G14140">
        <v>35.82</v>
      </c>
    </row>
    <row r="14141" spans="1:7">
      <c r="A14141" s="89">
        <v>42712.125</v>
      </c>
      <c r="B14141" t="s">
        <v>241</v>
      </c>
      <c r="C14141">
        <v>-47.478330839999998</v>
      </c>
      <c r="D14141">
        <v>-81.569239510000003</v>
      </c>
      <c r="E14141" t="s">
        <v>249</v>
      </c>
      <c r="F14141">
        <v>496.45</v>
      </c>
      <c r="G14141">
        <v>61.81</v>
      </c>
    </row>
    <row r="14142" spans="1:7">
      <c r="A14142" s="89">
        <v>42712.166666666664</v>
      </c>
      <c r="B14142" t="s">
        <v>234</v>
      </c>
      <c r="C14142">
        <v>-79.613915489999997</v>
      </c>
      <c r="D14142">
        <v>66.490894409999996</v>
      </c>
      <c r="E14142" t="s">
        <v>235</v>
      </c>
      <c r="F14142">
        <v>69.03</v>
      </c>
      <c r="G14142">
        <v>68.66</v>
      </c>
    </row>
    <row r="14143" spans="1:7">
      <c r="A14143" s="89">
        <v>42712.208333333336</v>
      </c>
      <c r="B14143" t="s">
        <v>251</v>
      </c>
      <c r="C14143">
        <v>21.350152779999998</v>
      </c>
      <c r="D14143">
        <v>-144.9262908</v>
      </c>
      <c r="E14143" t="s">
        <v>235</v>
      </c>
      <c r="F14143">
        <v>38.69</v>
      </c>
      <c r="G14143">
        <v>9</v>
      </c>
    </row>
    <row r="14144" spans="1:7">
      <c r="A14144" s="89">
        <v>42712.25</v>
      </c>
      <c r="B14144" t="s">
        <v>245</v>
      </c>
      <c r="C14144">
        <v>53.229168260000002</v>
      </c>
      <c r="D14144">
        <v>115.8647977</v>
      </c>
      <c r="E14144" t="s">
        <v>250</v>
      </c>
      <c r="F14144">
        <v>260.54000000000002</v>
      </c>
      <c r="G14144">
        <v>34.369999999999997</v>
      </c>
    </row>
    <row r="14145" spans="1:7">
      <c r="A14145" s="89">
        <v>42712.291666666664</v>
      </c>
      <c r="B14145" t="s">
        <v>251</v>
      </c>
      <c r="C14145">
        <v>-28.84666172</v>
      </c>
      <c r="D14145">
        <v>175.76211989999999</v>
      </c>
      <c r="E14145" t="s">
        <v>235</v>
      </c>
      <c r="F14145">
        <v>234.27</v>
      </c>
      <c r="G14145">
        <v>20.27</v>
      </c>
    </row>
    <row r="14146" spans="1:7">
      <c r="A14146" s="89">
        <v>42712.333333333336</v>
      </c>
      <c r="B14146" t="s">
        <v>234</v>
      </c>
      <c r="C14146">
        <v>-20.32001004</v>
      </c>
      <c r="D14146">
        <v>-45.47125973</v>
      </c>
      <c r="E14146" t="s">
        <v>249</v>
      </c>
      <c r="F14146">
        <v>39.24</v>
      </c>
      <c r="G14146">
        <v>50.78</v>
      </c>
    </row>
    <row r="14147" spans="1:7">
      <c r="A14147" s="89">
        <v>42712.375</v>
      </c>
      <c r="B14147" t="s">
        <v>236</v>
      </c>
      <c r="C14147">
        <v>56.914391299999998</v>
      </c>
      <c r="D14147">
        <v>1.990836689</v>
      </c>
      <c r="E14147" t="s">
        <v>237</v>
      </c>
      <c r="F14147">
        <v>145.09</v>
      </c>
      <c r="G14147">
        <v>16.87</v>
      </c>
    </row>
    <row r="14148" spans="1:7">
      <c r="A14148" s="89">
        <v>42712.416666666664</v>
      </c>
      <c r="B14148" t="s">
        <v>236</v>
      </c>
      <c r="C14148">
        <v>-49.929675770000003</v>
      </c>
      <c r="D14148">
        <v>-20.623687260000001</v>
      </c>
      <c r="E14148" t="s">
        <v>237</v>
      </c>
      <c r="F14148">
        <v>209.53</v>
      </c>
      <c r="G14148">
        <v>58.07</v>
      </c>
    </row>
    <row r="14149" spans="1:7">
      <c r="A14149" s="89">
        <v>42712.458333333336</v>
      </c>
      <c r="B14149" t="s">
        <v>245</v>
      </c>
      <c r="C14149">
        <v>-68.551152259999995</v>
      </c>
      <c r="D14149">
        <v>141.9075895</v>
      </c>
      <c r="E14149" t="s">
        <v>235</v>
      </c>
      <c r="F14149">
        <v>411.12</v>
      </c>
      <c r="G14149">
        <v>46.73</v>
      </c>
    </row>
    <row r="14150" spans="1:7">
      <c r="A14150" s="89">
        <v>42712.5</v>
      </c>
      <c r="B14150" t="s">
        <v>241</v>
      </c>
      <c r="C14150">
        <v>0.20126111999999999</v>
      </c>
      <c r="D14150">
        <v>-176.4237464</v>
      </c>
      <c r="E14150" t="s">
        <v>235</v>
      </c>
      <c r="F14150">
        <v>353.95</v>
      </c>
      <c r="G14150">
        <v>40.39</v>
      </c>
    </row>
    <row r="14151" spans="1:7">
      <c r="A14151" s="89">
        <v>42712.541666666664</v>
      </c>
      <c r="B14151" t="s">
        <v>251</v>
      </c>
      <c r="C14151">
        <v>26.314230519999999</v>
      </c>
      <c r="D14151">
        <v>55.245355619999998</v>
      </c>
      <c r="E14151" t="s">
        <v>249</v>
      </c>
      <c r="F14151">
        <v>457.27</v>
      </c>
      <c r="G14151">
        <v>64.900000000000006</v>
      </c>
    </row>
    <row r="14152" spans="1:7">
      <c r="A14152" s="89">
        <v>42712.583333333336</v>
      </c>
      <c r="B14152" t="s">
        <v>245</v>
      </c>
      <c r="C14152">
        <v>17.937796509999998</v>
      </c>
      <c r="D14152">
        <v>54.852578209999997</v>
      </c>
      <c r="E14152" t="s">
        <v>247</v>
      </c>
      <c r="F14152">
        <v>166.32</v>
      </c>
      <c r="G14152">
        <v>41.63</v>
      </c>
    </row>
    <row r="14153" spans="1:7">
      <c r="A14153" s="89">
        <v>42712.625</v>
      </c>
      <c r="B14153" t="s">
        <v>241</v>
      </c>
      <c r="C14153">
        <v>38.497148150000001</v>
      </c>
      <c r="D14153">
        <v>-42.341397010000001</v>
      </c>
      <c r="E14153" t="s">
        <v>237</v>
      </c>
      <c r="F14153">
        <v>154.76</v>
      </c>
      <c r="G14153">
        <v>39.93</v>
      </c>
    </row>
    <row r="14154" spans="1:7">
      <c r="A14154" s="89">
        <v>42712.666666666664</v>
      </c>
      <c r="B14154" t="s">
        <v>251</v>
      </c>
      <c r="C14154">
        <v>-79.784787210000005</v>
      </c>
      <c r="D14154">
        <v>-101.0398888</v>
      </c>
      <c r="E14154" t="s">
        <v>235</v>
      </c>
      <c r="F14154">
        <v>231.64</v>
      </c>
      <c r="G14154">
        <v>65.11</v>
      </c>
    </row>
    <row r="14155" spans="1:7">
      <c r="A14155" s="89">
        <v>42712.708333333336</v>
      </c>
      <c r="B14155" t="s">
        <v>234</v>
      </c>
      <c r="C14155">
        <v>-12.9237097</v>
      </c>
      <c r="D14155">
        <v>-93.714234689999998</v>
      </c>
      <c r="E14155" t="s">
        <v>250</v>
      </c>
      <c r="F14155">
        <v>3.86</v>
      </c>
      <c r="G14155">
        <v>5.73</v>
      </c>
    </row>
    <row r="14156" spans="1:7">
      <c r="A14156" s="89">
        <v>42712.75</v>
      </c>
      <c r="B14156" t="s">
        <v>236</v>
      </c>
      <c r="C14156">
        <v>-47.05730569</v>
      </c>
      <c r="D14156">
        <v>108.1670836</v>
      </c>
      <c r="E14156" t="s">
        <v>235</v>
      </c>
      <c r="F14156">
        <v>103.74</v>
      </c>
      <c r="G14156">
        <v>43.25</v>
      </c>
    </row>
    <row r="14157" spans="1:7">
      <c r="A14157" s="89">
        <v>42712.791666666664</v>
      </c>
      <c r="B14157" t="s">
        <v>241</v>
      </c>
      <c r="C14157">
        <v>46.641826719999997</v>
      </c>
      <c r="D14157">
        <v>-156.20288529999999</v>
      </c>
      <c r="E14157" t="s">
        <v>235</v>
      </c>
      <c r="F14157">
        <v>105.81</v>
      </c>
      <c r="G14157">
        <v>19.54</v>
      </c>
    </row>
    <row r="14158" spans="1:7">
      <c r="A14158" s="89">
        <v>42712.833333333336</v>
      </c>
      <c r="B14158" t="s">
        <v>251</v>
      </c>
      <c r="C14158">
        <v>67.091487130000004</v>
      </c>
      <c r="D14158">
        <v>22.976692660000001</v>
      </c>
      <c r="E14158" t="s">
        <v>237</v>
      </c>
      <c r="F14158">
        <v>30.64</v>
      </c>
      <c r="G14158">
        <v>3.86</v>
      </c>
    </row>
    <row r="14159" spans="1:7">
      <c r="A14159" s="89">
        <v>42712.875</v>
      </c>
      <c r="B14159" t="s">
        <v>245</v>
      </c>
      <c r="C14159">
        <v>-39.359566649999998</v>
      </c>
      <c r="D14159">
        <v>-69.537382930000007</v>
      </c>
      <c r="E14159" t="s">
        <v>235</v>
      </c>
      <c r="F14159">
        <v>227.62</v>
      </c>
      <c r="G14159">
        <v>3.47</v>
      </c>
    </row>
    <row r="14160" spans="1:7">
      <c r="A14160" s="89">
        <v>42712.916666666664</v>
      </c>
      <c r="B14160" t="s">
        <v>251</v>
      </c>
      <c r="C14160">
        <v>-72.860745769999994</v>
      </c>
      <c r="D14160">
        <v>-84.51078751</v>
      </c>
      <c r="E14160" t="s">
        <v>250</v>
      </c>
      <c r="F14160">
        <v>452.77</v>
      </c>
      <c r="G14160">
        <v>16.760000000000002</v>
      </c>
    </row>
    <row r="14161" spans="1:7">
      <c r="A14161" s="89">
        <v>42712.958333333336</v>
      </c>
      <c r="B14161" t="s">
        <v>245</v>
      </c>
      <c r="C14161">
        <v>-44.382966840000002</v>
      </c>
      <c r="D14161">
        <v>2.065559591</v>
      </c>
      <c r="E14161" t="s">
        <v>250</v>
      </c>
      <c r="F14161">
        <v>2.11</v>
      </c>
      <c r="G14161">
        <v>43.39</v>
      </c>
    </row>
    <row r="14162" spans="1:7">
      <c r="A14162" s="88" t="s">
        <v>8652</v>
      </c>
      <c r="B14162" t="s">
        <v>236</v>
      </c>
      <c r="C14162">
        <v>-71.278471969999998</v>
      </c>
      <c r="D14162">
        <v>143.23014230000001</v>
      </c>
      <c r="E14162" t="s">
        <v>250</v>
      </c>
      <c r="F14162">
        <v>314.24</v>
      </c>
      <c r="G14162">
        <v>56.67</v>
      </c>
    </row>
    <row r="14163" spans="1:7">
      <c r="A14163" s="88" t="s">
        <v>8653</v>
      </c>
      <c r="B14163" t="s">
        <v>236</v>
      </c>
      <c r="C14163">
        <v>-31.964010099999999</v>
      </c>
      <c r="D14163">
        <v>42.513090849999998</v>
      </c>
      <c r="E14163" t="s">
        <v>249</v>
      </c>
      <c r="F14163">
        <v>439.68</v>
      </c>
      <c r="G14163">
        <v>79.59</v>
      </c>
    </row>
    <row r="14164" spans="1:7">
      <c r="A14164" s="88" t="s">
        <v>8654</v>
      </c>
      <c r="B14164" t="s">
        <v>251</v>
      </c>
      <c r="C14164">
        <v>6.8757440980000002</v>
      </c>
      <c r="D14164">
        <v>103.899826</v>
      </c>
      <c r="E14164" t="s">
        <v>250</v>
      </c>
      <c r="F14164">
        <v>53.85</v>
      </c>
      <c r="G14164">
        <v>60.77</v>
      </c>
    </row>
    <row r="14165" spans="1:7">
      <c r="A14165" s="88" t="s">
        <v>8655</v>
      </c>
      <c r="B14165" t="s">
        <v>251</v>
      </c>
      <c r="C14165">
        <v>85.262571789999996</v>
      </c>
      <c r="D14165">
        <v>36.246160529999997</v>
      </c>
      <c r="E14165" t="s">
        <v>237</v>
      </c>
      <c r="F14165">
        <v>458.64</v>
      </c>
      <c r="G14165">
        <v>52.01</v>
      </c>
    </row>
    <row r="14166" spans="1:7">
      <c r="A14166" s="88" t="s">
        <v>8656</v>
      </c>
      <c r="B14166" t="s">
        <v>245</v>
      </c>
      <c r="C14166">
        <v>-18.113354220000002</v>
      </c>
      <c r="D14166">
        <v>71.177680749999993</v>
      </c>
      <c r="E14166" t="s">
        <v>247</v>
      </c>
      <c r="F14166">
        <v>409.28</v>
      </c>
      <c r="G14166">
        <v>3.64</v>
      </c>
    </row>
    <row r="14167" spans="1:7">
      <c r="A14167" s="88" t="s">
        <v>8657</v>
      </c>
      <c r="B14167" t="s">
        <v>245</v>
      </c>
      <c r="C14167">
        <v>-50.392813709999999</v>
      </c>
      <c r="D14167">
        <v>-24.333246429999999</v>
      </c>
      <c r="E14167" t="s">
        <v>235</v>
      </c>
      <c r="F14167">
        <v>107.36</v>
      </c>
      <c r="G14167">
        <v>29.79</v>
      </c>
    </row>
    <row r="14168" spans="1:7">
      <c r="A14168" s="88" t="s">
        <v>8658</v>
      </c>
      <c r="B14168" t="s">
        <v>241</v>
      </c>
      <c r="C14168">
        <v>-59.97568673</v>
      </c>
      <c r="D14168">
        <v>153.35338870000001</v>
      </c>
      <c r="E14168" t="s">
        <v>235</v>
      </c>
      <c r="F14168">
        <v>452.68</v>
      </c>
      <c r="G14168">
        <v>69.23</v>
      </c>
    </row>
    <row r="14169" spans="1:7">
      <c r="A14169" s="88" t="s">
        <v>8659</v>
      </c>
      <c r="B14169" t="s">
        <v>241</v>
      </c>
      <c r="C14169">
        <v>-58.852842099999997</v>
      </c>
      <c r="D14169">
        <v>0.69804735799999995</v>
      </c>
      <c r="E14169" t="s">
        <v>235</v>
      </c>
      <c r="F14169">
        <v>402.03</v>
      </c>
      <c r="G14169">
        <v>27.05</v>
      </c>
    </row>
    <row r="14170" spans="1:7">
      <c r="A14170" s="88" t="s">
        <v>8660</v>
      </c>
      <c r="B14170" t="s">
        <v>241</v>
      </c>
      <c r="C14170">
        <v>-55.33241701</v>
      </c>
      <c r="D14170">
        <v>18.638880919999998</v>
      </c>
      <c r="E14170" t="s">
        <v>250</v>
      </c>
      <c r="F14170">
        <v>55.78</v>
      </c>
      <c r="G14170">
        <v>59.43</v>
      </c>
    </row>
    <row r="14171" spans="1:7">
      <c r="A14171" s="88" t="s">
        <v>8661</v>
      </c>
      <c r="B14171" t="s">
        <v>251</v>
      </c>
      <c r="C14171">
        <v>47.208064059999998</v>
      </c>
      <c r="D14171">
        <v>8.9875811720000005</v>
      </c>
      <c r="E14171" t="s">
        <v>250</v>
      </c>
      <c r="F14171">
        <v>415.32</v>
      </c>
      <c r="G14171">
        <v>60.39</v>
      </c>
    </row>
    <row r="14172" spans="1:7">
      <c r="A14172" s="88" t="s">
        <v>8662</v>
      </c>
      <c r="B14172" t="s">
        <v>241</v>
      </c>
      <c r="C14172">
        <v>-79.015011939999994</v>
      </c>
      <c r="D14172">
        <v>-66.171952739999995</v>
      </c>
      <c r="E14172" t="s">
        <v>250</v>
      </c>
      <c r="F14172">
        <v>271.14</v>
      </c>
      <c r="G14172">
        <v>30.51</v>
      </c>
    </row>
    <row r="14173" spans="1:7">
      <c r="A14173" s="88" t="s">
        <v>8663</v>
      </c>
      <c r="B14173" t="s">
        <v>251</v>
      </c>
      <c r="C14173">
        <v>89.532487250000003</v>
      </c>
      <c r="D14173">
        <v>-96.754163180000006</v>
      </c>
      <c r="E14173" t="s">
        <v>247</v>
      </c>
      <c r="F14173">
        <v>408</v>
      </c>
      <c r="G14173">
        <v>57.16</v>
      </c>
    </row>
    <row r="14174" spans="1:7">
      <c r="A14174" s="88" t="s">
        <v>8664</v>
      </c>
      <c r="B14174" t="s">
        <v>236</v>
      </c>
      <c r="C14174">
        <v>4.08355041</v>
      </c>
      <c r="D14174">
        <v>-153.4194129</v>
      </c>
      <c r="E14174" t="s">
        <v>247</v>
      </c>
      <c r="F14174">
        <v>308.87</v>
      </c>
      <c r="G14174">
        <v>11.4</v>
      </c>
    </row>
    <row r="14175" spans="1:7">
      <c r="A14175" s="88" t="s">
        <v>8665</v>
      </c>
      <c r="B14175" t="s">
        <v>234</v>
      </c>
      <c r="C14175">
        <v>7.9689409739999997</v>
      </c>
      <c r="D14175">
        <v>78.542993519999996</v>
      </c>
      <c r="E14175" t="s">
        <v>247</v>
      </c>
      <c r="F14175">
        <v>195.99</v>
      </c>
      <c r="G14175">
        <v>72.7</v>
      </c>
    </row>
    <row r="14176" spans="1:7">
      <c r="A14176" s="88" t="s">
        <v>8666</v>
      </c>
      <c r="B14176" t="s">
        <v>236</v>
      </c>
      <c r="C14176">
        <v>-25.638501829999999</v>
      </c>
      <c r="D14176">
        <v>-75.860905259999996</v>
      </c>
      <c r="E14176" t="s">
        <v>247</v>
      </c>
      <c r="F14176">
        <v>300.61</v>
      </c>
      <c r="G14176">
        <v>2.25</v>
      </c>
    </row>
    <row r="14177" spans="1:7">
      <c r="A14177" s="88" t="s">
        <v>8667</v>
      </c>
      <c r="B14177" t="s">
        <v>251</v>
      </c>
      <c r="C14177">
        <v>34.245964690000001</v>
      </c>
      <c r="D14177">
        <v>-39.888733250000001</v>
      </c>
      <c r="E14177" t="s">
        <v>247</v>
      </c>
      <c r="F14177">
        <v>318.13</v>
      </c>
      <c r="G14177">
        <v>3.53</v>
      </c>
    </row>
    <row r="14178" spans="1:7">
      <c r="A14178" s="88" t="s">
        <v>8668</v>
      </c>
      <c r="B14178" t="s">
        <v>251</v>
      </c>
      <c r="C14178">
        <v>-5.1378586410000002</v>
      </c>
      <c r="D14178">
        <v>151.17413859999999</v>
      </c>
      <c r="E14178" t="s">
        <v>235</v>
      </c>
      <c r="F14178">
        <v>383.13</v>
      </c>
      <c r="G14178">
        <v>87.03</v>
      </c>
    </row>
    <row r="14179" spans="1:7">
      <c r="A14179" s="88" t="s">
        <v>8669</v>
      </c>
      <c r="B14179" t="s">
        <v>234</v>
      </c>
      <c r="C14179">
        <v>-30.768968709999999</v>
      </c>
      <c r="D14179">
        <v>23.921045790000001</v>
      </c>
      <c r="E14179" t="s">
        <v>235</v>
      </c>
      <c r="F14179">
        <v>415.36</v>
      </c>
      <c r="G14179">
        <v>58.03</v>
      </c>
    </row>
    <row r="14180" spans="1:7">
      <c r="A14180" s="88" t="s">
        <v>8670</v>
      </c>
      <c r="B14180" t="s">
        <v>245</v>
      </c>
      <c r="C14180">
        <v>-42.275087329999998</v>
      </c>
      <c r="D14180">
        <v>-145.051897</v>
      </c>
      <c r="E14180" t="s">
        <v>247</v>
      </c>
      <c r="F14180">
        <v>331.64</v>
      </c>
      <c r="G14180">
        <v>16.29</v>
      </c>
    </row>
    <row r="14181" spans="1:7">
      <c r="A14181" s="88" t="s">
        <v>8671</v>
      </c>
      <c r="B14181" t="s">
        <v>245</v>
      </c>
      <c r="C14181">
        <v>76.617217249999996</v>
      </c>
      <c r="D14181">
        <v>107.8602886</v>
      </c>
      <c r="E14181" t="s">
        <v>235</v>
      </c>
      <c r="F14181">
        <v>494.83</v>
      </c>
      <c r="G14181">
        <v>60.16</v>
      </c>
    </row>
    <row r="14182" spans="1:7">
      <c r="A14182" s="88" t="s">
        <v>8672</v>
      </c>
      <c r="B14182" t="s">
        <v>245</v>
      </c>
      <c r="C14182">
        <v>-37.621887289999997</v>
      </c>
      <c r="D14182">
        <v>-87.792984320000002</v>
      </c>
      <c r="E14182" t="s">
        <v>247</v>
      </c>
      <c r="F14182">
        <v>389.3</v>
      </c>
      <c r="G14182">
        <v>36.979999999999997</v>
      </c>
    </row>
    <row r="14183" spans="1:7">
      <c r="A14183" s="88" t="s">
        <v>8673</v>
      </c>
      <c r="B14183" t="s">
        <v>241</v>
      </c>
      <c r="C14183">
        <v>-11.4492133</v>
      </c>
      <c r="D14183">
        <v>18.97410335</v>
      </c>
      <c r="E14183" t="s">
        <v>247</v>
      </c>
      <c r="F14183">
        <v>455.39</v>
      </c>
      <c r="G14183">
        <v>26.99</v>
      </c>
    </row>
    <row r="14184" spans="1:7">
      <c r="A14184" s="88" t="s">
        <v>8674</v>
      </c>
      <c r="B14184" t="s">
        <v>245</v>
      </c>
      <c r="C14184">
        <v>-26.938547620000001</v>
      </c>
      <c r="D14184">
        <v>3.593330951</v>
      </c>
      <c r="E14184" t="s">
        <v>247</v>
      </c>
      <c r="F14184">
        <v>159.82</v>
      </c>
      <c r="G14184">
        <v>81.13</v>
      </c>
    </row>
    <row r="14185" spans="1:7">
      <c r="A14185" s="88" t="s">
        <v>8675</v>
      </c>
      <c r="B14185" t="s">
        <v>241</v>
      </c>
      <c r="C14185">
        <v>-74.487811059999999</v>
      </c>
      <c r="D14185">
        <v>-94.291616750000003</v>
      </c>
      <c r="E14185" t="s">
        <v>235</v>
      </c>
      <c r="F14185">
        <v>158.18</v>
      </c>
      <c r="G14185">
        <v>47.73</v>
      </c>
    </row>
    <row r="14186" spans="1:7">
      <c r="A14186" s="88" t="s">
        <v>8676</v>
      </c>
      <c r="B14186" t="s">
        <v>241</v>
      </c>
      <c r="C14186">
        <v>-56.531808990000002</v>
      </c>
      <c r="D14186">
        <v>-138.3224275</v>
      </c>
      <c r="E14186" t="s">
        <v>249</v>
      </c>
      <c r="F14186">
        <v>181.23</v>
      </c>
      <c r="G14186">
        <v>29.35</v>
      </c>
    </row>
    <row r="14187" spans="1:7">
      <c r="A14187" s="88" t="s">
        <v>8677</v>
      </c>
      <c r="B14187" t="s">
        <v>245</v>
      </c>
      <c r="C14187">
        <v>-55.889644439999998</v>
      </c>
      <c r="D14187">
        <v>-103.9458217</v>
      </c>
      <c r="E14187" t="s">
        <v>249</v>
      </c>
      <c r="F14187">
        <v>219.91</v>
      </c>
      <c r="G14187">
        <v>94.37</v>
      </c>
    </row>
    <row r="14188" spans="1:7">
      <c r="A14188" s="88" t="s">
        <v>8678</v>
      </c>
      <c r="B14188" t="s">
        <v>245</v>
      </c>
      <c r="C14188">
        <v>34.85691259</v>
      </c>
      <c r="D14188">
        <v>-144.95839219999999</v>
      </c>
      <c r="E14188" t="s">
        <v>249</v>
      </c>
      <c r="F14188">
        <v>480.7</v>
      </c>
      <c r="G14188">
        <v>16.5</v>
      </c>
    </row>
    <row r="14189" spans="1:7">
      <c r="A14189" s="88" t="s">
        <v>8679</v>
      </c>
      <c r="B14189" t="s">
        <v>234</v>
      </c>
      <c r="C14189">
        <v>-16.81462621</v>
      </c>
      <c r="D14189">
        <v>-80.773913179999994</v>
      </c>
      <c r="E14189" t="s">
        <v>237</v>
      </c>
      <c r="F14189">
        <v>36.86</v>
      </c>
      <c r="G14189">
        <v>14.2</v>
      </c>
    </row>
    <row r="14190" spans="1:7">
      <c r="A14190" s="88" t="s">
        <v>8680</v>
      </c>
      <c r="B14190" t="s">
        <v>234</v>
      </c>
      <c r="C14190">
        <v>50.754161349999997</v>
      </c>
      <c r="D14190">
        <v>179.02710389999999</v>
      </c>
      <c r="E14190" t="s">
        <v>249</v>
      </c>
      <c r="F14190">
        <v>249.27</v>
      </c>
      <c r="G14190">
        <v>9.73</v>
      </c>
    </row>
    <row r="14191" spans="1:7">
      <c r="A14191" s="88" t="s">
        <v>8681</v>
      </c>
      <c r="B14191" t="s">
        <v>241</v>
      </c>
      <c r="C14191">
        <v>37.61116638</v>
      </c>
      <c r="D14191">
        <v>-35.246784509999998</v>
      </c>
      <c r="E14191" t="s">
        <v>249</v>
      </c>
      <c r="F14191">
        <v>80.66</v>
      </c>
      <c r="G14191">
        <v>12.44</v>
      </c>
    </row>
    <row r="14192" spans="1:7">
      <c r="A14192" s="88" t="s">
        <v>8682</v>
      </c>
      <c r="B14192" t="s">
        <v>234</v>
      </c>
      <c r="C14192">
        <v>-55.431042050000002</v>
      </c>
      <c r="D14192">
        <v>130.9998209</v>
      </c>
      <c r="E14192" t="s">
        <v>249</v>
      </c>
      <c r="F14192">
        <v>405.47</v>
      </c>
      <c r="G14192">
        <v>25.28</v>
      </c>
    </row>
    <row r="14193" spans="1:7">
      <c r="A14193" s="88" t="s">
        <v>8683</v>
      </c>
      <c r="B14193" t="s">
        <v>241</v>
      </c>
      <c r="C14193">
        <v>11.325045619999999</v>
      </c>
      <c r="D14193">
        <v>17.703969170000001</v>
      </c>
      <c r="E14193" t="s">
        <v>250</v>
      </c>
      <c r="F14193">
        <v>15.67</v>
      </c>
      <c r="G14193">
        <v>69.849999999999994</v>
      </c>
    </row>
    <row r="14194" spans="1:7">
      <c r="A14194" s="88" t="s">
        <v>8684</v>
      </c>
      <c r="B14194" t="s">
        <v>251</v>
      </c>
      <c r="C14194">
        <v>43.723592289999999</v>
      </c>
      <c r="D14194">
        <v>59.96990856</v>
      </c>
      <c r="E14194" t="s">
        <v>247</v>
      </c>
      <c r="F14194">
        <v>227.63</v>
      </c>
      <c r="G14194">
        <v>67.19</v>
      </c>
    </row>
    <row r="14195" spans="1:7">
      <c r="A14195" s="88" t="s">
        <v>8685</v>
      </c>
      <c r="B14195" t="s">
        <v>241</v>
      </c>
      <c r="C14195">
        <v>23.947726230000001</v>
      </c>
      <c r="D14195">
        <v>-123.71473090000001</v>
      </c>
      <c r="E14195" t="s">
        <v>235</v>
      </c>
      <c r="F14195">
        <v>197.43</v>
      </c>
      <c r="G14195">
        <v>76.349999999999994</v>
      </c>
    </row>
    <row r="14196" spans="1:7">
      <c r="A14196" s="88" t="s">
        <v>8686</v>
      </c>
      <c r="B14196" t="s">
        <v>241</v>
      </c>
      <c r="C14196">
        <v>18.002971460000001</v>
      </c>
      <c r="D14196">
        <v>-81.069887730000005</v>
      </c>
      <c r="E14196" t="s">
        <v>250</v>
      </c>
      <c r="F14196">
        <v>46.18</v>
      </c>
      <c r="G14196">
        <v>57.56</v>
      </c>
    </row>
    <row r="14197" spans="1:7">
      <c r="A14197" s="88" t="s">
        <v>8687</v>
      </c>
      <c r="B14197" t="s">
        <v>234</v>
      </c>
      <c r="C14197">
        <v>43.129959730000003</v>
      </c>
      <c r="D14197">
        <v>3.7596322899999999</v>
      </c>
      <c r="E14197" t="s">
        <v>247</v>
      </c>
      <c r="F14197">
        <v>188.42</v>
      </c>
      <c r="G14197">
        <v>49.26</v>
      </c>
    </row>
    <row r="14198" spans="1:7">
      <c r="A14198" s="88" t="s">
        <v>8688</v>
      </c>
      <c r="B14198" t="s">
        <v>251</v>
      </c>
      <c r="C14198">
        <v>-79.779466929999998</v>
      </c>
      <c r="D14198">
        <v>137.21163630000001</v>
      </c>
      <c r="E14198" t="s">
        <v>249</v>
      </c>
      <c r="F14198">
        <v>404.53</v>
      </c>
      <c r="G14198">
        <v>43.19</v>
      </c>
    </row>
    <row r="14199" spans="1:7">
      <c r="A14199" s="88" t="s">
        <v>8689</v>
      </c>
      <c r="B14199" t="s">
        <v>236</v>
      </c>
      <c r="C14199">
        <v>41.655950529999998</v>
      </c>
      <c r="D14199">
        <v>-164.56030709999999</v>
      </c>
      <c r="E14199" t="s">
        <v>249</v>
      </c>
      <c r="F14199">
        <v>68.819999999999993</v>
      </c>
      <c r="G14199">
        <v>87.46</v>
      </c>
    </row>
    <row r="14200" spans="1:7">
      <c r="A14200" s="88" t="s">
        <v>8690</v>
      </c>
      <c r="B14200" t="s">
        <v>236</v>
      </c>
      <c r="C14200">
        <v>-40.922052630000003</v>
      </c>
      <c r="D14200">
        <v>2.4911854440000001</v>
      </c>
      <c r="E14200" t="s">
        <v>250</v>
      </c>
      <c r="F14200">
        <v>491.75</v>
      </c>
      <c r="G14200">
        <v>34.35</v>
      </c>
    </row>
    <row r="14201" spans="1:7">
      <c r="A14201" s="88" t="s">
        <v>8691</v>
      </c>
      <c r="B14201" t="s">
        <v>236</v>
      </c>
      <c r="C14201">
        <v>12.93700581</v>
      </c>
      <c r="D14201">
        <v>-161.6356035</v>
      </c>
      <c r="E14201" t="s">
        <v>235</v>
      </c>
      <c r="F14201">
        <v>29.32</v>
      </c>
      <c r="G14201">
        <v>89.15</v>
      </c>
    </row>
    <row r="14202" spans="1:7">
      <c r="A14202" s="88" t="s">
        <v>8692</v>
      </c>
      <c r="B14202" t="s">
        <v>251</v>
      </c>
      <c r="C14202">
        <v>-46.385100950000002</v>
      </c>
      <c r="D14202">
        <v>-15.54383648</v>
      </c>
      <c r="E14202" t="s">
        <v>250</v>
      </c>
      <c r="F14202">
        <v>144.62</v>
      </c>
      <c r="G14202">
        <v>27.55</v>
      </c>
    </row>
    <row r="14203" spans="1:7">
      <c r="A14203" s="88" t="s">
        <v>8693</v>
      </c>
      <c r="B14203" t="s">
        <v>245</v>
      </c>
      <c r="C14203">
        <v>60.987163000000002</v>
      </c>
      <c r="D14203">
        <v>46.392537359999999</v>
      </c>
      <c r="E14203" t="s">
        <v>250</v>
      </c>
      <c r="F14203">
        <v>387.47</v>
      </c>
      <c r="G14203">
        <v>15.73</v>
      </c>
    </row>
    <row r="14204" spans="1:7">
      <c r="A14204" s="88" t="s">
        <v>8694</v>
      </c>
      <c r="B14204" t="s">
        <v>251</v>
      </c>
      <c r="C14204">
        <v>-3.4993162259999999</v>
      </c>
      <c r="D14204">
        <v>88.100348909999994</v>
      </c>
      <c r="E14204" t="s">
        <v>247</v>
      </c>
      <c r="F14204">
        <v>178.82</v>
      </c>
      <c r="G14204">
        <v>25.51</v>
      </c>
    </row>
    <row r="14205" spans="1:7">
      <c r="A14205" s="88" t="s">
        <v>8695</v>
      </c>
      <c r="B14205" t="s">
        <v>234</v>
      </c>
      <c r="C14205">
        <v>25.729418160000002</v>
      </c>
      <c r="D14205">
        <v>-130.1284781</v>
      </c>
      <c r="E14205" t="s">
        <v>237</v>
      </c>
      <c r="F14205">
        <v>240.23</v>
      </c>
      <c r="G14205">
        <v>49.9</v>
      </c>
    </row>
    <row r="14206" spans="1:7">
      <c r="A14206" s="88" t="s">
        <v>8696</v>
      </c>
      <c r="B14206" t="s">
        <v>241</v>
      </c>
      <c r="C14206">
        <v>52.934767829999998</v>
      </c>
      <c r="D14206">
        <v>-120.032898</v>
      </c>
      <c r="E14206" t="s">
        <v>235</v>
      </c>
      <c r="F14206">
        <v>93.41</v>
      </c>
      <c r="G14206">
        <v>92.59</v>
      </c>
    </row>
    <row r="14207" spans="1:7">
      <c r="A14207" s="88" t="s">
        <v>8697</v>
      </c>
      <c r="B14207" t="s">
        <v>241</v>
      </c>
      <c r="C14207">
        <v>71.156745909999998</v>
      </c>
      <c r="D14207">
        <v>-10.77662819</v>
      </c>
      <c r="E14207" t="s">
        <v>235</v>
      </c>
      <c r="F14207">
        <v>357.78</v>
      </c>
      <c r="G14207">
        <v>17.73</v>
      </c>
    </row>
    <row r="14208" spans="1:7">
      <c r="A14208" s="88" t="s">
        <v>8698</v>
      </c>
      <c r="B14208" t="s">
        <v>234</v>
      </c>
      <c r="C14208">
        <v>41.771177469999998</v>
      </c>
      <c r="D14208">
        <v>179.29312490000001</v>
      </c>
      <c r="E14208" t="s">
        <v>250</v>
      </c>
      <c r="F14208">
        <v>89.85</v>
      </c>
      <c r="G14208">
        <v>57.99</v>
      </c>
    </row>
    <row r="14209" spans="1:7">
      <c r="A14209" s="88" t="s">
        <v>8699</v>
      </c>
      <c r="B14209" t="s">
        <v>234</v>
      </c>
      <c r="C14209">
        <v>-63.221656289999999</v>
      </c>
      <c r="D14209">
        <v>-51.823139159999997</v>
      </c>
      <c r="E14209" t="s">
        <v>250</v>
      </c>
      <c r="F14209">
        <v>424.38</v>
      </c>
      <c r="G14209">
        <v>21.77</v>
      </c>
    </row>
    <row r="14210" spans="1:7">
      <c r="A14210" s="88" t="s">
        <v>8700</v>
      </c>
      <c r="B14210" t="s">
        <v>241</v>
      </c>
      <c r="C14210">
        <v>63.815826530000002</v>
      </c>
      <c r="D14210">
        <v>-26.09012615</v>
      </c>
      <c r="E14210" t="s">
        <v>249</v>
      </c>
      <c r="F14210">
        <v>269.8</v>
      </c>
      <c r="G14210">
        <v>67.760000000000005</v>
      </c>
    </row>
    <row r="14211" spans="1:7">
      <c r="A14211" s="88" t="s">
        <v>8701</v>
      </c>
      <c r="B14211" t="s">
        <v>245</v>
      </c>
      <c r="C14211">
        <v>21.344024860000001</v>
      </c>
      <c r="D14211">
        <v>-24.319172590000001</v>
      </c>
      <c r="E14211" t="s">
        <v>250</v>
      </c>
      <c r="F14211">
        <v>274.12</v>
      </c>
      <c r="G14211">
        <v>46.5</v>
      </c>
    </row>
    <row r="14212" spans="1:7">
      <c r="A14212" s="88" t="s">
        <v>8702</v>
      </c>
      <c r="B14212" t="s">
        <v>245</v>
      </c>
      <c r="C14212">
        <v>19.700956510000001</v>
      </c>
      <c r="D14212">
        <v>-150.9477043</v>
      </c>
      <c r="E14212" t="s">
        <v>247</v>
      </c>
      <c r="F14212">
        <v>466.76</v>
      </c>
      <c r="G14212">
        <v>73.349999999999994</v>
      </c>
    </row>
    <row r="14213" spans="1:7">
      <c r="A14213" s="88" t="s">
        <v>8703</v>
      </c>
      <c r="B14213" t="s">
        <v>245</v>
      </c>
      <c r="C14213">
        <v>75.841300759999996</v>
      </c>
      <c r="D14213">
        <v>98.701972299999994</v>
      </c>
      <c r="E14213" t="s">
        <v>249</v>
      </c>
      <c r="F14213">
        <v>386.52</v>
      </c>
      <c r="G14213">
        <v>85.61</v>
      </c>
    </row>
    <row r="14214" spans="1:7">
      <c r="A14214" s="88" t="s">
        <v>8704</v>
      </c>
      <c r="B14214" t="s">
        <v>234</v>
      </c>
      <c r="C14214">
        <v>-45.210319980000001</v>
      </c>
      <c r="D14214">
        <v>-88.883451210000004</v>
      </c>
      <c r="E14214" t="s">
        <v>237</v>
      </c>
      <c r="F14214">
        <v>371.6</v>
      </c>
      <c r="G14214">
        <v>33.47</v>
      </c>
    </row>
    <row r="14215" spans="1:7">
      <c r="A14215" s="88" t="s">
        <v>8705</v>
      </c>
      <c r="B14215" t="s">
        <v>241</v>
      </c>
      <c r="C14215">
        <v>-46.874228670000001</v>
      </c>
      <c r="D14215">
        <v>73.320140480000006</v>
      </c>
      <c r="E14215" t="s">
        <v>247</v>
      </c>
      <c r="F14215">
        <v>429.03</v>
      </c>
      <c r="G14215">
        <v>93.82</v>
      </c>
    </row>
    <row r="14216" spans="1:7">
      <c r="A14216" s="88" t="s">
        <v>8706</v>
      </c>
      <c r="B14216" t="s">
        <v>241</v>
      </c>
      <c r="C14216">
        <v>2.3748398449999999</v>
      </c>
      <c r="D14216">
        <v>-8.9676436190000004</v>
      </c>
      <c r="E14216" t="s">
        <v>235</v>
      </c>
      <c r="F14216">
        <v>46</v>
      </c>
      <c r="G14216">
        <v>46.84</v>
      </c>
    </row>
    <row r="14217" spans="1:7">
      <c r="A14217" s="88" t="s">
        <v>8707</v>
      </c>
      <c r="B14217" t="s">
        <v>241</v>
      </c>
      <c r="C14217">
        <v>45.155351979999999</v>
      </c>
      <c r="D14217">
        <v>40.240707200000003</v>
      </c>
      <c r="E14217" t="s">
        <v>235</v>
      </c>
      <c r="F14217">
        <v>363.05</v>
      </c>
      <c r="G14217">
        <v>93.66</v>
      </c>
    </row>
    <row r="14218" spans="1:7">
      <c r="A14218" s="88" t="s">
        <v>8708</v>
      </c>
      <c r="B14218" t="s">
        <v>251</v>
      </c>
      <c r="C14218">
        <v>-9.4966725190000005</v>
      </c>
      <c r="D14218">
        <v>-160.57021090000001</v>
      </c>
      <c r="E14218" t="s">
        <v>247</v>
      </c>
      <c r="F14218">
        <v>116.68</v>
      </c>
      <c r="G14218">
        <v>23.06</v>
      </c>
    </row>
    <row r="14219" spans="1:7">
      <c r="A14219" s="88" t="s">
        <v>8709</v>
      </c>
      <c r="B14219" t="s">
        <v>251</v>
      </c>
      <c r="C14219">
        <v>24.100450179999999</v>
      </c>
      <c r="D14219">
        <v>140.38764639999999</v>
      </c>
      <c r="E14219" t="s">
        <v>250</v>
      </c>
      <c r="F14219">
        <v>140.55000000000001</v>
      </c>
      <c r="G14219">
        <v>89.71</v>
      </c>
    </row>
    <row r="14220" spans="1:7">
      <c r="A14220" s="88" t="s">
        <v>8710</v>
      </c>
      <c r="B14220" t="s">
        <v>236</v>
      </c>
      <c r="C14220">
        <v>-8.5455496400000008</v>
      </c>
      <c r="D14220">
        <v>-92.211563010000006</v>
      </c>
      <c r="E14220" t="s">
        <v>250</v>
      </c>
      <c r="F14220">
        <v>7.67</v>
      </c>
      <c r="G14220">
        <v>33.369999999999997</v>
      </c>
    </row>
    <row r="14221" spans="1:7">
      <c r="A14221" s="88" t="s">
        <v>8711</v>
      </c>
      <c r="B14221" t="s">
        <v>251</v>
      </c>
      <c r="C14221">
        <v>19.869692489999998</v>
      </c>
      <c r="D14221">
        <v>61.234339499999997</v>
      </c>
      <c r="E14221" t="s">
        <v>250</v>
      </c>
      <c r="F14221">
        <v>446.87</v>
      </c>
      <c r="G14221">
        <v>75.08</v>
      </c>
    </row>
    <row r="14222" spans="1:7">
      <c r="A14222" s="88" t="s">
        <v>8712</v>
      </c>
      <c r="B14222" t="s">
        <v>245</v>
      </c>
      <c r="C14222">
        <v>58.007214470000001</v>
      </c>
      <c r="D14222">
        <v>107.28688030000001</v>
      </c>
      <c r="E14222" t="s">
        <v>235</v>
      </c>
      <c r="F14222">
        <v>369.58</v>
      </c>
      <c r="G14222">
        <v>96.82</v>
      </c>
    </row>
    <row r="14223" spans="1:7">
      <c r="A14223" s="88" t="s">
        <v>8713</v>
      </c>
      <c r="B14223" t="s">
        <v>245</v>
      </c>
      <c r="C14223">
        <v>-57.514194699999997</v>
      </c>
      <c r="D14223">
        <v>14.41393822</v>
      </c>
      <c r="E14223" t="s">
        <v>247</v>
      </c>
      <c r="F14223">
        <v>69.73</v>
      </c>
      <c r="G14223">
        <v>91.22</v>
      </c>
    </row>
    <row r="14224" spans="1:7">
      <c r="A14224" s="88" t="s">
        <v>8714</v>
      </c>
      <c r="B14224" t="s">
        <v>245</v>
      </c>
      <c r="C14224">
        <v>35.16813612</v>
      </c>
      <c r="D14224">
        <v>-58.55975205</v>
      </c>
      <c r="E14224" t="s">
        <v>250</v>
      </c>
      <c r="F14224">
        <v>164.03</v>
      </c>
      <c r="G14224">
        <v>46.37</v>
      </c>
    </row>
    <row r="14225" spans="1:7">
      <c r="A14225" s="88" t="s">
        <v>8715</v>
      </c>
      <c r="B14225" t="s">
        <v>245</v>
      </c>
      <c r="C14225">
        <v>51.736633079999997</v>
      </c>
      <c r="D14225">
        <v>172.0452148</v>
      </c>
      <c r="E14225" t="s">
        <v>249</v>
      </c>
      <c r="F14225">
        <v>240.02</v>
      </c>
      <c r="G14225">
        <v>34.49</v>
      </c>
    </row>
    <row r="14226" spans="1:7">
      <c r="A14226" s="88" t="s">
        <v>8716</v>
      </c>
      <c r="B14226" t="s">
        <v>236</v>
      </c>
      <c r="C14226">
        <v>-9.5199466529999999</v>
      </c>
      <c r="D14226">
        <v>-79.761703220000001</v>
      </c>
      <c r="E14226" t="s">
        <v>235</v>
      </c>
      <c r="F14226">
        <v>247.01</v>
      </c>
      <c r="G14226">
        <v>61.26</v>
      </c>
    </row>
    <row r="14227" spans="1:7">
      <c r="A14227" s="88" t="s">
        <v>8717</v>
      </c>
      <c r="B14227" t="s">
        <v>245</v>
      </c>
      <c r="C14227">
        <v>-31.817956129999999</v>
      </c>
      <c r="D14227">
        <v>161.5184414</v>
      </c>
      <c r="E14227" t="s">
        <v>247</v>
      </c>
      <c r="F14227">
        <v>297.87</v>
      </c>
      <c r="G14227">
        <v>70.58</v>
      </c>
    </row>
    <row r="14228" spans="1:7">
      <c r="A14228" s="88" t="s">
        <v>8718</v>
      </c>
      <c r="B14228" t="s">
        <v>234</v>
      </c>
      <c r="C14228">
        <v>-87.562021689999995</v>
      </c>
      <c r="D14228">
        <v>-123.7593119</v>
      </c>
      <c r="E14228" t="s">
        <v>247</v>
      </c>
      <c r="F14228">
        <v>236.14</v>
      </c>
      <c r="G14228">
        <v>54.02</v>
      </c>
    </row>
    <row r="14229" spans="1:7">
      <c r="A14229" s="88" t="s">
        <v>8719</v>
      </c>
      <c r="B14229" t="s">
        <v>234</v>
      </c>
      <c r="C14229">
        <v>53.478904020000002</v>
      </c>
      <c r="D14229">
        <v>-39.880032649999997</v>
      </c>
      <c r="E14229" t="s">
        <v>247</v>
      </c>
      <c r="F14229">
        <v>324.36</v>
      </c>
      <c r="G14229">
        <v>84.85</v>
      </c>
    </row>
    <row r="14230" spans="1:7">
      <c r="A14230" s="88" t="s">
        <v>8720</v>
      </c>
      <c r="B14230" t="s">
        <v>234</v>
      </c>
      <c r="C14230">
        <v>-30.971041369999998</v>
      </c>
      <c r="D14230">
        <v>-130.1415897</v>
      </c>
      <c r="E14230" t="s">
        <v>247</v>
      </c>
      <c r="F14230">
        <v>441.95</v>
      </c>
      <c r="G14230">
        <v>5.83</v>
      </c>
    </row>
    <row r="14231" spans="1:7">
      <c r="A14231" s="88" t="s">
        <v>8721</v>
      </c>
      <c r="B14231" t="s">
        <v>251</v>
      </c>
      <c r="C14231">
        <v>-25.684295509999998</v>
      </c>
      <c r="D14231">
        <v>-179.1934297</v>
      </c>
      <c r="E14231" t="s">
        <v>237</v>
      </c>
      <c r="F14231">
        <v>199.1</v>
      </c>
      <c r="G14231">
        <v>59.96</v>
      </c>
    </row>
    <row r="14232" spans="1:7">
      <c r="A14232" s="88" t="s">
        <v>8722</v>
      </c>
      <c r="B14232" t="s">
        <v>241</v>
      </c>
      <c r="C14232">
        <v>-29.518890639999999</v>
      </c>
      <c r="D14232">
        <v>-86.306925460000002</v>
      </c>
      <c r="E14232" t="s">
        <v>249</v>
      </c>
      <c r="F14232">
        <v>438.37</v>
      </c>
      <c r="G14232">
        <v>52.52</v>
      </c>
    </row>
    <row r="14233" spans="1:7">
      <c r="A14233" s="88" t="s">
        <v>8723</v>
      </c>
      <c r="B14233" t="s">
        <v>236</v>
      </c>
      <c r="C14233">
        <v>-0.22692045399999999</v>
      </c>
      <c r="D14233">
        <v>-148.60425570000001</v>
      </c>
      <c r="E14233" t="s">
        <v>237</v>
      </c>
      <c r="F14233">
        <v>109.88</v>
      </c>
      <c r="G14233">
        <v>3.94</v>
      </c>
    </row>
    <row r="14234" spans="1:7">
      <c r="A14234" s="88" t="s">
        <v>8724</v>
      </c>
      <c r="B14234" t="s">
        <v>234</v>
      </c>
      <c r="C14234">
        <v>36.449923179999999</v>
      </c>
      <c r="D14234">
        <v>175.0843883</v>
      </c>
      <c r="E14234" t="s">
        <v>250</v>
      </c>
      <c r="F14234">
        <v>60.78</v>
      </c>
      <c r="G14234">
        <v>1.27</v>
      </c>
    </row>
    <row r="14235" spans="1:7">
      <c r="A14235" s="88" t="s">
        <v>8725</v>
      </c>
      <c r="B14235" t="s">
        <v>234</v>
      </c>
      <c r="C14235">
        <v>48.935363580000001</v>
      </c>
      <c r="D14235">
        <v>94.195194459999996</v>
      </c>
      <c r="E14235" t="s">
        <v>237</v>
      </c>
      <c r="F14235">
        <v>119.78</v>
      </c>
      <c r="G14235">
        <v>60.61</v>
      </c>
    </row>
    <row r="14236" spans="1:7">
      <c r="A14236" s="88" t="s">
        <v>8726</v>
      </c>
      <c r="B14236" t="s">
        <v>245</v>
      </c>
      <c r="C14236">
        <v>-19.337270329999999</v>
      </c>
      <c r="D14236">
        <v>-178.6662733</v>
      </c>
      <c r="E14236" t="s">
        <v>237</v>
      </c>
      <c r="F14236">
        <v>103.38</v>
      </c>
      <c r="G14236">
        <v>11.8</v>
      </c>
    </row>
    <row r="14237" spans="1:7">
      <c r="A14237" s="88" t="s">
        <v>8727</v>
      </c>
      <c r="B14237" t="s">
        <v>234</v>
      </c>
      <c r="C14237">
        <v>29.358366310000001</v>
      </c>
      <c r="D14237">
        <v>-99.487229459999995</v>
      </c>
      <c r="E14237" t="s">
        <v>235</v>
      </c>
      <c r="F14237">
        <v>492.54</v>
      </c>
      <c r="G14237">
        <v>76.849999999999994</v>
      </c>
    </row>
    <row r="14238" spans="1:7">
      <c r="A14238" s="88" t="s">
        <v>8728</v>
      </c>
      <c r="B14238" t="s">
        <v>245</v>
      </c>
      <c r="C14238">
        <v>39.723165049999999</v>
      </c>
      <c r="D14238">
        <v>61.24472686</v>
      </c>
      <c r="E14238" t="s">
        <v>247</v>
      </c>
      <c r="F14238">
        <v>190.59</v>
      </c>
      <c r="G14238">
        <v>94.92</v>
      </c>
    </row>
    <row r="14239" spans="1:7">
      <c r="A14239" s="88" t="s">
        <v>8729</v>
      </c>
      <c r="B14239" t="s">
        <v>245</v>
      </c>
      <c r="C14239">
        <v>-36.554880300000001</v>
      </c>
      <c r="D14239">
        <v>-36.521239260000002</v>
      </c>
      <c r="E14239" t="s">
        <v>237</v>
      </c>
      <c r="F14239">
        <v>325.77</v>
      </c>
      <c r="G14239">
        <v>17.739999999999998</v>
      </c>
    </row>
    <row r="14240" spans="1:7">
      <c r="A14240" s="88" t="s">
        <v>8730</v>
      </c>
      <c r="B14240" t="s">
        <v>241</v>
      </c>
      <c r="C14240">
        <v>-72.608135480000001</v>
      </c>
      <c r="D14240">
        <v>119.46332270000001</v>
      </c>
      <c r="E14240" t="s">
        <v>247</v>
      </c>
      <c r="F14240">
        <v>348.06</v>
      </c>
      <c r="G14240">
        <v>79.86</v>
      </c>
    </row>
    <row r="14241" spans="1:7">
      <c r="A14241" s="88" t="s">
        <v>8731</v>
      </c>
      <c r="B14241" t="s">
        <v>251</v>
      </c>
      <c r="C14241">
        <v>71.03982972</v>
      </c>
      <c r="D14241">
        <v>1.7498802149999999</v>
      </c>
      <c r="E14241" t="s">
        <v>249</v>
      </c>
      <c r="F14241">
        <v>222.66</v>
      </c>
      <c r="G14241">
        <v>59.14</v>
      </c>
    </row>
    <row r="14242" spans="1:7">
      <c r="A14242" s="88" t="s">
        <v>8732</v>
      </c>
      <c r="B14242" t="s">
        <v>245</v>
      </c>
      <c r="C14242">
        <v>31.88087492</v>
      </c>
      <c r="D14242">
        <v>55.314511099999997</v>
      </c>
      <c r="E14242" t="s">
        <v>237</v>
      </c>
      <c r="F14242">
        <v>111.86</v>
      </c>
      <c r="G14242">
        <v>44.79</v>
      </c>
    </row>
    <row r="14243" spans="1:7">
      <c r="A14243" s="88" t="s">
        <v>8733</v>
      </c>
      <c r="B14243" t="s">
        <v>245</v>
      </c>
      <c r="C14243">
        <v>26.659873600000001</v>
      </c>
      <c r="D14243">
        <v>34.93346313</v>
      </c>
      <c r="E14243" t="s">
        <v>235</v>
      </c>
      <c r="F14243">
        <v>219.11</v>
      </c>
      <c r="G14243">
        <v>65.03</v>
      </c>
    </row>
    <row r="14244" spans="1:7">
      <c r="A14244" s="88" t="s">
        <v>8734</v>
      </c>
      <c r="B14244" t="s">
        <v>241</v>
      </c>
      <c r="C14244">
        <v>-79.397547259999996</v>
      </c>
      <c r="D14244">
        <v>49.740804220000001</v>
      </c>
      <c r="E14244" t="s">
        <v>235</v>
      </c>
      <c r="F14244">
        <v>236.93</v>
      </c>
      <c r="G14244">
        <v>80.23</v>
      </c>
    </row>
    <row r="14245" spans="1:7">
      <c r="A14245" s="88" t="s">
        <v>8735</v>
      </c>
      <c r="B14245" t="s">
        <v>245</v>
      </c>
      <c r="C14245">
        <v>57.217150349999997</v>
      </c>
      <c r="D14245">
        <v>-97.164412619999993</v>
      </c>
      <c r="E14245" t="s">
        <v>250</v>
      </c>
      <c r="F14245">
        <v>477.01</v>
      </c>
      <c r="G14245">
        <v>97.06</v>
      </c>
    </row>
    <row r="14246" spans="1:7">
      <c r="A14246" s="88" t="s">
        <v>8736</v>
      </c>
      <c r="B14246" t="s">
        <v>236</v>
      </c>
      <c r="C14246">
        <v>11.8897481</v>
      </c>
      <c r="D14246">
        <v>-45.61580189</v>
      </c>
      <c r="E14246" t="s">
        <v>237</v>
      </c>
      <c r="F14246">
        <v>284.35000000000002</v>
      </c>
      <c r="G14246">
        <v>66.05</v>
      </c>
    </row>
    <row r="14247" spans="1:7">
      <c r="A14247" s="88" t="s">
        <v>8737</v>
      </c>
      <c r="B14247" t="s">
        <v>251</v>
      </c>
      <c r="C14247">
        <v>62.619195120000001</v>
      </c>
      <c r="D14247">
        <v>-161.77346900000001</v>
      </c>
      <c r="E14247" t="s">
        <v>249</v>
      </c>
      <c r="F14247">
        <v>484.94</v>
      </c>
      <c r="G14247">
        <v>74.69</v>
      </c>
    </row>
    <row r="14248" spans="1:7">
      <c r="A14248" s="88" t="s">
        <v>8738</v>
      </c>
      <c r="B14248" t="s">
        <v>236</v>
      </c>
      <c r="C14248">
        <v>85.421013070000001</v>
      </c>
      <c r="D14248">
        <v>31.549145289999998</v>
      </c>
      <c r="E14248" t="s">
        <v>247</v>
      </c>
      <c r="F14248">
        <v>288.39999999999998</v>
      </c>
      <c r="G14248">
        <v>60.75</v>
      </c>
    </row>
    <row r="14249" spans="1:7">
      <c r="A14249" s="88" t="s">
        <v>8739</v>
      </c>
      <c r="B14249" t="s">
        <v>234</v>
      </c>
      <c r="C14249">
        <v>82.278057759999996</v>
      </c>
      <c r="D14249">
        <v>-14.66695365</v>
      </c>
      <c r="E14249" t="s">
        <v>237</v>
      </c>
      <c r="F14249">
        <v>72.58</v>
      </c>
      <c r="G14249">
        <v>56.5</v>
      </c>
    </row>
    <row r="14250" spans="1:7">
      <c r="A14250" s="88" t="s">
        <v>8740</v>
      </c>
      <c r="B14250" t="s">
        <v>251</v>
      </c>
      <c r="C14250">
        <v>64.096082350000003</v>
      </c>
      <c r="D14250">
        <v>93.857813649999997</v>
      </c>
      <c r="E14250" t="s">
        <v>250</v>
      </c>
      <c r="F14250">
        <v>192.25</v>
      </c>
      <c r="G14250">
        <v>6.48</v>
      </c>
    </row>
    <row r="14251" spans="1:7">
      <c r="A14251" s="88" t="s">
        <v>8741</v>
      </c>
      <c r="B14251" t="s">
        <v>234</v>
      </c>
      <c r="C14251">
        <v>-88.029472709999993</v>
      </c>
      <c r="D14251">
        <v>-105.70231269999999</v>
      </c>
      <c r="E14251" t="s">
        <v>235</v>
      </c>
      <c r="F14251">
        <v>396.18</v>
      </c>
      <c r="G14251">
        <v>15.51</v>
      </c>
    </row>
    <row r="14252" spans="1:7">
      <c r="A14252" s="88" t="s">
        <v>8742</v>
      </c>
      <c r="B14252" t="s">
        <v>245</v>
      </c>
      <c r="C14252">
        <v>69.430897479999999</v>
      </c>
      <c r="D14252">
        <v>-22.747638219999999</v>
      </c>
      <c r="E14252" t="s">
        <v>237</v>
      </c>
      <c r="F14252">
        <v>210.87</v>
      </c>
      <c r="G14252">
        <v>37.93</v>
      </c>
    </row>
    <row r="14253" spans="1:7">
      <c r="A14253" s="88" t="s">
        <v>8743</v>
      </c>
      <c r="B14253" t="s">
        <v>241</v>
      </c>
      <c r="C14253">
        <v>-76.488783510000005</v>
      </c>
      <c r="D14253">
        <v>-114.9316441</v>
      </c>
      <c r="E14253" t="s">
        <v>250</v>
      </c>
      <c r="F14253">
        <v>49.96</v>
      </c>
      <c r="G14253">
        <v>64.95</v>
      </c>
    </row>
    <row r="14254" spans="1:7">
      <c r="A14254" s="88" t="s">
        <v>8744</v>
      </c>
      <c r="B14254" t="s">
        <v>236</v>
      </c>
      <c r="C14254">
        <v>63.214914630000003</v>
      </c>
      <c r="D14254">
        <v>41.032521090000003</v>
      </c>
      <c r="E14254" t="s">
        <v>249</v>
      </c>
      <c r="F14254">
        <v>48.13</v>
      </c>
      <c r="G14254">
        <v>7.58</v>
      </c>
    </row>
    <row r="14255" spans="1:7">
      <c r="A14255" s="88" t="s">
        <v>8745</v>
      </c>
      <c r="B14255" t="s">
        <v>234</v>
      </c>
      <c r="C14255">
        <v>-39.568667650000002</v>
      </c>
      <c r="D14255">
        <v>125.2908923</v>
      </c>
      <c r="E14255" t="s">
        <v>247</v>
      </c>
      <c r="F14255">
        <v>118.61</v>
      </c>
      <c r="G14255">
        <v>54.44</v>
      </c>
    </row>
    <row r="14256" spans="1:7">
      <c r="A14256" s="88" t="s">
        <v>8746</v>
      </c>
      <c r="B14256" t="s">
        <v>245</v>
      </c>
      <c r="C14256">
        <v>19.81230094</v>
      </c>
      <c r="D14256">
        <v>95.559569440000004</v>
      </c>
      <c r="E14256" t="s">
        <v>249</v>
      </c>
      <c r="F14256">
        <v>282.43</v>
      </c>
      <c r="G14256">
        <v>1.32</v>
      </c>
    </row>
    <row r="14257" spans="1:7">
      <c r="A14257" s="88" t="s">
        <v>8747</v>
      </c>
      <c r="B14257" t="s">
        <v>236</v>
      </c>
      <c r="C14257">
        <v>-83.147718389999994</v>
      </c>
      <c r="D14257">
        <v>159.9112701</v>
      </c>
      <c r="E14257" t="s">
        <v>249</v>
      </c>
      <c r="F14257">
        <v>415.09</v>
      </c>
      <c r="G14257">
        <v>76.61</v>
      </c>
    </row>
    <row r="14258" spans="1:7">
      <c r="A14258" s="88" t="s">
        <v>8748</v>
      </c>
      <c r="B14258" t="s">
        <v>236</v>
      </c>
      <c r="C14258">
        <v>48.812705299999998</v>
      </c>
      <c r="D14258">
        <v>169.8212815</v>
      </c>
      <c r="E14258" t="s">
        <v>247</v>
      </c>
      <c r="F14258">
        <v>266.89999999999998</v>
      </c>
      <c r="G14258">
        <v>66.69</v>
      </c>
    </row>
    <row r="14259" spans="1:7">
      <c r="A14259" s="88" t="s">
        <v>8749</v>
      </c>
      <c r="B14259" t="s">
        <v>234</v>
      </c>
      <c r="C14259">
        <v>-69.892898000000002</v>
      </c>
      <c r="D14259">
        <v>97.932192330000007</v>
      </c>
      <c r="E14259" t="s">
        <v>237</v>
      </c>
      <c r="F14259">
        <v>373.07</v>
      </c>
      <c r="G14259">
        <v>52.07</v>
      </c>
    </row>
    <row r="14260" spans="1:7">
      <c r="A14260" s="88" t="s">
        <v>8750</v>
      </c>
      <c r="B14260" t="s">
        <v>245</v>
      </c>
      <c r="C14260">
        <v>-16.076129099999999</v>
      </c>
      <c r="D14260">
        <v>-76.749809260000006</v>
      </c>
      <c r="E14260" t="s">
        <v>247</v>
      </c>
      <c r="F14260">
        <v>322.83</v>
      </c>
      <c r="G14260">
        <v>57.11</v>
      </c>
    </row>
    <row r="14261" spans="1:7">
      <c r="A14261" s="88" t="s">
        <v>8751</v>
      </c>
      <c r="B14261" t="s">
        <v>241</v>
      </c>
      <c r="C14261">
        <v>57.140280420000003</v>
      </c>
      <c r="D14261">
        <v>-101.06590420000001</v>
      </c>
      <c r="E14261" t="s">
        <v>250</v>
      </c>
      <c r="F14261">
        <v>262.10000000000002</v>
      </c>
      <c r="G14261">
        <v>93.28</v>
      </c>
    </row>
    <row r="14262" spans="1:7">
      <c r="A14262" s="88" t="s">
        <v>8752</v>
      </c>
      <c r="B14262" t="s">
        <v>234</v>
      </c>
      <c r="C14262">
        <v>35.162819370000001</v>
      </c>
      <c r="D14262">
        <v>-18.882347559999999</v>
      </c>
      <c r="E14262" t="s">
        <v>249</v>
      </c>
      <c r="F14262">
        <v>107.48</v>
      </c>
      <c r="G14262">
        <v>90.67</v>
      </c>
    </row>
    <row r="14263" spans="1:7">
      <c r="A14263" s="88" t="s">
        <v>8753</v>
      </c>
      <c r="B14263" t="s">
        <v>236</v>
      </c>
      <c r="C14263">
        <v>-88.912314570000007</v>
      </c>
      <c r="D14263">
        <v>177.79812999999999</v>
      </c>
      <c r="E14263" t="s">
        <v>247</v>
      </c>
      <c r="F14263">
        <v>441.6</v>
      </c>
      <c r="G14263">
        <v>79.28</v>
      </c>
    </row>
    <row r="14264" spans="1:7">
      <c r="A14264" s="88" t="s">
        <v>8754</v>
      </c>
      <c r="B14264" t="s">
        <v>236</v>
      </c>
      <c r="C14264">
        <v>-17.45417978</v>
      </c>
      <c r="D14264">
        <v>-31.43951251</v>
      </c>
      <c r="E14264" t="s">
        <v>235</v>
      </c>
      <c r="F14264">
        <v>137.93</v>
      </c>
      <c r="G14264">
        <v>33.619999999999997</v>
      </c>
    </row>
    <row r="14265" spans="1:7">
      <c r="A14265" s="88" t="s">
        <v>8755</v>
      </c>
      <c r="B14265" t="s">
        <v>251</v>
      </c>
      <c r="C14265">
        <v>-82.453046950000001</v>
      </c>
      <c r="D14265">
        <v>-108.33537219999999</v>
      </c>
      <c r="E14265" t="s">
        <v>247</v>
      </c>
      <c r="F14265">
        <v>126.48</v>
      </c>
      <c r="G14265">
        <v>10.72</v>
      </c>
    </row>
    <row r="14266" spans="1:7">
      <c r="A14266" s="88" t="s">
        <v>8756</v>
      </c>
      <c r="B14266" t="s">
        <v>245</v>
      </c>
      <c r="C14266">
        <v>31.229974949999999</v>
      </c>
      <c r="D14266">
        <v>159.963436</v>
      </c>
      <c r="E14266" t="s">
        <v>247</v>
      </c>
      <c r="F14266">
        <v>128.97</v>
      </c>
      <c r="G14266">
        <v>32.14</v>
      </c>
    </row>
    <row r="14267" spans="1:7">
      <c r="A14267" s="88" t="s">
        <v>8757</v>
      </c>
      <c r="B14267" t="s">
        <v>251</v>
      </c>
      <c r="C14267">
        <v>84.410728520000006</v>
      </c>
      <c r="D14267">
        <v>-41.069528069999997</v>
      </c>
      <c r="E14267" t="s">
        <v>250</v>
      </c>
      <c r="F14267">
        <v>47.93</v>
      </c>
      <c r="G14267">
        <v>75.2</v>
      </c>
    </row>
    <row r="14268" spans="1:7">
      <c r="A14268" s="88" t="s">
        <v>8758</v>
      </c>
      <c r="B14268" t="s">
        <v>241</v>
      </c>
      <c r="C14268">
        <v>27.947027210000002</v>
      </c>
      <c r="D14268">
        <v>68.723599399999998</v>
      </c>
      <c r="E14268" t="s">
        <v>249</v>
      </c>
      <c r="F14268">
        <v>249.38</v>
      </c>
      <c r="G14268">
        <v>61.1</v>
      </c>
    </row>
    <row r="14269" spans="1:7">
      <c r="A14269" s="88" t="s">
        <v>8759</v>
      </c>
      <c r="B14269" t="s">
        <v>234</v>
      </c>
      <c r="C14269">
        <v>-49.612962400000001</v>
      </c>
      <c r="D14269">
        <v>103.7350723</v>
      </c>
      <c r="E14269" t="s">
        <v>250</v>
      </c>
      <c r="F14269">
        <v>163.83000000000001</v>
      </c>
      <c r="G14269">
        <v>70.56</v>
      </c>
    </row>
    <row r="14270" spans="1:7">
      <c r="A14270" s="88" t="s">
        <v>8760</v>
      </c>
      <c r="B14270" t="s">
        <v>236</v>
      </c>
      <c r="C14270">
        <v>-26.05805423</v>
      </c>
      <c r="D14270">
        <v>123.5361247</v>
      </c>
      <c r="E14270" t="s">
        <v>250</v>
      </c>
      <c r="F14270">
        <v>261.02</v>
      </c>
      <c r="G14270">
        <v>10.53</v>
      </c>
    </row>
    <row r="14271" spans="1:7">
      <c r="A14271" s="88" t="s">
        <v>8761</v>
      </c>
      <c r="B14271" t="s">
        <v>245</v>
      </c>
      <c r="C14271">
        <v>85.797100020000002</v>
      </c>
      <c r="D14271">
        <v>115.6609394</v>
      </c>
      <c r="E14271" t="s">
        <v>235</v>
      </c>
      <c r="F14271">
        <v>226.61</v>
      </c>
      <c r="G14271">
        <v>15.84</v>
      </c>
    </row>
    <row r="14272" spans="1:7">
      <c r="A14272" s="88" t="s">
        <v>8762</v>
      </c>
      <c r="B14272" t="s">
        <v>236</v>
      </c>
      <c r="C14272">
        <v>-49.670565830000001</v>
      </c>
      <c r="D14272">
        <v>121.04887069999999</v>
      </c>
      <c r="E14272" t="s">
        <v>250</v>
      </c>
      <c r="F14272">
        <v>259.94</v>
      </c>
      <c r="G14272">
        <v>66.430000000000007</v>
      </c>
    </row>
    <row r="14273" spans="1:7">
      <c r="A14273" s="88" t="s">
        <v>8763</v>
      </c>
      <c r="B14273" t="s">
        <v>251</v>
      </c>
      <c r="C14273">
        <v>11.075233150000001</v>
      </c>
      <c r="D14273">
        <v>60.355233929999997</v>
      </c>
      <c r="E14273" t="s">
        <v>250</v>
      </c>
      <c r="F14273">
        <v>148.9</v>
      </c>
      <c r="G14273">
        <v>37.18</v>
      </c>
    </row>
    <row r="14274" spans="1:7">
      <c r="A14274" s="88" t="s">
        <v>8764</v>
      </c>
      <c r="B14274" t="s">
        <v>251</v>
      </c>
      <c r="C14274">
        <v>-17.91831444</v>
      </c>
      <c r="D14274">
        <v>-34.620815059999998</v>
      </c>
      <c r="E14274" t="s">
        <v>235</v>
      </c>
      <c r="F14274">
        <v>407.59</v>
      </c>
      <c r="G14274">
        <v>36.92</v>
      </c>
    </row>
    <row r="14275" spans="1:7">
      <c r="A14275" s="88" t="s">
        <v>8765</v>
      </c>
      <c r="B14275" t="s">
        <v>234</v>
      </c>
      <c r="C14275">
        <v>48.296753629999998</v>
      </c>
      <c r="D14275">
        <v>60.223267460000002</v>
      </c>
      <c r="E14275" t="s">
        <v>237</v>
      </c>
      <c r="F14275">
        <v>267.14</v>
      </c>
      <c r="G14275">
        <v>39.270000000000003</v>
      </c>
    </row>
    <row r="14276" spans="1:7">
      <c r="A14276" s="88" t="s">
        <v>8766</v>
      </c>
      <c r="B14276" t="s">
        <v>245</v>
      </c>
      <c r="C14276">
        <v>66.130068960000003</v>
      </c>
      <c r="D14276">
        <v>121.2243603</v>
      </c>
      <c r="E14276" t="s">
        <v>250</v>
      </c>
      <c r="F14276">
        <v>104.3</v>
      </c>
      <c r="G14276">
        <v>79.59</v>
      </c>
    </row>
    <row r="14277" spans="1:7">
      <c r="A14277" s="88" t="s">
        <v>8767</v>
      </c>
      <c r="B14277" t="s">
        <v>245</v>
      </c>
      <c r="C14277">
        <v>-28.649290619999999</v>
      </c>
      <c r="D14277">
        <v>-53.768712739999998</v>
      </c>
      <c r="E14277" t="s">
        <v>247</v>
      </c>
      <c r="F14277">
        <v>450.91</v>
      </c>
      <c r="G14277">
        <v>69.91</v>
      </c>
    </row>
    <row r="14278" spans="1:7">
      <c r="A14278" s="88" t="s">
        <v>8768</v>
      </c>
      <c r="B14278" t="s">
        <v>234</v>
      </c>
      <c r="C14278">
        <v>28.871345470000001</v>
      </c>
      <c r="D14278">
        <v>-73.257123489999998</v>
      </c>
      <c r="E14278" t="s">
        <v>250</v>
      </c>
      <c r="F14278">
        <v>54.82</v>
      </c>
      <c r="G14278">
        <v>10.6</v>
      </c>
    </row>
    <row r="14279" spans="1:7">
      <c r="A14279" s="88" t="s">
        <v>8769</v>
      </c>
      <c r="B14279" t="s">
        <v>251</v>
      </c>
      <c r="C14279">
        <v>8.8285855529999999</v>
      </c>
      <c r="D14279">
        <v>-56.265401840000003</v>
      </c>
      <c r="E14279" t="s">
        <v>249</v>
      </c>
      <c r="F14279">
        <v>366.74</v>
      </c>
      <c r="G14279">
        <v>34.44</v>
      </c>
    </row>
    <row r="14280" spans="1:7">
      <c r="A14280" s="88" t="s">
        <v>8770</v>
      </c>
      <c r="B14280" t="s">
        <v>251</v>
      </c>
      <c r="C14280">
        <v>-39.879991789999998</v>
      </c>
      <c r="D14280">
        <v>18.462022569999998</v>
      </c>
      <c r="E14280" t="s">
        <v>247</v>
      </c>
      <c r="F14280">
        <v>339.26</v>
      </c>
      <c r="G14280">
        <v>67.38</v>
      </c>
    </row>
    <row r="14281" spans="1:7">
      <c r="A14281" s="88" t="s">
        <v>8771</v>
      </c>
      <c r="B14281" t="s">
        <v>251</v>
      </c>
      <c r="C14281">
        <v>-41.050655489999997</v>
      </c>
      <c r="D14281">
        <v>-161.12020509999999</v>
      </c>
      <c r="E14281" t="s">
        <v>247</v>
      </c>
      <c r="F14281">
        <v>36.520000000000003</v>
      </c>
      <c r="G14281">
        <v>97.61</v>
      </c>
    </row>
    <row r="14282" spans="1:7">
      <c r="A14282" s="88" t="s">
        <v>8772</v>
      </c>
      <c r="B14282" t="s">
        <v>236</v>
      </c>
      <c r="C14282">
        <v>6.9536965559999997</v>
      </c>
      <c r="D14282">
        <v>100.4294948</v>
      </c>
      <c r="E14282" t="s">
        <v>237</v>
      </c>
      <c r="F14282">
        <v>450.76</v>
      </c>
      <c r="G14282">
        <v>91.23</v>
      </c>
    </row>
    <row r="14283" spans="1:7">
      <c r="A14283" s="88" t="s">
        <v>8773</v>
      </c>
      <c r="B14283" t="s">
        <v>241</v>
      </c>
      <c r="C14283">
        <v>-62.27948276</v>
      </c>
      <c r="D14283">
        <v>-130.013295</v>
      </c>
      <c r="E14283" t="s">
        <v>249</v>
      </c>
      <c r="F14283">
        <v>158.22</v>
      </c>
      <c r="G14283">
        <v>24.83</v>
      </c>
    </row>
    <row r="14284" spans="1:7">
      <c r="A14284" s="88" t="s">
        <v>8774</v>
      </c>
      <c r="B14284" t="s">
        <v>251</v>
      </c>
      <c r="C14284">
        <v>55.945781369999999</v>
      </c>
      <c r="D14284">
        <v>-132.17808360000001</v>
      </c>
      <c r="E14284" t="s">
        <v>249</v>
      </c>
      <c r="F14284">
        <v>370.47</v>
      </c>
      <c r="G14284">
        <v>6.6</v>
      </c>
    </row>
    <row r="14285" spans="1:7">
      <c r="A14285" s="88" t="s">
        <v>8775</v>
      </c>
      <c r="B14285" t="s">
        <v>241</v>
      </c>
      <c r="C14285">
        <v>-77.579128940000004</v>
      </c>
      <c r="D14285">
        <v>-108.84270979999999</v>
      </c>
      <c r="E14285" t="s">
        <v>249</v>
      </c>
      <c r="F14285">
        <v>138.57</v>
      </c>
      <c r="G14285">
        <v>57.33</v>
      </c>
    </row>
    <row r="14286" spans="1:7">
      <c r="A14286" s="88" t="s">
        <v>8776</v>
      </c>
      <c r="B14286" t="s">
        <v>241</v>
      </c>
      <c r="C14286">
        <v>-72.976592479999994</v>
      </c>
      <c r="D14286">
        <v>27.693876589999999</v>
      </c>
      <c r="E14286" t="s">
        <v>250</v>
      </c>
      <c r="F14286">
        <v>262.89</v>
      </c>
      <c r="G14286">
        <v>40.630000000000003</v>
      </c>
    </row>
    <row r="14287" spans="1:7">
      <c r="A14287" s="88" t="s">
        <v>8777</v>
      </c>
      <c r="B14287" t="s">
        <v>245</v>
      </c>
      <c r="C14287">
        <v>-28.399264389999999</v>
      </c>
      <c r="D14287">
        <v>-77.195384709999999</v>
      </c>
      <c r="E14287" t="s">
        <v>250</v>
      </c>
      <c r="F14287">
        <v>486.17</v>
      </c>
      <c r="G14287">
        <v>18.34</v>
      </c>
    </row>
    <row r="14288" spans="1:7">
      <c r="A14288" s="88" t="s">
        <v>8778</v>
      </c>
      <c r="B14288" t="s">
        <v>234</v>
      </c>
      <c r="C14288">
        <v>-68.743483519999998</v>
      </c>
      <c r="D14288">
        <v>-47.487481559999999</v>
      </c>
      <c r="E14288" t="s">
        <v>247</v>
      </c>
      <c r="F14288">
        <v>305.43</v>
      </c>
      <c r="G14288">
        <v>65.16</v>
      </c>
    </row>
    <row r="14289" spans="1:7">
      <c r="A14289" s="88" t="s">
        <v>8779</v>
      </c>
      <c r="B14289" t="s">
        <v>236</v>
      </c>
      <c r="C14289">
        <v>-4.3739961740000002</v>
      </c>
      <c r="D14289">
        <v>155.39367999999999</v>
      </c>
      <c r="E14289" t="s">
        <v>237</v>
      </c>
      <c r="F14289">
        <v>148.22999999999999</v>
      </c>
      <c r="G14289">
        <v>16.04</v>
      </c>
    </row>
    <row r="14290" spans="1:7">
      <c r="A14290" s="88" t="s">
        <v>8780</v>
      </c>
      <c r="B14290" t="s">
        <v>241</v>
      </c>
      <c r="C14290">
        <v>-18.058339719999999</v>
      </c>
      <c r="D14290">
        <v>124.9927848</v>
      </c>
      <c r="E14290" t="s">
        <v>250</v>
      </c>
      <c r="F14290">
        <v>229.24</v>
      </c>
      <c r="G14290">
        <v>35.15</v>
      </c>
    </row>
    <row r="14291" spans="1:7">
      <c r="A14291" s="88" t="s">
        <v>8781</v>
      </c>
      <c r="B14291" t="s">
        <v>236</v>
      </c>
      <c r="C14291">
        <v>39.925763259999997</v>
      </c>
      <c r="D14291">
        <v>126.7885919</v>
      </c>
      <c r="E14291" t="s">
        <v>250</v>
      </c>
      <c r="F14291">
        <v>338.05</v>
      </c>
      <c r="G14291">
        <v>79.459999999999994</v>
      </c>
    </row>
    <row r="14292" spans="1:7">
      <c r="A14292" s="88" t="s">
        <v>8782</v>
      </c>
      <c r="B14292" t="s">
        <v>245</v>
      </c>
      <c r="C14292">
        <v>81.540747940000003</v>
      </c>
      <c r="D14292">
        <v>27.951059999999998</v>
      </c>
      <c r="E14292" t="s">
        <v>237</v>
      </c>
      <c r="F14292">
        <v>222.65</v>
      </c>
      <c r="G14292">
        <v>68.430000000000007</v>
      </c>
    </row>
    <row r="14293" spans="1:7">
      <c r="A14293" s="88" t="s">
        <v>8783</v>
      </c>
      <c r="B14293" t="s">
        <v>251</v>
      </c>
      <c r="C14293">
        <v>45.640545250000002</v>
      </c>
      <c r="D14293">
        <v>131.92781299999999</v>
      </c>
      <c r="E14293" t="s">
        <v>249</v>
      </c>
      <c r="F14293">
        <v>455.38</v>
      </c>
      <c r="G14293">
        <v>60.71</v>
      </c>
    </row>
    <row r="14294" spans="1:7">
      <c r="A14294" s="88" t="s">
        <v>8784</v>
      </c>
      <c r="B14294" t="s">
        <v>241</v>
      </c>
      <c r="C14294">
        <v>-57.699240680000003</v>
      </c>
      <c r="D14294">
        <v>100.2836971</v>
      </c>
      <c r="E14294" t="s">
        <v>247</v>
      </c>
      <c r="F14294">
        <v>433.74</v>
      </c>
      <c r="G14294">
        <v>93.08</v>
      </c>
    </row>
    <row r="14295" spans="1:7">
      <c r="A14295" s="88" t="s">
        <v>8785</v>
      </c>
      <c r="B14295" t="s">
        <v>234</v>
      </c>
      <c r="C14295">
        <v>78.393831379999995</v>
      </c>
      <c r="D14295">
        <v>163.16524899999999</v>
      </c>
      <c r="E14295" t="s">
        <v>250</v>
      </c>
      <c r="F14295">
        <v>73.489999999999995</v>
      </c>
      <c r="G14295">
        <v>12.54</v>
      </c>
    </row>
    <row r="14296" spans="1:7">
      <c r="A14296" s="88" t="s">
        <v>8786</v>
      </c>
      <c r="B14296" t="s">
        <v>245</v>
      </c>
      <c r="C14296">
        <v>-19.415982140000001</v>
      </c>
      <c r="D14296">
        <v>-156.82737420000001</v>
      </c>
      <c r="E14296" t="s">
        <v>237</v>
      </c>
      <c r="F14296">
        <v>392.49</v>
      </c>
      <c r="G14296">
        <v>69.099999999999994</v>
      </c>
    </row>
    <row r="14297" spans="1:7">
      <c r="A14297" s="88" t="s">
        <v>8787</v>
      </c>
      <c r="B14297" t="s">
        <v>236</v>
      </c>
      <c r="C14297">
        <v>-4.6459150329999996</v>
      </c>
      <c r="D14297">
        <v>-169.6582319</v>
      </c>
      <c r="E14297" t="s">
        <v>237</v>
      </c>
      <c r="F14297">
        <v>471.21</v>
      </c>
      <c r="G14297">
        <v>11.73</v>
      </c>
    </row>
    <row r="14298" spans="1:7">
      <c r="A14298" s="88" t="s">
        <v>8788</v>
      </c>
      <c r="B14298" t="s">
        <v>251</v>
      </c>
      <c r="C14298">
        <v>-14.116277269999999</v>
      </c>
      <c r="D14298">
        <v>-116.9892213</v>
      </c>
      <c r="E14298" t="s">
        <v>249</v>
      </c>
      <c r="F14298">
        <v>158.52000000000001</v>
      </c>
      <c r="G14298">
        <v>13.64</v>
      </c>
    </row>
    <row r="14299" spans="1:7">
      <c r="A14299" s="88" t="s">
        <v>8789</v>
      </c>
      <c r="B14299" t="s">
        <v>236</v>
      </c>
      <c r="C14299">
        <v>-39.50153581</v>
      </c>
      <c r="D14299">
        <v>154.47053539999999</v>
      </c>
      <c r="E14299" t="s">
        <v>235</v>
      </c>
      <c r="F14299">
        <v>119.19</v>
      </c>
      <c r="G14299">
        <v>50.64</v>
      </c>
    </row>
    <row r="14300" spans="1:7">
      <c r="A14300" s="88" t="s">
        <v>8790</v>
      </c>
      <c r="B14300" t="s">
        <v>234</v>
      </c>
      <c r="C14300">
        <v>71.107971800000001</v>
      </c>
      <c r="D14300">
        <v>38.00343814</v>
      </c>
      <c r="E14300" t="s">
        <v>235</v>
      </c>
      <c r="F14300">
        <v>4.8899999999999997</v>
      </c>
      <c r="G14300">
        <v>2.41</v>
      </c>
    </row>
    <row r="14301" spans="1:7">
      <c r="A14301" s="88" t="s">
        <v>8791</v>
      </c>
      <c r="B14301" t="s">
        <v>241</v>
      </c>
      <c r="C14301">
        <v>-30.197004140000001</v>
      </c>
      <c r="D14301">
        <v>-26.599493630000001</v>
      </c>
      <c r="E14301" t="s">
        <v>235</v>
      </c>
      <c r="F14301">
        <v>57.92</v>
      </c>
      <c r="G14301">
        <v>50.1</v>
      </c>
    </row>
    <row r="14302" spans="1:7">
      <c r="A14302" s="88" t="s">
        <v>8792</v>
      </c>
      <c r="B14302" t="s">
        <v>234</v>
      </c>
      <c r="C14302">
        <v>14.14736454</v>
      </c>
      <c r="D14302">
        <v>4.575982131</v>
      </c>
      <c r="E14302" t="s">
        <v>235</v>
      </c>
      <c r="F14302">
        <v>480.46</v>
      </c>
      <c r="G14302">
        <v>0.95</v>
      </c>
    </row>
    <row r="14303" spans="1:7">
      <c r="A14303" s="88" t="s">
        <v>8793</v>
      </c>
      <c r="B14303" t="s">
        <v>236</v>
      </c>
      <c r="C14303">
        <v>-46.793954810000002</v>
      </c>
      <c r="D14303">
        <v>118.6576518</v>
      </c>
      <c r="E14303" t="s">
        <v>250</v>
      </c>
      <c r="F14303">
        <v>195.62</v>
      </c>
      <c r="G14303">
        <v>60.24</v>
      </c>
    </row>
    <row r="14304" spans="1:7">
      <c r="A14304" s="88" t="s">
        <v>8794</v>
      </c>
      <c r="B14304" t="s">
        <v>236</v>
      </c>
      <c r="C14304">
        <v>53.52756746</v>
      </c>
      <c r="D14304">
        <v>154.47959850000001</v>
      </c>
      <c r="E14304" t="s">
        <v>237</v>
      </c>
      <c r="F14304">
        <v>193.73</v>
      </c>
      <c r="G14304">
        <v>31.2</v>
      </c>
    </row>
    <row r="14305" spans="1:7">
      <c r="A14305" s="88" t="s">
        <v>8795</v>
      </c>
      <c r="B14305" t="s">
        <v>234</v>
      </c>
      <c r="C14305">
        <v>49.355758719999997</v>
      </c>
      <c r="D14305">
        <v>82.691580349999995</v>
      </c>
      <c r="E14305" t="s">
        <v>247</v>
      </c>
      <c r="F14305">
        <v>133.41</v>
      </c>
      <c r="G14305">
        <v>8.33</v>
      </c>
    </row>
    <row r="14306" spans="1:7">
      <c r="A14306" s="88" t="s">
        <v>8796</v>
      </c>
      <c r="B14306" t="s">
        <v>234</v>
      </c>
      <c r="C14306">
        <v>-36.663815079999999</v>
      </c>
      <c r="D14306">
        <v>93.545219860000003</v>
      </c>
      <c r="E14306" t="s">
        <v>250</v>
      </c>
      <c r="F14306">
        <v>82.11</v>
      </c>
      <c r="G14306">
        <v>78.08</v>
      </c>
    </row>
    <row r="14307" spans="1:7">
      <c r="A14307" s="88" t="s">
        <v>8797</v>
      </c>
      <c r="B14307" t="s">
        <v>234</v>
      </c>
      <c r="C14307">
        <v>32.679733169999999</v>
      </c>
      <c r="D14307">
        <v>-64.663904099999996</v>
      </c>
      <c r="E14307" t="s">
        <v>235</v>
      </c>
      <c r="F14307">
        <v>254.44</v>
      </c>
      <c r="G14307">
        <v>38.99</v>
      </c>
    </row>
    <row r="14308" spans="1:7">
      <c r="A14308" s="88" t="s">
        <v>8798</v>
      </c>
      <c r="B14308" t="s">
        <v>251</v>
      </c>
      <c r="C14308">
        <v>36.69723596</v>
      </c>
      <c r="D14308">
        <v>-11.867329700000001</v>
      </c>
      <c r="E14308" t="s">
        <v>247</v>
      </c>
      <c r="F14308">
        <v>361.62</v>
      </c>
      <c r="G14308">
        <v>44.4</v>
      </c>
    </row>
    <row r="14309" spans="1:7">
      <c r="A14309" s="88" t="s">
        <v>8799</v>
      </c>
      <c r="B14309" t="s">
        <v>236</v>
      </c>
      <c r="C14309">
        <v>11.252054899999999</v>
      </c>
      <c r="D14309">
        <v>138.67566959999999</v>
      </c>
      <c r="E14309" t="s">
        <v>247</v>
      </c>
      <c r="F14309">
        <v>275.44</v>
      </c>
      <c r="G14309">
        <v>37.450000000000003</v>
      </c>
    </row>
    <row r="14310" spans="1:7">
      <c r="A14310" s="88" t="s">
        <v>8800</v>
      </c>
      <c r="B14310" t="s">
        <v>245</v>
      </c>
      <c r="C14310">
        <v>18.107708809999998</v>
      </c>
      <c r="D14310">
        <v>102.93627960000001</v>
      </c>
      <c r="E14310" t="s">
        <v>235</v>
      </c>
      <c r="F14310">
        <v>17.82</v>
      </c>
      <c r="G14310">
        <v>8.36</v>
      </c>
    </row>
    <row r="14311" spans="1:7">
      <c r="A14311" s="88" t="s">
        <v>8801</v>
      </c>
      <c r="B14311" t="s">
        <v>251</v>
      </c>
      <c r="C14311">
        <v>13.40183489</v>
      </c>
      <c r="D14311">
        <v>66.337530650000005</v>
      </c>
      <c r="E14311" t="s">
        <v>247</v>
      </c>
      <c r="F14311">
        <v>401.75</v>
      </c>
      <c r="G14311">
        <v>45.99</v>
      </c>
    </row>
    <row r="14312" spans="1:7">
      <c r="A14312" s="88" t="s">
        <v>8802</v>
      </c>
      <c r="B14312" t="s">
        <v>251</v>
      </c>
      <c r="C14312">
        <v>-75.26440728</v>
      </c>
      <c r="D14312">
        <v>-156.51113910000001</v>
      </c>
      <c r="E14312" t="s">
        <v>250</v>
      </c>
      <c r="F14312">
        <v>465.8</v>
      </c>
      <c r="G14312">
        <v>66.540000000000006</v>
      </c>
    </row>
    <row r="14313" spans="1:7">
      <c r="A14313" s="88" t="s">
        <v>8803</v>
      </c>
      <c r="B14313" t="s">
        <v>251</v>
      </c>
      <c r="C14313">
        <v>30.647762050000001</v>
      </c>
      <c r="D14313">
        <v>-165.777401</v>
      </c>
      <c r="E14313" t="s">
        <v>249</v>
      </c>
      <c r="F14313">
        <v>220.24</v>
      </c>
      <c r="G14313">
        <v>90.34</v>
      </c>
    </row>
    <row r="14314" spans="1:7">
      <c r="A14314" s="88" t="s">
        <v>8804</v>
      </c>
      <c r="B14314" t="s">
        <v>245</v>
      </c>
      <c r="C14314">
        <v>-5.4404982290000001</v>
      </c>
      <c r="D14314">
        <v>-133.05206050000001</v>
      </c>
      <c r="E14314" t="s">
        <v>250</v>
      </c>
      <c r="F14314">
        <v>183.3</v>
      </c>
      <c r="G14314">
        <v>76.38</v>
      </c>
    </row>
    <row r="14315" spans="1:7">
      <c r="A14315" s="88" t="s">
        <v>8805</v>
      </c>
      <c r="B14315" t="s">
        <v>234</v>
      </c>
      <c r="C14315">
        <v>-11.0776895</v>
      </c>
      <c r="D14315">
        <v>29.300795709999999</v>
      </c>
      <c r="E14315" t="s">
        <v>250</v>
      </c>
      <c r="F14315">
        <v>115</v>
      </c>
      <c r="G14315">
        <v>7.93</v>
      </c>
    </row>
    <row r="14316" spans="1:7">
      <c r="A14316" s="88" t="s">
        <v>8806</v>
      </c>
      <c r="B14316" t="s">
        <v>236</v>
      </c>
      <c r="C14316">
        <v>64.799859380000001</v>
      </c>
      <c r="D14316">
        <v>13.099265040000001</v>
      </c>
      <c r="E14316" t="s">
        <v>249</v>
      </c>
      <c r="F14316">
        <v>151</v>
      </c>
      <c r="G14316">
        <v>16.579999999999998</v>
      </c>
    </row>
    <row r="14317" spans="1:7">
      <c r="A14317" s="88" t="s">
        <v>8807</v>
      </c>
      <c r="B14317" t="s">
        <v>241</v>
      </c>
      <c r="C14317">
        <v>-85.819191579999995</v>
      </c>
      <c r="D14317">
        <v>159.36869759999999</v>
      </c>
      <c r="E14317" t="s">
        <v>235</v>
      </c>
      <c r="F14317">
        <v>322.26</v>
      </c>
      <c r="G14317">
        <v>4.4800000000000004</v>
      </c>
    </row>
    <row r="14318" spans="1:7">
      <c r="A14318" s="88" t="s">
        <v>8808</v>
      </c>
      <c r="B14318" t="s">
        <v>241</v>
      </c>
      <c r="C14318">
        <v>-44.763314770000001</v>
      </c>
      <c r="D14318">
        <v>70.113470419999999</v>
      </c>
      <c r="E14318" t="s">
        <v>235</v>
      </c>
      <c r="F14318">
        <v>385.1</v>
      </c>
      <c r="G14318">
        <v>11.94</v>
      </c>
    </row>
    <row r="14319" spans="1:7">
      <c r="A14319" s="88" t="s">
        <v>8809</v>
      </c>
      <c r="B14319" t="s">
        <v>236</v>
      </c>
      <c r="C14319">
        <v>-68.147370030000005</v>
      </c>
      <c r="D14319">
        <v>-74.169857759999999</v>
      </c>
      <c r="E14319" t="s">
        <v>249</v>
      </c>
      <c r="F14319">
        <v>166.17</v>
      </c>
      <c r="G14319">
        <v>48.05</v>
      </c>
    </row>
    <row r="14320" spans="1:7">
      <c r="A14320" s="88" t="s">
        <v>8810</v>
      </c>
      <c r="B14320" t="s">
        <v>245</v>
      </c>
      <c r="C14320">
        <v>-83.638611969999999</v>
      </c>
      <c r="D14320">
        <v>-121.8613342</v>
      </c>
      <c r="E14320" t="s">
        <v>250</v>
      </c>
      <c r="F14320">
        <v>169.9</v>
      </c>
      <c r="G14320">
        <v>21.97</v>
      </c>
    </row>
    <row r="14321" spans="1:7">
      <c r="A14321" s="88" t="s">
        <v>8811</v>
      </c>
      <c r="B14321" t="s">
        <v>241</v>
      </c>
      <c r="C14321">
        <v>-40.378140420000001</v>
      </c>
      <c r="D14321">
        <v>125.8319662</v>
      </c>
      <c r="E14321" t="s">
        <v>237</v>
      </c>
      <c r="F14321">
        <v>225.61</v>
      </c>
      <c r="G14321">
        <v>64.790000000000006</v>
      </c>
    </row>
    <row r="14322" spans="1:7">
      <c r="A14322" s="88" t="s">
        <v>8812</v>
      </c>
      <c r="B14322" t="s">
        <v>251</v>
      </c>
      <c r="C14322">
        <v>87.925729099999998</v>
      </c>
      <c r="D14322">
        <v>-14.535322669999999</v>
      </c>
      <c r="E14322" t="s">
        <v>247</v>
      </c>
      <c r="F14322">
        <v>85.18</v>
      </c>
      <c r="G14322">
        <v>3.24</v>
      </c>
    </row>
    <row r="14323" spans="1:7">
      <c r="A14323" s="88" t="s">
        <v>8813</v>
      </c>
      <c r="B14323" t="s">
        <v>241</v>
      </c>
      <c r="C14323">
        <v>-41.358748820000002</v>
      </c>
      <c r="D14323">
        <v>55.249019070000003</v>
      </c>
      <c r="E14323" t="s">
        <v>247</v>
      </c>
      <c r="F14323">
        <v>463.61</v>
      </c>
      <c r="G14323">
        <v>85.72</v>
      </c>
    </row>
    <row r="14324" spans="1:7">
      <c r="A14324" s="88" t="s">
        <v>8814</v>
      </c>
      <c r="B14324" t="s">
        <v>236</v>
      </c>
      <c r="C14324">
        <v>29.467047560000001</v>
      </c>
      <c r="D14324">
        <v>23.451698369999999</v>
      </c>
      <c r="E14324" t="s">
        <v>247</v>
      </c>
      <c r="F14324">
        <v>352.76</v>
      </c>
      <c r="G14324">
        <v>67.760000000000005</v>
      </c>
    </row>
    <row r="14325" spans="1:7">
      <c r="A14325" s="88" t="s">
        <v>8815</v>
      </c>
      <c r="B14325" t="s">
        <v>251</v>
      </c>
      <c r="C14325">
        <v>-68.706199789999999</v>
      </c>
      <c r="D14325">
        <v>-141.31571539999999</v>
      </c>
      <c r="E14325" t="s">
        <v>237</v>
      </c>
      <c r="F14325">
        <v>216.85</v>
      </c>
      <c r="G14325">
        <v>96.91</v>
      </c>
    </row>
    <row r="14326" spans="1:7">
      <c r="A14326" s="88" t="s">
        <v>8816</v>
      </c>
      <c r="B14326" t="s">
        <v>241</v>
      </c>
      <c r="C14326">
        <v>18.332573409999998</v>
      </c>
      <c r="D14326">
        <v>-159.4589819</v>
      </c>
      <c r="E14326" t="s">
        <v>250</v>
      </c>
      <c r="F14326">
        <v>61.22</v>
      </c>
      <c r="G14326">
        <v>95.28</v>
      </c>
    </row>
    <row r="14327" spans="1:7">
      <c r="A14327" s="88" t="s">
        <v>8817</v>
      </c>
      <c r="B14327" t="s">
        <v>236</v>
      </c>
      <c r="C14327">
        <v>87.206666960000007</v>
      </c>
      <c r="D14327">
        <v>-44.273451700000003</v>
      </c>
      <c r="E14327" t="s">
        <v>235</v>
      </c>
      <c r="F14327">
        <v>424.43</v>
      </c>
      <c r="G14327">
        <v>69.290000000000006</v>
      </c>
    </row>
    <row r="14328" spans="1:7">
      <c r="A14328" s="88" t="s">
        <v>8818</v>
      </c>
      <c r="B14328" t="s">
        <v>245</v>
      </c>
      <c r="C14328">
        <v>-37.469245780000001</v>
      </c>
      <c r="D14328">
        <v>-49.841892880000003</v>
      </c>
      <c r="E14328" t="s">
        <v>249</v>
      </c>
      <c r="F14328">
        <v>241.91</v>
      </c>
      <c r="G14328">
        <v>15.8</v>
      </c>
    </row>
    <row r="14329" spans="1:7">
      <c r="A14329" s="88" t="s">
        <v>8819</v>
      </c>
      <c r="B14329" t="s">
        <v>236</v>
      </c>
      <c r="C14329">
        <v>62.653610950000001</v>
      </c>
      <c r="D14329">
        <v>62.567320670000001</v>
      </c>
      <c r="E14329" t="s">
        <v>247</v>
      </c>
      <c r="F14329">
        <v>398.46</v>
      </c>
      <c r="G14329">
        <v>22.21</v>
      </c>
    </row>
    <row r="14330" spans="1:7">
      <c r="A14330" s="88" t="s">
        <v>8820</v>
      </c>
      <c r="B14330" t="s">
        <v>245</v>
      </c>
      <c r="C14330">
        <v>89.562848470000006</v>
      </c>
      <c r="D14330">
        <v>47.592147279999999</v>
      </c>
      <c r="E14330" t="s">
        <v>237</v>
      </c>
      <c r="F14330">
        <v>16.79</v>
      </c>
      <c r="G14330">
        <v>27.76</v>
      </c>
    </row>
    <row r="14331" spans="1:7">
      <c r="A14331" s="88" t="s">
        <v>8821</v>
      </c>
      <c r="B14331" t="s">
        <v>251</v>
      </c>
      <c r="C14331">
        <v>15.939735969999999</v>
      </c>
      <c r="D14331">
        <v>168.81873419999999</v>
      </c>
      <c r="E14331" t="s">
        <v>249</v>
      </c>
      <c r="F14331">
        <v>136.9</v>
      </c>
      <c r="G14331">
        <v>42.67</v>
      </c>
    </row>
    <row r="14332" spans="1:7">
      <c r="A14332" s="88" t="s">
        <v>8822</v>
      </c>
      <c r="B14332" t="s">
        <v>236</v>
      </c>
      <c r="C14332">
        <v>-34.307801920000003</v>
      </c>
      <c r="D14332">
        <v>128.91582099999999</v>
      </c>
      <c r="E14332" t="s">
        <v>250</v>
      </c>
      <c r="F14332">
        <v>311.08999999999997</v>
      </c>
      <c r="G14332">
        <v>57.09</v>
      </c>
    </row>
    <row r="14333" spans="1:7">
      <c r="A14333" s="88" t="s">
        <v>8823</v>
      </c>
      <c r="B14333" t="s">
        <v>234</v>
      </c>
      <c r="C14333">
        <v>31.23562678</v>
      </c>
      <c r="D14333">
        <v>-1.230290721</v>
      </c>
      <c r="E14333" t="s">
        <v>237</v>
      </c>
      <c r="F14333">
        <v>244.01</v>
      </c>
      <c r="G14333">
        <v>68.260000000000005</v>
      </c>
    </row>
    <row r="14334" spans="1:7">
      <c r="A14334" s="88" t="s">
        <v>8824</v>
      </c>
      <c r="B14334" t="s">
        <v>234</v>
      </c>
      <c r="C14334">
        <v>62.072677130000002</v>
      </c>
      <c r="D14334">
        <v>9.1269230000000003E-3</v>
      </c>
      <c r="E14334" t="s">
        <v>237</v>
      </c>
      <c r="F14334">
        <v>147.61000000000001</v>
      </c>
      <c r="G14334">
        <v>7.56</v>
      </c>
    </row>
    <row r="14335" spans="1:7">
      <c r="A14335" s="88" t="s">
        <v>8825</v>
      </c>
      <c r="B14335" t="s">
        <v>234</v>
      </c>
      <c r="C14335">
        <v>-59.156956270000002</v>
      </c>
      <c r="D14335">
        <v>62.686522480000001</v>
      </c>
      <c r="E14335" t="s">
        <v>249</v>
      </c>
      <c r="F14335">
        <v>100.65</v>
      </c>
      <c r="G14335">
        <v>61.05</v>
      </c>
    </row>
    <row r="14336" spans="1:7">
      <c r="A14336" s="88" t="s">
        <v>8826</v>
      </c>
      <c r="B14336" t="s">
        <v>234</v>
      </c>
      <c r="C14336">
        <v>-8.5471625089999996</v>
      </c>
      <c r="D14336">
        <v>-138.92739019999999</v>
      </c>
      <c r="E14336" t="s">
        <v>249</v>
      </c>
      <c r="F14336">
        <v>150.97999999999999</v>
      </c>
      <c r="G14336">
        <v>5.92</v>
      </c>
    </row>
    <row r="14337" spans="1:7">
      <c r="A14337" s="88" t="s">
        <v>8827</v>
      </c>
      <c r="B14337" t="s">
        <v>234</v>
      </c>
      <c r="C14337">
        <v>-32.546212179999998</v>
      </c>
      <c r="D14337">
        <v>179.9606033</v>
      </c>
      <c r="E14337" t="s">
        <v>247</v>
      </c>
      <c r="F14337">
        <v>371.2</v>
      </c>
      <c r="G14337">
        <v>82.7</v>
      </c>
    </row>
    <row r="14338" spans="1:7">
      <c r="A14338" s="88" t="s">
        <v>8828</v>
      </c>
      <c r="B14338" t="s">
        <v>245</v>
      </c>
      <c r="C14338">
        <v>-38.99538055</v>
      </c>
      <c r="D14338">
        <v>6.7709164480000004</v>
      </c>
      <c r="E14338" t="s">
        <v>250</v>
      </c>
      <c r="F14338">
        <v>91.94</v>
      </c>
      <c r="G14338">
        <v>4.04</v>
      </c>
    </row>
    <row r="14339" spans="1:7">
      <c r="A14339" s="88" t="s">
        <v>8829</v>
      </c>
      <c r="B14339" t="s">
        <v>236</v>
      </c>
      <c r="C14339">
        <v>64.947826930000005</v>
      </c>
      <c r="D14339">
        <v>147.56575459999999</v>
      </c>
      <c r="E14339" t="s">
        <v>249</v>
      </c>
      <c r="F14339">
        <v>296.95</v>
      </c>
      <c r="G14339">
        <v>39</v>
      </c>
    </row>
    <row r="14340" spans="1:7">
      <c r="A14340" s="88" t="s">
        <v>8830</v>
      </c>
      <c r="B14340" t="s">
        <v>251</v>
      </c>
      <c r="C14340">
        <v>-14.10227877</v>
      </c>
      <c r="D14340">
        <v>168.24828049999999</v>
      </c>
      <c r="E14340" t="s">
        <v>247</v>
      </c>
      <c r="F14340">
        <v>211.9</v>
      </c>
      <c r="G14340">
        <v>42</v>
      </c>
    </row>
    <row r="14341" spans="1:7">
      <c r="A14341" s="88" t="s">
        <v>8831</v>
      </c>
      <c r="B14341" t="s">
        <v>234</v>
      </c>
      <c r="C14341">
        <v>-28.96625848</v>
      </c>
      <c r="D14341">
        <v>29.391386359999998</v>
      </c>
      <c r="E14341" t="s">
        <v>247</v>
      </c>
      <c r="F14341">
        <v>381.54</v>
      </c>
      <c r="G14341">
        <v>57.04</v>
      </c>
    </row>
    <row r="14342" spans="1:7">
      <c r="A14342" s="88" t="s">
        <v>8832</v>
      </c>
      <c r="B14342" t="s">
        <v>234</v>
      </c>
      <c r="C14342">
        <v>18.631897460000001</v>
      </c>
      <c r="D14342">
        <v>-142.79448690000001</v>
      </c>
      <c r="E14342" t="s">
        <v>249</v>
      </c>
      <c r="F14342">
        <v>100.89</v>
      </c>
      <c r="G14342">
        <v>9.5399999999999991</v>
      </c>
    </row>
    <row r="14343" spans="1:7">
      <c r="A14343" s="88" t="s">
        <v>8833</v>
      </c>
      <c r="B14343" t="s">
        <v>251</v>
      </c>
      <c r="C14343">
        <v>-50.507715670000003</v>
      </c>
      <c r="D14343">
        <v>26.404491029999999</v>
      </c>
      <c r="E14343" t="s">
        <v>237</v>
      </c>
      <c r="F14343">
        <v>135.12</v>
      </c>
      <c r="G14343">
        <v>93.31</v>
      </c>
    </row>
    <row r="14344" spans="1:7">
      <c r="A14344" s="88" t="s">
        <v>8834</v>
      </c>
      <c r="B14344" t="s">
        <v>251</v>
      </c>
      <c r="C14344">
        <v>-48.619171700000003</v>
      </c>
      <c r="D14344">
        <v>35.151277380000003</v>
      </c>
      <c r="E14344" t="s">
        <v>237</v>
      </c>
      <c r="F14344">
        <v>199.4</v>
      </c>
      <c r="G14344">
        <v>38.32</v>
      </c>
    </row>
    <row r="14345" spans="1:7">
      <c r="A14345" s="88" t="s">
        <v>8835</v>
      </c>
      <c r="B14345" t="s">
        <v>234</v>
      </c>
      <c r="C14345">
        <v>3.651971557</v>
      </c>
      <c r="D14345">
        <v>104.1095292</v>
      </c>
      <c r="E14345" t="s">
        <v>237</v>
      </c>
      <c r="F14345">
        <v>83.37</v>
      </c>
      <c r="G14345">
        <v>39.619999999999997</v>
      </c>
    </row>
    <row r="14346" spans="1:7">
      <c r="A14346" s="88" t="s">
        <v>8836</v>
      </c>
      <c r="B14346" t="s">
        <v>245</v>
      </c>
      <c r="C14346">
        <v>-16.330908839999999</v>
      </c>
      <c r="D14346">
        <v>-162.6374639</v>
      </c>
      <c r="E14346" t="s">
        <v>247</v>
      </c>
      <c r="F14346">
        <v>230.65</v>
      </c>
      <c r="G14346">
        <v>24.31</v>
      </c>
    </row>
    <row r="14347" spans="1:7">
      <c r="A14347" s="88" t="s">
        <v>8837</v>
      </c>
      <c r="B14347" t="s">
        <v>251</v>
      </c>
      <c r="C14347">
        <v>-36.903170889999998</v>
      </c>
      <c r="D14347">
        <v>-12.126467809999999</v>
      </c>
      <c r="E14347" t="s">
        <v>237</v>
      </c>
      <c r="F14347">
        <v>208.08</v>
      </c>
      <c r="G14347">
        <v>78.069999999999993</v>
      </c>
    </row>
    <row r="14348" spans="1:7">
      <c r="A14348" s="88" t="s">
        <v>8838</v>
      </c>
      <c r="B14348" t="s">
        <v>236</v>
      </c>
      <c r="C14348">
        <v>-80.288796189999999</v>
      </c>
      <c r="D14348">
        <v>152.197293</v>
      </c>
      <c r="E14348" t="s">
        <v>250</v>
      </c>
      <c r="F14348">
        <v>495.04</v>
      </c>
      <c r="G14348">
        <v>0.78</v>
      </c>
    </row>
    <row r="14349" spans="1:7">
      <c r="A14349" s="88" t="s">
        <v>8839</v>
      </c>
      <c r="B14349" t="s">
        <v>236</v>
      </c>
      <c r="C14349">
        <v>3.7393629549999998</v>
      </c>
      <c r="D14349">
        <v>176.86766829999999</v>
      </c>
      <c r="E14349" t="s">
        <v>237</v>
      </c>
      <c r="F14349">
        <v>296.97000000000003</v>
      </c>
      <c r="G14349">
        <v>10.62</v>
      </c>
    </row>
    <row r="14350" spans="1:7">
      <c r="A14350" s="88" t="s">
        <v>8840</v>
      </c>
      <c r="B14350" t="s">
        <v>245</v>
      </c>
      <c r="C14350">
        <v>56.989657010000002</v>
      </c>
      <c r="D14350">
        <v>-111.1022356</v>
      </c>
      <c r="E14350" t="s">
        <v>237</v>
      </c>
      <c r="F14350">
        <v>34.82</v>
      </c>
      <c r="G14350">
        <v>47.08</v>
      </c>
    </row>
    <row r="14351" spans="1:7">
      <c r="A14351" s="88" t="s">
        <v>8841</v>
      </c>
      <c r="B14351" t="s">
        <v>241</v>
      </c>
      <c r="C14351">
        <v>63.247896949999998</v>
      </c>
      <c r="D14351">
        <v>133.41563740000001</v>
      </c>
      <c r="E14351" t="s">
        <v>247</v>
      </c>
      <c r="F14351">
        <v>230.02</v>
      </c>
      <c r="G14351">
        <v>96.83</v>
      </c>
    </row>
    <row r="14352" spans="1:7">
      <c r="A14352" s="88" t="s">
        <v>8842</v>
      </c>
      <c r="B14352" t="s">
        <v>245</v>
      </c>
      <c r="C14352">
        <v>-47.620803649999999</v>
      </c>
      <c r="D14352">
        <v>-127.3497978</v>
      </c>
      <c r="E14352" t="s">
        <v>235</v>
      </c>
      <c r="F14352">
        <v>439.26</v>
      </c>
      <c r="G14352">
        <v>3.56</v>
      </c>
    </row>
    <row r="14353" spans="1:7">
      <c r="A14353" s="88" t="s">
        <v>8843</v>
      </c>
      <c r="B14353" t="s">
        <v>234</v>
      </c>
      <c r="C14353">
        <v>17.935416709999998</v>
      </c>
      <c r="D14353">
        <v>122.8227964</v>
      </c>
      <c r="E14353" t="s">
        <v>250</v>
      </c>
      <c r="F14353">
        <v>433.4</v>
      </c>
      <c r="G14353">
        <v>6.2</v>
      </c>
    </row>
    <row r="14354" spans="1:7">
      <c r="A14354" s="88" t="s">
        <v>8844</v>
      </c>
      <c r="B14354" t="s">
        <v>241</v>
      </c>
      <c r="C14354">
        <v>64.058635699999996</v>
      </c>
      <c r="D14354">
        <v>-80.180018110000006</v>
      </c>
      <c r="E14354" t="s">
        <v>247</v>
      </c>
      <c r="F14354">
        <v>480.91</v>
      </c>
      <c r="G14354">
        <v>71.489999999999995</v>
      </c>
    </row>
    <row r="14355" spans="1:7">
      <c r="A14355" s="88" t="s">
        <v>8845</v>
      </c>
      <c r="B14355" t="s">
        <v>234</v>
      </c>
      <c r="C14355">
        <v>-16.429332909999999</v>
      </c>
      <c r="D14355">
        <v>165.4650958</v>
      </c>
      <c r="E14355" t="s">
        <v>250</v>
      </c>
      <c r="F14355">
        <v>447.13</v>
      </c>
      <c r="G14355">
        <v>73.540000000000006</v>
      </c>
    </row>
    <row r="14356" spans="1:7">
      <c r="A14356" s="88" t="s">
        <v>8846</v>
      </c>
      <c r="B14356" t="s">
        <v>236</v>
      </c>
      <c r="C14356">
        <v>77.784627119999996</v>
      </c>
      <c r="D14356">
        <v>70.378830320000006</v>
      </c>
      <c r="E14356" t="s">
        <v>250</v>
      </c>
      <c r="F14356">
        <v>88.23</v>
      </c>
      <c r="G14356">
        <v>89.69</v>
      </c>
    </row>
    <row r="14357" spans="1:7">
      <c r="A14357" s="88" t="s">
        <v>8847</v>
      </c>
      <c r="B14357" t="s">
        <v>251</v>
      </c>
      <c r="C14357">
        <v>72.536135239999993</v>
      </c>
      <c r="D14357">
        <v>-36.320183499999999</v>
      </c>
      <c r="E14357" t="s">
        <v>237</v>
      </c>
      <c r="F14357">
        <v>1.88</v>
      </c>
      <c r="G14357">
        <v>57.66</v>
      </c>
    </row>
    <row r="14358" spans="1:7">
      <c r="A14358" s="88" t="s">
        <v>8848</v>
      </c>
      <c r="B14358" t="s">
        <v>234</v>
      </c>
      <c r="C14358">
        <v>-52.535898459999999</v>
      </c>
      <c r="D14358">
        <v>-78.849601230000005</v>
      </c>
      <c r="E14358" t="s">
        <v>250</v>
      </c>
      <c r="F14358">
        <v>308.16000000000003</v>
      </c>
      <c r="G14358">
        <v>40.36</v>
      </c>
    </row>
    <row r="14359" spans="1:7">
      <c r="A14359" s="88" t="s">
        <v>8849</v>
      </c>
      <c r="B14359" t="s">
        <v>236</v>
      </c>
      <c r="C14359">
        <v>-43.38633008</v>
      </c>
      <c r="D14359">
        <v>-95.314490109999994</v>
      </c>
      <c r="E14359" t="s">
        <v>237</v>
      </c>
      <c r="F14359">
        <v>351.25</v>
      </c>
      <c r="G14359">
        <v>45.11</v>
      </c>
    </row>
    <row r="14360" spans="1:7">
      <c r="A14360" s="88" t="s">
        <v>8850</v>
      </c>
      <c r="B14360" t="s">
        <v>245</v>
      </c>
      <c r="C14360">
        <v>-57.520440239999999</v>
      </c>
      <c r="D14360">
        <v>65.085237719999995</v>
      </c>
      <c r="E14360" t="s">
        <v>250</v>
      </c>
      <c r="F14360">
        <v>65.69</v>
      </c>
      <c r="G14360">
        <v>43.15</v>
      </c>
    </row>
    <row r="14361" spans="1:7">
      <c r="A14361" s="88" t="s">
        <v>8851</v>
      </c>
      <c r="B14361" t="s">
        <v>234</v>
      </c>
      <c r="C14361">
        <v>-54.71021674</v>
      </c>
      <c r="D14361">
        <v>142.4847609</v>
      </c>
      <c r="E14361" t="s">
        <v>235</v>
      </c>
      <c r="F14361">
        <v>83.5</v>
      </c>
      <c r="G14361">
        <v>97.35</v>
      </c>
    </row>
    <row r="14362" spans="1:7">
      <c r="A14362" s="88" t="s">
        <v>8852</v>
      </c>
      <c r="B14362" t="s">
        <v>236</v>
      </c>
      <c r="C14362">
        <v>73.415175689999998</v>
      </c>
      <c r="D14362">
        <v>91.779109059999996</v>
      </c>
      <c r="E14362" t="s">
        <v>250</v>
      </c>
      <c r="F14362">
        <v>481.54</v>
      </c>
      <c r="G14362">
        <v>38.01</v>
      </c>
    </row>
    <row r="14363" spans="1:7">
      <c r="A14363" s="88" t="s">
        <v>8853</v>
      </c>
      <c r="B14363" t="s">
        <v>251</v>
      </c>
      <c r="C14363">
        <v>77.60482365</v>
      </c>
      <c r="D14363">
        <v>120.5249537</v>
      </c>
      <c r="E14363" t="s">
        <v>249</v>
      </c>
      <c r="F14363">
        <v>471.92</v>
      </c>
      <c r="G14363">
        <v>9.61</v>
      </c>
    </row>
    <row r="14364" spans="1:7">
      <c r="A14364" s="88" t="s">
        <v>8854</v>
      </c>
      <c r="B14364" t="s">
        <v>234</v>
      </c>
      <c r="C14364">
        <v>-80.658496589999999</v>
      </c>
      <c r="D14364">
        <v>101.2981563</v>
      </c>
      <c r="E14364" t="s">
        <v>237</v>
      </c>
      <c r="F14364">
        <v>78.569999999999993</v>
      </c>
      <c r="G14364">
        <v>28.96</v>
      </c>
    </row>
    <row r="14365" spans="1:7">
      <c r="A14365" s="88" t="s">
        <v>8855</v>
      </c>
      <c r="B14365" t="s">
        <v>236</v>
      </c>
      <c r="C14365">
        <v>16.84860402</v>
      </c>
      <c r="D14365">
        <v>172.49315989999999</v>
      </c>
      <c r="E14365" t="s">
        <v>235</v>
      </c>
      <c r="F14365">
        <v>123.58</v>
      </c>
      <c r="G14365">
        <v>96.01</v>
      </c>
    </row>
    <row r="14366" spans="1:7">
      <c r="A14366" s="88" t="s">
        <v>8856</v>
      </c>
      <c r="B14366" t="s">
        <v>234</v>
      </c>
      <c r="C14366">
        <v>11.561681310000001</v>
      </c>
      <c r="D14366">
        <v>92.809773660000005</v>
      </c>
      <c r="E14366" t="s">
        <v>237</v>
      </c>
      <c r="F14366">
        <v>446.07</v>
      </c>
      <c r="G14366">
        <v>42.82</v>
      </c>
    </row>
    <row r="14367" spans="1:7">
      <c r="A14367" s="88" t="s">
        <v>8857</v>
      </c>
      <c r="B14367" t="s">
        <v>251</v>
      </c>
      <c r="C14367">
        <v>-19.701423590000001</v>
      </c>
      <c r="D14367">
        <v>-104.31773339999999</v>
      </c>
      <c r="E14367" t="s">
        <v>235</v>
      </c>
      <c r="F14367">
        <v>217.55</v>
      </c>
      <c r="G14367">
        <v>31.61</v>
      </c>
    </row>
    <row r="14368" spans="1:7">
      <c r="A14368" s="88" t="s">
        <v>8858</v>
      </c>
      <c r="B14368" t="s">
        <v>234</v>
      </c>
      <c r="C14368">
        <v>23.705566709999999</v>
      </c>
      <c r="D14368">
        <v>104.9754476</v>
      </c>
      <c r="E14368" t="s">
        <v>237</v>
      </c>
      <c r="F14368">
        <v>399.06</v>
      </c>
      <c r="G14368">
        <v>31.08</v>
      </c>
    </row>
    <row r="14369" spans="1:7">
      <c r="A14369" s="88" t="s">
        <v>8859</v>
      </c>
      <c r="B14369" t="s">
        <v>234</v>
      </c>
      <c r="C14369">
        <v>80.526208589999996</v>
      </c>
      <c r="D14369">
        <v>-64.055030049999999</v>
      </c>
      <c r="E14369" t="s">
        <v>249</v>
      </c>
      <c r="F14369">
        <v>198.05</v>
      </c>
      <c r="G14369">
        <v>0.91</v>
      </c>
    </row>
    <row r="14370" spans="1:7">
      <c r="A14370" s="88" t="s">
        <v>8860</v>
      </c>
      <c r="B14370" t="s">
        <v>236</v>
      </c>
      <c r="C14370">
        <v>-59.354121110000001</v>
      </c>
      <c r="D14370">
        <v>178.4879506</v>
      </c>
      <c r="E14370" t="s">
        <v>249</v>
      </c>
      <c r="F14370">
        <v>368.22</v>
      </c>
      <c r="G14370">
        <v>63.31</v>
      </c>
    </row>
    <row r="14371" spans="1:7">
      <c r="A14371" s="88" t="s">
        <v>8861</v>
      </c>
      <c r="B14371" t="s">
        <v>241</v>
      </c>
      <c r="C14371">
        <v>-68.326036250000001</v>
      </c>
      <c r="D14371">
        <v>-44.397856760000003</v>
      </c>
      <c r="E14371" t="s">
        <v>235</v>
      </c>
      <c r="F14371">
        <v>198.47</v>
      </c>
      <c r="G14371">
        <v>72.430000000000007</v>
      </c>
    </row>
    <row r="14372" spans="1:7">
      <c r="A14372" s="88" t="s">
        <v>8862</v>
      </c>
      <c r="B14372" t="s">
        <v>234</v>
      </c>
      <c r="C14372">
        <v>-83.989697250000006</v>
      </c>
      <c r="D14372">
        <v>-74.594247890000005</v>
      </c>
      <c r="E14372" t="s">
        <v>247</v>
      </c>
      <c r="F14372">
        <v>449.6</v>
      </c>
      <c r="G14372">
        <v>35.299999999999997</v>
      </c>
    </row>
    <row r="14373" spans="1:7">
      <c r="A14373" s="88" t="s">
        <v>8863</v>
      </c>
      <c r="B14373" t="s">
        <v>241</v>
      </c>
      <c r="C14373">
        <v>-24.510004590000001</v>
      </c>
      <c r="D14373">
        <v>-93.882245220000001</v>
      </c>
      <c r="E14373" t="s">
        <v>237</v>
      </c>
      <c r="F14373">
        <v>162.85</v>
      </c>
      <c r="G14373">
        <v>87.28</v>
      </c>
    </row>
    <row r="14374" spans="1:7">
      <c r="A14374" s="88" t="s">
        <v>8864</v>
      </c>
      <c r="B14374" t="s">
        <v>245</v>
      </c>
      <c r="C14374">
        <v>-29.226874129999999</v>
      </c>
      <c r="D14374">
        <v>57.06527474</v>
      </c>
      <c r="E14374" t="s">
        <v>247</v>
      </c>
      <c r="F14374">
        <v>261.61</v>
      </c>
      <c r="G14374">
        <v>74.290000000000006</v>
      </c>
    </row>
    <row r="14375" spans="1:7">
      <c r="A14375" s="88" t="s">
        <v>8865</v>
      </c>
      <c r="B14375" t="s">
        <v>234</v>
      </c>
      <c r="C14375">
        <v>-12.45245613</v>
      </c>
      <c r="D14375">
        <v>-140.68040819999999</v>
      </c>
      <c r="E14375" t="s">
        <v>250</v>
      </c>
      <c r="F14375">
        <v>260.93</v>
      </c>
      <c r="G14375">
        <v>60.09</v>
      </c>
    </row>
    <row r="14376" spans="1:7">
      <c r="A14376" s="88" t="s">
        <v>8866</v>
      </c>
      <c r="B14376" t="s">
        <v>241</v>
      </c>
      <c r="C14376">
        <v>0.59580555899999998</v>
      </c>
      <c r="D14376">
        <v>163.2815574</v>
      </c>
      <c r="E14376" t="s">
        <v>249</v>
      </c>
      <c r="F14376">
        <v>324.47000000000003</v>
      </c>
      <c r="G14376">
        <v>70.38</v>
      </c>
    </row>
    <row r="14377" spans="1:7">
      <c r="A14377" s="88" t="s">
        <v>8867</v>
      </c>
      <c r="B14377" t="s">
        <v>245</v>
      </c>
      <c r="C14377">
        <v>46.40831893</v>
      </c>
      <c r="D14377">
        <v>-74.04743569</v>
      </c>
      <c r="E14377" t="s">
        <v>237</v>
      </c>
      <c r="F14377">
        <v>153.41999999999999</v>
      </c>
      <c r="G14377">
        <v>76.95</v>
      </c>
    </row>
    <row r="14378" spans="1:7">
      <c r="A14378" s="88" t="s">
        <v>8868</v>
      </c>
      <c r="B14378" t="s">
        <v>236</v>
      </c>
      <c r="C14378">
        <v>-19.419589720000001</v>
      </c>
      <c r="D14378">
        <v>-73.655780030000003</v>
      </c>
      <c r="E14378" t="s">
        <v>249</v>
      </c>
      <c r="F14378">
        <v>321.37</v>
      </c>
      <c r="G14378">
        <v>52.7</v>
      </c>
    </row>
    <row r="14379" spans="1:7">
      <c r="A14379" s="88" t="s">
        <v>8869</v>
      </c>
      <c r="B14379" t="s">
        <v>234</v>
      </c>
      <c r="C14379">
        <v>-30.489640309999999</v>
      </c>
      <c r="D14379">
        <v>-163.41620549999999</v>
      </c>
      <c r="E14379" t="s">
        <v>250</v>
      </c>
      <c r="F14379">
        <v>70.599999999999994</v>
      </c>
      <c r="G14379">
        <v>39.78</v>
      </c>
    </row>
    <row r="14380" spans="1:7">
      <c r="A14380" s="88" t="s">
        <v>8870</v>
      </c>
      <c r="B14380" t="s">
        <v>236</v>
      </c>
      <c r="C14380">
        <v>58.838187650000002</v>
      </c>
      <c r="D14380">
        <v>-91.433693570000003</v>
      </c>
      <c r="E14380" t="s">
        <v>235</v>
      </c>
      <c r="F14380">
        <v>446.82</v>
      </c>
      <c r="G14380">
        <v>12.57</v>
      </c>
    </row>
    <row r="14381" spans="1:7">
      <c r="A14381" s="88" t="s">
        <v>8871</v>
      </c>
      <c r="B14381" t="s">
        <v>245</v>
      </c>
      <c r="C14381">
        <v>62.963400720000003</v>
      </c>
      <c r="D14381">
        <v>-29.167431959999998</v>
      </c>
      <c r="E14381" t="s">
        <v>237</v>
      </c>
      <c r="F14381">
        <v>72.17</v>
      </c>
      <c r="G14381">
        <v>40.49</v>
      </c>
    </row>
    <row r="14382" spans="1:7">
      <c r="A14382" s="88" t="s">
        <v>8872</v>
      </c>
      <c r="B14382" t="s">
        <v>236</v>
      </c>
      <c r="C14382">
        <v>-48.102126429999998</v>
      </c>
      <c r="D14382">
        <v>-46.94169952</v>
      </c>
      <c r="E14382" t="s">
        <v>237</v>
      </c>
      <c r="F14382">
        <v>420.16</v>
      </c>
      <c r="G14382">
        <v>55.01</v>
      </c>
    </row>
    <row r="14383" spans="1:7">
      <c r="A14383" s="88" t="s">
        <v>8873</v>
      </c>
      <c r="B14383" t="s">
        <v>236</v>
      </c>
      <c r="C14383">
        <v>-33.359071909999997</v>
      </c>
      <c r="D14383">
        <v>-81.712828279999997</v>
      </c>
      <c r="E14383" t="s">
        <v>237</v>
      </c>
      <c r="F14383">
        <v>346.6</v>
      </c>
      <c r="G14383">
        <v>94.79</v>
      </c>
    </row>
    <row r="14384" spans="1:7">
      <c r="A14384" s="88" t="s">
        <v>8874</v>
      </c>
      <c r="B14384" t="s">
        <v>251</v>
      </c>
      <c r="C14384">
        <v>58.520946760000001</v>
      </c>
      <c r="D14384">
        <v>-165.33221839999999</v>
      </c>
      <c r="E14384" t="s">
        <v>235</v>
      </c>
      <c r="F14384">
        <v>170.6</v>
      </c>
      <c r="G14384">
        <v>15.49</v>
      </c>
    </row>
    <row r="14385" spans="1:7">
      <c r="A14385" s="88" t="s">
        <v>8875</v>
      </c>
      <c r="B14385" t="s">
        <v>245</v>
      </c>
      <c r="C14385">
        <v>-75.706516030000003</v>
      </c>
      <c r="D14385">
        <v>-71.790705500000001</v>
      </c>
      <c r="E14385" t="s">
        <v>249</v>
      </c>
      <c r="F14385">
        <v>163.78</v>
      </c>
      <c r="G14385">
        <v>75.7</v>
      </c>
    </row>
    <row r="14386" spans="1:7">
      <c r="A14386" s="88" t="s">
        <v>8876</v>
      </c>
      <c r="B14386" t="s">
        <v>236</v>
      </c>
      <c r="C14386">
        <v>-31.347579530000001</v>
      </c>
      <c r="D14386">
        <v>100.1991378</v>
      </c>
      <c r="E14386" t="s">
        <v>235</v>
      </c>
      <c r="F14386">
        <v>483.03</v>
      </c>
      <c r="G14386">
        <v>24.07</v>
      </c>
    </row>
    <row r="14387" spans="1:7">
      <c r="A14387" s="88" t="s">
        <v>8877</v>
      </c>
      <c r="B14387" t="s">
        <v>241</v>
      </c>
      <c r="C14387">
        <v>-9.2969807329999998</v>
      </c>
      <c r="D14387">
        <v>-22.034777290000001</v>
      </c>
      <c r="E14387" t="s">
        <v>249</v>
      </c>
      <c r="F14387">
        <v>97.57</v>
      </c>
      <c r="G14387">
        <v>95.7</v>
      </c>
    </row>
    <row r="14388" spans="1:7">
      <c r="A14388" s="88" t="s">
        <v>8878</v>
      </c>
      <c r="B14388" t="s">
        <v>245</v>
      </c>
      <c r="C14388">
        <v>-56.32710926</v>
      </c>
      <c r="D14388">
        <v>-75.320874860000004</v>
      </c>
      <c r="E14388" t="s">
        <v>237</v>
      </c>
      <c r="F14388">
        <v>361.51</v>
      </c>
      <c r="G14388">
        <v>59.48</v>
      </c>
    </row>
    <row r="14389" spans="1:7">
      <c r="A14389" s="88" t="s">
        <v>8879</v>
      </c>
      <c r="B14389" t="s">
        <v>251</v>
      </c>
      <c r="C14389">
        <v>-57.615444609999997</v>
      </c>
      <c r="D14389">
        <v>-70.274831710000001</v>
      </c>
      <c r="E14389" t="s">
        <v>235</v>
      </c>
      <c r="F14389">
        <v>91.92</v>
      </c>
      <c r="G14389">
        <v>43.28</v>
      </c>
    </row>
    <row r="14390" spans="1:7">
      <c r="A14390" s="88" t="s">
        <v>8880</v>
      </c>
      <c r="B14390" t="s">
        <v>234</v>
      </c>
      <c r="C14390">
        <v>-13.524829560000001</v>
      </c>
      <c r="D14390">
        <v>19.597527540000002</v>
      </c>
      <c r="E14390" t="s">
        <v>250</v>
      </c>
      <c r="F14390">
        <v>452.71</v>
      </c>
      <c r="G14390">
        <v>34.68</v>
      </c>
    </row>
    <row r="14391" spans="1:7">
      <c r="A14391" s="88" t="s">
        <v>8881</v>
      </c>
      <c r="B14391" t="s">
        <v>236</v>
      </c>
      <c r="C14391">
        <v>45.813910450000002</v>
      </c>
      <c r="D14391">
        <v>-71.17463601</v>
      </c>
      <c r="E14391" t="s">
        <v>235</v>
      </c>
      <c r="F14391">
        <v>371</v>
      </c>
      <c r="G14391">
        <v>20.2</v>
      </c>
    </row>
    <row r="14392" spans="1:7">
      <c r="A14392" s="88" t="s">
        <v>8882</v>
      </c>
      <c r="B14392" t="s">
        <v>241</v>
      </c>
      <c r="C14392">
        <v>61.241936320000001</v>
      </c>
      <c r="D14392">
        <v>47.087035149999998</v>
      </c>
      <c r="E14392" t="s">
        <v>249</v>
      </c>
      <c r="F14392">
        <v>466.36</v>
      </c>
      <c r="G14392">
        <v>71.45</v>
      </c>
    </row>
    <row r="14393" spans="1:7">
      <c r="A14393" s="88" t="s">
        <v>8883</v>
      </c>
      <c r="B14393" t="s">
        <v>251</v>
      </c>
      <c r="C14393">
        <v>86.262316659999996</v>
      </c>
      <c r="D14393">
        <v>176.20362489999999</v>
      </c>
      <c r="E14393" t="s">
        <v>237</v>
      </c>
      <c r="F14393">
        <v>439.57</v>
      </c>
      <c r="G14393">
        <v>63.6</v>
      </c>
    </row>
    <row r="14394" spans="1:7">
      <c r="A14394" s="88" t="s">
        <v>8884</v>
      </c>
      <c r="B14394" t="s">
        <v>245</v>
      </c>
      <c r="C14394">
        <v>-76.682870980000004</v>
      </c>
      <c r="D14394">
        <v>-165.1764968</v>
      </c>
      <c r="E14394" t="s">
        <v>249</v>
      </c>
      <c r="F14394">
        <v>274.79000000000002</v>
      </c>
      <c r="G14394">
        <v>89.02</v>
      </c>
    </row>
    <row r="14395" spans="1:7">
      <c r="A14395" s="88" t="s">
        <v>8885</v>
      </c>
      <c r="B14395" t="s">
        <v>236</v>
      </c>
      <c r="C14395">
        <v>-50.99720379</v>
      </c>
      <c r="D14395">
        <v>-119.2547679</v>
      </c>
      <c r="E14395" t="s">
        <v>247</v>
      </c>
      <c r="F14395">
        <v>76.2</v>
      </c>
      <c r="G14395">
        <v>59.73</v>
      </c>
    </row>
    <row r="14396" spans="1:7">
      <c r="A14396" s="88" t="s">
        <v>8886</v>
      </c>
      <c r="B14396" t="s">
        <v>251</v>
      </c>
      <c r="C14396">
        <v>46.193371630000001</v>
      </c>
      <c r="D14396">
        <v>-115.5212837</v>
      </c>
      <c r="E14396" t="s">
        <v>237</v>
      </c>
      <c r="F14396">
        <v>110.81</v>
      </c>
      <c r="G14396">
        <v>16.98</v>
      </c>
    </row>
    <row r="14397" spans="1:7">
      <c r="A14397" s="88" t="s">
        <v>8887</v>
      </c>
      <c r="B14397" t="s">
        <v>251</v>
      </c>
      <c r="C14397">
        <v>7.3077670899999996</v>
      </c>
      <c r="D14397">
        <v>-19.054685540000001</v>
      </c>
      <c r="E14397" t="s">
        <v>250</v>
      </c>
      <c r="F14397">
        <v>100.99</v>
      </c>
      <c r="G14397">
        <v>68.28</v>
      </c>
    </row>
    <row r="14398" spans="1:7">
      <c r="A14398" s="88" t="s">
        <v>8888</v>
      </c>
      <c r="B14398" t="s">
        <v>241</v>
      </c>
      <c r="C14398">
        <v>-31.01764069</v>
      </c>
      <c r="D14398">
        <v>-165.0892637</v>
      </c>
      <c r="E14398" t="s">
        <v>250</v>
      </c>
      <c r="F14398">
        <v>110.4</v>
      </c>
      <c r="G14398">
        <v>87.88</v>
      </c>
    </row>
    <row r="14399" spans="1:7">
      <c r="A14399" s="88" t="s">
        <v>8889</v>
      </c>
      <c r="B14399" t="s">
        <v>234</v>
      </c>
      <c r="C14399">
        <v>-52.993860980000001</v>
      </c>
      <c r="D14399">
        <v>-8.0922320130000003</v>
      </c>
      <c r="E14399" t="s">
        <v>247</v>
      </c>
      <c r="F14399">
        <v>238.26</v>
      </c>
      <c r="G14399">
        <v>99.05</v>
      </c>
    </row>
    <row r="14400" spans="1:7">
      <c r="A14400" s="88" t="s">
        <v>8890</v>
      </c>
      <c r="B14400" t="s">
        <v>234</v>
      </c>
      <c r="C14400">
        <v>-39.514040700000002</v>
      </c>
      <c r="D14400">
        <v>154.41291290000001</v>
      </c>
      <c r="E14400" t="s">
        <v>249</v>
      </c>
      <c r="F14400">
        <v>433.91</v>
      </c>
      <c r="G14400">
        <v>68.510000000000005</v>
      </c>
    </row>
    <row r="14401" spans="1:7">
      <c r="A14401" s="88" t="s">
        <v>8891</v>
      </c>
      <c r="B14401" t="s">
        <v>234</v>
      </c>
      <c r="C14401">
        <v>-12.72798895</v>
      </c>
      <c r="D14401">
        <v>-175.83692809999999</v>
      </c>
      <c r="E14401" t="s">
        <v>250</v>
      </c>
      <c r="F14401">
        <v>11.65</v>
      </c>
      <c r="G14401">
        <v>28.95</v>
      </c>
    </row>
    <row r="14402" spans="1:7">
      <c r="A14402" s="88" t="s">
        <v>8892</v>
      </c>
      <c r="B14402" t="s">
        <v>245</v>
      </c>
      <c r="C14402">
        <v>-58.112780489999999</v>
      </c>
      <c r="D14402">
        <v>-48.622007809999999</v>
      </c>
      <c r="E14402" t="s">
        <v>249</v>
      </c>
      <c r="F14402">
        <v>119.32</v>
      </c>
      <c r="G14402">
        <v>56.54</v>
      </c>
    </row>
    <row r="14403" spans="1:7">
      <c r="A14403" s="88" t="s">
        <v>8893</v>
      </c>
      <c r="B14403" t="s">
        <v>251</v>
      </c>
      <c r="C14403">
        <v>83.560672060000002</v>
      </c>
      <c r="D14403">
        <v>93.921757959999994</v>
      </c>
      <c r="E14403" t="s">
        <v>237</v>
      </c>
      <c r="F14403">
        <v>298.44</v>
      </c>
      <c r="G14403">
        <v>51.5</v>
      </c>
    </row>
    <row r="14404" spans="1:7">
      <c r="A14404" s="88" t="s">
        <v>8894</v>
      </c>
      <c r="B14404" t="s">
        <v>245</v>
      </c>
      <c r="C14404">
        <v>-70.634079970000002</v>
      </c>
      <c r="D14404">
        <v>-124.3819799</v>
      </c>
      <c r="E14404" t="s">
        <v>235</v>
      </c>
      <c r="F14404">
        <v>432.68</v>
      </c>
      <c r="G14404">
        <v>51.2</v>
      </c>
    </row>
    <row r="14405" spans="1:7">
      <c r="A14405" s="88" t="s">
        <v>8895</v>
      </c>
      <c r="B14405" t="s">
        <v>251</v>
      </c>
      <c r="C14405">
        <v>87.403938210000007</v>
      </c>
      <c r="D14405">
        <v>-152.07875910000001</v>
      </c>
      <c r="E14405" t="s">
        <v>237</v>
      </c>
      <c r="F14405">
        <v>148.81</v>
      </c>
      <c r="G14405">
        <v>7.86</v>
      </c>
    </row>
    <row r="14406" spans="1:7">
      <c r="A14406" s="88" t="s">
        <v>8896</v>
      </c>
      <c r="B14406" t="s">
        <v>241</v>
      </c>
      <c r="C14406">
        <v>61.540791480000003</v>
      </c>
      <c r="D14406">
        <v>47.080273409999997</v>
      </c>
      <c r="E14406" t="s">
        <v>249</v>
      </c>
      <c r="F14406">
        <v>191.33</v>
      </c>
      <c r="G14406">
        <v>19.45</v>
      </c>
    </row>
    <row r="14407" spans="1:7">
      <c r="A14407" s="88" t="s">
        <v>8897</v>
      </c>
      <c r="B14407" t="s">
        <v>241</v>
      </c>
      <c r="C14407">
        <v>-13.83270885</v>
      </c>
      <c r="D14407">
        <v>-176.4176727</v>
      </c>
      <c r="E14407" t="s">
        <v>247</v>
      </c>
      <c r="F14407">
        <v>186.78</v>
      </c>
      <c r="G14407">
        <v>52.41</v>
      </c>
    </row>
    <row r="14408" spans="1:7">
      <c r="A14408" s="88" t="s">
        <v>8898</v>
      </c>
      <c r="B14408" t="s">
        <v>245</v>
      </c>
      <c r="C14408">
        <v>43.166940189999998</v>
      </c>
      <c r="D14408">
        <v>108.6373768</v>
      </c>
      <c r="E14408" t="s">
        <v>237</v>
      </c>
      <c r="F14408">
        <v>146.91999999999999</v>
      </c>
      <c r="G14408">
        <v>79.819999999999993</v>
      </c>
    </row>
    <row r="14409" spans="1:7">
      <c r="A14409" s="88" t="s">
        <v>8899</v>
      </c>
      <c r="B14409" t="s">
        <v>245</v>
      </c>
      <c r="C14409">
        <v>30.872743870000001</v>
      </c>
      <c r="D14409">
        <v>-155.93300869999999</v>
      </c>
      <c r="E14409" t="s">
        <v>250</v>
      </c>
      <c r="F14409">
        <v>349.41</v>
      </c>
      <c r="G14409">
        <v>18.18</v>
      </c>
    </row>
    <row r="14410" spans="1:7">
      <c r="A14410" s="88" t="s">
        <v>8900</v>
      </c>
      <c r="B14410" t="s">
        <v>241</v>
      </c>
      <c r="C14410">
        <v>-51.608354769999998</v>
      </c>
      <c r="D14410">
        <v>8.7675333910000006</v>
      </c>
      <c r="E14410" t="s">
        <v>237</v>
      </c>
      <c r="F14410">
        <v>327.94</v>
      </c>
      <c r="G14410">
        <v>16.43</v>
      </c>
    </row>
    <row r="14411" spans="1:7">
      <c r="A14411" s="88" t="s">
        <v>8901</v>
      </c>
      <c r="B14411" t="s">
        <v>236</v>
      </c>
      <c r="C14411">
        <v>-28.967384500000001</v>
      </c>
      <c r="D14411">
        <v>86.445975680000004</v>
      </c>
      <c r="E14411" t="s">
        <v>237</v>
      </c>
      <c r="F14411">
        <v>421.65</v>
      </c>
      <c r="G14411">
        <v>75.989999999999995</v>
      </c>
    </row>
    <row r="14412" spans="1:7">
      <c r="A14412" s="88" t="s">
        <v>8902</v>
      </c>
      <c r="B14412" t="s">
        <v>234</v>
      </c>
      <c r="C14412">
        <v>2.3620613050000001</v>
      </c>
      <c r="D14412">
        <v>-92.876044050000004</v>
      </c>
      <c r="E14412" t="s">
        <v>237</v>
      </c>
      <c r="F14412">
        <v>458.8</v>
      </c>
      <c r="G14412">
        <v>69.06</v>
      </c>
    </row>
    <row r="14413" spans="1:7">
      <c r="A14413" s="88" t="s">
        <v>8903</v>
      </c>
      <c r="B14413" t="s">
        <v>234</v>
      </c>
      <c r="C14413">
        <v>24.811952380000001</v>
      </c>
      <c r="D14413">
        <v>-142.72554170000001</v>
      </c>
      <c r="E14413" t="s">
        <v>247</v>
      </c>
      <c r="F14413">
        <v>450.25</v>
      </c>
      <c r="G14413">
        <v>48.51</v>
      </c>
    </row>
    <row r="14414" spans="1:7">
      <c r="A14414" s="88" t="s">
        <v>8904</v>
      </c>
      <c r="B14414" t="s">
        <v>241</v>
      </c>
      <c r="C14414">
        <v>7.7210966440000002</v>
      </c>
      <c r="D14414">
        <v>-116.7758041</v>
      </c>
      <c r="E14414" t="s">
        <v>249</v>
      </c>
      <c r="F14414">
        <v>270.13</v>
      </c>
      <c r="G14414">
        <v>5.04</v>
      </c>
    </row>
    <row r="14415" spans="1:7">
      <c r="A14415" s="88" t="s">
        <v>8905</v>
      </c>
      <c r="B14415" t="s">
        <v>234</v>
      </c>
      <c r="C14415">
        <v>-4.8622570190000003</v>
      </c>
      <c r="D14415">
        <v>127.68608589999999</v>
      </c>
      <c r="E14415" t="s">
        <v>247</v>
      </c>
      <c r="F14415">
        <v>92.93</v>
      </c>
      <c r="G14415">
        <v>47.27</v>
      </c>
    </row>
    <row r="14416" spans="1:7">
      <c r="A14416" s="88" t="s">
        <v>8906</v>
      </c>
      <c r="B14416" t="s">
        <v>236</v>
      </c>
      <c r="C14416">
        <v>-10.232590780000001</v>
      </c>
      <c r="D14416">
        <v>74.080904989999993</v>
      </c>
      <c r="E14416" t="s">
        <v>250</v>
      </c>
      <c r="F14416">
        <v>111.16</v>
      </c>
      <c r="G14416">
        <v>83.49</v>
      </c>
    </row>
    <row r="14417" spans="1:7">
      <c r="A14417" s="88" t="s">
        <v>8907</v>
      </c>
      <c r="B14417" t="s">
        <v>236</v>
      </c>
      <c r="C14417">
        <v>-0.31239012700000002</v>
      </c>
      <c r="D14417">
        <v>-108.6847023</v>
      </c>
      <c r="E14417" t="s">
        <v>249</v>
      </c>
      <c r="F14417">
        <v>295.17</v>
      </c>
      <c r="G14417">
        <v>1.06</v>
      </c>
    </row>
    <row r="14418" spans="1:7">
      <c r="A14418" s="88" t="s">
        <v>8908</v>
      </c>
      <c r="B14418" t="s">
        <v>251</v>
      </c>
      <c r="C14418">
        <v>-11.816726429999999</v>
      </c>
      <c r="D14418">
        <v>77.803486969999994</v>
      </c>
      <c r="E14418" t="s">
        <v>250</v>
      </c>
      <c r="F14418">
        <v>459.21</v>
      </c>
      <c r="G14418">
        <v>10.26</v>
      </c>
    </row>
    <row r="14419" spans="1:7">
      <c r="A14419" s="88" t="s">
        <v>8909</v>
      </c>
      <c r="B14419" t="s">
        <v>245</v>
      </c>
      <c r="C14419">
        <v>7.4394139580000003</v>
      </c>
      <c r="D14419">
        <v>75.102541279999997</v>
      </c>
      <c r="E14419" t="s">
        <v>249</v>
      </c>
      <c r="F14419">
        <v>265.26</v>
      </c>
      <c r="G14419">
        <v>80.930000000000007</v>
      </c>
    </row>
    <row r="14420" spans="1:7">
      <c r="A14420" s="88" t="s">
        <v>8910</v>
      </c>
      <c r="B14420" t="s">
        <v>234</v>
      </c>
      <c r="C14420">
        <v>69.837353829999998</v>
      </c>
      <c r="D14420">
        <v>179.18103529999999</v>
      </c>
      <c r="E14420" t="s">
        <v>249</v>
      </c>
      <c r="F14420">
        <v>467.87</v>
      </c>
      <c r="G14420">
        <v>52.52</v>
      </c>
    </row>
    <row r="14421" spans="1:7">
      <c r="A14421" s="88" t="s">
        <v>8911</v>
      </c>
      <c r="B14421" t="s">
        <v>236</v>
      </c>
      <c r="C14421">
        <v>23.909276349999999</v>
      </c>
      <c r="D14421">
        <v>-39.039831530000001</v>
      </c>
      <c r="E14421" t="s">
        <v>237</v>
      </c>
      <c r="F14421">
        <v>131.19999999999999</v>
      </c>
      <c r="G14421">
        <v>66.23</v>
      </c>
    </row>
    <row r="14422" spans="1:7">
      <c r="A14422" s="88" t="s">
        <v>8912</v>
      </c>
      <c r="B14422" t="s">
        <v>245</v>
      </c>
      <c r="C14422">
        <v>40.071757499999997</v>
      </c>
      <c r="D14422">
        <v>131.34725789999999</v>
      </c>
      <c r="E14422" t="s">
        <v>237</v>
      </c>
      <c r="F14422">
        <v>43.26</v>
      </c>
      <c r="G14422">
        <v>74.510000000000005</v>
      </c>
    </row>
    <row r="14423" spans="1:7">
      <c r="A14423" s="88" t="s">
        <v>8913</v>
      </c>
      <c r="B14423" t="s">
        <v>245</v>
      </c>
      <c r="C14423">
        <v>17.546964070000001</v>
      </c>
      <c r="D14423">
        <v>-19.280633049999999</v>
      </c>
      <c r="E14423" t="s">
        <v>247</v>
      </c>
      <c r="F14423">
        <v>398.17</v>
      </c>
      <c r="G14423">
        <v>30.02</v>
      </c>
    </row>
    <row r="14424" spans="1:7">
      <c r="A14424" s="88" t="s">
        <v>8914</v>
      </c>
      <c r="B14424" t="s">
        <v>251</v>
      </c>
      <c r="C14424">
        <v>25.743182829999999</v>
      </c>
      <c r="D14424">
        <v>143.1936805</v>
      </c>
      <c r="E14424" t="s">
        <v>249</v>
      </c>
      <c r="F14424">
        <v>439.7</v>
      </c>
      <c r="G14424">
        <v>29.79</v>
      </c>
    </row>
    <row r="14425" spans="1:7">
      <c r="A14425" s="88" t="s">
        <v>8915</v>
      </c>
      <c r="B14425" t="s">
        <v>245</v>
      </c>
      <c r="C14425">
        <v>14.102969119999999</v>
      </c>
      <c r="D14425">
        <v>-147.02382030000001</v>
      </c>
      <c r="E14425" t="s">
        <v>250</v>
      </c>
      <c r="F14425">
        <v>224.1</v>
      </c>
      <c r="G14425">
        <v>26.4</v>
      </c>
    </row>
    <row r="14426" spans="1:7">
      <c r="A14426" s="88" t="s">
        <v>8916</v>
      </c>
      <c r="B14426" t="s">
        <v>245</v>
      </c>
      <c r="C14426">
        <v>-85.164026000000007</v>
      </c>
      <c r="D14426">
        <v>-116.8874532</v>
      </c>
      <c r="E14426" t="s">
        <v>237</v>
      </c>
      <c r="F14426">
        <v>51.31</v>
      </c>
      <c r="G14426">
        <v>16.73</v>
      </c>
    </row>
    <row r="14427" spans="1:7">
      <c r="A14427" s="88" t="s">
        <v>8917</v>
      </c>
      <c r="B14427" t="s">
        <v>241</v>
      </c>
      <c r="C14427">
        <v>89.927708800000005</v>
      </c>
      <c r="D14427">
        <v>125.9835707</v>
      </c>
      <c r="E14427" t="s">
        <v>250</v>
      </c>
      <c r="F14427">
        <v>21.26</v>
      </c>
      <c r="G14427">
        <v>30.47</v>
      </c>
    </row>
    <row r="14428" spans="1:7">
      <c r="A14428" s="88" t="s">
        <v>8918</v>
      </c>
      <c r="B14428" t="s">
        <v>251</v>
      </c>
      <c r="C14428">
        <v>-83.950336759999999</v>
      </c>
      <c r="D14428">
        <v>114.9481167</v>
      </c>
      <c r="E14428" t="s">
        <v>237</v>
      </c>
      <c r="F14428">
        <v>31.37</v>
      </c>
      <c r="G14428">
        <v>95.28</v>
      </c>
    </row>
    <row r="14429" spans="1:7">
      <c r="A14429" s="88" t="s">
        <v>8919</v>
      </c>
      <c r="B14429" t="s">
        <v>251</v>
      </c>
      <c r="C14429">
        <v>-18.87335852</v>
      </c>
      <c r="D14429">
        <v>-70.043834930000003</v>
      </c>
      <c r="E14429" t="s">
        <v>249</v>
      </c>
      <c r="F14429">
        <v>219.61</v>
      </c>
      <c r="G14429">
        <v>8.6</v>
      </c>
    </row>
    <row r="14430" spans="1:7">
      <c r="A14430" s="88" t="s">
        <v>8920</v>
      </c>
      <c r="B14430" t="s">
        <v>234</v>
      </c>
      <c r="C14430">
        <v>-71.079177909999999</v>
      </c>
      <c r="D14430">
        <v>34.847394530000003</v>
      </c>
      <c r="E14430" t="s">
        <v>250</v>
      </c>
      <c r="F14430">
        <v>117.48</v>
      </c>
      <c r="G14430">
        <v>24.06</v>
      </c>
    </row>
    <row r="14431" spans="1:7">
      <c r="A14431" s="88" t="s">
        <v>8921</v>
      </c>
      <c r="B14431" t="s">
        <v>245</v>
      </c>
      <c r="C14431">
        <v>-72.552878919999998</v>
      </c>
      <c r="D14431">
        <v>-42.228100040000001</v>
      </c>
      <c r="E14431" t="s">
        <v>247</v>
      </c>
      <c r="F14431">
        <v>231.02</v>
      </c>
      <c r="G14431">
        <v>31.8</v>
      </c>
    </row>
    <row r="14432" spans="1:7">
      <c r="A14432" s="88" t="s">
        <v>8922</v>
      </c>
      <c r="B14432" t="s">
        <v>234</v>
      </c>
      <c r="C14432">
        <v>52.834851299999997</v>
      </c>
      <c r="D14432">
        <v>-176.28575430000001</v>
      </c>
      <c r="E14432" t="s">
        <v>247</v>
      </c>
      <c r="F14432">
        <v>244.3</v>
      </c>
      <c r="G14432">
        <v>15.38</v>
      </c>
    </row>
    <row r="14433" spans="1:7">
      <c r="A14433" s="88" t="s">
        <v>8923</v>
      </c>
      <c r="B14433" t="s">
        <v>236</v>
      </c>
      <c r="C14433">
        <v>-13.333359720000001</v>
      </c>
      <c r="D14433">
        <v>-170.60251439999999</v>
      </c>
      <c r="E14433" t="s">
        <v>247</v>
      </c>
      <c r="F14433">
        <v>229.1</v>
      </c>
      <c r="G14433">
        <v>7.74</v>
      </c>
    </row>
    <row r="14434" spans="1:7">
      <c r="A14434" s="88" t="s">
        <v>8924</v>
      </c>
      <c r="B14434" t="s">
        <v>245</v>
      </c>
      <c r="C14434">
        <v>54.204967490000001</v>
      </c>
      <c r="D14434">
        <v>-160.46770839999999</v>
      </c>
      <c r="E14434" t="s">
        <v>237</v>
      </c>
      <c r="F14434">
        <v>310</v>
      </c>
      <c r="G14434">
        <v>16.190000000000001</v>
      </c>
    </row>
    <row r="14435" spans="1:7">
      <c r="A14435" s="88" t="s">
        <v>8925</v>
      </c>
      <c r="B14435" t="s">
        <v>236</v>
      </c>
      <c r="C14435">
        <v>-40.898435280000001</v>
      </c>
      <c r="D14435">
        <v>33.865975560000003</v>
      </c>
      <c r="E14435" t="s">
        <v>237</v>
      </c>
      <c r="F14435">
        <v>339.73</v>
      </c>
      <c r="G14435">
        <v>52.78</v>
      </c>
    </row>
    <row r="14436" spans="1:7">
      <c r="A14436" s="88" t="s">
        <v>8926</v>
      </c>
      <c r="B14436" t="s">
        <v>241</v>
      </c>
      <c r="C14436">
        <v>-43.836697469999997</v>
      </c>
      <c r="D14436">
        <v>-79.478015290000002</v>
      </c>
      <c r="E14436" t="s">
        <v>247</v>
      </c>
      <c r="F14436">
        <v>198.03</v>
      </c>
      <c r="G14436">
        <v>59.68</v>
      </c>
    </row>
    <row r="14437" spans="1:7">
      <c r="A14437" s="88" t="s">
        <v>8927</v>
      </c>
      <c r="B14437" t="s">
        <v>245</v>
      </c>
      <c r="C14437">
        <v>-44.778351270000002</v>
      </c>
      <c r="D14437">
        <v>-128.17861260000001</v>
      </c>
      <c r="E14437" t="s">
        <v>250</v>
      </c>
      <c r="F14437">
        <v>168.58</v>
      </c>
      <c r="G14437">
        <v>21.53</v>
      </c>
    </row>
    <row r="14438" spans="1:7">
      <c r="A14438" s="88" t="s">
        <v>8928</v>
      </c>
      <c r="B14438" t="s">
        <v>234</v>
      </c>
      <c r="C14438">
        <v>20.906212750000002</v>
      </c>
      <c r="D14438">
        <v>158.807199</v>
      </c>
      <c r="E14438" t="s">
        <v>237</v>
      </c>
      <c r="F14438">
        <v>184.26</v>
      </c>
      <c r="G14438">
        <v>50.38</v>
      </c>
    </row>
    <row r="14439" spans="1:7">
      <c r="A14439" s="88" t="s">
        <v>8929</v>
      </c>
      <c r="B14439" t="s">
        <v>234</v>
      </c>
      <c r="C14439">
        <v>56.699890170000003</v>
      </c>
      <c r="D14439">
        <v>-136.3252799</v>
      </c>
      <c r="E14439" t="s">
        <v>247</v>
      </c>
      <c r="F14439">
        <v>35.18</v>
      </c>
      <c r="G14439">
        <v>0.62</v>
      </c>
    </row>
    <row r="14440" spans="1:7">
      <c r="A14440" s="88" t="s">
        <v>8930</v>
      </c>
      <c r="B14440" t="s">
        <v>245</v>
      </c>
      <c r="C14440">
        <v>-8.5930181860000001</v>
      </c>
      <c r="D14440">
        <v>62.633417909999999</v>
      </c>
      <c r="E14440" t="s">
        <v>237</v>
      </c>
      <c r="F14440">
        <v>160.88</v>
      </c>
      <c r="G14440">
        <v>60.2</v>
      </c>
    </row>
    <row r="14441" spans="1:7">
      <c r="A14441" s="88" t="s">
        <v>8931</v>
      </c>
      <c r="B14441" t="s">
        <v>234</v>
      </c>
      <c r="C14441">
        <v>-21.735199680000001</v>
      </c>
      <c r="D14441">
        <v>141.8976658</v>
      </c>
      <c r="E14441" t="s">
        <v>235</v>
      </c>
      <c r="F14441">
        <v>100.04</v>
      </c>
      <c r="G14441">
        <v>0.13</v>
      </c>
    </row>
    <row r="14442" spans="1:7">
      <c r="A14442" s="88" t="s">
        <v>8932</v>
      </c>
      <c r="B14442" t="s">
        <v>245</v>
      </c>
      <c r="C14442">
        <v>85.244319759999996</v>
      </c>
      <c r="D14442">
        <v>-121.0213198</v>
      </c>
      <c r="E14442" t="s">
        <v>250</v>
      </c>
      <c r="F14442">
        <v>145.49</v>
      </c>
      <c r="G14442">
        <v>64.28</v>
      </c>
    </row>
    <row r="14443" spans="1:7">
      <c r="A14443" s="88" t="s">
        <v>8933</v>
      </c>
      <c r="B14443" t="s">
        <v>251</v>
      </c>
      <c r="C14443">
        <v>-68.984273520000002</v>
      </c>
      <c r="D14443">
        <v>-102.6973144</v>
      </c>
      <c r="E14443" t="s">
        <v>249</v>
      </c>
      <c r="F14443">
        <v>357.23</v>
      </c>
      <c r="G14443">
        <v>48.33</v>
      </c>
    </row>
    <row r="14444" spans="1:7">
      <c r="A14444" s="88" t="s">
        <v>8934</v>
      </c>
      <c r="B14444" t="s">
        <v>234</v>
      </c>
      <c r="C14444">
        <v>-2.4061172320000002</v>
      </c>
      <c r="D14444">
        <v>26.572872090000001</v>
      </c>
      <c r="E14444" t="s">
        <v>250</v>
      </c>
      <c r="F14444">
        <v>494.27</v>
      </c>
      <c r="G14444">
        <v>10.93</v>
      </c>
    </row>
    <row r="14445" spans="1:7">
      <c r="A14445" s="88" t="s">
        <v>8935</v>
      </c>
      <c r="B14445" t="s">
        <v>245</v>
      </c>
      <c r="C14445">
        <v>-16.472204430000001</v>
      </c>
      <c r="D14445">
        <v>3.0415270959999998</v>
      </c>
      <c r="E14445" t="s">
        <v>249</v>
      </c>
      <c r="F14445">
        <v>461.78</v>
      </c>
      <c r="G14445">
        <v>8.84</v>
      </c>
    </row>
    <row r="14446" spans="1:7">
      <c r="A14446" s="88" t="s">
        <v>8936</v>
      </c>
      <c r="B14446" t="s">
        <v>245</v>
      </c>
      <c r="C14446">
        <v>-72.337212609999995</v>
      </c>
      <c r="D14446">
        <v>7.5698700790000002</v>
      </c>
      <c r="E14446" t="s">
        <v>247</v>
      </c>
      <c r="F14446">
        <v>410.83</v>
      </c>
      <c r="G14446">
        <v>0.69</v>
      </c>
    </row>
    <row r="14447" spans="1:7">
      <c r="A14447" s="88" t="s">
        <v>8937</v>
      </c>
      <c r="B14447" t="s">
        <v>234</v>
      </c>
      <c r="C14447">
        <v>-41.723934819999997</v>
      </c>
      <c r="D14447">
        <v>19.684113849999999</v>
      </c>
      <c r="E14447" t="s">
        <v>237</v>
      </c>
      <c r="F14447">
        <v>368.62</v>
      </c>
      <c r="G14447">
        <v>55.16</v>
      </c>
    </row>
    <row r="14448" spans="1:7">
      <c r="A14448" s="88" t="s">
        <v>8938</v>
      </c>
      <c r="B14448" t="s">
        <v>251</v>
      </c>
      <c r="C14448">
        <v>-84.880581739999997</v>
      </c>
      <c r="D14448">
        <v>161.96504970000001</v>
      </c>
      <c r="E14448" t="s">
        <v>247</v>
      </c>
      <c r="F14448">
        <v>472.47</v>
      </c>
      <c r="G14448">
        <v>80.650000000000006</v>
      </c>
    </row>
    <row r="14449" spans="1:7">
      <c r="A14449" s="88" t="s">
        <v>8939</v>
      </c>
      <c r="B14449" t="s">
        <v>234</v>
      </c>
      <c r="C14449">
        <v>67.851772019999999</v>
      </c>
      <c r="D14449">
        <v>-160.6183049</v>
      </c>
      <c r="E14449" t="s">
        <v>249</v>
      </c>
      <c r="F14449">
        <v>376.05</v>
      </c>
      <c r="G14449">
        <v>85.65</v>
      </c>
    </row>
    <row r="14450" spans="1:7">
      <c r="A14450" s="88" t="s">
        <v>8940</v>
      </c>
      <c r="B14450" t="s">
        <v>245</v>
      </c>
      <c r="C14450">
        <v>19.412915219999999</v>
      </c>
      <c r="D14450">
        <v>93.761467449999998</v>
      </c>
      <c r="E14450" t="s">
        <v>235</v>
      </c>
      <c r="F14450">
        <v>235.53</v>
      </c>
      <c r="G14450">
        <v>56.92</v>
      </c>
    </row>
    <row r="14451" spans="1:7">
      <c r="A14451" s="88" t="s">
        <v>8941</v>
      </c>
      <c r="B14451" t="s">
        <v>251</v>
      </c>
      <c r="C14451">
        <v>56.703329619999998</v>
      </c>
      <c r="D14451">
        <v>-96.297687929999995</v>
      </c>
      <c r="E14451" t="s">
        <v>249</v>
      </c>
      <c r="F14451">
        <v>300.72000000000003</v>
      </c>
      <c r="G14451">
        <v>88.72</v>
      </c>
    </row>
    <row r="14452" spans="1:7">
      <c r="A14452" s="88" t="s">
        <v>8942</v>
      </c>
      <c r="B14452" t="s">
        <v>236</v>
      </c>
      <c r="C14452">
        <v>3.8798014329999999</v>
      </c>
      <c r="D14452">
        <v>-45.47603874</v>
      </c>
      <c r="E14452" t="s">
        <v>237</v>
      </c>
      <c r="F14452">
        <v>152.96</v>
      </c>
      <c r="G14452">
        <v>86.2</v>
      </c>
    </row>
    <row r="14453" spans="1:7">
      <c r="A14453" s="88" t="s">
        <v>8943</v>
      </c>
      <c r="B14453" t="s">
        <v>241</v>
      </c>
      <c r="C14453">
        <v>17.9117693</v>
      </c>
      <c r="D14453">
        <v>-147.8551957</v>
      </c>
      <c r="E14453" t="s">
        <v>235</v>
      </c>
      <c r="F14453">
        <v>1.75</v>
      </c>
      <c r="G14453">
        <v>69.819999999999993</v>
      </c>
    </row>
    <row r="14454" spans="1:7">
      <c r="A14454" s="88" t="s">
        <v>8944</v>
      </c>
      <c r="B14454" t="s">
        <v>234</v>
      </c>
      <c r="C14454">
        <v>36.153806009999997</v>
      </c>
      <c r="D14454">
        <v>-19.574363099999999</v>
      </c>
      <c r="E14454" t="s">
        <v>237</v>
      </c>
      <c r="F14454">
        <v>176.87</v>
      </c>
      <c r="G14454">
        <v>36.31</v>
      </c>
    </row>
    <row r="14455" spans="1:7">
      <c r="A14455" s="88" t="s">
        <v>8945</v>
      </c>
      <c r="B14455" t="s">
        <v>245</v>
      </c>
      <c r="C14455">
        <v>73.442092939999995</v>
      </c>
      <c r="D14455">
        <v>109.51893080000001</v>
      </c>
      <c r="E14455" t="s">
        <v>235</v>
      </c>
      <c r="F14455">
        <v>202.47</v>
      </c>
      <c r="G14455">
        <v>82.72</v>
      </c>
    </row>
    <row r="14456" spans="1:7">
      <c r="A14456" s="88" t="s">
        <v>8946</v>
      </c>
      <c r="B14456" t="s">
        <v>251</v>
      </c>
      <c r="C14456">
        <v>-73.48466019</v>
      </c>
      <c r="D14456">
        <v>-144.45347810000001</v>
      </c>
      <c r="E14456" t="s">
        <v>237</v>
      </c>
      <c r="F14456">
        <v>366.57</v>
      </c>
      <c r="G14456">
        <v>39.17</v>
      </c>
    </row>
    <row r="14457" spans="1:7">
      <c r="A14457" s="88" t="s">
        <v>8947</v>
      </c>
      <c r="B14457" t="s">
        <v>251</v>
      </c>
      <c r="C14457">
        <v>-30.42928895</v>
      </c>
      <c r="D14457">
        <v>-80.782704640000006</v>
      </c>
      <c r="E14457" t="s">
        <v>249</v>
      </c>
      <c r="F14457">
        <v>429.62</v>
      </c>
      <c r="G14457">
        <v>40.33</v>
      </c>
    </row>
    <row r="14458" spans="1:7">
      <c r="A14458" s="88" t="s">
        <v>8948</v>
      </c>
      <c r="B14458" t="s">
        <v>236</v>
      </c>
      <c r="C14458">
        <v>37.624714330000003</v>
      </c>
      <c r="D14458">
        <v>-45.69778488</v>
      </c>
      <c r="E14458" t="s">
        <v>249</v>
      </c>
      <c r="F14458">
        <v>481.33</v>
      </c>
      <c r="G14458">
        <v>67.81</v>
      </c>
    </row>
    <row r="14459" spans="1:7">
      <c r="A14459" s="88" t="s">
        <v>8949</v>
      </c>
      <c r="B14459" t="s">
        <v>234</v>
      </c>
      <c r="C14459">
        <v>82.503101340000001</v>
      </c>
      <c r="D14459">
        <v>-142.5962869</v>
      </c>
      <c r="E14459" t="s">
        <v>249</v>
      </c>
      <c r="F14459">
        <v>175.96</v>
      </c>
      <c r="G14459">
        <v>92.79</v>
      </c>
    </row>
    <row r="14460" spans="1:7">
      <c r="A14460" s="88" t="s">
        <v>8950</v>
      </c>
      <c r="B14460" t="s">
        <v>251</v>
      </c>
      <c r="C14460">
        <v>86.545337129999993</v>
      </c>
      <c r="D14460">
        <v>94.434051589999996</v>
      </c>
      <c r="E14460" t="s">
        <v>249</v>
      </c>
      <c r="F14460">
        <v>478.7</v>
      </c>
      <c r="G14460">
        <v>50</v>
      </c>
    </row>
    <row r="14461" spans="1:7">
      <c r="A14461" s="88" t="s">
        <v>8951</v>
      </c>
      <c r="B14461" t="s">
        <v>236</v>
      </c>
      <c r="C14461">
        <v>24.858541639999999</v>
      </c>
      <c r="D14461">
        <v>103.3009302</v>
      </c>
      <c r="E14461" t="s">
        <v>235</v>
      </c>
      <c r="F14461">
        <v>399.71</v>
      </c>
      <c r="G14461">
        <v>17.72</v>
      </c>
    </row>
    <row r="14462" spans="1:7">
      <c r="A14462" s="88" t="s">
        <v>8952</v>
      </c>
      <c r="B14462" t="s">
        <v>245</v>
      </c>
      <c r="C14462">
        <v>-55.152273999999998</v>
      </c>
      <c r="D14462">
        <v>120.92219919999999</v>
      </c>
      <c r="E14462" t="s">
        <v>250</v>
      </c>
      <c r="F14462">
        <v>15.52</v>
      </c>
      <c r="G14462">
        <v>14.25</v>
      </c>
    </row>
    <row r="14463" spans="1:7">
      <c r="A14463" s="88" t="s">
        <v>8953</v>
      </c>
      <c r="B14463" t="s">
        <v>236</v>
      </c>
      <c r="C14463">
        <v>-68.54239595</v>
      </c>
      <c r="D14463">
        <v>30.202633729999999</v>
      </c>
      <c r="E14463" t="s">
        <v>250</v>
      </c>
      <c r="F14463">
        <v>297.67</v>
      </c>
      <c r="G14463">
        <v>30.22</v>
      </c>
    </row>
    <row r="14464" spans="1:7">
      <c r="A14464" s="88" t="s">
        <v>8954</v>
      </c>
      <c r="B14464" t="s">
        <v>234</v>
      </c>
      <c r="C14464">
        <v>80.287855969999995</v>
      </c>
      <c r="D14464">
        <v>2.6059755080000002</v>
      </c>
      <c r="E14464" t="s">
        <v>247</v>
      </c>
      <c r="F14464">
        <v>182.88</v>
      </c>
      <c r="G14464">
        <v>45.77</v>
      </c>
    </row>
    <row r="14465" spans="1:7">
      <c r="A14465" s="88" t="s">
        <v>8955</v>
      </c>
      <c r="B14465" t="s">
        <v>236</v>
      </c>
      <c r="C14465">
        <v>-11.8930159</v>
      </c>
      <c r="D14465">
        <v>-85.481119629999995</v>
      </c>
      <c r="E14465" t="s">
        <v>250</v>
      </c>
      <c r="F14465">
        <v>17.100000000000001</v>
      </c>
      <c r="G14465">
        <v>29.77</v>
      </c>
    </row>
    <row r="14466" spans="1:7">
      <c r="A14466" s="88" t="s">
        <v>8956</v>
      </c>
      <c r="B14466" t="s">
        <v>251</v>
      </c>
      <c r="C14466">
        <v>-54.933114009999997</v>
      </c>
      <c r="D14466">
        <v>55.856868220000003</v>
      </c>
      <c r="E14466" t="s">
        <v>247</v>
      </c>
      <c r="F14466">
        <v>265.8</v>
      </c>
      <c r="G14466">
        <v>71.19</v>
      </c>
    </row>
    <row r="14467" spans="1:7">
      <c r="A14467" s="88" t="s">
        <v>8957</v>
      </c>
      <c r="B14467" t="s">
        <v>251</v>
      </c>
      <c r="C14467">
        <v>78.100652839999995</v>
      </c>
      <c r="D14467">
        <v>-19.95714516</v>
      </c>
      <c r="E14467" t="s">
        <v>249</v>
      </c>
      <c r="F14467">
        <v>292.45</v>
      </c>
      <c r="G14467">
        <v>54.27</v>
      </c>
    </row>
    <row r="14468" spans="1:7">
      <c r="A14468" s="88" t="s">
        <v>8958</v>
      </c>
      <c r="B14468" t="s">
        <v>241</v>
      </c>
      <c r="C14468">
        <v>-71.185631119999996</v>
      </c>
      <c r="D14468">
        <v>169.4795062</v>
      </c>
      <c r="E14468" t="s">
        <v>237</v>
      </c>
      <c r="F14468">
        <v>126.19</v>
      </c>
      <c r="G14468">
        <v>40.67</v>
      </c>
    </row>
    <row r="14469" spans="1:7">
      <c r="A14469" s="88" t="s">
        <v>8959</v>
      </c>
      <c r="B14469" t="s">
        <v>236</v>
      </c>
      <c r="C14469">
        <v>41.322797430000001</v>
      </c>
      <c r="D14469">
        <v>168.54461889999999</v>
      </c>
      <c r="E14469" t="s">
        <v>250</v>
      </c>
      <c r="F14469">
        <v>469.95</v>
      </c>
      <c r="G14469">
        <v>21.34</v>
      </c>
    </row>
    <row r="14470" spans="1:7">
      <c r="A14470" s="88" t="s">
        <v>8960</v>
      </c>
      <c r="B14470" t="s">
        <v>245</v>
      </c>
      <c r="C14470">
        <v>22.54734496</v>
      </c>
      <c r="D14470">
        <v>145.87384750000001</v>
      </c>
      <c r="E14470" t="s">
        <v>250</v>
      </c>
      <c r="F14470">
        <v>305.27</v>
      </c>
      <c r="G14470">
        <v>60.54</v>
      </c>
    </row>
    <row r="14471" spans="1:7">
      <c r="A14471" s="88" t="s">
        <v>8961</v>
      </c>
      <c r="B14471" t="s">
        <v>234</v>
      </c>
      <c r="C14471">
        <v>-74.207760410000006</v>
      </c>
      <c r="D14471">
        <v>-50.367910309999999</v>
      </c>
      <c r="E14471" t="s">
        <v>249</v>
      </c>
      <c r="F14471">
        <v>88.06</v>
      </c>
      <c r="G14471">
        <v>67.41</v>
      </c>
    </row>
    <row r="14472" spans="1:7">
      <c r="A14472" s="88" t="s">
        <v>8962</v>
      </c>
      <c r="B14472" t="s">
        <v>241</v>
      </c>
      <c r="C14472">
        <v>-29.025216780000001</v>
      </c>
      <c r="D14472">
        <v>-47.529916069999999</v>
      </c>
      <c r="E14472" t="s">
        <v>249</v>
      </c>
      <c r="F14472">
        <v>360.66</v>
      </c>
      <c r="G14472">
        <v>78.42</v>
      </c>
    </row>
    <row r="14473" spans="1:7">
      <c r="A14473" s="88" t="s">
        <v>8963</v>
      </c>
      <c r="B14473" t="s">
        <v>236</v>
      </c>
      <c r="C14473">
        <v>-63.012475879999997</v>
      </c>
      <c r="D14473">
        <v>126.96233909999999</v>
      </c>
      <c r="E14473" t="s">
        <v>250</v>
      </c>
      <c r="F14473">
        <v>249.62</v>
      </c>
      <c r="G14473">
        <v>99.08</v>
      </c>
    </row>
    <row r="14474" spans="1:7">
      <c r="A14474" s="88" t="s">
        <v>8964</v>
      </c>
      <c r="B14474" t="s">
        <v>245</v>
      </c>
      <c r="C14474">
        <v>18.809746659999998</v>
      </c>
      <c r="D14474">
        <v>82.488575429999997</v>
      </c>
      <c r="E14474" t="s">
        <v>249</v>
      </c>
      <c r="F14474">
        <v>236.67</v>
      </c>
      <c r="G14474">
        <v>23.13</v>
      </c>
    </row>
    <row r="14475" spans="1:7">
      <c r="A14475" s="88" t="s">
        <v>8965</v>
      </c>
      <c r="B14475" t="s">
        <v>241</v>
      </c>
      <c r="C14475">
        <v>-4.1196542980000004</v>
      </c>
      <c r="D14475">
        <v>73.569949129999998</v>
      </c>
      <c r="E14475" t="s">
        <v>250</v>
      </c>
      <c r="F14475">
        <v>417.28</v>
      </c>
      <c r="G14475">
        <v>1.51</v>
      </c>
    </row>
    <row r="14476" spans="1:7">
      <c r="A14476" s="88" t="s">
        <v>8966</v>
      </c>
      <c r="B14476" t="s">
        <v>251</v>
      </c>
      <c r="C14476">
        <v>-89.230477559999997</v>
      </c>
      <c r="D14476">
        <v>-79.340036010000006</v>
      </c>
      <c r="E14476" t="s">
        <v>237</v>
      </c>
      <c r="F14476">
        <v>69.180000000000007</v>
      </c>
      <c r="G14476">
        <v>50.04</v>
      </c>
    </row>
    <row r="14477" spans="1:7">
      <c r="A14477" s="88" t="s">
        <v>8967</v>
      </c>
      <c r="B14477" t="s">
        <v>234</v>
      </c>
      <c r="C14477">
        <v>85.627901929999993</v>
      </c>
      <c r="D14477">
        <v>120.0055002</v>
      </c>
      <c r="E14477" t="s">
        <v>237</v>
      </c>
      <c r="F14477">
        <v>245.54</v>
      </c>
      <c r="G14477">
        <v>92.4</v>
      </c>
    </row>
    <row r="14478" spans="1:7">
      <c r="A14478" s="88" t="s">
        <v>8968</v>
      </c>
      <c r="B14478" t="s">
        <v>236</v>
      </c>
      <c r="C14478">
        <v>-27.074763019999999</v>
      </c>
      <c r="D14478">
        <v>28.59140601</v>
      </c>
      <c r="E14478" t="s">
        <v>247</v>
      </c>
      <c r="F14478">
        <v>390.4</v>
      </c>
      <c r="G14478">
        <v>24.88</v>
      </c>
    </row>
    <row r="14479" spans="1:7">
      <c r="A14479" s="88" t="s">
        <v>8969</v>
      </c>
      <c r="B14479" t="s">
        <v>245</v>
      </c>
      <c r="C14479">
        <v>-43.523209289999997</v>
      </c>
      <c r="D14479">
        <v>-19.12839327</v>
      </c>
      <c r="E14479" t="s">
        <v>250</v>
      </c>
      <c r="F14479">
        <v>330.23</v>
      </c>
      <c r="G14479">
        <v>75.59</v>
      </c>
    </row>
    <row r="14480" spans="1:7">
      <c r="A14480" s="88" t="s">
        <v>8970</v>
      </c>
      <c r="B14480" t="s">
        <v>251</v>
      </c>
      <c r="C14480">
        <v>-49.960267960000003</v>
      </c>
      <c r="D14480">
        <v>131.55196470000001</v>
      </c>
      <c r="E14480" t="s">
        <v>237</v>
      </c>
      <c r="F14480">
        <v>2.81</v>
      </c>
      <c r="G14480">
        <v>31.95</v>
      </c>
    </row>
    <row r="14481" spans="1:7">
      <c r="A14481" s="88" t="s">
        <v>8971</v>
      </c>
      <c r="B14481" t="s">
        <v>241</v>
      </c>
      <c r="C14481">
        <v>-61.413138689999997</v>
      </c>
      <c r="D14481">
        <v>-38.084485039999997</v>
      </c>
      <c r="E14481" t="s">
        <v>237</v>
      </c>
      <c r="F14481">
        <v>393.75</v>
      </c>
      <c r="G14481">
        <v>39.119999999999997</v>
      </c>
    </row>
    <row r="14482" spans="1:7">
      <c r="A14482" s="88" t="s">
        <v>8972</v>
      </c>
      <c r="B14482" t="s">
        <v>234</v>
      </c>
      <c r="C14482">
        <v>89.844673720000003</v>
      </c>
      <c r="D14482">
        <v>55.413292269999999</v>
      </c>
      <c r="E14482" t="s">
        <v>235</v>
      </c>
      <c r="F14482">
        <v>472.34</v>
      </c>
      <c r="G14482">
        <v>94.77</v>
      </c>
    </row>
    <row r="14483" spans="1:7">
      <c r="A14483" s="88" t="s">
        <v>8973</v>
      </c>
      <c r="B14483" t="s">
        <v>241</v>
      </c>
      <c r="C14483">
        <v>-36.880295779999997</v>
      </c>
      <c r="D14483">
        <v>-12.274134480000001</v>
      </c>
      <c r="E14483" t="s">
        <v>237</v>
      </c>
      <c r="F14483">
        <v>352.36</v>
      </c>
      <c r="G14483">
        <v>46.1</v>
      </c>
    </row>
    <row r="14484" spans="1:7">
      <c r="A14484" s="88" t="s">
        <v>8974</v>
      </c>
      <c r="B14484" t="s">
        <v>241</v>
      </c>
      <c r="C14484">
        <v>-17.0075705</v>
      </c>
      <c r="D14484">
        <v>33.385610219999997</v>
      </c>
      <c r="E14484" t="s">
        <v>247</v>
      </c>
      <c r="F14484">
        <v>437.96</v>
      </c>
      <c r="G14484">
        <v>72.53</v>
      </c>
    </row>
    <row r="14485" spans="1:7">
      <c r="A14485" s="88" t="s">
        <v>8975</v>
      </c>
      <c r="B14485" t="s">
        <v>245</v>
      </c>
      <c r="C14485">
        <v>66.84406491</v>
      </c>
      <c r="D14485">
        <v>-165.40327020000001</v>
      </c>
      <c r="E14485" t="s">
        <v>237</v>
      </c>
      <c r="F14485">
        <v>180.47</v>
      </c>
      <c r="G14485">
        <v>54.99</v>
      </c>
    </row>
    <row r="14486" spans="1:7">
      <c r="A14486" s="88" t="s">
        <v>8976</v>
      </c>
      <c r="B14486" t="s">
        <v>251</v>
      </c>
      <c r="C14486">
        <v>25.539750640000001</v>
      </c>
      <c r="D14486">
        <v>-13.99854126</v>
      </c>
      <c r="E14486" t="s">
        <v>249</v>
      </c>
      <c r="F14486">
        <v>175.37</v>
      </c>
      <c r="G14486">
        <v>76.39</v>
      </c>
    </row>
    <row r="14487" spans="1:7">
      <c r="A14487" s="88" t="s">
        <v>8977</v>
      </c>
      <c r="B14487" t="s">
        <v>236</v>
      </c>
      <c r="C14487">
        <v>-23.635005889999999</v>
      </c>
      <c r="D14487">
        <v>20.336870699999999</v>
      </c>
      <c r="E14487" t="s">
        <v>235</v>
      </c>
      <c r="F14487">
        <v>160.5</v>
      </c>
      <c r="G14487">
        <v>31.74</v>
      </c>
    </row>
    <row r="14488" spans="1:7">
      <c r="A14488" s="88" t="s">
        <v>8978</v>
      </c>
      <c r="B14488" t="s">
        <v>245</v>
      </c>
      <c r="C14488">
        <v>71.699118470000002</v>
      </c>
      <c r="D14488">
        <v>-2.6210394899999998</v>
      </c>
      <c r="E14488" t="s">
        <v>250</v>
      </c>
      <c r="F14488">
        <v>367.51</v>
      </c>
      <c r="G14488">
        <v>87.69</v>
      </c>
    </row>
    <row r="14489" spans="1:7">
      <c r="A14489" s="88" t="s">
        <v>8979</v>
      </c>
      <c r="B14489" t="s">
        <v>234</v>
      </c>
      <c r="C14489">
        <v>44.950356399999997</v>
      </c>
      <c r="D14489">
        <v>125.0677341</v>
      </c>
      <c r="E14489" t="s">
        <v>247</v>
      </c>
      <c r="F14489">
        <v>471.04</v>
      </c>
      <c r="G14489">
        <v>54.89</v>
      </c>
    </row>
    <row r="14490" spans="1:7">
      <c r="A14490" s="88" t="s">
        <v>8980</v>
      </c>
      <c r="B14490" t="s">
        <v>241</v>
      </c>
      <c r="C14490">
        <v>-48.977908640000003</v>
      </c>
      <c r="D14490">
        <v>-67.995369069999995</v>
      </c>
      <c r="E14490" t="s">
        <v>237</v>
      </c>
      <c r="F14490">
        <v>442.71</v>
      </c>
      <c r="G14490">
        <v>30.92</v>
      </c>
    </row>
    <row r="14491" spans="1:7">
      <c r="A14491" s="88" t="s">
        <v>8981</v>
      </c>
      <c r="B14491" t="s">
        <v>234</v>
      </c>
      <c r="C14491">
        <v>25.873019029999998</v>
      </c>
      <c r="D14491">
        <v>138.26755120000001</v>
      </c>
      <c r="E14491" t="s">
        <v>250</v>
      </c>
      <c r="F14491">
        <v>75.19</v>
      </c>
      <c r="G14491">
        <v>3.82</v>
      </c>
    </row>
    <row r="14492" spans="1:7">
      <c r="A14492" s="88" t="s">
        <v>8982</v>
      </c>
      <c r="B14492" t="s">
        <v>245</v>
      </c>
      <c r="C14492">
        <v>76.031729690000006</v>
      </c>
      <c r="D14492">
        <v>-34.753690829999996</v>
      </c>
      <c r="E14492" t="s">
        <v>237</v>
      </c>
      <c r="F14492">
        <v>313.08999999999997</v>
      </c>
      <c r="G14492">
        <v>1.32</v>
      </c>
    </row>
    <row r="14493" spans="1:7">
      <c r="A14493" s="88" t="s">
        <v>8983</v>
      </c>
      <c r="B14493" t="s">
        <v>245</v>
      </c>
      <c r="C14493">
        <v>-0.63704187899999998</v>
      </c>
      <c r="D14493">
        <v>70.029623610000002</v>
      </c>
      <c r="E14493" t="s">
        <v>235</v>
      </c>
      <c r="F14493">
        <v>497.98</v>
      </c>
      <c r="G14493">
        <v>35.340000000000003</v>
      </c>
    </row>
    <row r="14494" spans="1:7">
      <c r="A14494" s="88" t="s">
        <v>8984</v>
      </c>
      <c r="B14494" t="s">
        <v>236</v>
      </c>
      <c r="C14494">
        <v>42.050232510000001</v>
      </c>
      <c r="D14494">
        <v>-148.77981790000001</v>
      </c>
      <c r="E14494" t="s">
        <v>250</v>
      </c>
      <c r="F14494">
        <v>147.75</v>
      </c>
      <c r="G14494">
        <v>21.57</v>
      </c>
    </row>
    <row r="14495" spans="1:7">
      <c r="A14495" s="88" t="s">
        <v>8985</v>
      </c>
      <c r="B14495" t="s">
        <v>241</v>
      </c>
      <c r="C14495">
        <v>84.798673919999999</v>
      </c>
      <c r="D14495">
        <v>-107.94452990000001</v>
      </c>
      <c r="E14495" t="s">
        <v>249</v>
      </c>
      <c r="F14495">
        <v>317.43</v>
      </c>
      <c r="G14495">
        <v>5.27</v>
      </c>
    </row>
    <row r="14496" spans="1:7">
      <c r="A14496" s="88" t="s">
        <v>8986</v>
      </c>
      <c r="B14496" t="s">
        <v>245</v>
      </c>
      <c r="C14496">
        <v>34.274545359999998</v>
      </c>
      <c r="D14496">
        <v>94.019764010000003</v>
      </c>
      <c r="E14496" t="s">
        <v>249</v>
      </c>
      <c r="F14496">
        <v>453.32</v>
      </c>
      <c r="G14496">
        <v>55.28</v>
      </c>
    </row>
    <row r="14497" spans="1:7">
      <c r="A14497" s="88" t="s">
        <v>8987</v>
      </c>
      <c r="B14497" t="s">
        <v>234</v>
      </c>
      <c r="C14497">
        <v>-71.561035840000002</v>
      </c>
      <c r="D14497">
        <v>-175.5616732</v>
      </c>
      <c r="E14497" t="s">
        <v>250</v>
      </c>
      <c r="F14497">
        <v>449.78</v>
      </c>
      <c r="G14497">
        <v>98.88</v>
      </c>
    </row>
    <row r="14498" spans="1:7">
      <c r="A14498" s="88" t="s">
        <v>8988</v>
      </c>
      <c r="B14498" t="s">
        <v>236</v>
      </c>
      <c r="C14498">
        <v>-45.97928083</v>
      </c>
      <c r="D14498">
        <v>168.66998609999999</v>
      </c>
      <c r="E14498" t="s">
        <v>249</v>
      </c>
      <c r="F14498">
        <v>160.81</v>
      </c>
      <c r="G14498">
        <v>42.23</v>
      </c>
    </row>
    <row r="14499" spans="1:7">
      <c r="A14499" s="88" t="s">
        <v>8989</v>
      </c>
      <c r="B14499" t="s">
        <v>234</v>
      </c>
      <c r="C14499">
        <v>17.117358719999999</v>
      </c>
      <c r="D14499">
        <v>-111.3735956</v>
      </c>
      <c r="E14499" t="s">
        <v>247</v>
      </c>
      <c r="F14499">
        <v>47.05</v>
      </c>
      <c r="G14499">
        <v>55.21</v>
      </c>
    </row>
    <row r="14500" spans="1:7">
      <c r="A14500" s="88" t="s">
        <v>8990</v>
      </c>
      <c r="B14500" t="s">
        <v>241</v>
      </c>
      <c r="C14500">
        <v>-40.399953230000001</v>
      </c>
      <c r="D14500">
        <v>144.469435</v>
      </c>
      <c r="E14500" t="s">
        <v>235</v>
      </c>
      <c r="F14500">
        <v>323.04000000000002</v>
      </c>
      <c r="G14500">
        <v>21.98</v>
      </c>
    </row>
    <row r="14501" spans="1:7">
      <c r="A14501" s="88" t="s">
        <v>8991</v>
      </c>
      <c r="B14501" t="s">
        <v>236</v>
      </c>
      <c r="C14501">
        <v>82.357506970000003</v>
      </c>
      <c r="D14501">
        <v>5.7402101610000003</v>
      </c>
      <c r="E14501" t="s">
        <v>247</v>
      </c>
      <c r="F14501">
        <v>473.49</v>
      </c>
      <c r="G14501">
        <v>20.49</v>
      </c>
    </row>
    <row r="14502" spans="1:7">
      <c r="A14502" s="88" t="s">
        <v>8992</v>
      </c>
      <c r="B14502" t="s">
        <v>236</v>
      </c>
      <c r="C14502">
        <v>-17.03663388</v>
      </c>
      <c r="D14502">
        <v>23.24713208</v>
      </c>
      <c r="E14502" t="s">
        <v>250</v>
      </c>
      <c r="F14502">
        <v>254.04</v>
      </c>
      <c r="G14502">
        <v>32.840000000000003</v>
      </c>
    </row>
    <row r="14503" spans="1:7">
      <c r="A14503" s="88" t="s">
        <v>8993</v>
      </c>
      <c r="B14503" t="s">
        <v>236</v>
      </c>
      <c r="C14503">
        <v>-7.6985269680000004</v>
      </c>
      <c r="D14503">
        <v>-149.71255629999999</v>
      </c>
      <c r="E14503" t="s">
        <v>247</v>
      </c>
      <c r="F14503">
        <v>228.91</v>
      </c>
      <c r="G14503">
        <v>83.51</v>
      </c>
    </row>
    <row r="14504" spans="1:7">
      <c r="A14504" s="88" t="s">
        <v>8994</v>
      </c>
      <c r="B14504" t="s">
        <v>251</v>
      </c>
      <c r="C14504">
        <v>36.288376820000003</v>
      </c>
      <c r="D14504">
        <v>-48.521248499999999</v>
      </c>
      <c r="E14504" t="s">
        <v>235</v>
      </c>
      <c r="F14504">
        <v>431.99</v>
      </c>
      <c r="G14504">
        <v>96.06</v>
      </c>
    </row>
    <row r="14505" spans="1:7">
      <c r="A14505" s="88" t="s">
        <v>8995</v>
      </c>
      <c r="B14505" t="s">
        <v>236</v>
      </c>
      <c r="C14505">
        <v>4.3649516420000003</v>
      </c>
      <c r="D14505">
        <v>-123.7612101</v>
      </c>
      <c r="E14505" t="s">
        <v>235</v>
      </c>
      <c r="F14505">
        <v>212.36</v>
      </c>
      <c r="G14505">
        <v>73.97</v>
      </c>
    </row>
    <row r="14506" spans="1:7">
      <c r="A14506" s="88" t="s">
        <v>8996</v>
      </c>
      <c r="B14506" t="s">
        <v>234</v>
      </c>
      <c r="C14506">
        <v>-21.213725960000001</v>
      </c>
      <c r="D14506">
        <v>9.3353379699999994</v>
      </c>
      <c r="E14506" t="s">
        <v>250</v>
      </c>
      <c r="F14506">
        <v>340.5</v>
      </c>
      <c r="G14506">
        <v>2.06</v>
      </c>
    </row>
    <row r="14507" spans="1:7">
      <c r="A14507" s="88" t="s">
        <v>8997</v>
      </c>
      <c r="B14507" t="s">
        <v>234</v>
      </c>
      <c r="C14507">
        <v>-76.205182469999997</v>
      </c>
      <c r="D14507">
        <v>18.263572440000001</v>
      </c>
      <c r="E14507" t="s">
        <v>247</v>
      </c>
      <c r="F14507">
        <v>194.38</v>
      </c>
      <c r="G14507">
        <v>43.84</v>
      </c>
    </row>
    <row r="14508" spans="1:7">
      <c r="A14508" s="88" t="s">
        <v>8998</v>
      </c>
      <c r="B14508" t="s">
        <v>241</v>
      </c>
      <c r="C14508">
        <v>17.36020611</v>
      </c>
      <c r="D14508">
        <v>75.480101849999997</v>
      </c>
      <c r="E14508" t="s">
        <v>235</v>
      </c>
      <c r="F14508">
        <v>188.63</v>
      </c>
      <c r="G14508">
        <v>42.07</v>
      </c>
    </row>
    <row r="14509" spans="1:7">
      <c r="A14509" s="88" t="s">
        <v>8999</v>
      </c>
      <c r="B14509" t="s">
        <v>245</v>
      </c>
      <c r="C14509">
        <v>66.164405540000004</v>
      </c>
      <c r="D14509">
        <v>136.18013690000001</v>
      </c>
      <c r="E14509" t="s">
        <v>250</v>
      </c>
      <c r="F14509">
        <v>93.99</v>
      </c>
      <c r="G14509">
        <v>93.52</v>
      </c>
    </row>
    <row r="14510" spans="1:7">
      <c r="A14510" s="88" t="s">
        <v>9000</v>
      </c>
      <c r="B14510" t="s">
        <v>245</v>
      </c>
      <c r="C14510">
        <v>33.437239519999999</v>
      </c>
      <c r="D14510">
        <v>-11.455266140000001</v>
      </c>
      <c r="E14510" t="s">
        <v>235</v>
      </c>
      <c r="F14510">
        <v>44.32</v>
      </c>
      <c r="G14510">
        <v>74.56</v>
      </c>
    </row>
    <row r="14511" spans="1:7">
      <c r="A14511" s="88" t="s">
        <v>9001</v>
      </c>
      <c r="B14511" t="s">
        <v>251</v>
      </c>
      <c r="C14511">
        <v>-21.330898189999999</v>
      </c>
      <c r="D14511">
        <v>-95.990266770000005</v>
      </c>
      <c r="E14511" t="s">
        <v>237</v>
      </c>
      <c r="F14511">
        <v>442.59</v>
      </c>
      <c r="G14511">
        <v>71.44</v>
      </c>
    </row>
    <row r="14512" spans="1:7">
      <c r="A14512" s="88" t="s">
        <v>9002</v>
      </c>
      <c r="B14512" t="s">
        <v>236</v>
      </c>
      <c r="C14512">
        <v>-67.009308369999999</v>
      </c>
      <c r="D14512">
        <v>-59.91420188</v>
      </c>
      <c r="E14512" t="s">
        <v>237</v>
      </c>
      <c r="F14512">
        <v>90.69</v>
      </c>
      <c r="G14512">
        <v>56.48</v>
      </c>
    </row>
    <row r="14513" spans="1:7">
      <c r="A14513" s="88" t="s">
        <v>9003</v>
      </c>
      <c r="B14513" t="s">
        <v>251</v>
      </c>
      <c r="C14513">
        <v>56.94087364</v>
      </c>
      <c r="D14513">
        <v>124.9523327</v>
      </c>
      <c r="E14513" t="s">
        <v>235</v>
      </c>
      <c r="F14513">
        <v>31.2</v>
      </c>
      <c r="G14513">
        <v>64.58</v>
      </c>
    </row>
    <row r="14514" spans="1:7">
      <c r="A14514" s="88" t="s">
        <v>9004</v>
      </c>
      <c r="B14514" t="s">
        <v>241</v>
      </c>
      <c r="C14514">
        <v>79.514705199999995</v>
      </c>
      <c r="D14514">
        <v>-127.4891454</v>
      </c>
      <c r="E14514" t="s">
        <v>250</v>
      </c>
      <c r="F14514">
        <v>291.2</v>
      </c>
      <c r="G14514">
        <v>69.86</v>
      </c>
    </row>
    <row r="14515" spans="1:7">
      <c r="A14515" s="88" t="s">
        <v>9005</v>
      </c>
      <c r="B14515" t="s">
        <v>241</v>
      </c>
      <c r="C14515">
        <v>-20.110861660000001</v>
      </c>
      <c r="D14515">
        <v>45.812188200000001</v>
      </c>
      <c r="E14515" t="s">
        <v>237</v>
      </c>
      <c r="F14515">
        <v>273.04000000000002</v>
      </c>
      <c r="G14515">
        <v>55.26</v>
      </c>
    </row>
    <row r="14516" spans="1:7">
      <c r="A14516" s="88" t="s">
        <v>9006</v>
      </c>
      <c r="B14516" t="s">
        <v>245</v>
      </c>
      <c r="C14516">
        <v>41.155594049999998</v>
      </c>
      <c r="D14516">
        <v>-175.28908179999999</v>
      </c>
      <c r="E14516" t="s">
        <v>235</v>
      </c>
      <c r="F14516">
        <v>283.92</v>
      </c>
      <c r="G14516">
        <v>84.48</v>
      </c>
    </row>
    <row r="14517" spans="1:7">
      <c r="A14517" s="88" t="s">
        <v>9007</v>
      </c>
      <c r="B14517" t="s">
        <v>241</v>
      </c>
      <c r="C14517">
        <v>-16.062580820000001</v>
      </c>
      <c r="D14517">
        <v>-91.559041759999999</v>
      </c>
      <c r="E14517" t="s">
        <v>249</v>
      </c>
      <c r="F14517">
        <v>234.11</v>
      </c>
      <c r="G14517">
        <v>3.69</v>
      </c>
    </row>
    <row r="14518" spans="1:7">
      <c r="A14518" s="88" t="s">
        <v>9008</v>
      </c>
      <c r="B14518" t="s">
        <v>236</v>
      </c>
      <c r="C14518">
        <v>0.40804899300000003</v>
      </c>
      <c r="D14518">
        <v>32.907059099999998</v>
      </c>
      <c r="E14518" t="s">
        <v>247</v>
      </c>
      <c r="F14518">
        <v>71.05</v>
      </c>
      <c r="G14518">
        <v>94.14</v>
      </c>
    </row>
    <row r="14519" spans="1:7">
      <c r="A14519" s="88" t="s">
        <v>9009</v>
      </c>
      <c r="B14519" t="s">
        <v>234</v>
      </c>
      <c r="C14519">
        <v>60.565748509999999</v>
      </c>
      <c r="D14519">
        <v>-15.6916656</v>
      </c>
      <c r="E14519" t="s">
        <v>235</v>
      </c>
      <c r="F14519">
        <v>10.56</v>
      </c>
      <c r="G14519">
        <v>77.36</v>
      </c>
    </row>
    <row r="14520" spans="1:7">
      <c r="A14520" s="88" t="s">
        <v>9010</v>
      </c>
      <c r="B14520" t="s">
        <v>241</v>
      </c>
      <c r="C14520">
        <v>-74.983618399999997</v>
      </c>
      <c r="D14520">
        <v>-2.3221835120000001</v>
      </c>
      <c r="E14520" t="s">
        <v>237</v>
      </c>
      <c r="F14520">
        <v>23.3</v>
      </c>
      <c r="G14520">
        <v>52.9</v>
      </c>
    </row>
    <row r="14521" spans="1:7">
      <c r="A14521" s="88" t="s">
        <v>9011</v>
      </c>
      <c r="B14521" t="s">
        <v>251</v>
      </c>
      <c r="C14521">
        <v>5.4603627819999998</v>
      </c>
      <c r="D14521">
        <v>57.802338169999999</v>
      </c>
      <c r="E14521" t="s">
        <v>235</v>
      </c>
      <c r="F14521">
        <v>471.58</v>
      </c>
      <c r="G14521">
        <v>86.03</v>
      </c>
    </row>
    <row r="14522" spans="1:7">
      <c r="A14522" s="88" t="s">
        <v>9012</v>
      </c>
      <c r="B14522" t="s">
        <v>236</v>
      </c>
      <c r="C14522">
        <v>-51.368350560000003</v>
      </c>
      <c r="D14522">
        <v>-95.549031209999995</v>
      </c>
      <c r="E14522" t="s">
        <v>250</v>
      </c>
      <c r="F14522">
        <v>265.97000000000003</v>
      </c>
      <c r="G14522">
        <v>82.8</v>
      </c>
    </row>
    <row r="14523" spans="1:7">
      <c r="A14523" s="88" t="s">
        <v>9013</v>
      </c>
      <c r="B14523" t="s">
        <v>241</v>
      </c>
      <c r="C14523">
        <v>-28.834929809999998</v>
      </c>
      <c r="D14523">
        <v>-78.910221480000004</v>
      </c>
      <c r="E14523" t="s">
        <v>237</v>
      </c>
      <c r="F14523">
        <v>199.92</v>
      </c>
      <c r="G14523">
        <v>41.94</v>
      </c>
    </row>
    <row r="14524" spans="1:7">
      <c r="A14524" s="88" t="s">
        <v>9014</v>
      </c>
      <c r="B14524" t="s">
        <v>241</v>
      </c>
      <c r="C14524">
        <v>25.997188439999999</v>
      </c>
      <c r="D14524">
        <v>66.404954669999995</v>
      </c>
      <c r="E14524" t="s">
        <v>250</v>
      </c>
      <c r="F14524">
        <v>205.47</v>
      </c>
      <c r="G14524">
        <v>83.98</v>
      </c>
    </row>
    <row r="14525" spans="1:7">
      <c r="A14525" s="88" t="s">
        <v>9015</v>
      </c>
      <c r="B14525" t="s">
        <v>236</v>
      </c>
      <c r="C14525">
        <v>-85.098885780000003</v>
      </c>
      <c r="D14525">
        <v>13.78490672</v>
      </c>
      <c r="E14525" t="s">
        <v>250</v>
      </c>
      <c r="F14525">
        <v>326.13</v>
      </c>
      <c r="G14525">
        <v>18.829999999999998</v>
      </c>
    </row>
    <row r="14526" spans="1:7">
      <c r="A14526" s="88" t="s">
        <v>9016</v>
      </c>
      <c r="B14526" t="s">
        <v>241</v>
      </c>
      <c r="C14526">
        <v>16.888517820000001</v>
      </c>
      <c r="D14526">
        <v>-174.7487433</v>
      </c>
      <c r="E14526" t="s">
        <v>250</v>
      </c>
      <c r="F14526">
        <v>188.39</v>
      </c>
      <c r="G14526">
        <v>46.92</v>
      </c>
    </row>
    <row r="14527" spans="1:7">
      <c r="A14527" s="88" t="s">
        <v>9017</v>
      </c>
      <c r="B14527" t="s">
        <v>234</v>
      </c>
      <c r="C14527">
        <v>-38.980396900000002</v>
      </c>
      <c r="D14527">
        <v>61.3180063</v>
      </c>
      <c r="E14527" t="s">
        <v>235</v>
      </c>
      <c r="F14527">
        <v>398.25</v>
      </c>
      <c r="G14527">
        <v>23.23</v>
      </c>
    </row>
    <row r="14528" spans="1:7">
      <c r="A14528" s="88" t="s">
        <v>9018</v>
      </c>
      <c r="B14528" t="s">
        <v>245</v>
      </c>
      <c r="C14528">
        <v>30.507184949999999</v>
      </c>
      <c r="D14528">
        <v>43.233134669999998</v>
      </c>
      <c r="E14528" t="s">
        <v>237</v>
      </c>
      <c r="F14528">
        <v>130.05000000000001</v>
      </c>
      <c r="G14528">
        <v>12.44</v>
      </c>
    </row>
    <row r="14529" spans="1:7">
      <c r="A14529" s="88" t="s">
        <v>9019</v>
      </c>
      <c r="B14529" t="s">
        <v>236</v>
      </c>
      <c r="C14529">
        <v>-64.515356659999995</v>
      </c>
      <c r="D14529">
        <v>-151.70127339999999</v>
      </c>
      <c r="E14529" t="s">
        <v>250</v>
      </c>
      <c r="F14529">
        <v>183.69</v>
      </c>
      <c r="G14529">
        <v>89.46</v>
      </c>
    </row>
    <row r="14530" spans="1:7">
      <c r="A14530" s="88" t="s">
        <v>9020</v>
      </c>
      <c r="B14530" t="s">
        <v>251</v>
      </c>
      <c r="C14530">
        <v>42.446088690000003</v>
      </c>
      <c r="D14530">
        <v>89.107018139999994</v>
      </c>
      <c r="E14530" t="s">
        <v>249</v>
      </c>
      <c r="F14530">
        <v>467.5</v>
      </c>
      <c r="G14530">
        <v>36.69</v>
      </c>
    </row>
    <row r="14531" spans="1:7">
      <c r="A14531" s="88" t="s">
        <v>9021</v>
      </c>
      <c r="B14531" t="s">
        <v>241</v>
      </c>
      <c r="C14531">
        <v>26.21514956</v>
      </c>
      <c r="D14531">
        <v>7.9565252209999997</v>
      </c>
      <c r="E14531" t="s">
        <v>247</v>
      </c>
      <c r="F14531">
        <v>130.22</v>
      </c>
      <c r="G14531">
        <v>68.44</v>
      </c>
    </row>
    <row r="14532" spans="1:7">
      <c r="A14532" s="88" t="s">
        <v>9022</v>
      </c>
      <c r="B14532" t="s">
        <v>245</v>
      </c>
      <c r="C14532">
        <v>84.823529919999999</v>
      </c>
      <c r="D14532">
        <v>-106.29097779999999</v>
      </c>
      <c r="E14532" t="s">
        <v>235</v>
      </c>
      <c r="F14532">
        <v>330.83</v>
      </c>
      <c r="G14532">
        <v>37.51</v>
      </c>
    </row>
    <row r="14533" spans="1:7">
      <c r="A14533" s="88" t="s">
        <v>9023</v>
      </c>
      <c r="B14533" t="s">
        <v>251</v>
      </c>
      <c r="C14533">
        <v>74.022365390000004</v>
      </c>
      <c r="D14533">
        <v>21.368292520000001</v>
      </c>
      <c r="E14533" t="s">
        <v>249</v>
      </c>
      <c r="F14533">
        <v>182.35</v>
      </c>
      <c r="G14533">
        <v>54.41</v>
      </c>
    </row>
    <row r="14534" spans="1:7">
      <c r="A14534" s="88" t="s">
        <v>9024</v>
      </c>
      <c r="B14534" t="s">
        <v>251</v>
      </c>
      <c r="C14534">
        <v>-39.005484619999997</v>
      </c>
      <c r="D14534">
        <v>34.365065100000002</v>
      </c>
      <c r="E14534" t="s">
        <v>237</v>
      </c>
      <c r="F14534">
        <v>235.65</v>
      </c>
      <c r="G14534">
        <v>34.799999999999997</v>
      </c>
    </row>
    <row r="14535" spans="1:7">
      <c r="A14535" s="88" t="s">
        <v>9025</v>
      </c>
      <c r="B14535" t="s">
        <v>234</v>
      </c>
      <c r="C14535">
        <v>-85.083016909999998</v>
      </c>
      <c r="D14535">
        <v>151.24274249999999</v>
      </c>
      <c r="E14535" t="s">
        <v>247</v>
      </c>
      <c r="F14535">
        <v>22.69</v>
      </c>
      <c r="G14535">
        <v>74.27</v>
      </c>
    </row>
    <row r="14536" spans="1:7">
      <c r="A14536" s="88" t="s">
        <v>9026</v>
      </c>
      <c r="B14536" t="s">
        <v>245</v>
      </c>
      <c r="C14536">
        <v>27.966341</v>
      </c>
      <c r="D14536">
        <v>87.171993200000003</v>
      </c>
      <c r="E14536" t="s">
        <v>250</v>
      </c>
      <c r="F14536">
        <v>83.7</v>
      </c>
      <c r="G14536">
        <v>78.650000000000006</v>
      </c>
    </row>
    <row r="14537" spans="1:7">
      <c r="A14537" s="88" t="s">
        <v>9027</v>
      </c>
      <c r="B14537" t="s">
        <v>236</v>
      </c>
      <c r="C14537">
        <v>18.519730020000001</v>
      </c>
      <c r="D14537">
        <v>-71.307232380000002</v>
      </c>
      <c r="E14537" t="s">
        <v>249</v>
      </c>
      <c r="F14537">
        <v>51.05</v>
      </c>
      <c r="G14537">
        <v>43.05</v>
      </c>
    </row>
    <row r="14538" spans="1:7">
      <c r="A14538" s="88" t="s">
        <v>9028</v>
      </c>
      <c r="B14538" t="s">
        <v>245</v>
      </c>
      <c r="C14538">
        <v>-85.062821619999994</v>
      </c>
      <c r="D14538">
        <v>-137.47213170000001</v>
      </c>
      <c r="E14538" t="s">
        <v>249</v>
      </c>
      <c r="F14538">
        <v>422.37</v>
      </c>
      <c r="G14538">
        <v>85.96</v>
      </c>
    </row>
    <row r="14539" spans="1:7">
      <c r="A14539" s="88" t="s">
        <v>9029</v>
      </c>
      <c r="B14539" t="s">
        <v>245</v>
      </c>
      <c r="C14539">
        <v>-67.918044739999999</v>
      </c>
      <c r="D14539">
        <v>127.1462659</v>
      </c>
      <c r="E14539" t="s">
        <v>250</v>
      </c>
      <c r="F14539">
        <v>480.85</v>
      </c>
      <c r="G14539">
        <v>35.53</v>
      </c>
    </row>
    <row r="14540" spans="1:7">
      <c r="A14540" s="88" t="s">
        <v>9030</v>
      </c>
      <c r="B14540" t="s">
        <v>251</v>
      </c>
      <c r="C14540">
        <v>15.246306819999999</v>
      </c>
      <c r="D14540">
        <v>124.58436759999999</v>
      </c>
      <c r="E14540" t="s">
        <v>250</v>
      </c>
      <c r="F14540">
        <v>34.08</v>
      </c>
      <c r="G14540">
        <v>76.25</v>
      </c>
    </row>
    <row r="14541" spans="1:7">
      <c r="A14541" s="88" t="s">
        <v>9031</v>
      </c>
      <c r="B14541" t="s">
        <v>234</v>
      </c>
      <c r="C14541">
        <v>74.128907530000006</v>
      </c>
      <c r="D14541">
        <v>-116.88839470000001</v>
      </c>
      <c r="E14541" t="s">
        <v>249</v>
      </c>
      <c r="F14541">
        <v>38.520000000000003</v>
      </c>
      <c r="G14541">
        <v>65.010000000000005</v>
      </c>
    </row>
    <row r="14542" spans="1:7">
      <c r="A14542" s="88" t="s">
        <v>9032</v>
      </c>
      <c r="B14542" t="s">
        <v>234</v>
      </c>
      <c r="C14542">
        <v>73.170049770000006</v>
      </c>
      <c r="D14542">
        <v>-157.6327733</v>
      </c>
      <c r="E14542" t="s">
        <v>237</v>
      </c>
      <c r="F14542">
        <v>276.13</v>
      </c>
      <c r="G14542">
        <v>45.6</v>
      </c>
    </row>
    <row r="14543" spans="1:7">
      <c r="A14543" s="88" t="s">
        <v>9033</v>
      </c>
      <c r="B14543" t="s">
        <v>245</v>
      </c>
      <c r="C14543">
        <v>-62.732690169999998</v>
      </c>
      <c r="D14543">
        <v>76.271273930000007</v>
      </c>
      <c r="E14543" t="s">
        <v>235</v>
      </c>
      <c r="F14543">
        <v>252.07</v>
      </c>
      <c r="G14543">
        <v>88.89</v>
      </c>
    </row>
    <row r="14544" spans="1:7">
      <c r="A14544" s="88" t="s">
        <v>9034</v>
      </c>
      <c r="B14544" t="s">
        <v>245</v>
      </c>
      <c r="C14544">
        <v>-20.776689650000002</v>
      </c>
      <c r="D14544">
        <v>80.129459100000005</v>
      </c>
      <c r="E14544" t="s">
        <v>237</v>
      </c>
      <c r="F14544">
        <v>325.32</v>
      </c>
      <c r="G14544">
        <v>57.23</v>
      </c>
    </row>
    <row r="14545" spans="1:7">
      <c r="A14545" s="88" t="s">
        <v>9035</v>
      </c>
      <c r="B14545" t="s">
        <v>241</v>
      </c>
      <c r="C14545">
        <v>-82.223484420000005</v>
      </c>
      <c r="D14545">
        <v>-116.22824869999999</v>
      </c>
      <c r="E14545" t="s">
        <v>237</v>
      </c>
      <c r="F14545">
        <v>368.43</v>
      </c>
      <c r="G14545">
        <v>84.02</v>
      </c>
    </row>
    <row r="14546" spans="1:7">
      <c r="A14546" s="88" t="s">
        <v>9036</v>
      </c>
      <c r="B14546" t="s">
        <v>251</v>
      </c>
      <c r="C14546">
        <v>-5.5310676550000002</v>
      </c>
      <c r="D14546">
        <v>60.556269440000001</v>
      </c>
      <c r="E14546" t="s">
        <v>235</v>
      </c>
      <c r="F14546">
        <v>398.63</v>
      </c>
      <c r="G14546">
        <v>73.33</v>
      </c>
    </row>
    <row r="14547" spans="1:7">
      <c r="A14547" s="88" t="s">
        <v>9037</v>
      </c>
      <c r="B14547" t="s">
        <v>236</v>
      </c>
      <c r="C14547">
        <v>45.555022739999998</v>
      </c>
      <c r="D14547">
        <v>-79.587451909999999</v>
      </c>
      <c r="E14547" t="s">
        <v>237</v>
      </c>
      <c r="F14547">
        <v>74.63</v>
      </c>
      <c r="G14547">
        <v>53.26</v>
      </c>
    </row>
    <row r="14548" spans="1:7">
      <c r="A14548" s="88" t="s">
        <v>9038</v>
      </c>
      <c r="B14548" t="s">
        <v>236</v>
      </c>
      <c r="C14548">
        <v>52.195088050000003</v>
      </c>
      <c r="D14548">
        <v>-86.17786993</v>
      </c>
      <c r="E14548" t="s">
        <v>247</v>
      </c>
      <c r="F14548">
        <v>19.010000000000002</v>
      </c>
      <c r="G14548">
        <v>32.64</v>
      </c>
    </row>
    <row r="14549" spans="1:7">
      <c r="A14549" s="88" t="s">
        <v>9039</v>
      </c>
      <c r="B14549" t="s">
        <v>234</v>
      </c>
      <c r="C14549">
        <v>-0.181896013</v>
      </c>
      <c r="D14549">
        <v>-63.173543729999999</v>
      </c>
      <c r="E14549" t="s">
        <v>250</v>
      </c>
      <c r="F14549">
        <v>444.59</v>
      </c>
      <c r="G14549">
        <v>95.11</v>
      </c>
    </row>
    <row r="14550" spans="1:7">
      <c r="A14550" s="88" t="s">
        <v>9040</v>
      </c>
      <c r="B14550" t="s">
        <v>251</v>
      </c>
      <c r="C14550">
        <v>-72.74345855</v>
      </c>
      <c r="D14550">
        <v>7.3426919460000004</v>
      </c>
      <c r="E14550" t="s">
        <v>249</v>
      </c>
      <c r="F14550">
        <v>234.82</v>
      </c>
      <c r="G14550">
        <v>5.67</v>
      </c>
    </row>
    <row r="14551" spans="1:7">
      <c r="A14551" s="88" t="s">
        <v>9041</v>
      </c>
      <c r="B14551" t="s">
        <v>234</v>
      </c>
      <c r="C14551">
        <v>-21.354484469999999</v>
      </c>
      <c r="D14551">
        <v>109.6034124</v>
      </c>
      <c r="E14551" t="s">
        <v>235</v>
      </c>
      <c r="F14551">
        <v>485.63</v>
      </c>
      <c r="G14551">
        <v>89.45</v>
      </c>
    </row>
    <row r="14552" spans="1:7">
      <c r="A14552" s="88" t="s">
        <v>9042</v>
      </c>
      <c r="B14552" t="s">
        <v>236</v>
      </c>
      <c r="C14552">
        <v>77.778352799999993</v>
      </c>
      <c r="D14552">
        <v>-0.48824968000000002</v>
      </c>
      <c r="E14552" t="s">
        <v>237</v>
      </c>
      <c r="F14552">
        <v>266.43</v>
      </c>
      <c r="G14552">
        <v>50.64</v>
      </c>
    </row>
    <row r="14553" spans="1:7">
      <c r="A14553" s="88" t="s">
        <v>9043</v>
      </c>
      <c r="B14553" t="s">
        <v>245</v>
      </c>
      <c r="C14553">
        <v>-48.669739829999997</v>
      </c>
      <c r="D14553">
        <v>-72.704629580000002</v>
      </c>
      <c r="E14553" t="s">
        <v>249</v>
      </c>
      <c r="F14553">
        <v>255.06</v>
      </c>
      <c r="G14553">
        <v>74.87</v>
      </c>
    </row>
    <row r="14554" spans="1:7">
      <c r="A14554" s="88" t="s">
        <v>9044</v>
      </c>
      <c r="B14554" t="s">
        <v>251</v>
      </c>
      <c r="C14554">
        <v>-32.444199019999999</v>
      </c>
      <c r="D14554">
        <v>138.23074750000001</v>
      </c>
      <c r="E14554" t="s">
        <v>247</v>
      </c>
      <c r="F14554">
        <v>311.52999999999997</v>
      </c>
      <c r="G14554">
        <v>33.409999999999997</v>
      </c>
    </row>
    <row r="14555" spans="1:7">
      <c r="A14555" s="88" t="s">
        <v>9045</v>
      </c>
      <c r="B14555" t="s">
        <v>251</v>
      </c>
      <c r="C14555">
        <v>44.428891579999998</v>
      </c>
      <c r="D14555">
        <v>-160.16761529999999</v>
      </c>
      <c r="E14555" t="s">
        <v>237</v>
      </c>
      <c r="F14555">
        <v>85.15</v>
      </c>
      <c r="G14555">
        <v>38.42</v>
      </c>
    </row>
    <row r="14556" spans="1:7">
      <c r="A14556" s="88" t="s">
        <v>9046</v>
      </c>
      <c r="B14556" t="s">
        <v>241</v>
      </c>
      <c r="C14556">
        <v>42.044542</v>
      </c>
      <c r="D14556">
        <v>106.9529342</v>
      </c>
      <c r="E14556" t="s">
        <v>237</v>
      </c>
      <c r="F14556">
        <v>127.09</v>
      </c>
      <c r="G14556">
        <v>19.079999999999998</v>
      </c>
    </row>
    <row r="14557" spans="1:7">
      <c r="A14557" s="88" t="s">
        <v>9047</v>
      </c>
      <c r="B14557" t="s">
        <v>245</v>
      </c>
      <c r="C14557">
        <v>74.196411839999996</v>
      </c>
      <c r="D14557">
        <v>102.3774329</v>
      </c>
      <c r="E14557" t="s">
        <v>237</v>
      </c>
      <c r="F14557">
        <v>452.91</v>
      </c>
      <c r="G14557">
        <v>95.43</v>
      </c>
    </row>
    <row r="14558" spans="1:7">
      <c r="A14558" s="88" t="s">
        <v>9048</v>
      </c>
      <c r="B14558" t="s">
        <v>245</v>
      </c>
      <c r="C14558">
        <v>-20.138635669999999</v>
      </c>
      <c r="D14558">
        <v>-88.723148339999995</v>
      </c>
      <c r="E14558" t="s">
        <v>247</v>
      </c>
      <c r="F14558">
        <v>106.24</v>
      </c>
      <c r="G14558">
        <v>4.33</v>
      </c>
    </row>
    <row r="14559" spans="1:7">
      <c r="A14559" s="88" t="s">
        <v>9049</v>
      </c>
      <c r="B14559" t="s">
        <v>234</v>
      </c>
      <c r="C14559">
        <v>2.6277702970000001</v>
      </c>
      <c r="D14559">
        <v>-108.6137343</v>
      </c>
      <c r="E14559" t="s">
        <v>250</v>
      </c>
      <c r="F14559">
        <v>116.56</v>
      </c>
      <c r="G14559">
        <v>38.68</v>
      </c>
    </row>
    <row r="14560" spans="1:7">
      <c r="A14560" s="88" t="s">
        <v>9050</v>
      </c>
      <c r="B14560" t="s">
        <v>251</v>
      </c>
      <c r="C14560">
        <v>-5.8693569800000001</v>
      </c>
      <c r="D14560">
        <v>134.89220209999999</v>
      </c>
      <c r="E14560" t="s">
        <v>249</v>
      </c>
      <c r="F14560">
        <v>255.04</v>
      </c>
      <c r="G14560">
        <v>33.47</v>
      </c>
    </row>
    <row r="14561" spans="1:7">
      <c r="A14561" s="88" t="s">
        <v>9051</v>
      </c>
      <c r="B14561" t="s">
        <v>234</v>
      </c>
      <c r="C14561">
        <v>76.995390779999994</v>
      </c>
      <c r="D14561">
        <v>21.193665679999999</v>
      </c>
      <c r="E14561" t="s">
        <v>237</v>
      </c>
      <c r="F14561">
        <v>320.61</v>
      </c>
      <c r="G14561">
        <v>81.31</v>
      </c>
    </row>
    <row r="14562" spans="1:7">
      <c r="A14562" s="88" t="s">
        <v>9052</v>
      </c>
      <c r="B14562" t="s">
        <v>245</v>
      </c>
      <c r="C14562">
        <v>48.47950599</v>
      </c>
      <c r="D14562">
        <v>-163.43591129999999</v>
      </c>
      <c r="E14562" t="s">
        <v>237</v>
      </c>
      <c r="F14562">
        <v>0.55000000000000004</v>
      </c>
      <c r="G14562">
        <v>50.16</v>
      </c>
    </row>
    <row r="14563" spans="1:7">
      <c r="A14563" s="88" t="s">
        <v>9053</v>
      </c>
      <c r="B14563" t="s">
        <v>241</v>
      </c>
      <c r="C14563">
        <v>59.659520370000003</v>
      </c>
      <c r="D14563">
        <v>140.6997059</v>
      </c>
      <c r="E14563" t="s">
        <v>247</v>
      </c>
      <c r="F14563">
        <v>228.44</v>
      </c>
      <c r="G14563">
        <v>16.91</v>
      </c>
    </row>
    <row r="14564" spans="1:7">
      <c r="A14564" s="88" t="s">
        <v>9054</v>
      </c>
      <c r="B14564" t="s">
        <v>251</v>
      </c>
      <c r="C14564">
        <v>-66.042311609999999</v>
      </c>
      <c r="D14564">
        <v>-54.35784563</v>
      </c>
      <c r="E14564" t="s">
        <v>247</v>
      </c>
      <c r="F14564">
        <v>199.57</v>
      </c>
      <c r="G14564">
        <v>50.9</v>
      </c>
    </row>
    <row r="14565" spans="1:7">
      <c r="A14565" s="88" t="s">
        <v>9055</v>
      </c>
      <c r="B14565" t="s">
        <v>245</v>
      </c>
      <c r="C14565">
        <v>52.532404720000002</v>
      </c>
      <c r="D14565">
        <v>-56.82364063</v>
      </c>
      <c r="E14565" t="s">
        <v>249</v>
      </c>
      <c r="F14565">
        <v>432.82</v>
      </c>
      <c r="G14565">
        <v>23.6</v>
      </c>
    </row>
    <row r="14566" spans="1:7">
      <c r="A14566" s="88" t="s">
        <v>9056</v>
      </c>
      <c r="B14566" t="s">
        <v>241</v>
      </c>
      <c r="C14566">
        <v>-12.06382211</v>
      </c>
      <c r="D14566">
        <v>51.583657379999998</v>
      </c>
      <c r="E14566" t="s">
        <v>249</v>
      </c>
      <c r="F14566">
        <v>419.86</v>
      </c>
      <c r="G14566">
        <v>1.71</v>
      </c>
    </row>
    <row r="14567" spans="1:7">
      <c r="A14567" s="88" t="s">
        <v>9057</v>
      </c>
      <c r="B14567" t="s">
        <v>236</v>
      </c>
      <c r="C14567">
        <v>-85.799037089999999</v>
      </c>
      <c r="D14567">
        <v>58.071939409999999</v>
      </c>
      <c r="E14567" t="s">
        <v>237</v>
      </c>
      <c r="F14567">
        <v>452.97</v>
      </c>
      <c r="G14567">
        <v>54.45</v>
      </c>
    </row>
    <row r="14568" spans="1:7">
      <c r="A14568" s="88" t="s">
        <v>9058</v>
      </c>
      <c r="B14568" t="s">
        <v>245</v>
      </c>
      <c r="C14568">
        <v>-79.184096510000003</v>
      </c>
      <c r="D14568">
        <v>-52.806196499999999</v>
      </c>
      <c r="E14568" t="s">
        <v>237</v>
      </c>
      <c r="F14568">
        <v>421.04</v>
      </c>
      <c r="G14568">
        <v>36.04</v>
      </c>
    </row>
    <row r="14569" spans="1:7">
      <c r="A14569" s="88" t="s">
        <v>9059</v>
      </c>
      <c r="B14569" t="s">
        <v>236</v>
      </c>
      <c r="C14569">
        <v>32.023429149999998</v>
      </c>
      <c r="D14569">
        <v>-128.41958600000001</v>
      </c>
      <c r="E14569" t="s">
        <v>237</v>
      </c>
      <c r="F14569">
        <v>393.38</v>
      </c>
      <c r="G14569">
        <v>23.89</v>
      </c>
    </row>
    <row r="14570" spans="1:7">
      <c r="A14570" s="88" t="s">
        <v>9060</v>
      </c>
      <c r="B14570" t="s">
        <v>234</v>
      </c>
      <c r="C14570">
        <v>-23.037760590000001</v>
      </c>
      <c r="D14570">
        <v>18.81711481</v>
      </c>
      <c r="E14570" t="s">
        <v>237</v>
      </c>
      <c r="F14570">
        <v>429.52</v>
      </c>
      <c r="G14570">
        <v>17.22</v>
      </c>
    </row>
    <row r="14571" spans="1:7">
      <c r="A14571" s="88" t="s">
        <v>9061</v>
      </c>
      <c r="B14571" t="s">
        <v>236</v>
      </c>
      <c r="C14571">
        <v>66.260803179999996</v>
      </c>
      <c r="D14571">
        <v>45.06449928</v>
      </c>
      <c r="E14571" t="s">
        <v>237</v>
      </c>
      <c r="F14571">
        <v>87.49</v>
      </c>
      <c r="G14571">
        <v>45.37</v>
      </c>
    </row>
    <row r="14572" spans="1:7">
      <c r="A14572" s="88" t="s">
        <v>9062</v>
      </c>
      <c r="B14572" t="s">
        <v>245</v>
      </c>
      <c r="C14572">
        <v>42.169164100000003</v>
      </c>
      <c r="D14572">
        <v>129.6800514</v>
      </c>
      <c r="E14572" t="s">
        <v>247</v>
      </c>
      <c r="F14572">
        <v>170.49</v>
      </c>
      <c r="G14572">
        <v>86.96</v>
      </c>
    </row>
    <row r="14573" spans="1:7">
      <c r="A14573" s="88" t="s">
        <v>9063</v>
      </c>
      <c r="B14573" t="s">
        <v>236</v>
      </c>
      <c r="C14573">
        <v>-86.097597899999997</v>
      </c>
      <c r="D14573">
        <v>-5.6016045490000002</v>
      </c>
      <c r="E14573" t="s">
        <v>250</v>
      </c>
      <c r="F14573">
        <v>341.84</v>
      </c>
      <c r="G14573">
        <v>75.81</v>
      </c>
    </row>
    <row r="14574" spans="1:7">
      <c r="A14574" s="88" t="s">
        <v>9064</v>
      </c>
      <c r="B14574" t="s">
        <v>251</v>
      </c>
      <c r="C14574">
        <v>33.639896129999997</v>
      </c>
      <c r="D14574">
        <v>52.450588639999999</v>
      </c>
      <c r="E14574" t="s">
        <v>249</v>
      </c>
      <c r="F14574">
        <v>461.57</v>
      </c>
      <c r="G14574">
        <v>0.46</v>
      </c>
    </row>
    <row r="14575" spans="1:7">
      <c r="A14575" s="88" t="s">
        <v>9065</v>
      </c>
      <c r="B14575" t="s">
        <v>245</v>
      </c>
      <c r="C14575">
        <v>-55.376554910000003</v>
      </c>
      <c r="D14575">
        <v>-160.41282200000001</v>
      </c>
      <c r="E14575" t="s">
        <v>247</v>
      </c>
      <c r="F14575">
        <v>333.49</v>
      </c>
      <c r="G14575">
        <v>73.12</v>
      </c>
    </row>
    <row r="14576" spans="1:7">
      <c r="A14576" s="88" t="s">
        <v>9066</v>
      </c>
      <c r="B14576" t="s">
        <v>241</v>
      </c>
      <c r="C14576">
        <v>-13.93513763</v>
      </c>
      <c r="D14576">
        <v>142.02824409999999</v>
      </c>
      <c r="E14576" t="s">
        <v>235</v>
      </c>
      <c r="F14576">
        <v>104.05</v>
      </c>
      <c r="G14576">
        <v>7.27</v>
      </c>
    </row>
    <row r="14577" spans="1:7">
      <c r="A14577" s="88" t="s">
        <v>9067</v>
      </c>
      <c r="B14577" t="s">
        <v>236</v>
      </c>
      <c r="C14577">
        <v>22.452336379999998</v>
      </c>
      <c r="D14577">
        <v>-62.202307249999997</v>
      </c>
      <c r="E14577" t="s">
        <v>235</v>
      </c>
      <c r="F14577">
        <v>472.34</v>
      </c>
      <c r="G14577">
        <v>54.8</v>
      </c>
    </row>
    <row r="14578" spans="1:7">
      <c r="A14578" s="88" t="s">
        <v>9068</v>
      </c>
      <c r="B14578" t="s">
        <v>251</v>
      </c>
      <c r="C14578">
        <v>67.089211430000006</v>
      </c>
      <c r="D14578">
        <v>47.599604759999998</v>
      </c>
      <c r="E14578" t="s">
        <v>235</v>
      </c>
      <c r="F14578">
        <v>380.19</v>
      </c>
      <c r="G14578">
        <v>78</v>
      </c>
    </row>
    <row r="14579" spans="1:7">
      <c r="A14579" s="88" t="s">
        <v>9069</v>
      </c>
      <c r="B14579" t="s">
        <v>234</v>
      </c>
      <c r="C14579">
        <v>-7.9023800890000002</v>
      </c>
      <c r="D14579">
        <v>149.7785873</v>
      </c>
      <c r="E14579" t="s">
        <v>249</v>
      </c>
      <c r="F14579">
        <v>358.3</v>
      </c>
      <c r="G14579">
        <v>45.33</v>
      </c>
    </row>
    <row r="14580" spans="1:7">
      <c r="A14580" s="88" t="s">
        <v>9070</v>
      </c>
      <c r="B14580" t="s">
        <v>234</v>
      </c>
      <c r="C14580">
        <v>55.528281749999998</v>
      </c>
      <c r="D14580">
        <v>111.7892824</v>
      </c>
      <c r="E14580" t="s">
        <v>237</v>
      </c>
      <c r="F14580">
        <v>381.28</v>
      </c>
      <c r="G14580">
        <v>37.67</v>
      </c>
    </row>
    <row r="14581" spans="1:7">
      <c r="A14581" s="88" t="s">
        <v>9071</v>
      </c>
      <c r="B14581" t="s">
        <v>236</v>
      </c>
      <c r="C14581">
        <v>50.933819300000003</v>
      </c>
      <c r="D14581">
        <v>49.573388690000002</v>
      </c>
      <c r="E14581" t="s">
        <v>235</v>
      </c>
      <c r="F14581">
        <v>329.61</v>
      </c>
      <c r="G14581">
        <v>93.95</v>
      </c>
    </row>
    <row r="14582" spans="1:7">
      <c r="A14582" s="88" t="s">
        <v>9072</v>
      </c>
      <c r="B14582" t="s">
        <v>234</v>
      </c>
      <c r="C14582">
        <v>-15.383067690000001</v>
      </c>
      <c r="D14582">
        <v>73.298818109999999</v>
      </c>
      <c r="E14582" t="s">
        <v>235</v>
      </c>
      <c r="F14582">
        <v>11.15</v>
      </c>
      <c r="G14582">
        <v>2.93</v>
      </c>
    </row>
    <row r="14583" spans="1:7">
      <c r="A14583" s="88" t="s">
        <v>9073</v>
      </c>
      <c r="B14583" t="s">
        <v>241</v>
      </c>
      <c r="C14583">
        <v>0.176429418</v>
      </c>
      <c r="D14583">
        <v>151.5258417</v>
      </c>
      <c r="E14583" t="s">
        <v>250</v>
      </c>
      <c r="F14583">
        <v>126.88</v>
      </c>
      <c r="G14583">
        <v>10.6</v>
      </c>
    </row>
    <row r="14584" spans="1:7">
      <c r="A14584" s="88" t="s">
        <v>9074</v>
      </c>
      <c r="B14584" t="s">
        <v>245</v>
      </c>
      <c r="C14584">
        <v>36.08730181</v>
      </c>
      <c r="D14584">
        <v>112.3535449</v>
      </c>
      <c r="E14584" t="s">
        <v>247</v>
      </c>
      <c r="F14584">
        <v>478.29</v>
      </c>
      <c r="G14584">
        <v>87.03</v>
      </c>
    </row>
    <row r="14585" spans="1:7">
      <c r="A14585" s="88" t="s">
        <v>9075</v>
      </c>
      <c r="B14585" t="s">
        <v>251</v>
      </c>
      <c r="C14585">
        <v>-84.393281759999994</v>
      </c>
      <c r="D14585">
        <v>39.549261790000003</v>
      </c>
      <c r="E14585" t="s">
        <v>249</v>
      </c>
      <c r="F14585">
        <v>144.37</v>
      </c>
      <c r="G14585">
        <v>88.62</v>
      </c>
    </row>
    <row r="14586" spans="1:7">
      <c r="A14586" s="88" t="s">
        <v>9076</v>
      </c>
      <c r="B14586" t="s">
        <v>236</v>
      </c>
      <c r="C14586">
        <v>70.346054480000006</v>
      </c>
      <c r="D14586">
        <v>57.132974240000003</v>
      </c>
      <c r="E14586" t="s">
        <v>249</v>
      </c>
      <c r="F14586">
        <v>385.84</v>
      </c>
      <c r="G14586">
        <v>37.270000000000003</v>
      </c>
    </row>
    <row r="14587" spans="1:7">
      <c r="A14587" s="88" t="s">
        <v>9077</v>
      </c>
      <c r="B14587" t="s">
        <v>234</v>
      </c>
      <c r="C14587">
        <v>48.566908699999999</v>
      </c>
      <c r="D14587">
        <v>-126.9833673</v>
      </c>
      <c r="E14587" t="s">
        <v>250</v>
      </c>
      <c r="F14587">
        <v>212.3</v>
      </c>
      <c r="G14587">
        <v>54.02</v>
      </c>
    </row>
    <row r="14588" spans="1:7">
      <c r="A14588" s="88" t="s">
        <v>9078</v>
      </c>
      <c r="B14588" t="s">
        <v>245</v>
      </c>
      <c r="C14588">
        <v>-45.105141349999997</v>
      </c>
      <c r="D14588">
        <v>-10.73963528</v>
      </c>
      <c r="E14588" t="s">
        <v>235</v>
      </c>
      <c r="F14588">
        <v>453.77</v>
      </c>
      <c r="G14588">
        <v>16.440000000000001</v>
      </c>
    </row>
    <row r="14589" spans="1:7">
      <c r="A14589" s="88" t="s">
        <v>9079</v>
      </c>
      <c r="B14589" t="s">
        <v>241</v>
      </c>
      <c r="C14589">
        <v>86.61239157</v>
      </c>
      <c r="D14589">
        <v>-71.640846830000001</v>
      </c>
      <c r="E14589" t="s">
        <v>250</v>
      </c>
      <c r="F14589">
        <v>278.88</v>
      </c>
      <c r="G14589">
        <v>88.43</v>
      </c>
    </row>
    <row r="14590" spans="1:7">
      <c r="A14590" s="88" t="s">
        <v>9080</v>
      </c>
      <c r="B14590" t="s">
        <v>234</v>
      </c>
      <c r="C14590">
        <v>-57.709736530000001</v>
      </c>
      <c r="D14590">
        <v>-24.490571580000001</v>
      </c>
      <c r="E14590" t="s">
        <v>237</v>
      </c>
      <c r="F14590">
        <v>315.98</v>
      </c>
      <c r="G14590">
        <v>46.91</v>
      </c>
    </row>
    <row r="14591" spans="1:7">
      <c r="A14591" s="88" t="s">
        <v>9081</v>
      </c>
      <c r="B14591" t="s">
        <v>234</v>
      </c>
      <c r="C14591">
        <v>74.535601270000001</v>
      </c>
      <c r="D14591">
        <v>58.408874470000001</v>
      </c>
      <c r="E14591" t="s">
        <v>235</v>
      </c>
      <c r="F14591">
        <v>119.89</v>
      </c>
      <c r="G14591">
        <v>56.41</v>
      </c>
    </row>
    <row r="14592" spans="1:7">
      <c r="A14592" s="88" t="s">
        <v>9082</v>
      </c>
      <c r="B14592" t="s">
        <v>251</v>
      </c>
      <c r="C14592">
        <v>-31.594777499999999</v>
      </c>
      <c r="D14592">
        <v>-126.30560629999999</v>
      </c>
      <c r="E14592" t="s">
        <v>249</v>
      </c>
      <c r="F14592">
        <v>28.86</v>
      </c>
      <c r="G14592">
        <v>11.81</v>
      </c>
    </row>
    <row r="14593" spans="1:7">
      <c r="A14593" s="88" t="s">
        <v>9083</v>
      </c>
      <c r="B14593" t="s">
        <v>241</v>
      </c>
      <c r="C14593">
        <v>47.36640783</v>
      </c>
      <c r="D14593">
        <v>-173.74465309999999</v>
      </c>
      <c r="E14593" t="s">
        <v>247</v>
      </c>
      <c r="F14593">
        <v>378.3</v>
      </c>
      <c r="G14593">
        <v>61.48</v>
      </c>
    </row>
    <row r="14594" spans="1:7">
      <c r="A14594" s="88" t="s">
        <v>9084</v>
      </c>
      <c r="B14594" t="s">
        <v>241</v>
      </c>
      <c r="C14594">
        <v>-7.8522132149999999</v>
      </c>
      <c r="D14594">
        <v>-37.107214839999997</v>
      </c>
      <c r="E14594" t="s">
        <v>250</v>
      </c>
      <c r="F14594">
        <v>33.909999999999997</v>
      </c>
      <c r="G14594">
        <v>69.58</v>
      </c>
    </row>
    <row r="14595" spans="1:7">
      <c r="A14595" s="88" t="s">
        <v>9085</v>
      </c>
      <c r="B14595" t="s">
        <v>236</v>
      </c>
      <c r="C14595">
        <v>42.564129739999998</v>
      </c>
      <c r="D14595">
        <v>-64.013646780000002</v>
      </c>
      <c r="E14595" t="s">
        <v>250</v>
      </c>
      <c r="F14595">
        <v>360.93</v>
      </c>
      <c r="G14595">
        <v>29.47</v>
      </c>
    </row>
    <row r="14596" spans="1:7">
      <c r="A14596" s="88" t="s">
        <v>9086</v>
      </c>
      <c r="B14596" t="s">
        <v>251</v>
      </c>
      <c r="C14596">
        <v>-61.959051369999997</v>
      </c>
      <c r="D14596">
        <v>-28.64445851</v>
      </c>
      <c r="E14596" t="s">
        <v>249</v>
      </c>
      <c r="F14596">
        <v>277.79000000000002</v>
      </c>
      <c r="G14596">
        <v>89.61</v>
      </c>
    </row>
    <row r="14597" spans="1:7">
      <c r="A14597" s="88" t="s">
        <v>9087</v>
      </c>
      <c r="B14597" t="s">
        <v>236</v>
      </c>
      <c r="C14597">
        <v>-41.488837490000002</v>
      </c>
      <c r="D14597">
        <v>155.23953130000001</v>
      </c>
      <c r="E14597" t="s">
        <v>235</v>
      </c>
      <c r="F14597">
        <v>410.03</v>
      </c>
      <c r="G14597">
        <v>20.39</v>
      </c>
    </row>
    <row r="14598" spans="1:7">
      <c r="A14598" s="88" t="s">
        <v>9088</v>
      </c>
      <c r="B14598" t="s">
        <v>251</v>
      </c>
      <c r="C14598">
        <v>-72.025591599999998</v>
      </c>
      <c r="D14598">
        <v>74.550276440000005</v>
      </c>
      <c r="E14598" t="s">
        <v>235</v>
      </c>
      <c r="F14598">
        <v>102.97</v>
      </c>
      <c r="G14598">
        <v>89.74</v>
      </c>
    </row>
    <row r="14599" spans="1:7">
      <c r="A14599" s="88" t="s">
        <v>9089</v>
      </c>
      <c r="B14599" t="s">
        <v>241</v>
      </c>
      <c r="C14599">
        <v>65.725916659999996</v>
      </c>
      <c r="D14599">
        <v>-62.114841140000003</v>
      </c>
      <c r="E14599" t="s">
        <v>235</v>
      </c>
      <c r="F14599">
        <v>270.81</v>
      </c>
      <c r="G14599">
        <v>70.33</v>
      </c>
    </row>
    <row r="14600" spans="1:7">
      <c r="A14600" s="88" t="s">
        <v>9090</v>
      </c>
      <c r="B14600" t="s">
        <v>251</v>
      </c>
      <c r="C14600">
        <v>-36.667262200000003</v>
      </c>
      <c r="D14600">
        <v>-115.45962400000001</v>
      </c>
      <c r="E14600" t="s">
        <v>247</v>
      </c>
      <c r="F14600">
        <v>307.12</v>
      </c>
      <c r="G14600">
        <v>83.09</v>
      </c>
    </row>
    <row r="14601" spans="1:7">
      <c r="A14601" s="88" t="s">
        <v>9091</v>
      </c>
      <c r="B14601" t="s">
        <v>251</v>
      </c>
      <c r="C14601">
        <v>35.005721289999997</v>
      </c>
      <c r="D14601">
        <v>42.652185930000002</v>
      </c>
      <c r="E14601" t="s">
        <v>247</v>
      </c>
      <c r="F14601">
        <v>37.24</v>
      </c>
      <c r="G14601">
        <v>69.91</v>
      </c>
    </row>
    <row r="14602" spans="1:7">
      <c r="A14602" s="88" t="s">
        <v>9092</v>
      </c>
      <c r="B14602" t="s">
        <v>251</v>
      </c>
      <c r="C14602">
        <v>57.639815589999998</v>
      </c>
      <c r="D14602">
        <v>56.72745054</v>
      </c>
      <c r="E14602" t="s">
        <v>235</v>
      </c>
      <c r="F14602">
        <v>369.5</v>
      </c>
      <c r="G14602">
        <v>42.84</v>
      </c>
    </row>
    <row r="14603" spans="1:7">
      <c r="A14603" s="88" t="s">
        <v>9093</v>
      </c>
      <c r="B14603" t="s">
        <v>245</v>
      </c>
      <c r="C14603">
        <v>72.255282550000004</v>
      </c>
      <c r="D14603">
        <v>-5.8958338039999996</v>
      </c>
      <c r="E14603" t="s">
        <v>247</v>
      </c>
      <c r="F14603">
        <v>194.58</v>
      </c>
      <c r="G14603">
        <v>33.159999999999997</v>
      </c>
    </row>
    <row r="14604" spans="1:7">
      <c r="A14604" s="88" t="s">
        <v>9094</v>
      </c>
      <c r="B14604" t="s">
        <v>245</v>
      </c>
      <c r="C14604">
        <v>-70.866519240000002</v>
      </c>
      <c r="D14604">
        <v>-103.40612109999999</v>
      </c>
      <c r="E14604" t="s">
        <v>250</v>
      </c>
      <c r="F14604">
        <v>64.540000000000006</v>
      </c>
      <c r="G14604">
        <v>73.41</v>
      </c>
    </row>
    <row r="14605" spans="1:7">
      <c r="A14605" s="88" t="s">
        <v>9095</v>
      </c>
      <c r="B14605" t="s">
        <v>241</v>
      </c>
      <c r="C14605">
        <v>70.742688029999997</v>
      </c>
      <c r="D14605">
        <v>-169.72010610000001</v>
      </c>
      <c r="E14605" t="s">
        <v>235</v>
      </c>
      <c r="F14605">
        <v>193.59</v>
      </c>
      <c r="G14605">
        <v>29.82</v>
      </c>
    </row>
    <row r="14606" spans="1:7">
      <c r="A14606" s="88" t="s">
        <v>9096</v>
      </c>
      <c r="B14606" t="s">
        <v>251</v>
      </c>
      <c r="C14606">
        <v>-54.494500010000003</v>
      </c>
      <c r="D14606">
        <v>-84.362148910000002</v>
      </c>
      <c r="E14606" t="s">
        <v>247</v>
      </c>
      <c r="F14606">
        <v>49.24</v>
      </c>
      <c r="G14606">
        <v>6.19</v>
      </c>
    </row>
    <row r="14607" spans="1:7">
      <c r="A14607" s="88" t="s">
        <v>9097</v>
      </c>
      <c r="B14607" t="s">
        <v>241</v>
      </c>
      <c r="C14607">
        <v>42.642362089999999</v>
      </c>
      <c r="D14607">
        <v>-15.418620260000001</v>
      </c>
      <c r="E14607" t="s">
        <v>250</v>
      </c>
      <c r="F14607">
        <v>444.01</v>
      </c>
      <c r="G14607">
        <v>24.7</v>
      </c>
    </row>
    <row r="14608" spans="1:7">
      <c r="A14608" s="88" t="s">
        <v>9098</v>
      </c>
      <c r="B14608" t="s">
        <v>245</v>
      </c>
      <c r="C14608">
        <v>41.192823490000002</v>
      </c>
      <c r="D14608">
        <v>103.6563431</v>
      </c>
      <c r="E14608" t="s">
        <v>250</v>
      </c>
      <c r="F14608">
        <v>228.43</v>
      </c>
      <c r="G14608">
        <v>75.52</v>
      </c>
    </row>
    <row r="14609" spans="1:7">
      <c r="A14609" s="88" t="s">
        <v>9099</v>
      </c>
      <c r="B14609" t="s">
        <v>251</v>
      </c>
      <c r="C14609">
        <v>-88.469434489999998</v>
      </c>
      <c r="D14609">
        <v>127.3513784</v>
      </c>
      <c r="E14609" t="s">
        <v>247</v>
      </c>
      <c r="F14609">
        <v>69.099999999999994</v>
      </c>
      <c r="G14609">
        <v>79.319999999999993</v>
      </c>
    </row>
    <row r="14610" spans="1:7">
      <c r="A14610" s="88" t="s">
        <v>9100</v>
      </c>
      <c r="B14610" t="s">
        <v>236</v>
      </c>
      <c r="C14610">
        <v>-50.287696500000003</v>
      </c>
      <c r="D14610">
        <v>-31.343558519999998</v>
      </c>
      <c r="E14610" t="s">
        <v>235</v>
      </c>
      <c r="F14610">
        <v>126.12</v>
      </c>
      <c r="G14610">
        <v>27.66</v>
      </c>
    </row>
    <row r="14611" spans="1:7">
      <c r="A14611" s="88" t="s">
        <v>9101</v>
      </c>
      <c r="B14611" t="s">
        <v>245</v>
      </c>
      <c r="C14611">
        <v>-1.45646736</v>
      </c>
      <c r="D14611">
        <v>106.6046597</v>
      </c>
      <c r="E14611" t="s">
        <v>235</v>
      </c>
      <c r="F14611">
        <v>362.35</v>
      </c>
      <c r="G14611">
        <v>32.79</v>
      </c>
    </row>
    <row r="14612" spans="1:7">
      <c r="A14612" s="88" t="s">
        <v>9102</v>
      </c>
      <c r="B14612" t="s">
        <v>245</v>
      </c>
      <c r="C14612">
        <v>-14.3937528</v>
      </c>
      <c r="D14612">
        <v>177.60701649999999</v>
      </c>
      <c r="E14612" t="s">
        <v>247</v>
      </c>
      <c r="F14612">
        <v>393.07</v>
      </c>
      <c r="G14612">
        <v>54.93</v>
      </c>
    </row>
    <row r="14613" spans="1:7">
      <c r="A14613" s="88" t="s">
        <v>9103</v>
      </c>
      <c r="B14613" t="s">
        <v>245</v>
      </c>
      <c r="C14613">
        <v>75.343226380000004</v>
      </c>
      <c r="D14613">
        <v>77.979734949999994</v>
      </c>
      <c r="E14613" t="s">
        <v>247</v>
      </c>
      <c r="F14613">
        <v>20.75</v>
      </c>
      <c r="G14613">
        <v>26.2</v>
      </c>
    </row>
    <row r="14614" spans="1:7">
      <c r="A14614" s="88" t="s">
        <v>9104</v>
      </c>
      <c r="B14614" t="s">
        <v>251</v>
      </c>
      <c r="C14614">
        <v>-25.24664349</v>
      </c>
      <c r="D14614">
        <v>82.295651379999995</v>
      </c>
      <c r="E14614" t="s">
        <v>237</v>
      </c>
      <c r="F14614">
        <v>30.03</v>
      </c>
      <c r="G14614">
        <v>60.62</v>
      </c>
    </row>
    <row r="14615" spans="1:7">
      <c r="A14615" s="88" t="s">
        <v>9105</v>
      </c>
      <c r="B14615" t="s">
        <v>234</v>
      </c>
      <c r="C14615">
        <v>78.657068670000001</v>
      </c>
      <c r="D14615">
        <v>147.4331406</v>
      </c>
      <c r="E14615" t="s">
        <v>250</v>
      </c>
      <c r="F14615">
        <v>458.6</v>
      </c>
      <c r="G14615">
        <v>28.2</v>
      </c>
    </row>
    <row r="14616" spans="1:7">
      <c r="A14616" s="88" t="s">
        <v>9106</v>
      </c>
      <c r="B14616" t="s">
        <v>236</v>
      </c>
      <c r="C14616">
        <v>-7.3027226890000003</v>
      </c>
      <c r="D14616">
        <v>-58.268113769999999</v>
      </c>
      <c r="E14616" t="s">
        <v>235</v>
      </c>
      <c r="F14616">
        <v>165.56</v>
      </c>
      <c r="G14616">
        <v>12.09</v>
      </c>
    </row>
    <row r="14617" spans="1:7">
      <c r="A14617" s="88" t="s">
        <v>9107</v>
      </c>
      <c r="B14617" t="s">
        <v>236</v>
      </c>
      <c r="C14617">
        <v>83.583521399999995</v>
      </c>
      <c r="D14617">
        <v>-175.9660585</v>
      </c>
      <c r="E14617" t="s">
        <v>249</v>
      </c>
      <c r="F14617">
        <v>96.74</v>
      </c>
      <c r="G14617">
        <v>15.48</v>
      </c>
    </row>
    <row r="14618" spans="1:7">
      <c r="A14618" s="89">
        <v>42378</v>
      </c>
      <c r="B14618" t="s">
        <v>241</v>
      </c>
      <c r="C14618">
        <v>42.723865799999999</v>
      </c>
      <c r="D14618">
        <v>175.3118178</v>
      </c>
      <c r="E14618" t="s">
        <v>250</v>
      </c>
      <c r="F14618">
        <v>61.62</v>
      </c>
      <c r="G14618">
        <v>25.06</v>
      </c>
    </row>
    <row r="14619" spans="1:7">
      <c r="A14619" s="89">
        <v>42378.041666666664</v>
      </c>
      <c r="B14619" t="s">
        <v>251</v>
      </c>
      <c r="C14619">
        <v>59.280226489999997</v>
      </c>
      <c r="D14619">
        <v>-3.431492038</v>
      </c>
      <c r="E14619" t="s">
        <v>235</v>
      </c>
      <c r="F14619">
        <v>238.03</v>
      </c>
      <c r="G14619">
        <v>16.79</v>
      </c>
    </row>
    <row r="14620" spans="1:7">
      <c r="A14620" s="89">
        <v>42378.083333333336</v>
      </c>
      <c r="B14620" t="s">
        <v>245</v>
      </c>
      <c r="C14620">
        <v>-71.122160100000002</v>
      </c>
      <c r="D14620">
        <v>102.84393350000001</v>
      </c>
      <c r="E14620" t="s">
        <v>237</v>
      </c>
      <c r="F14620">
        <v>385.55</v>
      </c>
      <c r="G14620">
        <v>97.43</v>
      </c>
    </row>
    <row r="14621" spans="1:7">
      <c r="A14621" s="89">
        <v>42378.125</v>
      </c>
      <c r="B14621" t="s">
        <v>234</v>
      </c>
      <c r="C14621">
        <v>15.505457979999999</v>
      </c>
      <c r="D14621">
        <v>112.4968095</v>
      </c>
      <c r="E14621" t="s">
        <v>250</v>
      </c>
      <c r="F14621">
        <v>260.61</v>
      </c>
      <c r="G14621">
        <v>65.84</v>
      </c>
    </row>
    <row r="14622" spans="1:7">
      <c r="A14622" s="89">
        <v>42378.166666666664</v>
      </c>
      <c r="B14622" t="s">
        <v>251</v>
      </c>
      <c r="C14622">
        <v>-64.313935229999998</v>
      </c>
      <c r="D14622">
        <v>-36.893996250000001</v>
      </c>
      <c r="E14622" t="s">
        <v>250</v>
      </c>
      <c r="F14622">
        <v>10.43</v>
      </c>
      <c r="G14622">
        <v>17.93</v>
      </c>
    </row>
    <row r="14623" spans="1:7">
      <c r="A14623" s="89">
        <v>42378.208333333336</v>
      </c>
      <c r="B14623" t="s">
        <v>251</v>
      </c>
      <c r="C14623">
        <v>-36.428219630000001</v>
      </c>
      <c r="D14623">
        <v>14.85829682</v>
      </c>
      <c r="E14623" t="s">
        <v>235</v>
      </c>
      <c r="F14623">
        <v>242</v>
      </c>
      <c r="G14623">
        <v>42.39</v>
      </c>
    </row>
    <row r="14624" spans="1:7">
      <c r="A14624" s="89">
        <v>42378.25</v>
      </c>
      <c r="B14624" t="s">
        <v>234</v>
      </c>
      <c r="C14624">
        <v>22.24177311</v>
      </c>
      <c r="D14624">
        <v>14.369589380000001</v>
      </c>
      <c r="E14624" t="s">
        <v>249</v>
      </c>
      <c r="F14624">
        <v>155.9</v>
      </c>
      <c r="G14624">
        <v>26.91</v>
      </c>
    </row>
    <row r="14625" spans="1:7">
      <c r="A14625" s="89">
        <v>42378.291666666664</v>
      </c>
      <c r="B14625" t="s">
        <v>245</v>
      </c>
      <c r="C14625">
        <v>40.720626840000001</v>
      </c>
      <c r="D14625">
        <v>-100.7222366</v>
      </c>
      <c r="E14625" t="s">
        <v>247</v>
      </c>
      <c r="F14625">
        <v>341.46</v>
      </c>
      <c r="G14625">
        <v>68.45</v>
      </c>
    </row>
    <row r="14626" spans="1:7">
      <c r="A14626" s="89">
        <v>42378.333333333336</v>
      </c>
      <c r="B14626" t="s">
        <v>251</v>
      </c>
      <c r="C14626">
        <v>-82.94691924</v>
      </c>
      <c r="D14626">
        <v>-137.6499838</v>
      </c>
      <c r="E14626" t="s">
        <v>249</v>
      </c>
      <c r="F14626">
        <v>261.8</v>
      </c>
      <c r="G14626">
        <v>86.73</v>
      </c>
    </row>
    <row r="14627" spans="1:7">
      <c r="A14627" s="89">
        <v>42378.375</v>
      </c>
      <c r="B14627" t="s">
        <v>236</v>
      </c>
      <c r="C14627">
        <v>5.5698715930000002</v>
      </c>
      <c r="D14627">
        <v>15.68602978</v>
      </c>
      <c r="E14627" t="s">
        <v>237</v>
      </c>
      <c r="F14627">
        <v>482.67</v>
      </c>
      <c r="G14627">
        <v>40.08</v>
      </c>
    </row>
    <row r="14628" spans="1:7">
      <c r="A14628" s="89">
        <v>42378.416666666664</v>
      </c>
      <c r="B14628" t="s">
        <v>236</v>
      </c>
      <c r="C14628">
        <v>11.75651753</v>
      </c>
      <c r="D14628">
        <v>-136.7484383</v>
      </c>
      <c r="E14628" t="s">
        <v>250</v>
      </c>
      <c r="F14628">
        <v>299.12</v>
      </c>
      <c r="G14628">
        <v>42.88</v>
      </c>
    </row>
    <row r="14629" spans="1:7">
      <c r="A14629" s="89">
        <v>42378.458333333336</v>
      </c>
      <c r="B14629" t="s">
        <v>234</v>
      </c>
      <c r="C14629">
        <v>-75.810960519999995</v>
      </c>
      <c r="D14629">
        <v>-55.40805941</v>
      </c>
      <c r="E14629" t="s">
        <v>235</v>
      </c>
      <c r="F14629">
        <v>316.27999999999997</v>
      </c>
      <c r="G14629">
        <v>39.85</v>
      </c>
    </row>
    <row r="14630" spans="1:7">
      <c r="A14630" s="89">
        <v>42378.5</v>
      </c>
      <c r="B14630" t="s">
        <v>245</v>
      </c>
      <c r="C14630">
        <v>0.123846156</v>
      </c>
      <c r="D14630">
        <v>-113.0100006</v>
      </c>
      <c r="E14630" t="s">
        <v>250</v>
      </c>
      <c r="F14630">
        <v>260.16000000000003</v>
      </c>
      <c r="G14630">
        <v>44.92</v>
      </c>
    </row>
    <row r="14631" spans="1:7">
      <c r="A14631" s="89">
        <v>42378.541666666664</v>
      </c>
      <c r="B14631" t="s">
        <v>234</v>
      </c>
      <c r="C14631">
        <v>38.49161041</v>
      </c>
      <c r="D14631">
        <v>74.489798980000003</v>
      </c>
      <c r="E14631" t="s">
        <v>247</v>
      </c>
      <c r="F14631">
        <v>155.57</v>
      </c>
      <c r="G14631">
        <v>3.59</v>
      </c>
    </row>
    <row r="14632" spans="1:7">
      <c r="A14632" s="89">
        <v>42378.583333333336</v>
      </c>
      <c r="B14632" t="s">
        <v>251</v>
      </c>
      <c r="C14632">
        <v>-80.419088720000005</v>
      </c>
      <c r="D14632">
        <v>133.9231873</v>
      </c>
      <c r="E14632" t="s">
        <v>249</v>
      </c>
      <c r="F14632">
        <v>315.33999999999997</v>
      </c>
      <c r="G14632">
        <v>59.26</v>
      </c>
    </row>
    <row r="14633" spans="1:7">
      <c r="A14633" s="89">
        <v>42378.625</v>
      </c>
      <c r="B14633" t="s">
        <v>236</v>
      </c>
      <c r="C14633">
        <v>46.848199739999998</v>
      </c>
      <c r="D14633">
        <v>28.049259549999999</v>
      </c>
      <c r="E14633" t="s">
        <v>249</v>
      </c>
      <c r="F14633">
        <v>166.52</v>
      </c>
      <c r="G14633">
        <v>95.2</v>
      </c>
    </row>
    <row r="14634" spans="1:7">
      <c r="A14634" s="89">
        <v>42378.666666666664</v>
      </c>
      <c r="B14634" t="s">
        <v>241</v>
      </c>
      <c r="C14634">
        <v>13.756770879999999</v>
      </c>
      <c r="D14634">
        <v>-32.343909420000003</v>
      </c>
      <c r="E14634" t="s">
        <v>237</v>
      </c>
      <c r="F14634">
        <v>358.7</v>
      </c>
      <c r="G14634">
        <v>78.53</v>
      </c>
    </row>
    <row r="14635" spans="1:7">
      <c r="A14635" s="89">
        <v>42378.708333333336</v>
      </c>
      <c r="B14635" t="s">
        <v>234</v>
      </c>
      <c r="C14635">
        <v>59.980897489999997</v>
      </c>
      <c r="D14635">
        <v>178.79135070000001</v>
      </c>
      <c r="E14635" t="s">
        <v>235</v>
      </c>
      <c r="F14635">
        <v>118.5</v>
      </c>
      <c r="G14635">
        <v>86.14</v>
      </c>
    </row>
    <row r="14636" spans="1:7">
      <c r="A14636" s="89">
        <v>42378.75</v>
      </c>
      <c r="B14636" t="s">
        <v>241</v>
      </c>
      <c r="C14636">
        <v>-50.748736890000004</v>
      </c>
      <c r="D14636">
        <v>-172.36471130000001</v>
      </c>
      <c r="E14636" t="s">
        <v>247</v>
      </c>
      <c r="F14636">
        <v>183.89</v>
      </c>
      <c r="G14636">
        <v>22.91</v>
      </c>
    </row>
    <row r="14637" spans="1:7">
      <c r="A14637" s="89">
        <v>42378.791666666664</v>
      </c>
      <c r="B14637" t="s">
        <v>241</v>
      </c>
      <c r="C14637">
        <v>59.98926316</v>
      </c>
      <c r="D14637">
        <v>-70.437209690000003</v>
      </c>
      <c r="E14637" t="s">
        <v>247</v>
      </c>
      <c r="F14637">
        <v>291.87</v>
      </c>
      <c r="G14637">
        <v>60.72</v>
      </c>
    </row>
    <row r="14638" spans="1:7">
      <c r="A14638" s="89">
        <v>42378.833333333336</v>
      </c>
      <c r="B14638" t="s">
        <v>236</v>
      </c>
      <c r="C14638">
        <v>-72.979024449999997</v>
      </c>
      <c r="D14638">
        <v>-79.677665050000002</v>
      </c>
      <c r="E14638" t="s">
        <v>235</v>
      </c>
      <c r="F14638">
        <v>314.27999999999997</v>
      </c>
      <c r="G14638">
        <v>89.3</v>
      </c>
    </row>
    <row r="14639" spans="1:7">
      <c r="A14639" s="89">
        <v>42378.875</v>
      </c>
      <c r="B14639" t="s">
        <v>234</v>
      </c>
      <c r="C14639">
        <v>-17.310654639999999</v>
      </c>
      <c r="D14639">
        <v>-51.766704699999998</v>
      </c>
      <c r="E14639" t="s">
        <v>237</v>
      </c>
      <c r="F14639">
        <v>334.34</v>
      </c>
      <c r="G14639">
        <v>6.86</v>
      </c>
    </row>
    <row r="14640" spans="1:7">
      <c r="A14640" s="89">
        <v>42378.916666666664</v>
      </c>
      <c r="B14640" t="s">
        <v>241</v>
      </c>
      <c r="C14640">
        <v>-54.092737530000001</v>
      </c>
      <c r="D14640">
        <v>-96.985533180000004</v>
      </c>
      <c r="E14640" t="s">
        <v>247</v>
      </c>
      <c r="F14640">
        <v>350.19</v>
      </c>
      <c r="G14640">
        <v>87.73</v>
      </c>
    </row>
    <row r="14641" spans="1:7">
      <c r="A14641" s="89">
        <v>42378.958333333336</v>
      </c>
      <c r="B14641" t="s">
        <v>251</v>
      </c>
      <c r="C14641">
        <v>67.683749809999995</v>
      </c>
      <c r="D14641">
        <v>-84.865379239999996</v>
      </c>
      <c r="E14641" t="s">
        <v>237</v>
      </c>
      <c r="F14641">
        <v>159.22</v>
      </c>
      <c r="G14641">
        <v>6.45</v>
      </c>
    </row>
    <row r="14642" spans="1:7">
      <c r="A14642" s="89">
        <v>42409</v>
      </c>
      <c r="B14642" t="s">
        <v>245</v>
      </c>
      <c r="C14642">
        <v>36.885566930000003</v>
      </c>
      <c r="D14642">
        <v>-87.236240429999995</v>
      </c>
      <c r="E14642" t="s">
        <v>235</v>
      </c>
      <c r="F14642">
        <v>446.3</v>
      </c>
      <c r="G14642">
        <v>98.31</v>
      </c>
    </row>
    <row r="14643" spans="1:7">
      <c r="A14643" s="89">
        <v>42409.041666666664</v>
      </c>
      <c r="B14643" t="s">
        <v>245</v>
      </c>
      <c r="C14643">
        <v>-85.434880109999995</v>
      </c>
      <c r="D14643">
        <v>2.067858271</v>
      </c>
      <c r="E14643" t="s">
        <v>235</v>
      </c>
      <c r="F14643">
        <v>15.06</v>
      </c>
      <c r="G14643">
        <v>8.39</v>
      </c>
    </row>
    <row r="14644" spans="1:7">
      <c r="A14644" s="89">
        <v>42409.083333333336</v>
      </c>
      <c r="B14644" t="s">
        <v>236</v>
      </c>
      <c r="C14644">
        <v>-88.285795989999997</v>
      </c>
      <c r="D14644">
        <v>-39.220100270000003</v>
      </c>
      <c r="E14644" t="s">
        <v>235</v>
      </c>
      <c r="F14644">
        <v>94.3</v>
      </c>
      <c r="G14644">
        <v>36.799999999999997</v>
      </c>
    </row>
    <row r="14645" spans="1:7">
      <c r="A14645" s="89">
        <v>42409.125</v>
      </c>
      <c r="B14645" t="s">
        <v>234</v>
      </c>
      <c r="C14645">
        <v>-37.57513419</v>
      </c>
      <c r="D14645">
        <v>50.140836710000002</v>
      </c>
      <c r="E14645" t="s">
        <v>247</v>
      </c>
      <c r="F14645">
        <v>35.159999999999997</v>
      </c>
      <c r="G14645">
        <v>5.46</v>
      </c>
    </row>
    <row r="14646" spans="1:7">
      <c r="A14646" s="89">
        <v>42409.166666666664</v>
      </c>
      <c r="B14646" t="s">
        <v>234</v>
      </c>
      <c r="C14646">
        <v>-64.209039430000004</v>
      </c>
      <c r="D14646">
        <v>5.1844175520000002</v>
      </c>
      <c r="E14646" t="s">
        <v>235</v>
      </c>
      <c r="F14646">
        <v>335.8</v>
      </c>
      <c r="G14646">
        <v>5.68</v>
      </c>
    </row>
    <row r="14647" spans="1:7">
      <c r="A14647" s="89">
        <v>42409.208333333336</v>
      </c>
      <c r="B14647" t="s">
        <v>245</v>
      </c>
      <c r="C14647">
        <v>23.454805960000002</v>
      </c>
      <c r="D14647">
        <v>-113.9681331</v>
      </c>
      <c r="E14647" t="s">
        <v>247</v>
      </c>
      <c r="F14647">
        <v>136.91</v>
      </c>
      <c r="G14647">
        <v>86.63</v>
      </c>
    </row>
    <row r="14648" spans="1:7">
      <c r="A14648" s="89">
        <v>42409.25</v>
      </c>
      <c r="B14648" t="s">
        <v>251</v>
      </c>
      <c r="C14648">
        <v>29.4834481</v>
      </c>
      <c r="D14648">
        <v>111.6161924</v>
      </c>
      <c r="E14648" t="s">
        <v>237</v>
      </c>
      <c r="F14648">
        <v>99.66</v>
      </c>
      <c r="G14648">
        <v>6.36</v>
      </c>
    </row>
    <row r="14649" spans="1:7">
      <c r="A14649" s="89">
        <v>42409.291666666664</v>
      </c>
      <c r="B14649" t="s">
        <v>245</v>
      </c>
      <c r="C14649">
        <v>79.551162660000003</v>
      </c>
      <c r="D14649">
        <v>-10.009728600000001</v>
      </c>
      <c r="E14649" t="s">
        <v>250</v>
      </c>
      <c r="F14649">
        <v>240.39</v>
      </c>
      <c r="G14649">
        <v>79.260000000000005</v>
      </c>
    </row>
    <row r="14650" spans="1:7">
      <c r="A14650" s="89">
        <v>42409.333333333336</v>
      </c>
      <c r="B14650" t="s">
        <v>245</v>
      </c>
      <c r="C14650">
        <v>81.367186419999996</v>
      </c>
      <c r="D14650">
        <v>-124.83665360000001</v>
      </c>
      <c r="E14650" t="s">
        <v>237</v>
      </c>
      <c r="F14650">
        <v>309.56</v>
      </c>
      <c r="G14650">
        <v>90.69</v>
      </c>
    </row>
    <row r="14651" spans="1:7">
      <c r="A14651" s="89">
        <v>42409.375</v>
      </c>
      <c r="B14651" t="s">
        <v>234</v>
      </c>
      <c r="C14651">
        <v>28.601406969999999</v>
      </c>
      <c r="D14651">
        <v>-119.92325649999999</v>
      </c>
      <c r="E14651" t="s">
        <v>247</v>
      </c>
      <c r="F14651">
        <v>309.66000000000003</v>
      </c>
      <c r="G14651">
        <v>93.5</v>
      </c>
    </row>
    <row r="14652" spans="1:7">
      <c r="A14652" s="89">
        <v>42409.416666666664</v>
      </c>
      <c r="B14652" t="s">
        <v>241</v>
      </c>
      <c r="C14652">
        <v>-88.97847969</v>
      </c>
      <c r="D14652">
        <v>106.9086278</v>
      </c>
      <c r="E14652" t="s">
        <v>249</v>
      </c>
      <c r="F14652">
        <v>278.77</v>
      </c>
      <c r="G14652">
        <v>86.4</v>
      </c>
    </row>
    <row r="14653" spans="1:7">
      <c r="A14653" s="89">
        <v>42409.458333333336</v>
      </c>
      <c r="B14653" t="s">
        <v>251</v>
      </c>
      <c r="C14653">
        <v>-25.380375019999999</v>
      </c>
      <c r="D14653">
        <v>73.077546319999996</v>
      </c>
      <c r="E14653" t="s">
        <v>249</v>
      </c>
      <c r="F14653">
        <v>495.99</v>
      </c>
      <c r="G14653">
        <v>95.52</v>
      </c>
    </row>
    <row r="14654" spans="1:7">
      <c r="A14654" s="89">
        <v>42409.5</v>
      </c>
      <c r="B14654" t="s">
        <v>234</v>
      </c>
      <c r="C14654">
        <v>2.3654723849999999</v>
      </c>
      <c r="D14654">
        <v>2.350062914</v>
      </c>
      <c r="E14654" t="s">
        <v>250</v>
      </c>
      <c r="F14654">
        <v>430.12</v>
      </c>
      <c r="G14654">
        <v>5.18</v>
      </c>
    </row>
    <row r="14655" spans="1:7">
      <c r="A14655" s="89">
        <v>42409.541666666664</v>
      </c>
      <c r="B14655" t="s">
        <v>245</v>
      </c>
      <c r="C14655">
        <v>-0.147643828</v>
      </c>
      <c r="D14655">
        <v>-69.81065649</v>
      </c>
      <c r="E14655" t="s">
        <v>235</v>
      </c>
      <c r="F14655">
        <v>119.51</v>
      </c>
      <c r="G14655">
        <v>99.66</v>
      </c>
    </row>
    <row r="14656" spans="1:7">
      <c r="A14656" s="89">
        <v>42409.583333333336</v>
      </c>
      <c r="B14656" t="s">
        <v>241</v>
      </c>
      <c r="C14656">
        <v>18.601313309999998</v>
      </c>
      <c r="D14656">
        <v>-14.21206675</v>
      </c>
      <c r="E14656" t="s">
        <v>237</v>
      </c>
      <c r="F14656">
        <v>379.38</v>
      </c>
      <c r="G14656">
        <v>2.0499999999999998</v>
      </c>
    </row>
    <row r="14657" spans="1:7">
      <c r="A14657" s="89">
        <v>42409.625</v>
      </c>
      <c r="B14657" t="s">
        <v>251</v>
      </c>
      <c r="C14657">
        <v>82.899266900000001</v>
      </c>
      <c r="D14657">
        <v>49.134073370000003</v>
      </c>
      <c r="E14657" t="s">
        <v>237</v>
      </c>
      <c r="F14657">
        <v>284.69</v>
      </c>
      <c r="G14657">
        <v>16.649999999999999</v>
      </c>
    </row>
    <row r="14658" spans="1:7">
      <c r="A14658" s="89">
        <v>42409.666666666664</v>
      </c>
      <c r="B14658" t="s">
        <v>236</v>
      </c>
      <c r="C14658">
        <v>69.334684550000006</v>
      </c>
      <c r="D14658">
        <v>136.5416343</v>
      </c>
      <c r="E14658" t="s">
        <v>247</v>
      </c>
      <c r="F14658">
        <v>35.35</v>
      </c>
      <c r="G14658">
        <v>8.09</v>
      </c>
    </row>
    <row r="14659" spans="1:7">
      <c r="A14659" s="89">
        <v>42409.708333333336</v>
      </c>
      <c r="B14659" t="s">
        <v>251</v>
      </c>
      <c r="C14659">
        <v>-70.396553979999993</v>
      </c>
      <c r="D14659">
        <v>20.11243236</v>
      </c>
      <c r="E14659" t="s">
        <v>250</v>
      </c>
      <c r="F14659">
        <v>24.89</v>
      </c>
      <c r="G14659">
        <v>74.400000000000006</v>
      </c>
    </row>
    <row r="14660" spans="1:7">
      <c r="A14660" s="89">
        <v>42409.75</v>
      </c>
      <c r="B14660" t="s">
        <v>251</v>
      </c>
      <c r="C14660">
        <v>-42.123529550000001</v>
      </c>
      <c r="D14660">
        <v>-80.375293880000001</v>
      </c>
      <c r="E14660" t="s">
        <v>235</v>
      </c>
      <c r="F14660">
        <v>399.83</v>
      </c>
      <c r="G14660">
        <v>8.6999999999999993</v>
      </c>
    </row>
    <row r="14661" spans="1:7">
      <c r="A14661" s="89">
        <v>42409.791666666664</v>
      </c>
      <c r="B14661" t="s">
        <v>245</v>
      </c>
      <c r="C14661">
        <v>59.959695140000001</v>
      </c>
      <c r="D14661">
        <v>-164.61363069999999</v>
      </c>
      <c r="E14661" t="s">
        <v>250</v>
      </c>
      <c r="F14661">
        <v>272.54000000000002</v>
      </c>
      <c r="G14661">
        <v>29.27</v>
      </c>
    </row>
    <row r="14662" spans="1:7">
      <c r="A14662" s="89">
        <v>42409.833333333336</v>
      </c>
      <c r="B14662" t="s">
        <v>245</v>
      </c>
      <c r="C14662">
        <v>58.375243589999997</v>
      </c>
      <c r="D14662">
        <v>-116.8361799</v>
      </c>
      <c r="E14662" t="s">
        <v>249</v>
      </c>
      <c r="F14662">
        <v>285.70999999999998</v>
      </c>
      <c r="G14662">
        <v>63.81</v>
      </c>
    </row>
    <row r="14663" spans="1:7">
      <c r="A14663" s="89">
        <v>42409.875</v>
      </c>
      <c r="B14663" t="s">
        <v>236</v>
      </c>
      <c r="C14663">
        <v>-40.433269660000001</v>
      </c>
      <c r="D14663">
        <v>54.063943440000003</v>
      </c>
      <c r="E14663" t="s">
        <v>250</v>
      </c>
      <c r="F14663">
        <v>168.2</v>
      </c>
      <c r="G14663">
        <v>49.8</v>
      </c>
    </row>
    <row r="14664" spans="1:7">
      <c r="A14664" s="89">
        <v>42409.916666666664</v>
      </c>
      <c r="B14664" t="s">
        <v>236</v>
      </c>
      <c r="C14664">
        <v>41.505845520000001</v>
      </c>
      <c r="D14664">
        <v>-122.2426919</v>
      </c>
      <c r="E14664" t="s">
        <v>235</v>
      </c>
      <c r="F14664">
        <v>465.18</v>
      </c>
      <c r="G14664">
        <v>13.62</v>
      </c>
    </row>
    <row r="14665" spans="1:7">
      <c r="A14665" s="89">
        <v>42409.958333333336</v>
      </c>
      <c r="B14665" t="s">
        <v>236</v>
      </c>
      <c r="C14665">
        <v>30.96672817</v>
      </c>
      <c r="D14665">
        <v>-6.645760868</v>
      </c>
      <c r="E14665" t="s">
        <v>235</v>
      </c>
      <c r="F14665">
        <v>356.7</v>
      </c>
      <c r="G14665">
        <v>52.15</v>
      </c>
    </row>
    <row r="14666" spans="1:7">
      <c r="A14666" s="89">
        <v>42438</v>
      </c>
      <c r="B14666" t="s">
        <v>234</v>
      </c>
      <c r="C14666">
        <v>-4.765686305</v>
      </c>
      <c r="D14666">
        <v>71.623805570000002</v>
      </c>
      <c r="E14666" t="s">
        <v>237</v>
      </c>
      <c r="F14666">
        <v>463.89</v>
      </c>
      <c r="G14666">
        <v>34.07</v>
      </c>
    </row>
    <row r="14667" spans="1:7">
      <c r="A14667" s="89">
        <v>42438.041666666664</v>
      </c>
      <c r="B14667" t="s">
        <v>234</v>
      </c>
      <c r="C14667">
        <v>-53.738108519999997</v>
      </c>
      <c r="D14667">
        <v>-69.039035490000003</v>
      </c>
      <c r="E14667" t="s">
        <v>237</v>
      </c>
      <c r="F14667">
        <v>49.72</v>
      </c>
      <c r="G14667">
        <v>58.59</v>
      </c>
    </row>
    <row r="14668" spans="1:7">
      <c r="A14668" s="89">
        <v>42438.083333333336</v>
      </c>
      <c r="B14668" t="s">
        <v>245</v>
      </c>
      <c r="C14668">
        <v>69.95577256</v>
      </c>
      <c r="D14668">
        <v>60.878120330000002</v>
      </c>
      <c r="E14668" t="s">
        <v>235</v>
      </c>
      <c r="F14668">
        <v>291.91000000000003</v>
      </c>
      <c r="G14668">
        <v>53.85</v>
      </c>
    </row>
    <row r="14669" spans="1:7">
      <c r="A14669" s="89">
        <v>42438.125</v>
      </c>
      <c r="B14669" t="s">
        <v>245</v>
      </c>
      <c r="C14669">
        <v>32.013213180000001</v>
      </c>
      <c r="D14669">
        <v>29.185942189999999</v>
      </c>
      <c r="E14669" t="s">
        <v>237</v>
      </c>
      <c r="F14669">
        <v>318.8</v>
      </c>
      <c r="G14669">
        <v>98.95</v>
      </c>
    </row>
    <row r="14670" spans="1:7">
      <c r="A14670" s="89">
        <v>42438.166666666664</v>
      </c>
      <c r="B14670" t="s">
        <v>236</v>
      </c>
      <c r="C14670">
        <v>-59.581273520000003</v>
      </c>
      <c r="D14670">
        <v>-21.981921509999999</v>
      </c>
      <c r="E14670" t="s">
        <v>237</v>
      </c>
      <c r="F14670">
        <v>63.08</v>
      </c>
      <c r="G14670">
        <v>86.35</v>
      </c>
    </row>
    <row r="14671" spans="1:7">
      <c r="A14671" s="89">
        <v>42438.208333333336</v>
      </c>
      <c r="B14671" t="s">
        <v>234</v>
      </c>
      <c r="C14671">
        <v>36.864422070000003</v>
      </c>
      <c r="D14671">
        <v>143.00837240000001</v>
      </c>
      <c r="E14671" t="s">
        <v>237</v>
      </c>
      <c r="F14671">
        <v>173.2</v>
      </c>
      <c r="G14671">
        <v>0.37</v>
      </c>
    </row>
    <row r="14672" spans="1:7">
      <c r="A14672" s="89">
        <v>42438.25</v>
      </c>
      <c r="B14672" t="s">
        <v>241</v>
      </c>
      <c r="C14672">
        <v>43.458069520000002</v>
      </c>
      <c r="D14672">
        <v>69.141200549999994</v>
      </c>
      <c r="E14672" t="s">
        <v>235</v>
      </c>
      <c r="F14672">
        <v>107.48</v>
      </c>
      <c r="G14672">
        <v>17.600000000000001</v>
      </c>
    </row>
    <row r="14673" spans="1:7">
      <c r="A14673" s="89">
        <v>42438.291666666664</v>
      </c>
      <c r="B14673" t="s">
        <v>234</v>
      </c>
      <c r="C14673">
        <v>69.638451320000001</v>
      </c>
      <c r="D14673">
        <v>-50.18506807</v>
      </c>
      <c r="E14673" t="s">
        <v>237</v>
      </c>
      <c r="F14673">
        <v>492.23</v>
      </c>
      <c r="G14673">
        <v>91.31</v>
      </c>
    </row>
    <row r="14674" spans="1:7">
      <c r="A14674" s="89">
        <v>42438.333333333336</v>
      </c>
      <c r="B14674" t="s">
        <v>245</v>
      </c>
      <c r="C14674">
        <v>-49.888934059999997</v>
      </c>
      <c r="D14674">
        <v>109.5352321</v>
      </c>
      <c r="E14674" t="s">
        <v>249</v>
      </c>
      <c r="F14674">
        <v>271.75</v>
      </c>
      <c r="G14674">
        <v>53.95</v>
      </c>
    </row>
    <row r="14675" spans="1:7">
      <c r="A14675" s="89">
        <v>42438.375</v>
      </c>
      <c r="B14675" t="s">
        <v>234</v>
      </c>
      <c r="C14675">
        <v>87.975738969999995</v>
      </c>
      <c r="D14675">
        <v>85.716797099999994</v>
      </c>
      <c r="E14675" t="s">
        <v>235</v>
      </c>
      <c r="F14675">
        <v>157.69999999999999</v>
      </c>
      <c r="G14675">
        <v>75.95</v>
      </c>
    </row>
    <row r="14676" spans="1:7">
      <c r="A14676" s="89">
        <v>42438.416666666664</v>
      </c>
      <c r="B14676" t="s">
        <v>245</v>
      </c>
      <c r="C14676">
        <v>-62.389183950000003</v>
      </c>
      <c r="D14676">
        <v>105.0062276</v>
      </c>
      <c r="E14676" t="s">
        <v>250</v>
      </c>
      <c r="F14676">
        <v>332.28</v>
      </c>
      <c r="G14676">
        <v>50.35</v>
      </c>
    </row>
    <row r="14677" spans="1:7">
      <c r="A14677" s="89">
        <v>42438.458333333336</v>
      </c>
      <c r="B14677" t="s">
        <v>236</v>
      </c>
      <c r="C14677">
        <v>18.12400053</v>
      </c>
      <c r="D14677">
        <v>50.74415389</v>
      </c>
      <c r="E14677" t="s">
        <v>247</v>
      </c>
      <c r="F14677">
        <v>329.81</v>
      </c>
      <c r="G14677">
        <v>78.58</v>
      </c>
    </row>
    <row r="14678" spans="1:7">
      <c r="A14678" s="89">
        <v>42438.5</v>
      </c>
      <c r="B14678" t="s">
        <v>236</v>
      </c>
      <c r="C14678">
        <v>28.29177095</v>
      </c>
      <c r="D14678">
        <v>-43.426578300000003</v>
      </c>
      <c r="E14678" t="s">
        <v>247</v>
      </c>
      <c r="F14678">
        <v>173.73</v>
      </c>
      <c r="G14678">
        <v>13.28</v>
      </c>
    </row>
    <row r="14679" spans="1:7">
      <c r="A14679" s="89">
        <v>42438.541666666664</v>
      </c>
      <c r="B14679" t="s">
        <v>236</v>
      </c>
      <c r="C14679">
        <v>-14.58847885</v>
      </c>
      <c r="D14679">
        <v>-54.51173438</v>
      </c>
      <c r="E14679" t="s">
        <v>249</v>
      </c>
      <c r="F14679">
        <v>496.96</v>
      </c>
      <c r="G14679">
        <v>73.790000000000006</v>
      </c>
    </row>
    <row r="14680" spans="1:7">
      <c r="A14680" s="89">
        <v>42438.583333333336</v>
      </c>
      <c r="B14680" t="s">
        <v>241</v>
      </c>
      <c r="C14680">
        <v>-4.493212421</v>
      </c>
      <c r="D14680">
        <v>55.494489870000002</v>
      </c>
      <c r="E14680" t="s">
        <v>235</v>
      </c>
      <c r="F14680">
        <v>404.5</v>
      </c>
      <c r="G14680">
        <v>86.96</v>
      </c>
    </row>
    <row r="14681" spans="1:7">
      <c r="A14681" s="89">
        <v>42438.625</v>
      </c>
      <c r="B14681" t="s">
        <v>241</v>
      </c>
      <c r="C14681">
        <v>70.363817409999996</v>
      </c>
      <c r="D14681">
        <v>-132.87599710000001</v>
      </c>
      <c r="E14681" t="s">
        <v>250</v>
      </c>
      <c r="F14681">
        <v>200.22</v>
      </c>
      <c r="G14681">
        <v>26.56</v>
      </c>
    </row>
    <row r="14682" spans="1:7">
      <c r="A14682" s="89">
        <v>42438.666666666664</v>
      </c>
      <c r="B14682" t="s">
        <v>245</v>
      </c>
      <c r="C14682">
        <v>26.149361339999999</v>
      </c>
      <c r="D14682">
        <v>115.16916620000001</v>
      </c>
      <c r="E14682" t="s">
        <v>235</v>
      </c>
      <c r="F14682">
        <v>330.06</v>
      </c>
      <c r="G14682">
        <v>36.840000000000003</v>
      </c>
    </row>
    <row r="14683" spans="1:7">
      <c r="A14683" s="89">
        <v>42438.708333333336</v>
      </c>
      <c r="B14683" t="s">
        <v>251</v>
      </c>
      <c r="C14683">
        <v>-0.53982751799999995</v>
      </c>
      <c r="D14683">
        <v>-46.679261760000003</v>
      </c>
      <c r="E14683" t="s">
        <v>250</v>
      </c>
      <c r="F14683">
        <v>355.3</v>
      </c>
      <c r="G14683">
        <v>59.06</v>
      </c>
    </row>
    <row r="14684" spans="1:7">
      <c r="A14684" s="89">
        <v>42438.75</v>
      </c>
      <c r="B14684" t="s">
        <v>241</v>
      </c>
      <c r="C14684">
        <v>-66.897078759999999</v>
      </c>
      <c r="D14684">
        <v>46.933916170000003</v>
      </c>
      <c r="E14684" t="s">
        <v>250</v>
      </c>
      <c r="F14684">
        <v>86.99</v>
      </c>
      <c r="G14684">
        <v>86.82</v>
      </c>
    </row>
    <row r="14685" spans="1:7">
      <c r="A14685" s="89">
        <v>42438.791666666664</v>
      </c>
      <c r="B14685" t="s">
        <v>245</v>
      </c>
      <c r="C14685">
        <v>-88.679227460000007</v>
      </c>
      <c r="D14685">
        <v>-0.33699062400000002</v>
      </c>
      <c r="E14685" t="s">
        <v>235</v>
      </c>
      <c r="F14685">
        <v>439.09</v>
      </c>
      <c r="G14685">
        <v>90.78</v>
      </c>
    </row>
    <row r="14686" spans="1:7">
      <c r="A14686" s="89">
        <v>42438.833333333336</v>
      </c>
      <c r="B14686" t="s">
        <v>234</v>
      </c>
      <c r="C14686">
        <v>-67.505648730000004</v>
      </c>
      <c r="D14686">
        <v>6.9575371290000003</v>
      </c>
      <c r="E14686" t="s">
        <v>237</v>
      </c>
      <c r="F14686">
        <v>413.04</v>
      </c>
      <c r="G14686">
        <v>53.44</v>
      </c>
    </row>
    <row r="14687" spans="1:7">
      <c r="A14687" s="89">
        <v>42438.875</v>
      </c>
      <c r="B14687" t="s">
        <v>236</v>
      </c>
      <c r="C14687">
        <v>82.113222149999999</v>
      </c>
      <c r="D14687">
        <v>85.682212629999995</v>
      </c>
      <c r="E14687" t="s">
        <v>247</v>
      </c>
      <c r="F14687">
        <v>377.86</v>
      </c>
      <c r="G14687">
        <v>65.81</v>
      </c>
    </row>
    <row r="14688" spans="1:7">
      <c r="A14688" s="89">
        <v>42438.916666666664</v>
      </c>
      <c r="B14688" t="s">
        <v>236</v>
      </c>
      <c r="C14688">
        <v>47.535620940000001</v>
      </c>
      <c r="D14688">
        <v>45.601219319999998</v>
      </c>
      <c r="E14688" t="s">
        <v>237</v>
      </c>
      <c r="F14688">
        <v>111.42</v>
      </c>
      <c r="G14688">
        <v>87.29</v>
      </c>
    </row>
    <row r="14689" spans="1:7">
      <c r="A14689" s="89">
        <v>42438.958333333336</v>
      </c>
      <c r="B14689" t="s">
        <v>236</v>
      </c>
      <c r="C14689">
        <v>84.080938950000004</v>
      </c>
      <c r="D14689">
        <v>-89.888764199999997</v>
      </c>
      <c r="E14689" t="s">
        <v>247</v>
      </c>
      <c r="F14689">
        <v>68.209999999999994</v>
      </c>
      <c r="G14689">
        <v>23.13</v>
      </c>
    </row>
    <row r="14690" spans="1:7">
      <c r="A14690" s="89">
        <v>42469</v>
      </c>
      <c r="B14690" t="s">
        <v>245</v>
      </c>
      <c r="C14690">
        <v>-83.572432250000006</v>
      </c>
      <c r="D14690">
        <v>-153.27866470000001</v>
      </c>
      <c r="E14690" t="s">
        <v>237</v>
      </c>
      <c r="F14690">
        <v>90.36</v>
      </c>
      <c r="G14690">
        <v>82.52</v>
      </c>
    </row>
    <row r="14691" spans="1:7">
      <c r="A14691" s="89">
        <v>42469.041666666664</v>
      </c>
      <c r="B14691" t="s">
        <v>236</v>
      </c>
      <c r="C14691">
        <v>32.439672690000002</v>
      </c>
      <c r="D14691">
        <v>122.48426430000001</v>
      </c>
      <c r="E14691" t="s">
        <v>235</v>
      </c>
      <c r="F14691">
        <v>46.6</v>
      </c>
      <c r="G14691">
        <v>26.19</v>
      </c>
    </row>
    <row r="14692" spans="1:7">
      <c r="A14692" s="89">
        <v>42469.083333333336</v>
      </c>
      <c r="B14692" t="s">
        <v>241</v>
      </c>
      <c r="C14692">
        <v>-82.027165249999996</v>
      </c>
      <c r="D14692">
        <v>138.56186690000001</v>
      </c>
      <c r="E14692" t="s">
        <v>235</v>
      </c>
      <c r="F14692">
        <v>470.15</v>
      </c>
      <c r="G14692">
        <v>58.1</v>
      </c>
    </row>
    <row r="14693" spans="1:7">
      <c r="A14693" s="89">
        <v>42469.125</v>
      </c>
      <c r="B14693" t="s">
        <v>234</v>
      </c>
      <c r="C14693">
        <v>50.770164399999999</v>
      </c>
      <c r="D14693">
        <v>-120.7812481</v>
      </c>
      <c r="E14693" t="s">
        <v>250</v>
      </c>
      <c r="F14693">
        <v>425.76</v>
      </c>
      <c r="G14693">
        <v>93.47</v>
      </c>
    </row>
    <row r="14694" spans="1:7">
      <c r="A14694" s="89">
        <v>42469.166666666664</v>
      </c>
      <c r="B14694" t="s">
        <v>236</v>
      </c>
      <c r="C14694">
        <v>-21.428968909999998</v>
      </c>
      <c r="D14694">
        <v>-68.588255910000001</v>
      </c>
      <c r="E14694" t="s">
        <v>249</v>
      </c>
      <c r="F14694">
        <v>45.48</v>
      </c>
      <c r="G14694">
        <v>51.15</v>
      </c>
    </row>
    <row r="14695" spans="1:7">
      <c r="A14695" s="89">
        <v>42469.208333333336</v>
      </c>
      <c r="B14695" t="s">
        <v>245</v>
      </c>
      <c r="C14695">
        <v>-72.762235180000005</v>
      </c>
      <c r="D14695">
        <v>-78.356742499999996</v>
      </c>
      <c r="E14695" t="s">
        <v>235</v>
      </c>
      <c r="F14695">
        <v>339.02</v>
      </c>
      <c r="G14695">
        <v>9.34</v>
      </c>
    </row>
    <row r="14696" spans="1:7">
      <c r="A14696" s="89">
        <v>42469.25</v>
      </c>
      <c r="B14696" t="s">
        <v>234</v>
      </c>
      <c r="C14696">
        <v>12.248395520000001</v>
      </c>
      <c r="D14696">
        <v>157.48148190000001</v>
      </c>
      <c r="E14696" t="s">
        <v>247</v>
      </c>
      <c r="F14696">
        <v>122.87</v>
      </c>
      <c r="G14696">
        <v>89.58</v>
      </c>
    </row>
    <row r="14697" spans="1:7">
      <c r="A14697" s="89">
        <v>42469.291666666664</v>
      </c>
      <c r="B14697" t="s">
        <v>236</v>
      </c>
      <c r="C14697">
        <v>-39.578364610000001</v>
      </c>
      <c r="D14697">
        <v>-106.2801425</v>
      </c>
      <c r="E14697" t="s">
        <v>250</v>
      </c>
      <c r="F14697">
        <v>8.74</v>
      </c>
      <c r="G14697">
        <v>58.5</v>
      </c>
    </row>
    <row r="14698" spans="1:7">
      <c r="A14698" s="89">
        <v>42469.333333333336</v>
      </c>
      <c r="B14698" t="s">
        <v>251</v>
      </c>
      <c r="C14698">
        <v>28.723309539999999</v>
      </c>
      <c r="D14698">
        <v>-120.0458764</v>
      </c>
      <c r="E14698" t="s">
        <v>247</v>
      </c>
      <c r="F14698">
        <v>146.27000000000001</v>
      </c>
      <c r="G14698">
        <v>7.12</v>
      </c>
    </row>
    <row r="14699" spans="1:7">
      <c r="A14699" s="89">
        <v>42469.375</v>
      </c>
      <c r="B14699" t="s">
        <v>236</v>
      </c>
      <c r="C14699">
        <v>28.471456709999998</v>
      </c>
      <c r="D14699">
        <v>-114.5381221</v>
      </c>
      <c r="E14699" t="s">
        <v>237</v>
      </c>
      <c r="F14699">
        <v>220.07</v>
      </c>
      <c r="G14699">
        <v>1.05</v>
      </c>
    </row>
    <row r="14700" spans="1:7">
      <c r="A14700" s="89">
        <v>42469.416666666664</v>
      </c>
      <c r="B14700" t="s">
        <v>241</v>
      </c>
      <c r="C14700">
        <v>36.901345339999999</v>
      </c>
      <c r="D14700">
        <v>82.75290339</v>
      </c>
      <c r="E14700" t="s">
        <v>249</v>
      </c>
      <c r="F14700">
        <v>10.119999999999999</v>
      </c>
      <c r="G14700">
        <v>26.13</v>
      </c>
    </row>
    <row r="14701" spans="1:7">
      <c r="A14701" s="89">
        <v>42469.458333333336</v>
      </c>
      <c r="B14701" t="s">
        <v>234</v>
      </c>
      <c r="C14701">
        <v>88.643714180000003</v>
      </c>
      <c r="D14701">
        <v>139.6871439</v>
      </c>
      <c r="E14701" t="s">
        <v>235</v>
      </c>
      <c r="F14701">
        <v>161.93</v>
      </c>
      <c r="G14701">
        <v>12.03</v>
      </c>
    </row>
    <row r="14702" spans="1:7">
      <c r="A14702" s="89">
        <v>42469.5</v>
      </c>
      <c r="B14702" t="s">
        <v>241</v>
      </c>
      <c r="C14702">
        <v>-20.394412209999999</v>
      </c>
      <c r="D14702">
        <v>-38.38773217</v>
      </c>
      <c r="E14702" t="s">
        <v>237</v>
      </c>
      <c r="F14702">
        <v>350.21</v>
      </c>
      <c r="G14702">
        <v>62.84</v>
      </c>
    </row>
    <row r="14703" spans="1:7">
      <c r="A14703" s="89">
        <v>42469.541666666664</v>
      </c>
      <c r="B14703" t="s">
        <v>251</v>
      </c>
      <c r="C14703">
        <v>-6.2432145930000003</v>
      </c>
      <c r="D14703">
        <v>-131.01123440000001</v>
      </c>
      <c r="E14703" t="s">
        <v>250</v>
      </c>
      <c r="F14703">
        <v>114.29</v>
      </c>
      <c r="G14703">
        <v>59.67</v>
      </c>
    </row>
    <row r="14704" spans="1:7">
      <c r="A14704" s="89">
        <v>42469.583333333336</v>
      </c>
      <c r="B14704" t="s">
        <v>251</v>
      </c>
      <c r="C14704">
        <v>54.830106180000001</v>
      </c>
      <c r="D14704">
        <v>30.85991907</v>
      </c>
      <c r="E14704" t="s">
        <v>247</v>
      </c>
      <c r="F14704">
        <v>242.5</v>
      </c>
      <c r="G14704">
        <v>84.09</v>
      </c>
    </row>
    <row r="14705" spans="1:7">
      <c r="A14705" s="89">
        <v>42469.625</v>
      </c>
      <c r="B14705" t="s">
        <v>241</v>
      </c>
      <c r="C14705">
        <v>14.10660414</v>
      </c>
      <c r="D14705">
        <v>-104.42341500000001</v>
      </c>
      <c r="E14705" t="s">
        <v>249</v>
      </c>
      <c r="F14705">
        <v>443.8</v>
      </c>
      <c r="G14705">
        <v>51.34</v>
      </c>
    </row>
    <row r="14706" spans="1:7">
      <c r="A14706" s="89">
        <v>42469.666666666664</v>
      </c>
      <c r="B14706" t="s">
        <v>234</v>
      </c>
      <c r="C14706">
        <v>-83.293702080000003</v>
      </c>
      <c r="D14706">
        <v>-156.90547889999999</v>
      </c>
      <c r="E14706" t="s">
        <v>235</v>
      </c>
      <c r="F14706">
        <v>14.29</v>
      </c>
      <c r="G14706">
        <v>25.31</v>
      </c>
    </row>
    <row r="14707" spans="1:7">
      <c r="A14707" s="89">
        <v>42469.708333333336</v>
      </c>
      <c r="B14707" t="s">
        <v>251</v>
      </c>
      <c r="C14707">
        <v>61.75413365</v>
      </c>
      <c r="D14707">
        <v>139.04329619999999</v>
      </c>
      <c r="E14707" t="s">
        <v>247</v>
      </c>
      <c r="F14707">
        <v>392.84</v>
      </c>
      <c r="G14707">
        <v>5.03</v>
      </c>
    </row>
    <row r="14708" spans="1:7">
      <c r="A14708" s="89">
        <v>42469.75</v>
      </c>
      <c r="B14708" t="s">
        <v>251</v>
      </c>
      <c r="C14708">
        <v>-80.730237250000002</v>
      </c>
      <c r="D14708">
        <v>133.5028595</v>
      </c>
      <c r="E14708" t="s">
        <v>235</v>
      </c>
      <c r="F14708">
        <v>192.01</v>
      </c>
      <c r="G14708">
        <v>1.05</v>
      </c>
    </row>
    <row r="14709" spans="1:7">
      <c r="A14709" s="89">
        <v>42469.791666666664</v>
      </c>
      <c r="B14709" t="s">
        <v>236</v>
      </c>
      <c r="C14709">
        <v>-59.252375430000001</v>
      </c>
      <c r="D14709">
        <v>171.3276577</v>
      </c>
      <c r="E14709" t="s">
        <v>235</v>
      </c>
      <c r="F14709">
        <v>270.62</v>
      </c>
      <c r="G14709">
        <v>92.58</v>
      </c>
    </row>
    <row r="14710" spans="1:7">
      <c r="A14710" s="89">
        <v>42469.833333333336</v>
      </c>
      <c r="B14710" t="s">
        <v>245</v>
      </c>
      <c r="C14710">
        <v>-71.62560594</v>
      </c>
      <c r="D14710">
        <v>-9.3582882339999998</v>
      </c>
      <c r="E14710" t="s">
        <v>247</v>
      </c>
      <c r="F14710">
        <v>115.51</v>
      </c>
      <c r="G14710">
        <v>14.45</v>
      </c>
    </row>
    <row r="14711" spans="1:7">
      <c r="A14711" s="89">
        <v>42469.875</v>
      </c>
      <c r="B14711" t="s">
        <v>251</v>
      </c>
      <c r="C14711">
        <v>-75.973116079999997</v>
      </c>
      <c r="D14711">
        <v>-74.159568640000003</v>
      </c>
      <c r="E14711" t="s">
        <v>235</v>
      </c>
      <c r="F14711">
        <v>289.52</v>
      </c>
      <c r="G14711">
        <v>49.92</v>
      </c>
    </row>
    <row r="14712" spans="1:7">
      <c r="A14712" s="89">
        <v>42469.916666666664</v>
      </c>
      <c r="B14712" t="s">
        <v>234</v>
      </c>
      <c r="C14712">
        <v>-85.376722450000003</v>
      </c>
      <c r="D14712">
        <v>97.122148409999994</v>
      </c>
      <c r="E14712" t="s">
        <v>250</v>
      </c>
      <c r="F14712">
        <v>365.38</v>
      </c>
      <c r="G14712">
        <v>79.48</v>
      </c>
    </row>
    <row r="14713" spans="1:7">
      <c r="A14713" s="89">
        <v>42469.958333333336</v>
      </c>
      <c r="B14713" t="s">
        <v>234</v>
      </c>
      <c r="C14713">
        <v>-80.095011479999997</v>
      </c>
      <c r="D14713">
        <v>-115.0218244</v>
      </c>
      <c r="E14713" t="s">
        <v>249</v>
      </c>
      <c r="F14713">
        <v>100.85</v>
      </c>
      <c r="G14713">
        <v>92.86</v>
      </c>
    </row>
    <row r="14714" spans="1:7">
      <c r="A14714" s="89">
        <v>42499</v>
      </c>
      <c r="B14714" t="s">
        <v>236</v>
      </c>
      <c r="C14714">
        <v>-10.36094595</v>
      </c>
      <c r="D14714">
        <v>-92.414852350000004</v>
      </c>
      <c r="E14714" t="s">
        <v>237</v>
      </c>
      <c r="F14714">
        <v>171.7</v>
      </c>
      <c r="G14714">
        <v>20.170000000000002</v>
      </c>
    </row>
    <row r="14715" spans="1:7">
      <c r="A14715" s="89">
        <v>42499.041666666664</v>
      </c>
      <c r="B14715" t="s">
        <v>234</v>
      </c>
      <c r="C14715">
        <v>-44.486591400000002</v>
      </c>
      <c r="D14715">
        <v>-87.954254570000003</v>
      </c>
      <c r="E14715" t="s">
        <v>249</v>
      </c>
      <c r="F14715">
        <v>283.73</v>
      </c>
      <c r="G14715">
        <v>23.19</v>
      </c>
    </row>
    <row r="14716" spans="1:7">
      <c r="A14716" s="89">
        <v>42499.083333333336</v>
      </c>
      <c r="B14716" t="s">
        <v>236</v>
      </c>
      <c r="C14716">
        <v>-67.223360979999995</v>
      </c>
      <c r="D14716">
        <v>162.5829876</v>
      </c>
      <c r="E14716" t="s">
        <v>237</v>
      </c>
      <c r="F14716">
        <v>208.45</v>
      </c>
      <c r="G14716">
        <v>17.97</v>
      </c>
    </row>
    <row r="14717" spans="1:7">
      <c r="A14717" s="89">
        <v>42499.125</v>
      </c>
      <c r="B14717" t="s">
        <v>251</v>
      </c>
      <c r="C14717">
        <v>28.566997690000001</v>
      </c>
      <c r="D14717">
        <v>82.736250780000006</v>
      </c>
      <c r="E14717" t="s">
        <v>250</v>
      </c>
      <c r="F14717">
        <v>146.65</v>
      </c>
      <c r="G14717">
        <v>15.89</v>
      </c>
    </row>
    <row r="14718" spans="1:7">
      <c r="A14718" s="89">
        <v>42499.166666666664</v>
      </c>
      <c r="B14718" t="s">
        <v>251</v>
      </c>
      <c r="C14718">
        <v>-49.299856089999999</v>
      </c>
      <c r="D14718">
        <v>-131.8698747</v>
      </c>
      <c r="E14718" t="s">
        <v>249</v>
      </c>
      <c r="F14718">
        <v>225.9</v>
      </c>
      <c r="G14718">
        <v>45.5</v>
      </c>
    </row>
    <row r="14719" spans="1:7">
      <c r="A14719" s="89">
        <v>42499.208333333336</v>
      </c>
      <c r="B14719" t="s">
        <v>251</v>
      </c>
      <c r="C14719">
        <v>-86.589152040000002</v>
      </c>
      <c r="D14719">
        <v>-146.57548389999999</v>
      </c>
      <c r="E14719" t="s">
        <v>250</v>
      </c>
      <c r="F14719">
        <v>145.47999999999999</v>
      </c>
      <c r="G14719">
        <v>63.59</v>
      </c>
    </row>
    <row r="14720" spans="1:7">
      <c r="A14720" s="89">
        <v>42499.25</v>
      </c>
      <c r="B14720" t="s">
        <v>251</v>
      </c>
      <c r="C14720">
        <v>-14.68443892</v>
      </c>
      <c r="D14720">
        <v>123.4133473</v>
      </c>
      <c r="E14720" t="s">
        <v>247</v>
      </c>
      <c r="F14720">
        <v>151.01</v>
      </c>
      <c r="G14720">
        <v>70.63</v>
      </c>
    </row>
    <row r="14721" spans="1:7">
      <c r="A14721" s="89">
        <v>42499.291666666664</v>
      </c>
      <c r="B14721" t="s">
        <v>245</v>
      </c>
      <c r="C14721">
        <v>-34.122061440000003</v>
      </c>
      <c r="D14721">
        <v>108.8187563</v>
      </c>
      <c r="E14721" t="s">
        <v>237</v>
      </c>
      <c r="F14721">
        <v>305.36</v>
      </c>
      <c r="G14721">
        <v>32.72</v>
      </c>
    </row>
    <row r="14722" spans="1:7">
      <c r="A14722" s="89">
        <v>42499.333333333336</v>
      </c>
      <c r="B14722" t="s">
        <v>245</v>
      </c>
      <c r="C14722">
        <v>-32.651202359999999</v>
      </c>
      <c r="D14722">
        <v>61.558048079999999</v>
      </c>
      <c r="E14722" t="s">
        <v>247</v>
      </c>
      <c r="F14722">
        <v>238.58</v>
      </c>
      <c r="G14722">
        <v>62.38</v>
      </c>
    </row>
    <row r="14723" spans="1:7">
      <c r="A14723" s="89">
        <v>42499.375</v>
      </c>
      <c r="B14723" t="s">
        <v>251</v>
      </c>
      <c r="C14723">
        <v>-9.8513949269999994</v>
      </c>
      <c r="D14723">
        <v>-109.4037651</v>
      </c>
      <c r="E14723" t="s">
        <v>247</v>
      </c>
      <c r="F14723">
        <v>338.57</v>
      </c>
      <c r="G14723">
        <v>0.24</v>
      </c>
    </row>
    <row r="14724" spans="1:7">
      <c r="A14724" s="89">
        <v>42499.416666666664</v>
      </c>
      <c r="B14724" t="s">
        <v>234</v>
      </c>
      <c r="C14724">
        <v>30.404506900000001</v>
      </c>
      <c r="D14724">
        <v>-7.0979260000000002</v>
      </c>
      <c r="E14724" t="s">
        <v>249</v>
      </c>
      <c r="F14724">
        <v>418.74</v>
      </c>
      <c r="G14724">
        <v>88.83</v>
      </c>
    </row>
    <row r="14725" spans="1:7">
      <c r="A14725" s="89">
        <v>42499.458333333336</v>
      </c>
      <c r="B14725" t="s">
        <v>236</v>
      </c>
      <c r="C14725">
        <v>20.966241610000001</v>
      </c>
      <c r="D14725">
        <v>36.981340359999997</v>
      </c>
      <c r="E14725" t="s">
        <v>235</v>
      </c>
      <c r="F14725">
        <v>471.49</v>
      </c>
      <c r="G14725">
        <v>86.98</v>
      </c>
    </row>
    <row r="14726" spans="1:7">
      <c r="A14726" s="89">
        <v>42499.5</v>
      </c>
      <c r="B14726" t="s">
        <v>241</v>
      </c>
      <c r="C14726">
        <v>78.707089760000002</v>
      </c>
      <c r="D14726">
        <v>155.5695097</v>
      </c>
      <c r="E14726" t="s">
        <v>235</v>
      </c>
      <c r="F14726">
        <v>75.760000000000005</v>
      </c>
      <c r="G14726">
        <v>54.41</v>
      </c>
    </row>
    <row r="14727" spans="1:7">
      <c r="A14727" s="89">
        <v>42499.541666666664</v>
      </c>
      <c r="B14727" t="s">
        <v>236</v>
      </c>
      <c r="C14727">
        <v>3.1889999339999999</v>
      </c>
      <c r="D14727">
        <v>-119.0074535</v>
      </c>
      <c r="E14727" t="s">
        <v>250</v>
      </c>
      <c r="F14727">
        <v>313.13</v>
      </c>
      <c r="G14727">
        <v>24.34</v>
      </c>
    </row>
    <row r="14728" spans="1:7">
      <c r="A14728" s="89">
        <v>42499.583333333336</v>
      </c>
      <c r="B14728" t="s">
        <v>241</v>
      </c>
      <c r="C14728">
        <v>-4.937416249</v>
      </c>
      <c r="D14728">
        <v>5.5608505729999997</v>
      </c>
      <c r="E14728" t="s">
        <v>249</v>
      </c>
      <c r="F14728">
        <v>291.24</v>
      </c>
      <c r="G14728">
        <v>97.22</v>
      </c>
    </row>
    <row r="14729" spans="1:7">
      <c r="A14729" s="89">
        <v>42499.625</v>
      </c>
      <c r="B14729" t="s">
        <v>241</v>
      </c>
      <c r="C14729">
        <v>-51.585401660000002</v>
      </c>
      <c r="D14729">
        <v>-123.20941000000001</v>
      </c>
      <c r="E14729" t="s">
        <v>247</v>
      </c>
      <c r="F14729">
        <v>433.49</v>
      </c>
      <c r="G14729">
        <v>81.06</v>
      </c>
    </row>
    <row r="14730" spans="1:7">
      <c r="A14730" s="89">
        <v>42499.666666666664</v>
      </c>
      <c r="B14730" t="s">
        <v>251</v>
      </c>
      <c r="C14730">
        <v>45.968631989999999</v>
      </c>
      <c r="D14730">
        <v>-20.214237390000001</v>
      </c>
      <c r="E14730" t="s">
        <v>250</v>
      </c>
      <c r="F14730">
        <v>447.96</v>
      </c>
      <c r="G14730">
        <v>1.7</v>
      </c>
    </row>
    <row r="14731" spans="1:7">
      <c r="A14731" s="89">
        <v>42499.708333333336</v>
      </c>
      <c r="B14731" t="s">
        <v>241</v>
      </c>
      <c r="C14731">
        <v>-64.660360280000006</v>
      </c>
      <c r="D14731">
        <v>-107.95140910000001</v>
      </c>
      <c r="E14731" t="s">
        <v>247</v>
      </c>
      <c r="F14731">
        <v>380.28</v>
      </c>
      <c r="G14731">
        <v>46.96</v>
      </c>
    </row>
    <row r="14732" spans="1:7">
      <c r="A14732" s="89">
        <v>42499.75</v>
      </c>
      <c r="B14732" t="s">
        <v>251</v>
      </c>
      <c r="C14732">
        <v>-1.596079832</v>
      </c>
      <c r="D14732">
        <v>121.027035</v>
      </c>
      <c r="E14732" t="s">
        <v>250</v>
      </c>
      <c r="F14732">
        <v>297.77</v>
      </c>
      <c r="G14732">
        <v>10.210000000000001</v>
      </c>
    </row>
    <row r="14733" spans="1:7">
      <c r="A14733" s="89">
        <v>42499.791666666664</v>
      </c>
      <c r="B14733" t="s">
        <v>245</v>
      </c>
      <c r="C14733">
        <v>-14.16200429</v>
      </c>
      <c r="D14733">
        <v>-88.294940049999994</v>
      </c>
      <c r="E14733" t="s">
        <v>237</v>
      </c>
      <c r="F14733">
        <v>99.71</v>
      </c>
      <c r="G14733">
        <v>13.22</v>
      </c>
    </row>
    <row r="14734" spans="1:7">
      <c r="A14734" s="89">
        <v>42499.833333333336</v>
      </c>
      <c r="B14734" t="s">
        <v>234</v>
      </c>
      <c r="C14734">
        <v>28.494158110000001</v>
      </c>
      <c r="D14734">
        <v>-29.842302149999998</v>
      </c>
      <c r="E14734" t="s">
        <v>250</v>
      </c>
      <c r="F14734">
        <v>138.38999999999999</v>
      </c>
      <c r="G14734">
        <v>0.13</v>
      </c>
    </row>
    <row r="14735" spans="1:7">
      <c r="A14735" s="89">
        <v>42499.875</v>
      </c>
      <c r="B14735" t="s">
        <v>241</v>
      </c>
      <c r="C14735">
        <v>75.171864589999998</v>
      </c>
      <c r="D14735">
        <v>-33.196445099999998</v>
      </c>
      <c r="E14735" t="s">
        <v>250</v>
      </c>
      <c r="F14735">
        <v>301.42</v>
      </c>
      <c r="G14735">
        <v>68.77</v>
      </c>
    </row>
    <row r="14736" spans="1:7">
      <c r="A14736" s="89">
        <v>42499.916666666664</v>
      </c>
      <c r="B14736" t="s">
        <v>234</v>
      </c>
      <c r="C14736">
        <v>80.387206469999995</v>
      </c>
      <c r="D14736">
        <v>131.86618559999999</v>
      </c>
      <c r="E14736" t="s">
        <v>247</v>
      </c>
      <c r="F14736">
        <v>69.760000000000005</v>
      </c>
      <c r="G14736">
        <v>25.25</v>
      </c>
    </row>
    <row r="14737" spans="1:7">
      <c r="A14737" s="89">
        <v>42499.958333333336</v>
      </c>
      <c r="B14737" t="s">
        <v>251</v>
      </c>
      <c r="C14737">
        <v>-59.79613191</v>
      </c>
      <c r="D14737">
        <v>92.807087300000006</v>
      </c>
      <c r="E14737" t="s">
        <v>235</v>
      </c>
      <c r="F14737">
        <v>92.06</v>
      </c>
      <c r="G14737">
        <v>30.48</v>
      </c>
    </row>
    <row r="14738" spans="1:7">
      <c r="A14738" s="89">
        <v>42530</v>
      </c>
      <c r="B14738" t="s">
        <v>241</v>
      </c>
      <c r="C14738">
        <v>-42.872900710000003</v>
      </c>
      <c r="D14738">
        <v>-159.27282400000001</v>
      </c>
      <c r="E14738" t="s">
        <v>247</v>
      </c>
      <c r="F14738">
        <v>455.72</v>
      </c>
      <c r="G14738">
        <v>4.7</v>
      </c>
    </row>
    <row r="14739" spans="1:7">
      <c r="A14739" s="89">
        <v>42530.041666666664</v>
      </c>
      <c r="B14739" t="s">
        <v>236</v>
      </c>
      <c r="C14739">
        <v>56.094357590000001</v>
      </c>
      <c r="D14739">
        <v>-155.8485154</v>
      </c>
      <c r="E14739" t="s">
        <v>249</v>
      </c>
      <c r="F14739">
        <v>478.16</v>
      </c>
      <c r="G14739">
        <v>0.79</v>
      </c>
    </row>
    <row r="14740" spans="1:7">
      <c r="A14740" s="89">
        <v>42530.083333333336</v>
      </c>
      <c r="B14740" t="s">
        <v>245</v>
      </c>
      <c r="C14740">
        <v>3.2903572410000002</v>
      </c>
      <c r="D14740">
        <v>18.431008250000001</v>
      </c>
      <c r="E14740" t="s">
        <v>247</v>
      </c>
      <c r="F14740">
        <v>2.72</v>
      </c>
      <c r="G14740">
        <v>79.27</v>
      </c>
    </row>
    <row r="14741" spans="1:7">
      <c r="A14741" s="89">
        <v>42530.125</v>
      </c>
      <c r="B14741" t="s">
        <v>245</v>
      </c>
      <c r="C14741">
        <v>-8.4537776959999995</v>
      </c>
      <c r="D14741">
        <v>-26.02115015</v>
      </c>
      <c r="E14741" t="s">
        <v>235</v>
      </c>
      <c r="F14741">
        <v>431.25</v>
      </c>
      <c r="G14741">
        <v>66.14</v>
      </c>
    </row>
    <row r="14742" spans="1:7">
      <c r="A14742" s="89">
        <v>42530.166666666664</v>
      </c>
      <c r="B14742" t="s">
        <v>241</v>
      </c>
      <c r="C14742">
        <v>37.912581430000003</v>
      </c>
      <c r="D14742">
        <v>-80.789680610000005</v>
      </c>
      <c r="E14742" t="s">
        <v>249</v>
      </c>
      <c r="F14742">
        <v>469.01</v>
      </c>
      <c r="G14742">
        <v>38.229999999999997</v>
      </c>
    </row>
    <row r="14743" spans="1:7">
      <c r="A14743" s="89">
        <v>42530.208333333336</v>
      </c>
      <c r="B14743" t="s">
        <v>245</v>
      </c>
      <c r="C14743">
        <v>18.34649147</v>
      </c>
      <c r="D14743">
        <v>105.34353779999999</v>
      </c>
      <c r="E14743" t="s">
        <v>235</v>
      </c>
      <c r="F14743">
        <v>262.92</v>
      </c>
      <c r="G14743">
        <v>6.99</v>
      </c>
    </row>
    <row r="14744" spans="1:7">
      <c r="A14744" s="89">
        <v>42530.25</v>
      </c>
      <c r="B14744" t="s">
        <v>236</v>
      </c>
      <c r="C14744">
        <v>84.728529800000004</v>
      </c>
      <c r="D14744">
        <v>-133.6913381</v>
      </c>
      <c r="E14744" t="s">
        <v>249</v>
      </c>
      <c r="F14744">
        <v>224.51</v>
      </c>
      <c r="G14744">
        <v>77.58</v>
      </c>
    </row>
    <row r="14745" spans="1:7">
      <c r="A14745" s="89">
        <v>42530.291666666664</v>
      </c>
      <c r="B14745" t="s">
        <v>234</v>
      </c>
      <c r="C14745">
        <v>15.11543741</v>
      </c>
      <c r="D14745">
        <v>170.66048860000001</v>
      </c>
      <c r="E14745" t="s">
        <v>247</v>
      </c>
      <c r="F14745">
        <v>459.41</v>
      </c>
      <c r="G14745">
        <v>92.64</v>
      </c>
    </row>
    <row r="14746" spans="1:7">
      <c r="A14746" s="89">
        <v>42530.333333333336</v>
      </c>
      <c r="B14746" t="s">
        <v>236</v>
      </c>
      <c r="C14746">
        <v>-6.1247112570000004</v>
      </c>
      <c r="D14746">
        <v>-171.32309760000001</v>
      </c>
      <c r="E14746" t="s">
        <v>235</v>
      </c>
      <c r="F14746">
        <v>3.87</v>
      </c>
      <c r="G14746">
        <v>52.74</v>
      </c>
    </row>
    <row r="14747" spans="1:7">
      <c r="A14747" s="89">
        <v>42530.375</v>
      </c>
      <c r="B14747" t="s">
        <v>245</v>
      </c>
      <c r="C14747">
        <v>7.7071251739999997</v>
      </c>
      <c r="D14747">
        <v>-137.43693909999999</v>
      </c>
      <c r="E14747" t="s">
        <v>235</v>
      </c>
      <c r="F14747">
        <v>420.26</v>
      </c>
      <c r="G14747">
        <v>13.89</v>
      </c>
    </row>
    <row r="14748" spans="1:7">
      <c r="A14748" s="89">
        <v>42530.416666666664</v>
      </c>
      <c r="B14748" t="s">
        <v>234</v>
      </c>
      <c r="C14748">
        <v>55.537167009999997</v>
      </c>
      <c r="D14748">
        <v>-67.926004460000001</v>
      </c>
      <c r="E14748" t="s">
        <v>237</v>
      </c>
      <c r="F14748">
        <v>148.36000000000001</v>
      </c>
      <c r="G14748">
        <v>65.25</v>
      </c>
    </row>
    <row r="14749" spans="1:7">
      <c r="A14749" s="89">
        <v>42530.458333333336</v>
      </c>
      <c r="B14749" t="s">
        <v>236</v>
      </c>
      <c r="C14749">
        <v>20.281510220000001</v>
      </c>
      <c r="D14749">
        <v>3.2936742919999999</v>
      </c>
      <c r="E14749" t="s">
        <v>237</v>
      </c>
      <c r="F14749">
        <v>320.62</v>
      </c>
      <c r="G14749">
        <v>7.15</v>
      </c>
    </row>
    <row r="14750" spans="1:7">
      <c r="A14750" s="89">
        <v>42530.5</v>
      </c>
      <c r="B14750" t="s">
        <v>251</v>
      </c>
      <c r="C14750">
        <v>26.468656450000001</v>
      </c>
      <c r="D14750">
        <v>-102.19098289999999</v>
      </c>
      <c r="E14750" t="s">
        <v>250</v>
      </c>
      <c r="F14750">
        <v>161.66999999999999</v>
      </c>
      <c r="G14750">
        <v>16.55</v>
      </c>
    </row>
    <row r="14751" spans="1:7">
      <c r="A14751" s="89">
        <v>42530.541666666664</v>
      </c>
      <c r="B14751" t="s">
        <v>251</v>
      </c>
      <c r="C14751">
        <v>84.858998409999998</v>
      </c>
      <c r="D14751">
        <v>85.037453589999998</v>
      </c>
      <c r="E14751" t="s">
        <v>237</v>
      </c>
      <c r="F14751">
        <v>261.52</v>
      </c>
      <c r="G14751">
        <v>47.07</v>
      </c>
    </row>
    <row r="14752" spans="1:7">
      <c r="A14752" s="89">
        <v>42530.583333333336</v>
      </c>
      <c r="B14752" t="s">
        <v>234</v>
      </c>
      <c r="C14752">
        <v>21.311187199999999</v>
      </c>
      <c r="D14752">
        <v>-51.28491477</v>
      </c>
      <c r="E14752" t="s">
        <v>235</v>
      </c>
      <c r="F14752">
        <v>404.18</v>
      </c>
      <c r="G14752">
        <v>24.9</v>
      </c>
    </row>
    <row r="14753" spans="1:7">
      <c r="A14753" s="89">
        <v>42530.625</v>
      </c>
      <c r="B14753" t="s">
        <v>234</v>
      </c>
      <c r="C14753">
        <v>-21.5486553</v>
      </c>
      <c r="D14753">
        <v>-166.12620000000001</v>
      </c>
      <c r="E14753" t="s">
        <v>250</v>
      </c>
      <c r="F14753">
        <v>90.72</v>
      </c>
      <c r="G14753">
        <v>93.02</v>
      </c>
    </row>
    <row r="14754" spans="1:7">
      <c r="A14754" s="89">
        <v>42530.666666666664</v>
      </c>
      <c r="B14754" t="s">
        <v>234</v>
      </c>
      <c r="C14754">
        <v>34.438684860000002</v>
      </c>
      <c r="D14754">
        <v>135.97990830000001</v>
      </c>
      <c r="E14754" t="s">
        <v>247</v>
      </c>
      <c r="F14754">
        <v>331.99</v>
      </c>
      <c r="G14754">
        <v>80.89</v>
      </c>
    </row>
    <row r="14755" spans="1:7">
      <c r="A14755" s="89">
        <v>42530.708333333336</v>
      </c>
      <c r="B14755" t="s">
        <v>251</v>
      </c>
      <c r="C14755">
        <v>28.70269146</v>
      </c>
      <c r="D14755">
        <v>159.79164230000001</v>
      </c>
      <c r="E14755" t="s">
        <v>250</v>
      </c>
      <c r="F14755">
        <v>449.18</v>
      </c>
      <c r="G14755">
        <v>27.68</v>
      </c>
    </row>
    <row r="14756" spans="1:7">
      <c r="A14756" s="89">
        <v>42530.75</v>
      </c>
      <c r="B14756" t="s">
        <v>236</v>
      </c>
      <c r="C14756">
        <v>-87.507425609999999</v>
      </c>
      <c r="D14756">
        <v>42.68290408</v>
      </c>
      <c r="E14756" t="s">
        <v>249</v>
      </c>
      <c r="F14756">
        <v>450.54</v>
      </c>
      <c r="G14756">
        <v>96.38</v>
      </c>
    </row>
    <row r="14757" spans="1:7">
      <c r="A14757" s="89">
        <v>42530.791666666664</v>
      </c>
      <c r="B14757" t="s">
        <v>234</v>
      </c>
      <c r="C14757">
        <v>-5.8807265790000001</v>
      </c>
      <c r="D14757">
        <v>110.3530999</v>
      </c>
      <c r="E14757" t="s">
        <v>250</v>
      </c>
      <c r="F14757">
        <v>447.07</v>
      </c>
      <c r="G14757">
        <v>37.83</v>
      </c>
    </row>
    <row r="14758" spans="1:7">
      <c r="A14758" s="89">
        <v>42530.833333333336</v>
      </c>
      <c r="B14758" t="s">
        <v>251</v>
      </c>
      <c r="C14758">
        <v>43.72264852</v>
      </c>
      <c r="D14758">
        <v>-136.39984609999999</v>
      </c>
      <c r="E14758" t="s">
        <v>237</v>
      </c>
      <c r="F14758">
        <v>259.27999999999997</v>
      </c>
      <c r="G14758">
        <v>56.84</v>
      </c>
    </row>
    <row r="14759" spans="1:7">
      <c r="A14759" s="89">
        <v>42530.875</v>
      </c>
      <c r="B14759" t="s">
        <v>234</v>
      </c>
      <c r="C14759">
        <v>-0.17253761000000001</v>
      </c>
      <c r="D14759">
        <v>-83.224698559999993</v>
      </c>
      <c r="E14759" t="s">
        <v>247</v>
      </c>
      <c r="F14759">
        <v>383.87</v>
      </c>
      <c r="G14759">
        <v>56.4</v>
      </c>
    </row>
    <row r="14760" spans="1:7">
      <c r="A14760" s="89">
        <v>42530.916666666664</v>
      </c>
      <c r="B14760" t="s">
        <v>234</v>
      </c>
      <c r="C14760">
        <v>50.331804470000002</v>
      </c>
      <c r="D14760">
        <v>-62.916592440000002</v>
      </c>
      <c r="E14760" t="s">
        <v>249</v>
      </c>
      <c r="F14760">
        <v>223.48</v>
      </c>
      <c r="G14760">
        <v>64.959999999999994</v>
      </c>
    </row>
    <row r="14761" spans="1:7">
      <c r="A14761" s="89">
        <v>42530.958333333336</v>
      </c>
      <c r="B14761" t="s">
        <v>234</v>
      </c>
      <c r="C14761">
        <v>-8.8409346430000006</v>
      </c>
      <c r="D14761">
        <v>165.87114009999999</v>
      </c>
      <c r="E14761" t="s">
        <v>250</v>
      </c>
      <c r="F14761">
        <v>230.14</v>
      </c>
      <c r="G14761">
        <v>24.36</v>
      </c>
    </row>
    <row r="14762" spans="1:7">
      <c r="A14762" s="89">
        <v>42560</v>
      </c>
      <c r="B14762" t="s">
        <v>251</v>
      </c>
      <c r="C14762">
        <v>86.997887570000003</v>
      </c>
      <c r="D14762">
        <v>4.4001503670000002</v>
      </c>
      <c r="E14762" t="s">
        <v>247</v>
      </c>
      <c r="F14762">
        <v>142</v>
      </c>
      <c r="G14762">
        <v>92.21</v>
      </c>
    </row>
    <row r="14763" spans="1:7">
      <c r="A14763" s="89">
        <v>42560.041666666664</v>
      </c>
      <c r="B14763" t="s">
        <v>236</v>
      </c>
      <c r="C14763">
        <v>-37.279513940000001</v>
      </c>
      <c r="D14763">
        <v>-177.33111880000001</v>
      </c>
      <c r="E14763" t="s">
        <v>237</v>
      </c>
      <c r="F14763">
        <v>142.69</v>
      </c>
      <c r="G14763">
        <v>26.57</v>
      </c>
    </row>
    <row r="14764" spans="1:7">
      <c r="A14764" s="89">
        <v>42560.083333333336</v>
      </c>
      <c r="B14764" t="s">
        <v>251</v>
      </c>
      <c r="C14764">
        <v>-73.417930530000007</v>
      </c>
      <c r="D14764">
        <v>-43.133103769999998</v>
      </c>
      <c r="E14764" t="s">
        <v>247</v>
      </c>
      <c r="F14764">
        <v>19.010000000000002</v>
      </c>
      <c r="G14764">
        <v>66.48</v>
      </c>
    </row>
    <row r="14765" spans="1:7">
      <c r="A14765" s="89">
        <v>42560.125</v>
      </c>
      <c r="B14765" t="s">
        <v>251</v>
      </c>
      <c r="C14765">
        <v>-12.59787579</v>
      </c>
      <c r="D14765">
        <v>-177.2097837</v>
      </c>
      <c r="E14765" t="s">
        <v>247</v>
      </c>
      <c r="F14765">
        <v>265.77999999999997</v>
      </c>
      <c r="G14765">
        <v>76.58</v>
      </c>
    </row>
    <row r="14766" spans="1:7">
      <c r="A14766" s="89">
        <v>42560.166666666664</v>
      </c>
      <c r="B14766" t="s">
        <v>234</v>
      </c>
      <c r="C14766">
        <v>7.5076244770000002</v>
      </c>
      <c r="D14766">
        <v>-94.389933429999999</v>
      </c>
      <c r="E14766" t="s">
        <v>249</v>
      </c>
      <c r="F14766">
        <v>154.44999999999999</v>
      </c>
      <c r="G14766">
        <v>88.15</v>
      </c>
    </row>
    <row r="14767" spans="1:7">
      <c r="A14767" s="89">
        <v>42560.208333333336</v>
      </c>
      <c r="B14767" t="s">
        <v>241</v>
      </c>
      <c r="C14767">
        <v>-27.1631283</v>
      </c>
      <c r="D14767">
        <v>-16.30797583</v>
      </c>
      <c r="E14767" t="s">
        <v>235</v>
      </c>
      <c r="F14767">
        <v>93.92</v>
      </c>
      <c r="G14767">
        <v>45.69</v>
      </c>
    </row>
    <row r="14768" spans="1:7">
      <c r="A14768" s="89">
        <v>42560.25</v>
      </c>
      <c r="B14768" t="s">
        <v>241</v>
      </c>
      <c r="C14768">
        <v>-46.389391179999997</v>
      </c>
      <c r="D14768">
        <v>-63.578500050000002</v>
      </c>
      <c r="E14768" t="s">
        <v>237</v>
      </c>
      <c r="F14768">
        <v>60.94</v>
      </c>
      <c r="G14768">
        <v>71.17</v>
      </c>
    </row>
    <row r="14769" spans="1:7">
      <c r="A14769" s="89">
        <v>42560.291666666664</v>
      </c>
      <c r="B14769" t="s">
        <v>241</v>
      </c>
      <c r="C14769">
        <v>30.970564450000001</v>
      </c>
      <c r="D14769">
        <v>-168.21568360000001</v>
      </c>
      <c r="E14769" t="s">
        <v>249</v>
      </c>
      <c r="F14769">
        <v>173.56</v>
      </c>
      <c r="G14769">
        <v>8.5399999999999991</v>
      </c>
    </row>
    <row r="14770" spans="1:7">
      <c r="A14770" s="89">
        <v>42560.333333333336</v>
      </c>
      <c r="B14770" t="s">
        <v>251</v>
      </c>
      <c r="C14770">
        <v>-22.117482030000001</v>
      </c>
      <c r="D14770">
        <v>-138.11913989999999</v>
      </c>
      <c r="E14770" t="s">
        <v>249</v>
      </c>
      <c r="F14770">
        <v>449.52</v>
      </c>
      <c r="G14770">
        <v>77.8</v>
      </c>
    </row>
    <row r="14771" spans="1:7">
      <c r="A14771" s="89">
        <v>42560.375</v>
      </c>
      <c r="B14771" t="s">
        <v>234</v>
      </c>
      <c r="C14771">
        <v>23.646335239999999</v>
      </c>
      <c r="D14771">
        <v>18.319162039999998</v>
      </c>
      <c r="E14771" t="s">
        <v>249</v>
      </c>
      <c r="F14771">
        <v>258.25</v>
      </c>
      <c r="G14771">
        <v>75.569999999999993</v>
      </c>
    </row>
    <row r="14772" spans="1:7">
      <c r="A14772" s="89">
        <v>42560.416666666664</v>
      </c>
      <c r="B14772" t="s">
        <v>241</v>
      </c>
      <c r="C14772">
        <v>50.23286075</v>
      </c>
      <c r="D14772">
        <v>70.417765579999994</v>
      </c>
      <c r="E14772" t="s">
        <v>235</v>
      </c>
      <c r="F14772">
        <v>278.51</v>
      </c>
      <c r="G14772">
        <v>41.06</v>
      </c>
    </row>
    <row r="14773" spans="1:7">
      <c r="A14773" s="89">
        <v>42560.458333333336</v>
      </c>
      <c r="B14773" t="s">
        <v>245</v>
      </c>
      <c r="C14773">
        <v>46.980473000000003</v>
      </c>
      <c r="D14773">
        <v>-34.362355600000001</v>
      </c>
      <c r="E14773" t="s">
        <v>235</v>
      </c>
      <c r="F14773">
        <v>27.26</v>
      </c>
      <c r="G14773">
        <v>31.35</v>
      </c>
    </row>
    <row r="14774" spans="1:7">
      <c r="A14774" s="89">
        <v>42560.5</v>
      </c>
      <c r="B14774" t="s">
        <v>245</v>
      </c>
      <c r="C14774">
        <v>-22.444324089999999</v>
      </c>
      <c r="D14774">
        <v>83.333428710000007</v>
      </c>
      <c r="E14774" t="s">
        <v>250</v>
      </c>
      <c r="F14774">
        <v>259.97000000000003</v>
      </c>
      <c r="G14774">
        <v>38.020000000000003</v>
      </c>
    </row>
    <row r="14775" spans="1:7">
      <c r="A14775" s="89">
        <v>42560.541666666664</v>
      </c>
      <c r="B14775" t="s">
        <v>245</v>
      </c>
      <c r="C14775">
        <v>12.22168121</v>
      </c>
      <c r="D14775">
        <v>-121.20016010000001</v>
      </c>
      <c r="E14775" t="s">
        <v>250</v>
      </c>
      <c r="F14775">
        <v>333.84</v>
      </c>
      <c r="G14775">
        <v>9.06</v>
      </c>
    </row>
    <row r="14776" spans="1:7">
      <c r="A14776" s="89">
        <v>42560.583333333336</v>
      </c>
      <c r="B14776" t="s">
        <v>236</v>
      </c>
      <c r="C14776">
        <v>-9.0615196000000005</v>
      </c>
      <c r="D14776">
        <v>-136.0591388</v>
      </c>
      <c r="E14776" t="s">
        <v>237</v>
      </c>
      <c r="F14776">
        <v>75.44</v>
      </c>
      <c r="G14776">
        <v>63.78</v>
      </c>
    </row>
    <row r="14777" spans="1:7">
      <c r="A14777" s="89">
        <v>42560.625</v>
      </c>
      <c r="B14777" t="s">
        <v>234</v>
      </c>
      <c r="C14777">
        <v>66.744945490000006</v>
      </c>
      <c r="D14777">
        <v>122.20333770000001</v>
      </c>
      <c r="E14777" t="s">
        <v>237</v>
      </c>
      <c r="F14777">
        <v>491.78</v>
      </c>
      <c r="G14777">
        <v>91.3</v>
      </c>
    </row>
    <row r="14778" spans="1:7">
      <c r="A14778" s="89">
        <v>42560.666666666664</v>
      </c>
      <c r="B14778" t="s">
        <v>251</v>
      </c>
      <c r="C14778">
        <v>68.176526359999997</v>
      </c>
      <c r="D14778">
        <v>-57.883194539999998</v>
      </c>
      <c r="E14778" t="s">
        <v>235</v>
      </c>
      <c r="F14778">
        <v>457.57</v>
      </c>
      <c r="G14778">
        <v>66.569999999999993</v>
      </c>
    </row>
    <row r="14779" spans="1:7">
      <c r="A14779" s="89">
        <v>42560.708333333336</v>
      </c>
      <c r="B14779" t="s">
        <v>251</v>
      </c>
      <c r="C14779">
        <v>-28.126515080000001</v>
      </c>
      <c r="D14779">
        <v>-24.3907481</v>
      </c>
      <c r="E14779" t="s">
        <v>235</v>
      </c>
      <c r="F14779">
        <v>496.55</v>
      </c>
      <c r="G14779">
        <v>58.05</v>
      </c>
    </row>
    <row r="14780" spans="1:7">
      <c r="A14780" s="89">
        <v>42560.75</v>
      </c>
      <c r="B14780" t="s">
        <v>234</v>
      </c>
      <c r="C14780">
        <v>-73.487259379999998</v>
      </c>
      <c r="D14780">
        <v>161.12937679999999</v>
      </c>
      <c r="E14780" t="s">
        <v>235</v>
      </c>
      <c r="F14780">
        <v>180.22</v>
      </c>
      <c r="G14780">
        <v>99.07</v>
      </c>
    </row>
    <row r="14781" spans="1:7">
      <c r="A14781" s="89">
        <v>42560.791666666664</v>
      </c>
      <c r="B14781" t="s">
        <v>236</v>
      </c>
      <c r="C14781">
        <v>-59.835152999999998</v>
      </c>
      <c r="D14781">
        <v>-27.31956194</v>
      </c>
      <c r="E14781" t="s">
        <v>249</v>
      </c>
      <c r="F14781">
        <v>411.17</v>
      </c>
      <c r="G14781">
        <v>54.18</v>
      </c>
    </row>
    <row r="14782" spans="1:7">
      <c r="A14782" s="89">
        <v>42560.833333333336</v>
      </c>
      <c r="B14782" t="s">
        <v>234</v>
      </c>
      <c r="C14782">
        <v>-23.939686420000001</v>
      </c>
      <c r="D14782">
        <v>-178.7435619</v>
      </c>
      <c r="E14782" t="s">
        <v>235</v>
      </c>
      <c r="F14782">
        <v>164.43</v>
      </c>
      <c r="G14782">
        <v>34.58</v>
      </c>
    </row>
    <row r="14783" spans="1:7">
      <c r="A14783" s="89">
        <v>42560.875</v>
      </c>
      <c r="B14783" t="s">
        <v>236</v>
      </c>
      <c r="C14783">
        <v>11.564991859999999</v>
      </c>
      <c r="D14783">
        <v>157.66989820000001</v>
      </c>
      <c r="E14783" t="s">
        <v>249</v>
      </c>
      <c r="F14783">
        <v>374.59</v>
      </c>
      <c r="G14783">
        <v>70.47</v>
      </c>
    </row>
    <row r="14784" spans="1:7">
      <c r="A14784" s="89">
        <v>42560.916666666664</v>
      </c>
      <c r="B14784" t="s">
        <v>241</v>
      </c>
      <c r="C14784">
        <v>28.22166197</v>
      </c>
      <c r="D14784">
        <v>-174.91729190000001</v>
      </c>
      <c r="E14784" t="s">
        <v>249</v>
      </c>
      <c r="F14784">
        <v>473.92</v>
      </c>
      <c r="G14784">
        <v>52.14</v>
      </c>
    </row>
    <row r="14785" spans="1:7">
      <c r="A14785" s="89">
        <v>42560.958333333336</v>
      </c>
      <c r="B14785" t="s">
        <v>241</v>
      </c>
      <c r="C14785">
        <v>-30.35321167</v>
      </c>
      <c r="D14785">
        <v>58.423062139999999</v>
      </c>
      <c r="E14785" t="s">
        <v>237</v>
      </c>
      <c r="F14785">
        <v>77.59</v>
      </c>
      <c r="G14785">
        <v>97.21</v>
      </c>
    </row>
    <row r="14786" spans="1:7">
      <c r="A14786" s="89">
        <v>42591</v>
      </c>
      <c r="B14786" t="s">
        <v>236</v>
      </c>
      <c r="C14786">
        <v>30.14984153</v>
      </c>
      <c r="D14786">
        <v>-63.75927257</v>
      </c>
      <c r="E14786" t="s">
        <v>247</v>
      </c>
      <c r="F14786">
        <v>70.25</v>
      </c>
      <c r="G14786">
        <v>89.8</v>
      </c>
    </row>
    <row r="14787" spans="1:7">
      <c r="A14787" s="89">
        <v>42591.041666666664</v>
      </c>
      <c r="B14787" t="s">
        <v>234</v>
      </c>
      <c r="C14787">
        <v>78.793197059999997</v>
      </c>
      <c r="D14787">
        <v>-10.659327640000001</v>
      </c>
      <c r="E14787" t="s">
        <v>250</v>
      </c>
      <c r="F14787">
        <v>52.29</v>
      </c>
      <c r="G14787">
        <v>94.68</v>
      </c>
    </row>
    <row r="14788" spans="1:7">
      <c r="A14788" s="89">
        <v>42591.083333333336</v>
      </c>
      <c r="B14788" t="s">
        <v>241</v>
      </c>
      <c r="C14788">
        <v>27.36254289</v>
      </c>
      <c r="D14788">
        <v>17.022660370000001</v>
      </c>
      <c r="E14788" t="s">
        <v>250</v>
      </c>
      <c r="F14788">
        <v>399.2</v>
      </c>
      <c r="G14788">
        <v>0.1</v>
      </c>
    </row>
    <row r="14789" spans="1:7">
      <c r="A14789" s="89">
        <v>42591.125</v>
      </c>
      <c r="B14789" t="s">
        <v>234</v>
      </c>
      <c r="C14789">
        <v>-61.458258700000002</v>
      </c>
      <c r="D14789">
        <v>-32.954379369999998</v>
      </c>
      <c r="E14789" t="s">
        <v>237</v>
      </c>
      <c r="F14789">
        <v>333.35</v>
      </c>
      <c r="G14789">
        <v>33.42</v>
      </c>
    </row>
    <row r="14790" spans="1:7">
      <c r="A14790" s="89">
        <v>42591.166666666664</v>
      </c>
      <c r="B14790" t="s">
        <v>241</v>
      </c>
      <c r="C14790">
        <v>14.340404339999999</v>
      </c>
      <c r="D14790">
        <v>98.772763389999994</v>
      </c>
      <c r="E14790" t="s">
        <v>237</v>
      </c>
      <c r="F14790">
        <v>261.20999999999998</v>
      </c>
      <c r="G14790">
        <v>62.72</v>
      </c>
    </row>
    <row r="14791" spans="1:7">
      <c r="A14791" s="89">
        <v>42591.208333333336</v>
      </c>
      <c r="B14791" t="s">
        <v>234</v>
      </c>
      <c r="C14791">
        <v>7.5411930180000004</v>
      </c>
      <c r="D14791">
        <v>155.05430749999999</v>
      </c>
      <c r="E14791" t="s">
        <v>235</v>
      </c>
      <c r="F14791">
        <v>386.98</v>
      </c>
      <c r="G14791">
        <v>30.83</v>
      </c>
    </row>
    <row r="14792" spans="1:7">
      <c r="A14792" s="89">
        <v>42591.25</v>
      </c>
      <c r="B14792" t="s">
        <v>234</v>
      </c>
      <c r="C14792">
        <v>66.726019960000002</v>
      </c>
      <c r="D14792">
        <v>-148.89166119999999</v>
      </c>
      <c r="E14792" t="s">
        <v>235</v>
      </c>
      <c r="F14792">
        <v>424.98</v>
      </c>
      <c r="G14792">
        <v>65.64</v>
      </c>
    </row>
    <row r="14793" spans="1:7">
      <c r="A14793" s="89">
        <v>42591.291666666664</v>
      </c>
      <c r="B14793" t="s">
        <v>245</v>
      </c>
      <c r="C14793">
        <v>-26.945450059999999</v>
      </c>
      <c r="D14793">
        <v>108.0910372</v>
      </c>
      <c r="E14793" t="s">
        <v>235</v>
      </c>
      <c r="F14793">
        <v>474.77</v>
      </c>
      <c r="G14793">
        <v>71.5</v>
      </c>
    </row>
    <row r="14794" spans="1:7">
      <c r="A14794" s="89">
        <v>42591.333333333336</v>
      </c>
      <c r="B14794" t="s">
        <v>236</v>
      </c>
      <c r="C14794">
        <v>-13.86979019</v>
      </c>
      <c r="D14794">
        <v>-133.67838929999999</v>
      </c>
      <c r="E14794" t="s">
        <v>249</v>
      </c>
      <c r="F14794">
        <v>100.71</v>
      </c>
      <c r="G14794">
        <v>62.33</v>
      </c>
    </row>
    <row r="14795" spans="1:7">
      <c r="A14795" s="89">
        <v>42591.375</v>
      </c>
      <c r="B14795" t="s">
        <v>251</v>
      </c>
      <c r="C14795">
        <v>17.758629989999999</v>
      </c>
      <c r="D14795">
        <v>-151.10021399999999</v>
      </c>
      <c r="E14795" t="s">
        <v>249</v>
      </c>
      <c r="F14795">
        <v>220.89</v>
      </c>
      <c r="G14795">
        <v>45.83</v>
      </c>
    </row>
    <row r="14796" spans="1:7">
      <c r="A14796" s="89">
        <v>42591.416666666664</v>
      </c>
      <c r="B14796" t="s">
        <v>236</v>
      </c>
      <c r="C14796">
        <v>4.396556114</v>
      </c>
      <c r="D14796">
        <v>164.099323</v>
      </c>
      <c r="E14796" t="s">
        <v>235</v>
      </c>
      <c r="F14796">
        <v>461.51</v>
      </c>
      <c r="G14796">
        <v>69.680000000000007</v>
      </c>
    </row>
    <row r="14797" spans="1:7">
      <c r="A14797" s="89">
        <v>42591.458333333336</v>
      </c>
      <c r="B14797" t="s">
        <v>234</v>
      </c>
      <c r="C14797">
        <v>39.422986629999997</v>
      </c>
      <c r="D14797">
        <v>-3.8527986630000002</v>
      </c>
      <c r="E14797" t="s">
        <v>249</v>
      </c>
      <c r="F14797">
        <v>230.72</v>
      </c>
      <c r="G14797">
        <v>78.040000000000006</v>
      </c>
    </row>
    <row r="14798" spans="1:7">
      <c r="A14798" s="89">
        <v>42591.5</v>
      </c>
      <c r="B14798" t="s">
        <v>234</v>
      </c>
      <c r="C14798">
        <v>-82.729981640000005</v>
      </c>
      <c r="D14798">
        <v>-125.0628152</v>
      </c>
      <c r="E14798" t="s">
        <v>237</v>
      </c>
      <c r="F14798">
        <v>243.88</v>
      </c>
      <c r="G14798">
        <v>69.61</v>
      </c>
    </row>
    <row r="14799" spans="1:7">
      <c r="A14799" s="89">
        <v>42591.541666666664</v>
      </c>
      <c r="B14799" t="s">
        <v>236</v>
      </c>
      <c r="C14799">
        <v>11.432883459999999</v>
      </c>
      <c r="D14799">
        <v>25.18456076</v>
      </c>
      <c r="E14799" t="s">
        <v>235</v>
      </c>
      <c r="F14799">
        <v>471.23</v>
      </c>
      <c r="G14799">
        <v>81.2</v>
      </c>
    </row>
    <row r="14800" spans="1:7">
      <c r="A14800" s="89">
        <v>42591.583333333336</v>
      </c>
      <c r="B14800" t="s">
        <v>234</v>
      </c>
      <c r="C14800">
        <v>-68.099059260000004</v>
      </c>
      <c r="D14800">
        <v>-85.234630039999999</v>
      </c>
      <c r="E14800" t="s">
        <v>250</v>
      </c>
      <c r="F14800">
        <v>367.36</v>
      </c>
      <c r="G14800">
        <v>94.73</v>
      </c>
    </row>
    <row r="14801" spans="1:7">
      <c r="A14801" s="89">
        <v>42591.625</v>
      </c>
      <c r="B14801" t="s">
        <v>241</v>
      </c>
      <c r="C14801">
        <v>-33.262381349999998</v>
      </c>
      <c r="D14801">
        <v>-12.848753950000001</v>
      </c>
      <c r="E14801" t="s">
        <v>250</v>
      </c>
      <c r="F14801">
        <v>276.07</v>
      </c>
      <c r="G14801">
        <v>10.25</v>
      </c>
    </row>
    <row r="14802" spans="1:7">
      <c r="A14802" s="89">
        <v>42591.666666666664</v>
      </c>
      <c r="B14802" t="s">
        <v>234</v>
      </c>
      <c r="C14802">
        <v>29.09283508</v>
      </c>
      <c r="D14802">
        <v>44.877453799999998</v>
      </c>
      <c r="E14802" t="s">
        <v>249</v>
      </c>
      <c r="F14802">
        <v>178.71</v>
      </c>
      <c r="G14802">
        <v>90.64</v>
      </c>
    </row>
    <row r="14803" spans="1:7">
      <c r="A14803" s="89">
        <v>42591.708333333336</v>
      </c>
      <c r="B14803" t="s">
        <v>236</v>
      </c>
      <c r="C14803">
        <v>-61.665443889999999</v>
      </c>
      <c r="D14803">
        <v>132.93713840000001</v>
      </c>
      <c r="E14803" t="s">
        <v>250</v>
      </c>
      <c r="F14803">
        <v>457.68</v>
      </c>
      <c r="G14803">
        <v>27.35</v>
      </c>
    </row>
    <row r="14804" spans="1:7">
      <c r="A14804" s="89">
        <v>42591.75</v>
      </c>
      <c r="B14804" t="s">
        <v>236</v>
      </c>
      <c r="C14804">
        <v>-34.408469609999997</v>
      </c>
      <c r="D14804">
        <v>-178.89069660000001</v>
      </c>
      <c r="E14804" t="s">
        <v>235</v>
      </c>
      <c r="F14804">
        <v>4.57</v>
      </c>
      <c r="G14804">
        <v>56.38</v>
      </c>
    </row>
    <row r="14805" spans="1:7">
      <c r="A14805" s="89">
        <v>42591.791666666664</v>
      </c>
      <c r="B14805" t="s">
        <v>236</v>
      </c>
      <c r="C14805">
        <v>36.541166910000001</v>
      </c>
      <c r="D14805">
        <v>-102.9093621</v>
      </c>
      <c r="E14805" t="s">
        <v>250</v>
      </c>
      <c r="F14805">
        <v>160.57</v>
      </c>
      <c r="G14805">
        <v>94.24</v>
      </c>
    </row>
    <row r="14806" spans="1:7">
      <c r="A14806" s="89">
        <v>42591.833333333336</v>
      </c>
      <c r="B14806" t="s">
        <v>245</v>
      </c>
      <c r="C14806">
        <v>27.144943649999998</v>
      </c>
      <c r="D14806">
        <v>-145.34260449999999</v>
      </c>
      <c r="E14806" t="s">
        <v>237</v>
      </c>
      <c r="F14806">
        <v>473.04</v>
      </c>
      <c r="G14806">
        <v>62.01</v>
      </c>
    </row>
    <row r="14807" spans="1:7">
      <c r="A14807" s="89">
        <v>42591.875</v>
      </c>
      <c r="B14807" t="s">
        <v>245</v>
      </c>
      <c r="C14807">
        <v>-73.612859540000002</v>
      </c>
      <c r="D14807">
        <v>-145.0448274</v>
      </c>
      <c r="E14807" t="s">
        <v>249</v>
      </c>
      <c r="F14807">
        <v>249.15</v>
      </c>
      <c r="G14807">
        <v>8.42</v>
      </c>
    </row>
    <row r="14808" spans="1:7">
      <c r="A14808" s="89">
        <v>42591.916666666664</v>
      </c>
      <c r="B14808" t="s">
        <v>245</v>
      </c>
      <c r="C14808">
        <v>13.90832883</v>
      </c>
      <c r="D14808">
        <v>160.4798687</v>
      </c>
      <c r="E14808" t="s">
        <v>250</v>
      </c>
      <c r="F14808">
        <v>311.95999999999998</v>
      </c>
      <c r="G14808">
        <v>49.92</v>
      </c>
    </row>
    <row r="14809" spans="1:7">
      <c r="A14809" s="89">
        <v>42591.958333333336</v>
      </c>
      <c r="B14809" t="s">
        <v>245</v>
      </c>
      <c r="C14809">
        <v>-63.494196850000002</v>
      </c>
      <c r="D14809">
        <v>156.98985640000001</v>
      </c>
      <c r="E14809" t="s">
        <v>249</v>
      </c>
      <c r="F14809">
        <v>266.35000000000002</v>
      </c>
      <c r="G14809">
        <v>89.43</v>
      </c>
    </row>
    <row r="14810" spans="1:7">
      <c r="A14810" s="89">
        <v>42622</v>
      </c>
      <c r="B14810" t="s">
        <v>245</v>
      </c>
      <c r="C14810">
        <v>-44.591151830000001</v>
      </c>
      <c r="D14810">
        <v>89.750908690000003</v>
      </c>
      <c r="E14810" t="s">
        <v>237</v>
      </c>
      <c r="F14810">
        <v>198.74</v>
      </c>
      <c r="G14810">
        <v>41.21</v>
      </c>
    </row>
    <row r="14811" spans="1:7">
      <c r="A14811" s="89">
        <v>42622.041666666664</v>
      </c>
      <c r="B14811" t="s">
        <v>245</v>
      </c>
      <c r="C14811">
        <v>-7.3419698459999996</v>
      </c>
      <c r="D14811">
        <v>51.502695260000003</v>
      </c>
      <c r="E14811" t="s">
        <v>250</v>
      </c>
      <c r="F14811">
        <v>332.67</v>
      </c>
      <c r="G14811">
        <v>84.8</v>
      </c>
    </row>
    <row r="14812" spans="1:7">
      <c r="A14812" s="89">
        <v>42622.083333333336</v>
      </c>
      <c r="B14812" t="s">
        <v>245</v>
      </c>
      <c r="C14812">
        <v>-70.317571810000004</v>
      </c>
      <c r="D14812">
        <v>125.26936069999999</v>
      </c>
      <c r="E14812" t="s">
        <v>235</v>
      </c>
      <c r="F14812">
        <v>383.26</v>
      </c>
      <c r="G14812">
        <v>79.42</v>
      </c>
    </row>
    <row r="14813" spans="1:7">
      <c r="A14813" s="89">
        <v>42622.125</v>
      </c>
      <c r="B14813" t="s">
        <v>236</v>
      </c>
      <c r="C14813">
        <v>88.856454229999997</v>
      </c>
      <c r="D14813">
        <v>-158.97285429999999</v>
      </c>
      <c r="E14813" t="s">
        <v>247</v>
      </c>
      <c r="F14813">
        <v>182.28</v>
      </c>
      <c r="G14813">
        <v>90.64</v>
      </c>
    </row>
    <row r="14814" spans="1:7">
      <c r="A14814" s="89">
        <v>42622.166666666664</v>
      </c>
      <c r="B14814" t="s">
        <v>251</v>
      </c>
      <c r="C14814">
        <v>-60.233479010000003</v>
      </c>
      <c r="D14814">
        <v>-136.98511450000001</v>
      </c>
      <c r="E14814" t="s">
        <v>250</v>
      </c>
      <c r="F14814">
        <v>295.3</v>
      </c>
      <c r="G14814">
        <v>26.31</v>
      </c>
    </row>
    <row r="14815" spans="1:7">
      <c r="A14815" s="89">
        <v>42622.208333333336</v>
      </c>
      <c r="B14815" t="s">
        <v>245</v>
      </c>
      <c r="C14815">
        <v>50.636273119999998</v>
      </c>
      <c r="D14815">
        <v>-65.839347610000004</v>
      </c>
      <c r="E14815" t="s">
        <v>237</v>
      </c>
      <c r="F14815">
        <v>41.47</v>
      </c>
      <c r="G14815">
        <v>49.66</v>
      </c>
    </row>
    <row r="14816" spans="1:7">
      <c r="A14816" s="89">
        <v>42622.25</v>
      </c>
      <c r="B14816" t="s">
        <v>236</v>
      </c>
      <c r="C14816">
        <v>59.370992100000002</v>
      </c>
      <c r="D14816">
        <v>119.69725680000001</v>
      </c>
      <c r="E14816" t="s">
        <v>247</v>
      </c>
      <c r="F14816">
        <v>273.83999999999997</v>
      </c>
      <c r="G14816">
        <v>33.520000000000003</v>
      </c>
    </row>
    <row r="14817" spans="1:7">
      <c r="A14817" s="89">
        <v>42622.291666666664</v>
      </c>
      <c r="B14817" t="s">
        <v>251</v>
      </c>
      <c r="C14817">
        <v>89.003514580000001</v>
      </c>
      <c r="D14817">
        <v>-9.9962846039999995</v>
      </c>
      <c r="E14817" t="s">
        <v>250</v>
      </c>
      <c r="F14817">
        <v>373.9</v>
      </c>
      <c r="G14817">
        <v>53.43</v>
      </c>
    </row>
    <row r="14818" spans="1:7">
      <c r="A14818" s="89">
        <v>42622.333333333336</v>
      </c>
      <c r="B14818" t="s">
        <v>245</v>
      </c>
      <c r="C14818">
        <v>-12.84242079</v>
      </c>
      <c r="D14818">
        <v>1.2869148379999999</v>
      </c>
      <c r="E14818" t="s">
        <v>249</v>
      </c>
      <c r="F14818">
        <v>292.66000000000003</v>
      </c>
      <c r="G14818">
        <v>1.91</v>
      </c>
    </row>
    <row r="14819" spans="1:7">
      <c r="A14819" s="89">
        <v>42622.375</v>
      </c>
      <c r="B14819" t="s">
        <v>251</v>
      </c>
      <c r="C14819">
        <v>67.337013630000001</v>
      </c>
      <c r="D14819">
        <v>-97.464445319999996</v>
      </c>
      <c r="E14819" t="s">
        <v>237</v>
      </c>
      <c r="F14819">
        <v>439.24</v>
      </c>
      <c r="G14819">
        <v>24.17</v>
      </c>
    </row>
    <row r="14820" spans="1:7">
      <c r="A14820" s="89">
        <v>42622.416666666664</v>
      </c>
      <c r="B14820" t="s">
        <v>251</v>
      </c>
      <c r="C14820">
        <v>82.357099020000007</v>
      </c>
      <c r="D14820">
        <v>53.41949322</v>
      </c>
      <c r="E14820" t="s">
        <v>250</v>
      </c>
      <c r="F14820">
        <v>143.16999999999999</v>
      </c>
      <c r="G14820">
        <v>97.4</v>
      </c>
    </row>
    <row r="14821" spans="1:7">
      <c r="A14821" s="89">
        <v>42622.458333333336</v>
      </c>
      <c r="B14821" t="s">
        <v>241</v>
      </c>
      <c r="C14821">
        <v>-58.879053919999997</v>
      </c>
      <c r="D14821">
        <v>139.6231755</v>
      </c>
      <c r="E14821" t="s">
        <v>237</v>
      </c>
      <c r="F14821">
        <v>245.93</v>
      </c>
      <c r="G14821">
        <v>60.31</v>
      </c>
    </row>
    <row r="14822" spans="1:7">
      <c r="A14822" s="89">
        <v>42622.5</v>
      </c>
      <c r="B14822" t="s">
        <v>234</v>
      </c>
      <c r="C14822">
        <v>-3.701503969</v>
      </c>
      <c r="D14822">
        <v>-61.374880849999997</v>
      </c>
      <c r="E14822" t="s">
        <v>235</v>
      </c>
      <c r="F14822">
        <v>43.83</v>
      </c>
      <c r="G14822">
        <v>17.329999999999998</v>
      </c>
    </row>
    <row r="14823" spans="1:7">
      <c r="A14823" s="89">
        <v>42622.541666666664</v>
      </c>
      <c r="B14823" t="s">
        <v>241</v>
      </c>
      <c r="C14823">
        <v>-79.198052610000005</v>
      </c>
      <c r="D14823">
        <v>42.906938320000002</v>
      </c>
      <c r="E14823" t="s">
        <v>247</v>
      </c>
      <c r="F14823">
        <v>350.04</v>
      </c>
      <c r="G14823">
        <v>50.83</v>
      </c>
    </row>
    <row r="14824" spans="1:7">
      <c r="A14824" s="89">
        <v>42622.583333333336</v>
      </c>
      <c r="B14824" t="s">
        <v>251</v>
      </c>
      <c r="C14824">
        <v>21.73032216</v>
      </c>
      <c r="D14824">
        <v>-60.498372920000001</v>
      </c>
      <c r="E14824" t="s">
        <v>247</v>
      </c>
      <c r="F14824">
        <v>221.5</v>
      </c>
      <c r="G14824">
        <v>69.8</v>
      </c>
    </row>
    <row r="14825" spans="1:7">
      <c r="A14825" s="89">
        <v>42622.625</v>
      </c>
      <c r="B14825" t="s">
        <v>236</v>
      </c>
      <c r="C14825">
        <v>14.653108230000001</v>
      </c>
      <c r="D14825">
        <v>105.37888030000001</v>
      </c>
      <c r="E14825" t="s">
        <v>235</v>
      </c>
      <c r="F14825">
        <v>265.23</v>
      </c>
      <c r="G14825">
        <v>60.37</v>
      </c>
    </row>
    <row r="14826" spans="1:7">
      <c r="A14826" s="89">
        <v>42622.666666666664</v>
      </c>
      <c r="B14826" t="s">
        <v>245</v>
      </c>
      <c r="C14826">
        <v>-53.257268760000002</v>
      </c>
      <c r="D14826">
        <v>-9.0144946830000006</v>
      </c>
      <c r="E14826" t="s">
        <v>247</v>
      </c>
      <c r="F14826">
        <v>64.28</v>
      </c>
      <c r="G14826">
        <v>50.19</v>
      </c>
    </row>
    <row r="14827" spans="1:7">
      <c r="A14827" s="89">
        <v>42622.708333333336</v>
      </c>
      <c r="B14827" t="s">
        <v>234</v>
      </c>
      <c r="C14827">
        <v>53.622496599999998</v>
      </c>
      <c r="D14827">
        <v>-57.791151999999997</v>
      </c>
      <c r="E14827" t="s">
        <v>247</v>
      </c>
      <c r="F14827">
        <v>498.68</v>
      </c>
      <c r="G14827">
        <v>67.400000000000006</v>
      </c>
    </row>
    <row r="14828" spans="1:7">
      <c r="A14828" s="89">
        <v>42622.75</v>
      </c>
      <c r="B14828" t="s">
        <v>245</v>
      </c>
      <c r="C14828">
        <v>-83.291629900000004</v>
      </c>
      <c r="D14828">
        <v>-28.782412480000001</v>
      </c>
      <c r="E14828" t="s">
        <v>235</v>
      </c>
      <c r="F14828">
        <v>385.98</v>
      </c>
      <c r="G14828">
        <v>16.690000000000001</v>
      </c>
    </row>
    <row r="14829" spans="1:7">
      <c r="A14829" s="89">
        <v>42622.791666666664</v>
      </c>
      <c r="B14829" t="s">
        <v>236</v>
      </c>
      <c r="C14829">
        <v>55.120918340000003</v>
      </c>
      <c r="D14829">
        <v>-147.15809229999999</v>
      </c>
      <c r="E14829" t="s">
        <v>249</v>
      </c>
      <c r="F14829">
        <v>200.37</v>
      </c>
      <c r="G14829">
        <v>43.82</v>
      </c>
    </row>
    <row r="14830" spans="1:7">
      <c r="A14830" s="89">
        <v>42622.833333333336</v>
      </c>
      <c r="B14830" t="s">
        <v>234</v>
      </c>
      <c r="C14830">
        <v>-85.203847589999995</v>
      </c>
      <c r="D14830">
        <v>131.80217519999999</v>
      </c>
      <c r="E14830" t="s">
        <v>247</v>
      </c>
      <c r="F14830">
        <v>285.02</v>
      </c>
      <c r="G14830">
        <v>75.03</v>
      </c>
    </row>
    <row r="14831" spans="1:7">
      <c r="A14831" s="89">
        <v>42622.875</v>
      </c>
      <c r="B14831" t="s">
        <v>241</v>
      </c>
      <c r="C14831">
        <v>28.229186179999999</v>
      </c>
      <c r="D14831">
        <v>164.90485989999999</v>
      </c>
      <c r="E14831" t="s">
        <v>249</v>
      </c>
      <c r="F14831">
        <v>309.39999999999998</v>
      </c>
      <c r="G14831">
        <v>57.95</v>
      </c>
    </row>
    <row r="14832" spans="1:7">
      <c r="A14832" s="89">
        <v>42622.916666666664</v>
      </c>
      <c r="B14832" t="s">
        <v>251</v>
      </c>
      <c r="C14832">
        <v>-75.821487500000003</v>
      </c>
      <c r="D14832">
        <v>-8.1308952950000002</v>
      </c>
      <c r="E14832" t="s">
        <v>237</v>
      </c>
      <c r="F14832">
        <v>480.39</v>
      </c>
      <c r="G14832">
        <v>90.63</v>
      </c>
    </row>
    <row r="14833" spans="1:7">
      <c r="A14833" s="89">
        <v>42622.958333333336</v>
      </c>
      <c r="B14833" t="s">
        <v>236</v>
      </c>
      <c r="C14833">
        <v>-44.779406520000002</v>
      </c>
      <c r="D14833">
        <v>-100.3186051</v>
      </c>
      <c r="E14833" t="s">
        <v>237</v>
      </c>
      <c r="F14833">
        <v>384.22</v>
      </c>
      <c r="G14833">
        <v>44.38</v>
      </c>
    </row>
    <row r="14834" spans="1:7">
      <c r="A14834" s="89">
        <v>42652</v>
      </c>
      <c r="B14834" t="s">
        <v>251</v>
      </c>
      <c r="C14834">
        <v>39.944402879999998</v>
      </c>
      <c r="D14834">
        <v>59.276231670000001</v>
      </c>
      <c r="E14834" t="s">
        <v>247</v>
      </c>
      <c r="F14834">
        <v>174.9</v>
      </c>
      <c r="G14834">
        <v>13.22</v>
      </c>
    </row>
    <row r="14835" spans="1:7">
      <c r="A14835" s="89">
        <v>42652.041666666664</v>
      </c>
      <c r="B14835" t="s">
        <v>251</v>
      </c>
      <c r="C14835">
        <v>-39.527136069999997</v>
      </c>
      <c r="D14835">
        <v>-17.142667370000002</v>
      </c>
      <c r="E14835" t="s">
        <v>237</v>
      </c>
      <c r="F14835">
        <v>488.86</v>
      </c>
      <c r="G14835">
        <v>4.88</v>
      </c>
    </row>
    <row r="14836" spans="1:7">
      <c r="A14836" s="89">
        <v>42652.083333333336</v>
      </c>
      <c r="B14836" t="s">
        <v>245</v>
      </c>
      <c r="C14836">
        <v>2.0112927690000002</v>
      </c>
      <c r="D14836">
        <v>-89.171970900000005</v>
      </c>
      <c r="E14836" t="s">
        <v>235</v>
      </c>
      <c r="F14836">
        <v>150.97</v>
      </c>
      <c r="G14836">
        <v>47.74</v>
      </c>
    </row>
    <row r="14837" spans="1:7">
      <c r="A14837" s="89">
        <v>42652.125</v>
      </c>
      <c r="B14837" t="s">
        <v>236</v>
      </c>
      <c r="C14837">
        <v>74.744688510000003</v>
      </c>
      <c r="D14837">
        <v>-166.1640683</v>
      </c>
      <c r="E14837" t="s">
        <v>247</v>
      </c>
      <c r="F14837">
        <v>288.52</v>
      </c>
      <c r="G14837">
        <v>43.76</v>
      </c>
    </row>
    <row r="14838" spans="1:7">
      <c r="A14838" s="89">
        <v>42652.166666666664</v>
      </c>
      <c r="B14838" t="s">
        <v>251</v>
      </c>
      <c r="C14838">
        <v>-81.065816269999999</v>
      </c>
      <c r="D14838">
        <v>140.29360260000001</v>
      </c>
      <c r="E14838" t="s">
        <v>235</v>
      </c>
      <c r="F14838">
        <v>350.36</v>
      </c>
      <c r="G14838">
        <v>25.65</v>
      </c>
    </row>
    <row r="14839" spans="1:7">
      <c r="A14839" s="89">
        <v>42652.208333333336</v>
      </c>
      <c r="B14839" t="s">
        <v>241</v>
      </c>
      <c r="C14839">
        <v>55.994362870000003</v>
      </c>
      <c r="D14839">
        <v>106.8243667</v>
      </c>
      <c r="E14839" t="s">
        <v>249</v>
      </c>
      <c r="F14839">
        <v>135.63999999999999</v>
      </c>
      <c r="G14839">
        <v>59.05</v>
      </c>
    </row>
    <row r="14840" spans="1:7">
      <c r="A14840" s="89">
        <v>42652.25</v>
      </c>
      <c r="B14840" t="s">
        <v>234</v>
      </c>
      <c r="C14840">
        <v>-78.251040259999996</v>
      </c>
      <c r="D14840">
        <v>118.4421808</v>
      </c>
      <c r="E14840" t="s">
        <v>250</v>
      </c>
      <c r="F14840">
        <v>478.18</v>
      </c>
      <c r="G14840">
        <v>25.02</v>
      </c>
    </row>
    <row r="14841" spans="1:7">
      <c r="A14841" s="89">
        <v>42652.291666666664</v>
      </c>
      <c r="B14841" t="s">
        <v>236</v>
      </c>
      <c r="C14841">
        <v>-67.176928020000005</v>
      </c>
      <c r="D14841">
        <v>-21.657696860000001</v>
      </c>
      <c r="E14841" t="s">
        <v>250</v>
      </c>
      <c r="F14841">
        <v>108.13</v>
      </c>
      <c r="G14841">
        <v>21.63</v>
      </c>
    </row>
    <row r="14842" spans="1:7">
      <c r="A14842" s="89">
        <v>42652.333333333336</v>
      </c>
      <c r="B14842" t="s">
        <v>245</v>
      </c>
      <c r="C14842">
        <v>-68.522561300000007</v>
      </c>
      <c r="D14842">
        <v>91.171941099999998</v>
      </c>
      <c r="E14842" t="s">
        <v>247</v>
      </c>
      <c r="F14842">
        <v>220.94</v>
      </c>
      <c r="G14842">
        <v>62.22</v>
      </c>
    </row>
    <row r="14843" spans="1:7">
      <c r="A14843" s="89">
        <v>42652.375</v>
      </c>
      <c r="B14843" t="s">
        <v>236</v>
      </c>
      <c r="C14843">
        <v>88.93841098</v>
      </c>
      <c r="D14843">
        <v>29.241095000000001</v>
      </c>
      <c r="E14843" t="s">
        <v>235</v>
      </c>
      <c r="F14843">
        <v>90.02</v>
      </c>
      <c r="G14843">
        <v>94.49</v>
      </c>
    </row>
    <row r="14844" spans="1:7">
      <c r="A14844" s="89">
        <v>42652.416666666664</v>
      </c>
      <c r="B14844" t="s">
        <v>245</v>
      </c>
      <c r="C14844">
        <v>-57.566462520000002</v>
      </c>
      <c r="D14844">
        <v>-45.080893289999999</v>
      </c>
      <c r="E14844" t="s">
        <v>250</v>
      </c>
      <c r="F14844">
        <v>437.51</v>
      </c>
      <c r="G14844">
        <v>20.28</v>
      </c>
    </row>
    <row r="14845" spans="1:7">
      <c r="A14845" s="89">
        <v>42652.458333333336</v>
      </c>
      <c r="B14845" t="s">
        <v>234</v>
      </c>
      <c r="C14845">
        <v>71.417132330000001</v>
      </c>
      <c r="D14845">
        <v>123.3871517</v>
      </c>
      <c r="E14845" t="s">
        <v>247</v>
      </c>
      <c r="F14845">
        <v>110.88</v>
      </c>
      <c r="G14845">
        <v>18.28</v>
      </c>
    </row>
    <row r="14846" spans="1:7">
      <c r="A14846" s="89">
        <v>42652.5</v>
      </c>
      <c r="B14846" t="s">
        <v>241</v>
      </c>
      <c r="C14846">
        <v>88.367789329999994</v>
      </c>
      <c r="D14846">
        <v>179.55271730000001</v>
      </c>
      <c r="E14846" t="s">
        <v>250</v>
      </c>
      <c r="F14846">
        <v>17.47</v>
      </c>
      <c r="G14846">
        <v>51.94</v>
      </c>
    </row>
    <row r="14847" spans="1:7">
      <c r="A14847" s="89">
        <v>42652.541666666664</v>
      </c>
      <c r="B14847" t="s">
        <v>251</v>
      </c>
      <c r="C14847">
        <v>-20.91874133</v>
      </c>
      <c r="D14847">
        <v>143.74163060000001</v>
      </c>
      <c r="E14847" t="s">
        <v>250</v>
      </c>
      <c r="F14847">
        <v>19.57</v>
      </c>
      <c r="G14847">
        <v>11.94</v>
      </c>
    </row>
    <row r="14848" spans="1:7">
      <c r="A14848" s="89">
        <v>42652.583333333336</v>
      </c>
      <c r="B14848" t="s">
        <v>236</v>
      </c>
      <c r="C14848">
        <v>23.58873784</v>
      </c>
      <c r="D14848">
        <v>99.42910981</v>
      </c>
      <c r="E14848" t="s">
        <v>237</v>
      </c>
      <c r="F14848">
        <v>206.94</v>
      </c>
      <c r="G14848">
        <v>29.41</v>
      </c>
    </row>
    <row r="14849" spans="1:7">
      <c r="A14849" s="89">
        <v>42652.625</v>
      </c>
      <c r="B14849" t="s">
        <v>245</v>
      </c>
      <c r="C14849">
        <v>50.236425680000004</v>
      </c>
      <c r="D14849">
        <v>89.102869990000002</v>
      </c>
      <c r="E14849" t="s">
        <v>247</v>
      </c>
      <c r="F14849">
        <v>261.44</v>
      </c>
      <c r="G14849">
        <v>99.08</v>
      </c>
    </row>
    <row r="14850" spans="1:7">
      <c r="A14850" s="89">
        <v>42652.666666666664</v>
      </c>
      <c r="B14850" t="s">
        <v>234</v>
      </c>
      <c r="C14850">
        <v>-19.323885270000002</v>
      </c>
      <c r="D14850">
        <v>54.089583490000003</v>
      </c>
      <c r="E14850" t="s">
        <v>250</v>
      </c>
      <c r="F14850">
        <v>20.92</v>
      </c>
      <c r="G14850">
        <v>84.1</v>
      </c>
    </row>
    <row r="14851" spans="1:7">
      <c r="A14851" s="89">
        <v>42652.708333333336</v>
      </c>
      <c r="B14851" t="s">
        <v>251</v>
      </c>
      <c r="C14851">
        <v>-60.873454709999997</v>
      </c>
      <c r="D14851">
        <v>127.3022989</v>
      </c>
      <c r="E14851" t="s">
        <v>247</v>
      </c>
      <c r="F14851">
        <v>46.52</v>
      </c>
      <c r="G14851">
        <v>70.61</v>
      </c>
    </row>
    <row r="14852" spans="1:7">
      <c r="A14852" s="89">
        <v>42652.75</v>
      </c>
      <c r="B14852" t="s">
        <v>234</v>
      </c>
      <c r="C14852">
        <v>-11.922706120000001</v>
      </c>
      <c r="D14852">
        <v>-2.4907507830000002</v>
      </c>
      <c r="E14852" t="s">
        <v>237</v>
      </c>
      <c r="F14852">
        <v>48.82</v>
      </c>
      <c r="G14852">
        <v>2.6</v>
      </c>
    </row>
    <row r="14853" spans="1:7">
      <c r="A14853" s="89">
        <v>42652.791666666664</v>
      </c>
      <c r="B14853" t="s">
        <v>241</v>
      </c>
      <c r="C14853">
        <v>48.939776100000003</v>
      </c>
      <c r="D14853">
        <v>-114.5773763</v>
      </c>
      <c r="E14853" t="s">
        <v>247</v>
      </c>
      <c r="F14853">
        <v>334.28</v>
      </c>
      <c r="G14853">
        <v>26.51</v>
      </c>
    </row>
    <row r="14854" spans="1:7">
      <c r="A14854" s="89">
        <v>42652.833333333336</v>
      </c>
      <c r="B14854" t="s">
        <v>251</v>
      </c>
      <c r="C14854">
        <v>50.537297289999998</v>
      </c>
      <c r="D14854">
        <v>96.497900740000006</v>
      </c>
      <c r="E14854" t="s">
        <v>237</v>
      </c>
      <c r="F14854">
        <v>149.97999999999999</v>
      </c>
      <c r="G14854">
        <v>56.97</v>
      </c>
    </row>
    <row r="14855" spans="1:7">
      <c r="A14855" s="89">
        <v>42652.875</v>
      </c>
      <c r="B14855" t="s">
        <v>251</v>
      </c>
      <c r="C14855">
        <v>-48.503017409999998</v>
      </c>
      <c r="D14855">
        <v>151.0222947</v>
      </c>
      <c r="E14855" t="s">
        <v>250</v>
      </c>
      <c r="F14855">
        <v>281.33</v>
      </c>
      <c r="G14855">
        <v>71.03</v>
      </c>
    </row>
    <row r="14856" spans="1:7">
      <c r="A14856" s="89">
        <v>42652.916666666664</v>
      </c>
      <c r="B14856" t="s">
        <v>251</v>
      </c>
      <c r="C14856">
        <v>-58.506184820000001</v>
      </c>
      <c r="D14856">
        <v>-57.113174909999998</v>
      </c>
      <c r="E14856" t="s">
        <v>250</v>
      </c>
      <c r="F14856">
        <v>36.94</v>
      </c>
      <c r="G14856">
        <v>66.84</v>
      </c>
    </row>
    <row r="14857" spans="1:7">
      <c r="A14857" s="89">
        <v>42652.958333333336</v>
      </c>
      <c r="B14857" t="s">
        <v>245</v>
      </c>
      <c r="C14857">
        <v>75.700926379999999</v>
      </c>
      <c r="D14857">
        <v>101.8739873</v>
      </c>
      <c r="E14857" t="s">
        <v>250</v>
      </c>
      <c r="F14857">
        <v>446.07</v>
      </c>
      <c r="G14857">
        <v>18.55</v>
      </c>
    </row>
    <row r="14858" spans="1:7">
      <c r="A14858" s="89">
        <v>42683</v>
      </c>
      <c r="B14858" t="s">
        <v>251</v>
      </c>
      <c r="C14858">
        <v>-82.080174499999998</v>
      </c>
      <c r="D14858">
        <v>-81.459826890000002</v>
      </c>
      <c r="E14858" t="s">
        <v>237</v>
      </c>
      <c r="F14858">
        <v>152.29</v>
      </c>
      <c r="G14858">
        <v>46.63</v>
      </c>
    </row>
    <row r="14859" spans="1:7">
      <c r="A14859" s="89">
        <v>42683.041666666664</v>
      </c>
      <c r="B14859" t="s">
        <v>234</v>
      </c>
      <c r="C14859">
        <v>42.252925640000001</v>
      </c>
      <c r="D14859">
        <v>159.3360984</v>
      </c>
      <c r="E14859" t="s">
        <v>249</v>
      </c>
      <c r="F14859">
        <v>389.12</v>
      </c>
      <c r="G14859">
        <v>19.850000000000001</v>
      </c>
    </row>
    <row r="14860" spans="1:7">
      <c r="A14860" s="89">
        <v>42683.083333333336</v>
      </c>
      <c r="B14860" t="s">
        <v>245</v>
      </c>
      <c r="C14860">
        <v>-81.644150620000005</v>
      </c>
      <c r="D14860">
        <v>66.045957119999997</v>
      </c>
      <c r="E14860" t="s">
        <v>237</v>
      </c>
      <c r="F14860">
        <v>413.37</v>
      </c>
      <c r="G14860">
        <v>92.36</v>
      </c>
    </row>
    <row r="14861" spans="1:7">
      <c r="A14861" s="89">
        <v>42683.125</v>
      </c>
      <c r="B14861" t="s">
        <v>251</v>
      </c>
      <c r="C14861">
        <v>60.82200915</v>
      </c>
      <c r="D14861">
        <v>24.939355389999999</v>
      </c>
      <c r="E14861" t="s">
        <v>237</v>
      </c>
      <c r="F14861">
        <v>493.96</v>
      </c>
      <c r="G14861">
        <v>55.74</v>
      </c>
    </row>
    <row r="14862" spans="1:7">
      <c r="A14862" s="89">
        <v>42683.166666666664</v>
      </c>
      <c r="B14862" t="s">
        <v>234</v>
      </c>
      <c r="C14862">
        <v>72.974666400000004</v>
      </c>
      <c r="D14862">
        <v>100.7532568</v>
      </c>
      <c r="E14862" t="s">
        <v>235</v>
      </c>
      <c r="F14862">
        <v>370.55</v>
      </c>
      <c r="G14862">
        <v>39.03</v>
      </c>
    </row>
    <row r="14863" spans="1:7">
      <c r="A14863" s="89">
        <v>42683.208333333336</v>
      </c>
      <c r="B14863" t="s">
        <v>234</v>
      </c>
      <c r="C14863">
        <v>-36.464557640000002</v>
      </c>
      <c r="D14863">
        <v>112.76322140000001</v>
      </c>
      <c r="E14863" t="s">
        <v>250</v>
      </c>
      <c r="F14863">
        <v>221.46</v>
      </c>
      <c r="G14863">
        <v>91.8</v>
      </c>
    </row>
    <row r="14864" spans="1:7">
      <c r="A14864" s="89">
        <v>42683.25</v>
      </c>
      <c r="B14864" t="s">
        <v>236</v>
      </c>
      <c r="C14864">
        <v>-76.691584169999999</v>
      </c>
      <c r="D14864">
        <v>141.25316340000001</v>
      </c>
      <c r="E14864" t="s">
        <v>250</v>
      </c>
      <c r="F14864">
        <v>76.400000000000006</v>
      </c>
      <c r="G14864">
        <v>90.4</v>
      </c>
    </row>
    <row r="14865" spans="1:7">
      <c r="A14865" s="89">
        <v>42683.291666666664</v>
      </c>
      <c r="B14865" t="s">
        <v>234</v>
      </c>
      <c r="C14865">
        <v>-3.4767834569999998</v>
      </c>
      <c r="D14865">
        <v>144.40303180000001</v>
      </c>
      <c r="E14865" t="s">
        <v>235</v>
      </c>
      <c r="F14865">
        <v>24.03</v>
      </c>
      <c r="G14865">
        <v>50.41</v>
      </c>
    </row>
    <row r="14866" spans="1:7">
      <c r="A14866" s="89">
        <v>42683.333333333336</v>
      </c>
      <c r="B14866" t="s">
        <v>241</v>
      </c>
      <c r="C14866">
        <v>-36.27665339</v>
      </c>
      <c r="D14866">
        <v>-161.03130279999999</v>
      </c>
      <c r="E14866" t="s">
        <v>249</v>
      </c>
      <c r="F14866">
        <v>443.14</v>
      </c>
      <c r="G14866">
        <v>68.680000000000007</v>
      </c>
    </row>
    <row r="14867" spans="1:7">
      <c r="A14867" s="89">
        <v>42683.375</v>
      </c>
      <c r="B14867" t="s">
        <v>251</v>
      </c>
      <c r="C14867">
        <v>-14.91549429</v>
      </c>
      <c r="D14867">
        <v>-135.7532611</v>
      </c>
      <c r="E14867" t="s">
        <v>247</v>
      </c>
      <c r="F14867">
        <v>223.39</v>
      </c>
      <c r="G14867">
        <v>31.88</v>
      </c>
    </row>
    <row r="14868" spans="1:7">
      <c r="A14868" s="89">
        <v>42683.416666666664</v>
      </c>
      <c r="B14868" t="s">
        <v>251</v>
      </c>
      <c r="C14868">
        <v>29.697381629999999</v>
      </c>
      <c r="D14868">
        <v>117.3819161</v>
      </c>
      <c r="E14868" t="s">
        <v>250</v>
      </c>
      <c r="F14868">
        <v>375.01</v>
      </c>
      <c r="G14868">
        <v>30.77</v>
      </c>
    </row>
    <row r="14869" spans="1:7">
      <c r="A14869" s="89">
        <v>42683.458333333336</v>
      </c>
      <c r="B14869" t="s">
        <v>251</v>
      </c>
      <c r="C14869">
        <v>-52.231313530000001</v>
      </c>
      <c r="D14869">
        <v>160.5785952</v>
      </c>
      <c r="E14869" t="s">
        <v>250</v>
      </c>
      <c r="F14869">
        <v>248.22</v>
      </c>
      <c r="G14869">
        <v>54.96</v>
      </c>
    </row>
    <row r="14870" spans="1:7">
      <c r="A14870" s="89">
        <v>42683.5</v>
      </c>
      <c r="B14870" t="s">
        <v>234</v>
      </c>
      <c r="C14870">
        <v>-25.748717490000001</v>
      </c>
      <c r="D14870">
        <v>-69.238134680000002</v>
      </c>
      <c r="E14870" t="s">
        <v>237</v>
      </c>
      <c r="F14870">
        <v>439.84</v>
      </c>
      <c r="G14870">
        <v>84.66</v>
      </c>
    </row>
    <row r="14871" spans="1:7">
      <c r="A14871" s="89">
        <v>42683.541666666664</v>
      </c>
      <c r="B14871" t="s">
        <v>234</v>
      </c>
      <c r="C14871">
        <v>50.861248250000003</v>
      </c>
      <c r="D14871">
        <v>-176.90334540000001</v>
      </c>
      <c r="E14871" t="s">
        <v>249</v>
      </c>
      <c r="F14871">
        <v>374.86</v>
      </c>
      <c r="G14871">
        <v>59.72</v>
      </c>
    </row>
    <row r="14872" spans="1:7">
      <c r="A14872" s="89">
        <v>42683.583333333336</v>
      </c>
      <c r="B14872" t="s">
        <v>251</v>
      </c>
      <c r="C14872">
        <v>25.877150990000001</v>
      </c>
      <c r="D14872">
        <v>-63.826131949999997</v>
      </c>
      <c r="E14872" t="s">
        <v>249</v>
      </c>
      <c r="F14872">
        <v>42.82</v>
      </c>
      <c r="G14872">
        <v>45.9</v>
      </c>
    </row>
    <row r="14873" spans="1:7">
      <c r="A14873" s="89">
        <v>42683.625</v>
      </c>
      <c r="B14873" t="s">
        <v>245</v>
      </c>
      <c r="C14873">
        <v>-31.270411589999998</v>
      </c>
      <c r="D14873">
        <v>-42.168911049999998</v>
      </c>
      <c r="E14873" t="s">
        <v>249</v>
      </c>
      <c r="F14873">
        <v>376.1</v>
      </c>
      <c r="G14873">
        <v>66.41</v>
      </c>
    </row>
    <row r="14874" spans="1:7">
      <c r="A14874" s="89">
        <v>42683.666666666664</v>
      </c>
      <c r="B14874" t="s">
        <v>245</v>
      </c>
      <c r="C14874">
        <v>29.57428805</v>
      </c>
      <c r="D14874">
        <v>93.972011300000005</v>
      </c>
      <c r="E14874" t="s">
        <v>249</v>
      </c>
      <c r="F14874">
        <v>133.47999999999999</v>
      </c>
      <c r="G14874">
        <v>81.23</v>
      </c>
    </row>
    <row r="14875" spans="1:7">
      <c r="A14875" s="89">
        <v>42683.708333333336</v>
      </c>
      <c r="B14875" t="s">
        <v>241</v>
      </c>
      <c r="C14875">
        <v>47.756326119999997</v>
      </c>
      <c r="D14875">
        <v>-162.8695204</v>
      </c>
      <c r="E14875" t="s">
        <v>235</v>
      </c>
      <c r="F14875">
        <v>386.55</v>
      </c>
      <c r="G14875">
        <v>78.73</v>
      </c>
    </row>
    <row r="14876" spans="1:7">
      <c r="A14876" s="89">
        <v>42683.75</v>
      </c>
      <c r="B14876" t="s">
        <v>236</v>
      </c>
      <c r="C14876">
        <v>16.647404569999999</v>
      </c>
      <c r="D14876">
        <v>-103.44951500000001</v>
      </c>
      <c r="E14876" t="s">
        <v>237</v>
      </c>
      <c r="F14876">
        <v>474.26</v>
      </c>
      <c r="G14876">
        <v>37.06</v>
      </c>
    </row>
    <row r="14877" spans="1:7">
      <c r="A14877" s="89">
        <v>42683.791666666664</v>
      </c>
      <c r="B14877" t="s">
        <v>241</v>
      </c>
      <c r="C14877">
        <v>-46.890570150000002</v>
      </c>
      <c r="D14877">
        <v>141.82869099999999</v>
      </c>
      <c r="E14877" t="s">
        <v>235</v>
      </c>
      <c r="F14877">
        <v>465.07</v>
      </c>
      <c r="G14877">
        <v>93.57</v>
      </c>
    </row>
    <row r="14878" spans="1:7">
      <c r="A14878" s="89">
        <v>42683.833333333336</v>
      </c>
      <c r="B14878" t="s">
        <v>251</v>
      </c>
      <c r="C14878">
        <v>-89.95584771</v>
      </c>
      <c r="D14878">
        <v>-124.26465260000001</v>
      </c>
      <c r="E14878" t="s">
        <v>235</v>
      </c>
      <c r="F14878">
        <v>62.59</v>
      </c>
      <c r="G14878">
        <v>1.58</v>
      </c>
    </row>
    <row r="14879" spans="1:7">
      <c r="A14879" s="89">
        <v>42683.875</v>
      </c>
      <c r="B14879" t="s">
        <v>251</v>
      </c>
      <c r="C14879">
        <v>54.51283926</v>
      </c>
      <c r="D14879">
        <v>93.329154709999997</v>
      </c>
      <c r="E14879" t="s">
        <v>247</v>
      </c>
      <c r="F14879">
        <v>27.43</v>
      </c>
      <c r="G14879">
        <v>45.08</v>
      </c>
    </row>
    <row r="14880" spans="1:7">
      <c r="A14880" s="89">
        <v>42683.916666666664</v>
      </c>
      <c r="B14880" t="s">
        <v>251</v>
      </c>
      <c r="C14880">
        <v>58.07403996</v>
      </c>
      <c r="D14880">
        <v>-49.928250390000002</v>
      </c>
      <c r="E14880" t="s">
        <v>237</v>
      </c>
      <c r="F14880">
        <v>388.51</v>
      </c>
      <c r="G14880">
        <v>90.75</v>
      </c>
    </row>
    <row r="14881" spans="1:7">
      <c r="A14881" s="89">
        <v>42683.958333333336</v>
      </c>
      <c r="B14881" t="s">
        <v>236</v>
      </c>
      <c r="C14881">
        <v>35.568810249999999</v>
      </c>
      <c r="D14881">
        <v>58.55767737</v>
      </c>
      <c r="E14881" t="s">
        <v>249</v>
      </c>
      <c r="F14881">
        <v>355.01</v>
      </c>
      <c r="G14881">
        <v>69.599999999999994</v>
      </c>
    </row>
    <row r="14882" spans="1:7">
      <c r="A14882" s="89">
        <v>42713</v>
      </c>
      <c r="B14882" t="s">
        <v>234</v>
      </c>
      <c r="C14882">
        <v>-76.21543235</v>
      </c>
      <c r="D14882">
        <v>-153.4152588</v>
      </c>
      <c r="E14882" t="s">
        <v>237</v>
      </c>
      <c r="F14882">
        <v>88.17</v>
      </c>
      <c r="G14882">
        <v>70.400000000000006</v>
      </c>
    </row>
    <row r="14883" spans="1:7">
      <c r="A14883" s="89">
        <v>42713.041666666664</v>
      </c>
      <c r="B14883" t="s">
        <v>236</v>
      </c>
      <c r="C14883">
        <v>15.34001175</v>
      </c>
      <c r="D14883">
        <v>-76.839139770000003</v>
      </c>
      <c r="E14883" t="s">
        <v>249</v>
      </c>
      <c r="F14883">
        <v>342.32</v>
      </c>
      <c r="G14883">
        <v>15.65</v>
      </c>
    </row>
    <row r="14884" spans="1:7">
      <c r="A14884" s="89">
        <v>42713.083333333336</v>
      </c>
      <c r="B14884" t="s">
        <v>241</v>
      </c>
      <c r="C14884">
        <v>57.78372083</v>
      </c>
      <c r="D14884">
        <v>-27.075694500000001</v>
      </c>
      <c r="E14884" t="s">
        <v>247</v>
      </c>
      <c r="F14884">
        <v>7.84</v>
      </c>
      <c r="G14884">
        <v>58.21</v>
      </c>
    </row>
    <row r="14885" spans="1:7">
      <c r="A14885" s="89">
        <v>42713.125</v>
      </c>
      <c r="B14885" t="s">
        <v>234</v>
      </c>
      <c r="C14885">
        <v>-19.859702380000002</v>
      </c>
      <c r="D14885">
        <v>128.5965454</v>
      </c>
      <c r="E14885" t="s">
        <v>250</v>
      </c>
      <c r="F14885">
        <v>315.62</v>
      </c>
      <c r="G14885">
        <v>96.69</v>
      </c>
    </row>
    <row r="14886" spans="1:7">
      <c r="A14886" s="89">
        <v>42713.166666666664</v>
      </c>
      <c r="B14886" t="s">
        <v>234</v>
      </c>
      <c r="C14886">
        <v>-54.35986784</v>
      </c>
      <c r="D14886">
        <v>22.858508749999999</v>
      </c>
      <c r="E14886" t="s">
        <v>235</v>
      </c>
      <c r="F14886">
        <v>416.17</v>
      </c>
      <c r="G14886">
        <v>21.15</v>
      </c>
    </row>
    <row r="14887" spans="1:7">
      <c r="A14887" s="89">
        <v>42713.208333333336</v>
      </c>
      <c r="B14887" t="s">
        <v>241</v>
      </c>
      <c r="C14887">
        <v>15.7729135</v>
      </c>
      <c r="D14887">
        <v>-163.7188945</v>
      </c>
      <c r="E14887" t="s">
        <v>247</v>
      </c>
      <c r="F14887">
        <v>320.95999999999998</v>
      </c>
      <c r="G14887">
        <v>32.72</v>
      </c>
    </row>
    <row r="14888" spans="1:7">
      <c r="A14888" s="89">
        <v>42713.25</v>
      </c>
      <c r="B14888" t="s">
        <v>234</v>
      </c>
      <c r="C14888">
        <v>58.735192910000002</v>
      </c>
      <c r="D14888">
        <v>108.6719664</v>
      </c>
      <c r="E14888" t="s">
        <v>235</v>
      </c>
      <c r="F14888">
        <v>32.79</v>
      </c>
      <c r="G14888">
        <v>38.86</v>
      </c>
    </row>
    <row r="14889" spans="1:7">
      <c r="A14889" s="89">
        <v>42713.291666666664</v>
      </c>
      <c r="B14889" t="s">
        <v>245</v>
      </c>
      <c r="C14889">
        <v>-81.203407429999999</v>
      </c>
      <c r="D14889">
        <v>-160.372264</v>
      </c>
      <c r="E14889" t="s">
        <v>249</v>
      </c>
      <c r="F14889">
        <v>495.49</v>
      </c>
      <c r="G14889">
        <v>35.99</v>
      </c>
    </row>
    <row r="14890" spans="1:7">
      <c r="A14890" s="89">
        <v>42713.333333333336</v>
      </c>
      <c r="B14890" t="s">
        <v>241</v>
      </c>
      <c r="C14890">
        <v>17.451219089999999</v>
      </c>
      <c r="D14890">
        <v>156.37196299999999</v>
      </c>
      <c r="E14890" t="s">
        <v>249</v>
      </c>
      <c r="F14890">
        <v>178.11</v>
      </c>
      <c r="G14890">
        <v>62.7</v>
      </c>
    </row>
    <row r="14891" spans="1:7">
      <c r="A14891" s="89">
        <v>42713.375</v>
      </c>
      <c r="B14891" t="s">
        <v>241</v>
      </c>
      <c r="C14891">
        <v>25.771283159999999</v>
      </c>
      <c r="D14891">
        <v>-103.7817194</v>
      </c>
      <c r="E14891" t="s">
        <v>247</v>
      </c>
      <c r="F14891">
        <v>190.3</v>
      </c>
      <c r="G14891">
        <v>23.46</v>
      </c>
    </row>
    <row r="14892" spans="1:7">
      <c r="A14892" s="89">
        <v>42713.416666666664</v>
      </c>
      <c r="B14892" t="s">
        <v>245</v>
      </c>
      <c r="C14892">
        <v>18.426067079999999</v>
      </c>
      <c r="D14892">
        <v>-4.3465879230000004</v>
      </c>
      <c r="E14892" t="s">
        <v>250</v>
      </c>
      <c r="F14892">
        <v>42.47</v>
      </c>
      <c r="G14892">
        <v>50.57</v>
      </c>
    </row>
    <row r="14893" spans="1:7">
      <c r="A14893" s="89">
        <v>42713.458333333336</v>
      </c>
      <c r="B14893" t="s">
        <v>236</v>
      </c>
      <c r="C14893">
        <v>27.00606316</v>
      </c>
      <c r="D14893">
        <v>-153.97885120000001</v>
      </c>
      <c r="E14893" t="s">
        <v>250</v>
      </c>
      <c r="F14893">
        <v>83.64</v>
      </c>
      <c r="G14893">
        <v>40.020000000000003</v>
      </c>
    </row>
    <row r="14894" spans="1:7">
      <c r="A14894" s="89">
        <v>42713.5</v>
      </c>
      <c r="B14894" t="s">
        <v>236</v>
      </c>
      <c r="C14894">
        <v>23.647555369999999</v>
      </c>
      <c r="D14894">
        <v>22.216459069999999</v>
      </c>
      <c r="E14894" t="s">
        <v>235</v>
      </c>
      <c r="F14894">
        <v>135.66</v>
      </c>
      <c r="G14894">
        <v>64.45</v>
      </c>
    </row>
    <row r="14895" spans="1:7">
      <c r="A14895" s="89">
        <v>42713.541666666664</v>
      </c>
      <c r="B14895" t="s">
        <v>236</v>
      </c>
      <c r="C14895">
        <v>-66.527300699999998</v>
      </c>
      <c r="D14895">
        <v>-0.99766773799999997</v>
      </c>
      <c r="E14895" t="s">
        <v>249</v>
      </c>
      <c r="F14895">
        <v>399.62</v>
      </c>
      <c r="G14895">
        <v>24.19</v>
      </c>
    </row>
    <row r="14896" spans="1:7">
      <c r="A14896" s="89">
        <v>42713.583333333336</v>
      </c>
      <c r="B14896" t="s">
        <v>234</v>
      </c>
      <c r="C14896">
        <v>-47.711380149999997</v>
      </c>
      <c r="D14896">
        <v>-32.310527440000001</v>
      </c>
      <c r="E14896" t="s">
        <v>249</v>
      </c>
      <c r="F14896">
        <v>345.91</v>
      </c>
      <c r="G14896">
        <v>55.31</v>
      </c>
    </row>
    <row r="14897" spans="1:7">
      <c r="A14897" s="89">
        <v>42713.625</v>
      </c>
      <c r="B14897" t="s">
        <v>245</v>
      </c>
      <c r="C14897">
        <v>21.41892095</v>
      </c>
      <c r="D14897">
        <v>-167.1937499</v>
      </c>
      <c r="E14897" t="s">
        <v>250</v>
      </c>
      <c r="F14897">
        <v>291.87</v>
      </c>
      <c r="G14897">
        <v>74.040000000000006</v>
      </c>
    </row>
    <row r="14898" spans="1:7">
      <c r="A14898" s="89">
        <v>42713.666666666664</v>
      </c>
      <c r="B14898" t="s">
        <v>241</v>
      </c>
      <c r="C14898">
        <v>-86.815230999999997</v>
      </c>
      <c r="D14898">
        <v>136.4170963</v>
      </c>
      <c r="E14898" t="s">
        <v>249</v>
      </c>
      <c r="F14898">
        <v>431.96</v>
      </c>
      <c r="G14898">
        <v>69.3</v>
      </c>
    </row>
    <row r="14899" spans="1:7">
      <c r="A14899" s="89">
        <v>42713.708333333336</v>
      </c>
      <c r="B14899" t="s">
        <v>241</v>
      </c>
      <c r="C14899">
        <v>24.254013369999999</v>
      </c>
      <c r="D14899">
        <v>108.9491756</v>
      </c>
      <c r="E14899" t="s">
        <v>249</v>
      </c>
      <c r="F14899">
        <v>498.9</v>
      </c>
      <c r="G14899">
        <v>83.43</v>
      </c>
    </row>
    <row r="14900" spans="1:7">
      <c r="A14900" s="89">
        <v>42713.75</v>
      </c>
      <c r="B14900" t="s">
        <v>241</v>
      </c>
      <c r="C14900">
        <v>29.769592280000001</v>
      </c>
      <c r="D14900">
        <v>47.89080732</v>
      </c>
      <c r="E14900" t="s">
        <v>247</v>
      </c>
      <c r="F14900">
        <v>192.45</v>
      </c>
      <c r="G14900">
        <v>95.62</v>
      </c>
    </row>
    <row r="14901" spans="1:7">
      <c r="A14901" s="89">
        <v>42713.791666666664</v>
      </c>
      <c r="B14901" t="s">
        <v>234</v>
      </c>
      <c r="C14901">
        <v>-46.948543219999998</v>
      </c>
      <c r="D14901">
        <v>26.002793749999999</v>
      </c>
      <c r="E14901" t="s">
        <v>250</v>
      </c>
      <c r="F14901">
        <v>195.67</v>
      </c>
      <c r="G14901">
        <v>85.4</v>
      </c>
    </row>
    <row r="14902" spans="1:7">
      <c r="A14902" s="89">
        <v>42713.833333333336</v>
      </c>
      <c r="B14902" t="s">
        <v>234</v>
      </c>
      <c r="C14902">
        <v>17.663909360000002</v>
      </c>
      <c r="D14902">
        <v>70.180715289999995</v>
      </c>
      <c r="E14902" t="s">
        <v>250</v>
      </c>
      <c r="F14902">
        <v>368.07</v>
      </c>
      <c r="G14902">
        <v>93.82</v>
      </c>
    </row>
    <row r="14903" spans="1:7">
      <c r="A14903" s="89">
        <v>42713.875</v>
      </c>
      <c r="B14903" t="s">
        <v>236</v>
      </c>
      <c r="C14903">
        <v>6.1362109299999998</v>
      </c>
      <c r="D14903">
        <v>-128.1635943</v>
      </c>
      <c r="E14903" t="s">
        <v>237</v>
      </c>
      <c r="F14903">
        <v>322.20999999999998</v>
      </c>
      <c r="G14903">
        <v>1.75</v>
      </c>
    </row>
    <row r="14904" spans="1:7">
      <c r="A14904" s="89">
        <v>42713.916666666664</v>
      </c>
      <c r="B14904" t="s">
        <v>234</v>
      </c>
      <c r="C14904">
        <v>-43.075521330000001</v>
      </c>
      <c r="D14904">
        <v>155.75192870000001</v>
      </c>
      <c r="E14904" t="s">
        <v>250</v>
      </c>
      <c r="F14904">
        <v>6.8</v>
      </c>
      <c r="G14904">
        <v>62.89</v>
      </c>
    </row>
    <row r="14905" spans="1:7">
      <c r="A14905" s="89">
        <v>42713.958333333336</v>
      </c>
      <c r="B14905" t="s">
        <v>236</v>
      </c>
      <c r="C14905">
        <v>-6.6646778629999996</v>
      </c>
      <c r="D14905">
        <v>-77.517615059999997</v>
      </c>
      <c r="E14905" t="s">
        <v>250</v>
      </c>
      <c r="F14905">
        <v>327.75</v>
      </c>
      <c r="G14905">
        <v>26.77</v>
      </c>
    </row>
    <row r="14906" spans="1:7">
      <c r="A14906" s="88" t="s">
        <v>9108</v>
      </c>
      <c r="B14906" t="s">
        <v>236</v>
      </c>
      <c r="C14906">
        <v>73.732415290000006</v>
      </c>
      <c r="D14906">
        <v>56.336498079999998</v>
      </c>
      <c r="E14906" t="s">
        <v>237</v>
      </c>
      <c r="F14906">
        <v>359.83</v>
      </c>
      <c r="G14906">
        <v>80.900000000000006</v>
      </c>
    </row>
    <row r="14907" spans="1:7">
      <c r="A14907" s="88" t="s">
        <v>9109</v>
      </c>
      <c r="B14907" t="s">
        <v>241</v>
      </c>
      <c r="C14907">
        <v>-13.21149952</v>
      </c>
      <c r="D14907">
        <v>38.432045209999998</v>
      </c>
      <c r="E14907" t="s">
        <v>249</v>
      </c>
      <c r="F14907">
        <v>492.97</v>
      </c>
      <c r="G14907">
        <v>81.900000000000006</v>
      </c>
    </row>
    <row r="14908" spans="1:7">
      <c r="A14908" s="88" t="s">
        <v>9110</v>
      </c>
      <c r="B14908" t="s">
        <v>234</v>
      </c>
      <c r="C14908">
        <v>23.371951840000001</v>
      </c>
      <c r="D14908">
        <v>49.181032700000003</v>
      </c>
      <c r="E14908" t="s">
        <v>249</v>
      </c>
      <c r="F14908">
        <v>293.43</v>
      </c>
      <c r="G14908">
        <v>4.78</v>
      </c>
    </row>
    <row r="14909" spans="1:7">
      <c r="A14909" s="88" t="s">
        <v>9111</v>
      </c>
      <c r="B14909" t="s">
        <v>236</v>
      </c>
      <c r="C14909">
        <v>-83.636852210000001</v>
      </c>
      <c r="D14909">
        <v>136.42276430000001</v>
      </c>
      <c r="E14909" t="s">
        <v>235</v>
      </c>
      <c r="F14909">
        <v>342.24</v>
      </c>
      <c r="G14909">
        <v>59.56</v>
      </c>
    </row>
    <row r="14910" spans="1:7">
      <c r="A14910" s="88" t="s">
        <v>9112</v>
      </c>
      <c r="B14910" t="s">
        <v>245</v>
      </c>
      <c r="C14910">
        <v>-75.995979599999998</v>
      </c>
      <c r="D14910">
        <v>-73.471965609999998</v>
      </c>
      <c r="E14910" t="s">
        <v>249</v>
      </c>
      <c r="F14910">
        <v>394.39</v>
      </c>
      <c r="G14910">
        <v>85.09</v>
      </c>
    </row>
    <row r="14911" spans="1:7">
      <c r="A14911" s="88" t="s">
        <v>9113</v>
      </c>
      <c r="B14911" t="s">
        <v>245</v>
      </c>
      <c r="C14911">
        <v>-75.364546809999993</v>
      </c>
      <c r="D14911">
        <v>89.62134777</v>
      </c>
      <c r="E14911" t="s">
        <v>250</v>
      </c>
      <c r="F14911">
        <v>48.07</v>
      </c>
      <c r="G14911">
        <v>58.74</v>
      </c>
    </row>
    <row r="14912" spans="1:7">
      <c r="A14912" s="88" t="s">
        <v>9114</v>
      </c>
      <c r="B14912" t="s">
        <v>234</v>
      </c>
      <c r="C14912">
        <v>50.083337450000002</v>
      </c>
      <c r="D14912">
        <v>35.420783020000002</v>
      </c>
      <c r="E14912" t="s">
        <v>235</v>
      </c>
      <c r="F14912">
        <v>367.35</v>
      </c>
      <c r="G14912">
        <v>42.55</v>
      </c>
    </row>
    <row r="14913" spans="1:7">
      <c r="A14913" s="88" t="s">
        <v>9115</v>
      </c>
      <c r="B14913" t="s">
        <v>241</v>
      </c>
      <c r="C14913">
        <v>-26.95375894</v>
      </c>
      <c r="D14913">
        <v>-152.6182809</v>
      </c>
      <c r="E14913" t="s">
        <v>235</v>
      </c>
      <c r="F14913">
        <v>273.48</v>
      </c>
      <c r="G14913">
        <v>7.68</v>
      </c>
    </row>
    <row r="14914" spans="1:7">
      <c r="A14914" s="88" t="s">
        <v>9116</v>
      </c>
      <c r="B14914" t="s">
        <v>241</v>
      </c>
      <c r="C14914">
        <v>-49.029896090000001</v>
      </c>
      <c r="D14914">
        <v>-30.904314880000001</v>
      </c>
      <c r="E14914" t="s">
        <v>249</v>
      </c>
      <c r="F14914">
        <v>50.13</v>
      </c>
      <c r="G14914">
        <v>73.03</v>
      </c>
    </row>
    <row r="14915" spans="1:7">
      <c r="A14915" s="88" t="s">
        <v>9117</v>
      </c>
      <c r="B14915" t="s">
        <v>236</v>
      </c>
      <c r="C14915">
        <v>44.518422319999999</v>
      </c>
      <c r="D14915">
        <v>121.6625664</v>
      </c>
      <c r="E14915" t="s">
        <v>235</v>
      </c>
      <c r="F14915">
        <v>334.97</v>
      </c>
      <c r="G14915">
        <v>7.46</v>
      </c>
    </row>
    <row r="14916" spans="1:7">
      <c r="A14916" s="88" t="s">
        <v>9118</v>
      </c>
      <c r="B14916" t="s">
        <v>234</v>
      </c>
      <c r="C14916">
        <v>-59.407188740000002</v>
      </c>
      <c r="D14916">
        <v>-66.474939980000002</v>
      </c>
      <c r="E14916" t="s">
        <v>237</v>
      </c>
      <c r="F14916">
        <v>117.33</v>
      </c>
      <c r="G14916">
        <v>59.79</v>
      </c>
    </row>
    <row r="14917" spans="1:7">
      <c r="A14917" s="88" t="s">
        <v>9119</v>
      </c>
      <c r="B14917" t="s">
        <v>245</v>
      </c>
      <c r="C14917">
        <v>-45.631345490000001</v>
      </c>
      <c r="D14917">
        <v>-6.3850020069999998</v>
      </c>
      <c r="E14917" t="s">
        <v>235</v>
      </c>
      <c r="F14917">
        <v>269</v>
      </c>
      <c r="G14917">
        <v>91.76</v>
      </c>
    </row>
    <row r="14918" spans="1:7">
      <c r="A14918" s="88" t="s">
        <v>9120</v>
      </c>
      <c r="B14918" t="s">
        <v>236</v>
      </c>
      <c r="C14918">
        <v>-12.43234021</v>
      </c>
      <c r="D14918">
        <v>-4.0901154650000002</v>
      </c>
      <c r="E14918" t="s">
        <v>247</v>
      </c>
      <c r="F14918">
        <v>140.55000000000001</v>
      </c>
      <c r="G14918">
        <v>41.91</v>
      </c>
    </row>
    <row r="14919" spans="1:7">
      <c r="A14919" s="88" t="s">
        <v>9121</v>
      </c>
      <c r="B14919" t="s">
        <v>236</v>
      </c>
      <c r="C14919">
        <v>-30.341147580000001</v>
      </c>
      <c r="D14919">
        <v>42.48355205</v>
      </c>
      <c r="E14919" t="s">
        <v>237</v>
      </c>
      <c r="F14919">
        <v>52.36</v>
      </c>
      <c r="G14919">
        <v>77.02</v>
      </c>
    </row>
    <row r="14920" spans="1:7">
      <c r="A14920" s="88" t="s">
        <v>9122</v>
      </c>
      <c r="B14920" t="s">
        <v>251</v>
      </c>
      <c r="C14920">
        <v>15.37059799</v>
      </c>
      <c r="D14920">
        <v>138.2464295</v>
      </c>
      <c r="E14920" t="s">
        <v>250</v>
      </c>
      <c r="F14920">
        <v>125.51</v>
      </c>
      <c r="G14920">
        <v>79.98</v>
      </c>
    </row>
    <row r="14921" spans="1:7">
      <c r="A14921" s="88" t="s">
        <v>9123</v>
      </c>
      <c r="B14921" t="s">
        <v>234</v>
      </c>
      <c r="C14921">
        <v>-29.18868857</v>
      </c>
      <c r="D14921">
        <v>-117.5258884</v>
      </c>
      <c r="E14921" t="s">
        <v>249</v>
      </c>
      <c r="F14921">
        <v>219.46</v>
      </c>
      <c r="G14921">
        <v>1.03</v>
      </c>
    </row>
    <row r="14922" spans="1:7">
      <c r="A14922" s="88" t="s">
        <v>9124</v>
      </c>
      <c r="B14922" t="s">
        <v>236</v>
      </c>
      <c r="C14922">
        <v>-19.26870555</v>
      </c>
      <c r="D14922">
        <v>1.6620777499999999</v>
      </c>
      <c r="E14922" t="s">
        <v>249</v>
      </c>
      <c r="F14922">
        <v>247.12</v>
      </c>
      <c r="G14922">
        <v>91.49</v>
      </c>
    </row>
    <row r="14923" spans="1:7">
      <c r="A14923" s="88" t="s">
        <v>9125</v>
      </c>
      <c r="B14923" t="s">
        <v>245</v>
      </c>
      <c r="C14923">
        <v>65.319589480000005</v>
      </c>
      <c r="D14923">
        <v>-27.263786660000001</v>
      </c>
      <c r="E14923" t="s">
        <v>247</v>
      </c>
      <c r="F14923">
        <v>74.33</v>
      </c>
      <c r="G14923">
        <v>18.88</v>
      </c>
    </row>
    <row r="14924" spans="1:7">
      <c r="A14924" s="88" t="s">
        <v>9126</v>
      </c>
      <c r="B14924" t="s">
        <v>251</v>
      </c>
      <c r="C14924">
        <v>69.215659130000006</v>
      </c>
      <c r="D14924">
        <v>-73.468767560000003</v>
      </c>
      <c r="E14924" t="s">
        <v>249</v>
      </c>
      <c r="F14924">
        <v>160.56</v>
      </c>
      <c r="G14924">
        <v>28.27</v>
      </c>
    </row>
    <row r="14925" spans="1:7">
      <c r="A14925" s="88" t="s">
        <v>9127</v>
      </c>
      <c r="B14925" t="s">
        <v>245</v>
      </c>
      <c r="C14925">
        <v>58.98801435</v>
      </c>
      <c r="D14925">
        <v>151.05894369999999</v>
      </c>
      <c r="E14925" t="s">
        <v>250</v>
      </c>
      <c r="F14925">
        <v>429.71</v>
      </c>
      <c r="G14925">
        <v>87.08</v>
      </c>
    </row>
    <row r="14926" spans="1:7">
      <c r="A14926" s="88" t="s">
        <v>9128</v>
      </c>
      <c r="B14926" t="s">
        <v>241</v>
      </c>
      <c r="C14926">
        <v>65.669567889999996</v>
      </c>
      <c r="D14926">
        <v>-177.05840670000001</v>
      </c>
      <c r="E14926" t="s">
        <v>235</v>
      </c>
      <c r="F14926">
        <v>455.2</v>
      </c>
      <c r="G14926">
        <v>68.66</v>
      </c>
    </row>
    <row r="14927" spans="1:7">
      <c r="A14927" s="88" t="s">
        <v>9129</v>
      </c>
      <c r="B14927" t="s">
        <v>251</v>
      </c>
      <c r="C14927">
        <v>12.55116048</v>
      </c>
      <c r="D14927">
        <v>-136.04227470000001</v>
      </c>
      <c r="E14927" t="s">
        <v>249</v>
      </c>
      <c r="F14927">
        <v>267.64</v>
      </c>
      <c r="G14927">
        <v>37.19</v>
      </c>
    </row>
    <row r="14928" spans="1:7">
      <c r="A14928" s="88" t="s">
        <v>9130</v>
      </c>
      <c r="B14928" t="s">
        <v>251</v>
      </c>
      <c r="C14928">
        <v>26.321978659999999</v>
      </c>
      <c r="D14928">
        <v>84.004001970000004</v>
      </c>
      <c r="E14928" t="s">
        <v>250</v>
      </c>
      <c r="F14928">
        <v>245.23</v>
      </c>
      <c r="G14928">
        <v>8.7899999999999991</v>
      </c>
    </row>
    <row r="14929" spans="1:7">
      <c r="A14929" s="88" t="s">
        <v>9131</v>
      </c>
      <c r="B14929" t="s">
        <v>236</v>
      </c>
      <c r="C14929">
        <v>10.291169979999999</v>
      </c>
      <c r="D14929">
        <v>-85.161022310000007</v>
      </c>
      <c r="E14929" t="s">
        <v>237</v>
      </c>
      <c r="F14929">
        <v>290.75</v>
      </c>
      <c r="G14929">
        <v>38.619999999999997</v>
      </c>
    </row>
    <row r="14930" spans="1:7">
      <c r="A14930" s="88" t="s">
        <v>9132</v>
      </c>
      <c r="B14930" t="s">
        <v>241</v>
      </c>
      <c r="C14930">
        <v>51.405855129999999</v>
      </c>
      <c r="D14930">
        <v>80.344533990000002</v>
      </c>
      <c r="E14930" t="s">
        <v>250</v>
      </c>
      <c r="F14930">
        <v>107.36</v>
      </c>
      <c r="G14930">
        <v>96.63</v>
      </c>
    </row>
    <row r="14931" spans="1:7">
      <c r="A14931" s="88" t="s">
        <v>9133</v>
      </c>
      <c r="B14931" t="s">
        <v>236</v>
      </c>
      <c r="C14931">
        <v>9.1800874369999992</v>
      </c>
      <c r="D14931">
        <v>119.61129990000001</v>
      </c>
      <c r="E14931" t="s">
        <v>247</v>
      </c>
      <c r="F14931">
        <v>496.79</v>
      </c>
      <c r="G14931">
        <v>10.46</v>
      </c>
    </row>
    <row r="14932" spans="1:7">
      <c r="A14932" s="88" t="s">
        <v>9134</v>
      </c>
      <c r="B14932" t="s">
        <v>234</v>
      </c>
      <c r="C14932">
        <v>-70.006146380000004</v>
      </c>
      <c r="D14932">
        <v>-88.338233939999995</v>
      </c>
      <c r="E14932" t="s">
        <v>250</v>
      </c>
      <c r="F14932">
        <v>372.66</v>
      </c>
      <c r="G14932">
        <v>84.61</v>
      </c>
    </row>
    <row r="14933" spans="1:7">
      <c r="A14933" s="88" t="s">
        <v>9135</v>
      </c>
      <c r="B14933" t="s">
        <v>245</v>
      </c>
      <c r="C14933">
        <v>55.724421679999999</v>
      </c>
      <c r="D14933">
        <v>-110.9000564</v>
      </c>
      <c r="E14933" t="s">
        <v>249</v>
      </c>
      <c r="F14933">
        <v>119.45</v>
      </c>
      <c r="G14933">
        <v>32.53</v>
      </c>
    </row>
    <row r="14934" spans="1:7">
      <c r="A14934" s="88" t="s">
        <v>9136</v>
      </c>
      <c r="B14934" t="s">
        <v>245</v>
      </c>
      <c r="C14934">
        <v>46.905330720000002</v>
      </c>
      <c r="D14934">
        <v>-127.6917722</v>
      </c>
      <c r="E14934" t="s">
        <v>235</v>
      </c>
      <c r="F14934">
        <v>136.15</v>
      </c>
      <c r="G14934">
        <v>65.459999999999994</v>
      </c>
    </row>
    <row r="14935" spans="1:7">
      <c r="A14935" s="88" t="s">
        <v>9137</v>
      </c>
      <c r="B14935" t="s">
        <v>236</v>
      </c>
      <c r="C14935">
        <v>57.654107150000002</v>
      </c>
      <c r="D14935">
        <v>-107.9681001</v>
      </c>
      <c r="E14935" t="s">
        <v>250</v>
      </c>
      <c r="F14935">
        <v>324.24</v>
      </c>
      <c r="G14935">
        <v>63.15</v>
      </c>
    </row>
    <row r="14936" spans="1:7">
      <c r="A14936" s="88" t="s">
        <v>9138</v>
      </c>
      <c r="B14936" t="s">
        <v>245</v>
      </c>
      <c r="C14936">
        <v>-55.722696589999998</v>
      </c>
      <c r="D14936">
        <v>-83.813259919999993</v>
      </c>
      <c r="E14936" t="s">
        <v>247</v>
      </c>
      <c r="F14936">
        <v>161.49</v>
      </c>
      <c r="G14936">
        <v>32.56</v>
      </c>
    </row>
    <row r="14937" spans="1:7">
      <c r="A14937" s="88" t="s">
        <v>9139</v>
      </c>
      <c r="B14937" t="s">
        <v>245</v>
      </c>
      <c r="C14937">
        <v>-41.10893051</v>
      </c>
      <c r="D14937">
        <v>132.749934</v>
      </c>
      <c r="E14937" t="s">
        <v>237</v>
      </c>
      <c r="F14937">
        <v>177.72</v>
      </c>
      <c r="G14937">
        <v>5.43</v>
      </c>
    </row>
    <row r="14938" spans="1:7">
      <c r="A14938" s="88" t="s">
        <v>9140</v>
      </c>
      <c r="B14938" t="s">
        <v>234</v>
      </c>
      <c r="C14938">
        <v>-36.764694489999997</v>
      </c>
      <c r="D14938">
        <v>97.201588770000001</v>
      </c>
      <c r="E14938" t="s">
        <v>247</v>
      </c>
      <c r="F14938">
        <v>390.49</v>
      </c>
      <c r="G14938">
        <v>14.88</v>
      </c>
    </row>
    <row r="14939" spans="1:7">
      <c r="A14939" s="88" t="s">
        <v>9141</v>
      </c>
      <c r="B14939" t="s">
        <v>241</v>
      </c>
      <c r="C14939">
        <v>1.454496513</v>
      </c>
      <c r="D14939">
        <v>-179.33604589999999</v>
      </c>
      <c r="E14939" t="s">
        <v>237</v>
      </c>
      <c r="F14939">
        <v>133.54</v>
      </c>
      <c r="G14939">
        <v>56.58</v>
      </c>
    </row>
    <row r="14940" spans="1:7">
      <c r="A14940" s="88" t="s">
        <v>9142</v>
      </c>
      <c r="B14940" t="s">
        <v>251</v>
      </c>
      <c r="C14940">
        <v>-65.902124850000007</v>
      </c>
      <c r="D14940">
        <v>134.6828912</v>
      </c>
      <c r="E14940" t="s">
        <v>250</v>
      </c>
      <c r="F14940">
        <v>352.65</v>
      </c>
      <c r="G14940">
        <v>94.89</v>
      </c>
    </row>
    <row r="14941" spans="1:7">
      <c r="A14941" s="88" t="s">
        <v>9143</v>
      </c>
      <c r="B14941" t="s">
        <v>236</v>
      </c>
      <c r="C14941">
        <v>-20.631284409999999</v>
      </c>
      <c r="D14941">
        <v>-151.62757210000001</v>
      </c>
      <c r="E14941" t="s">
        <v>235</v>
      </c>
      <c r="F14941">
        <v>467.45</v>
      </c>
      <c r="G14941">
        <v>92.58</v>
      </c>
    </row>
    <row r="14942" spans="1:7">
      <c r="A14942" s="88" t="s">
        <v>9144</v>
      </c>
      <c r="B14942" t="s">
        <v>236</v>
      </c>
      <c r="C14942">
        <v>-57.211531010000002</v>
      </c>
      <c r="D14942">
        <v>55.895622320000001</v>
      </c>
      <c r="E14942" t="s">
        <v>247</v>
      </c>
      <c r="F14942">
        <v>62.16</v>
      </c>
      <c r="G14942">
        <v>11.35</v>
      </c>
    </row>
    <row r="14943" spans="1:7">
      <c r="A14943" s="88" t="s">
        <v>9145</v>
      </c>
      <c r="B14943" t="s">
        <v>234</v>
      </c>
      <c r="C14943">
        <v>-42.342711649999998</v>
      </c>
      <c r="D14943">
        <v>-125.4690834</v>
      </c>
      <c r="E14943" t="s">
        <v>235</v>
      </c>
      <c r="F14943">
        <v>72.23</v>
      </c>
      <c r="G14943">
        <v>87.52</v>
      </c>
    </row>
    <row r="14944" spans="1:7">
      <c r="A14944" s="88" t="s">
        <v>9146</v>
      </c>
      <c r="B14944" t="s">
        <v>234</v>
      </c>
      <c r="C14944">
        <v>37.149774219999998</v>
      </c>
      <c r="D14944">
        <v>-157.5807082</v>
      </c>
      <c r="E14944" t="s">
        <v>250</v>
      </c>
      <c r="F14944">
        <v>471.44</v>
      </c>
      <c r="G14944">
        <v>23.38</v>
      </c>
    </row>
    <row r="14945" spans="1:7">
      <c r="A14945" s="88" t="s">
        <v>9147</v>
      </c>
      <c r="B14945" t="s">
        <v>251</v>
      </c>
      <c r="C14945">
        <v>63.866008139999998</v>
      </c>
      <c r="D14945">
        <v>93.517451109999996</v>
      </c>
      <c r="E14945" t="s">
        <v>235</v>
      </c>
      <c r="F14945">
        <v>101.84</v>
      </c>
      <c r="G14945">
        <v>90.99</v>
      </c>
    </row>
    <row r="14946" spans="1:7">
      <c r="A14946" s="88" t="s">
        <v>9148</v>
      </c>
      <c r="B14946" t="s">
        <v>241</v>
      </c>
      <c r="C14946">
        <v>-85.876944010000003</v>
      </c>
      <c r="D14946">
        <v>-11.806879009999999</v>
      </c>
      <c r="E14946" t="s">
        <v>235</v>
      </c>
      <c r="F14946">
        <v>10.55</v>
      </c>
      <c r="G14946">
        <v>75.849999999999994</v>
      </c>
    </row>
    <row r="14947" spans="1:7">
      <c r="A14947" s="88" t="s">
        <v>9149</v>
      </c>
      <c r="B14947" t="s">
        <v>236</v>
      </c>
      <c r="C14947">
        <v>11.8614534</v>
      </c>
      <c r="D14947">
        <v>35.66250479</v>
      </c>
      <c r="E14947" t="s">
        <v>247</v>
      </c>
      <c r="F14947">
        <v>434.27</v>
      </c>
      <c r="G14947">
        <v>96.13</v>
      </c>
    </row>
    <row r="14948" spans="1:7">
      <c r="A14948" s="88" t="s">
        <v>9150</v>
      </c>
      <c r="B14948" t="s">
        <v>234</v>
      </c>
      <c r="C14948">
        <v>-83.509242830000005</v>
      </c>
      <c r="D14948">
        <v>-26.872913230000002</v>
      </c>
      <c r="E14948" t="s">
        <v>250</v>
      </c>
      <c r="F14948">
        <v>141.22</v>
      </c>
      <c r="G14948">
        <v>44.17</v>
      </c>
    </row>
    <row r="14949" spans="1:7">
      <c r="A14949" s="88" t="s">
        <v>9151</v>
      </c>
      <c r="B14949" t="s">
        <v>236</v>
      </c>
      <c r="C14949">
        <v>-74.655135900000005</v>
      </c>
      <c r="D14949">
        <v>-155.8181295</v>
      </c>
      <c r="E14949" t="s">
        <v>235</v>
      </c>
      <c r="F14949">
        <v>149.25</v>
      </c>
      <c r="G14949">
        <v>73.16</v>
      </c>
    </row>
    <row r="14950" spans="1:7">
      <c r="A14950" s="88" t="s">
        <v>9152</v>
      </c>
      <c r="B14950" t="s">
        <v>245</v>
      </c>
      <c r="C14950">
        <v>36.915126229999998</v>
      </c>
      <c r="D14950">
        <v>86.262539860000004</v>
      </c>
      <c r="E14950" t="s">
        <v>237</v>
      </c>
      <c r="F14950">
        <v>113.54</v>
      </c>
      <c r="G14950">
        <v>73.53</v>
      </c>
    </row>
    <row r="14951" spans="1:7">
      <c r="A14951" s="88" t="s">
        <v>9153</v>
      </c>
      <c r="B14951" t="s">
        <v>236</v>
      </c>
      <c r="C14951">
        <v>42.409459169999998</v>
      </c>
      <c r="D14951">
        <v>115.32640360000001</v>
      </c>
      <c r="E14951" t="s">
        <v>249</v>
      </c>
      <c r="F14951">
        <v>458.84</v>
      </c>
      <c r="G14951">
        <v>49.62</v>
      </c>
    </row>
    <row r="14952" spans="1:7">
      <c r="A14952" s="88" t="s">
        <v>9154</v>
      </c>
      <c r="B14952" t="s">
        <v>241</v>
      </c>
      <c r="C14952">
        <v>56.516521169999997</v>
      </c>
      <c r="D14952">
        <v>-165.0886045</v>
      </c>
      <c r="E14952" t="s">
        <v>237</v>
      </c>
      <c r="F14952">
        <v>387.23</v>
      </c>
      <c r="G14952">
        <v>97.45</v>
      </c>
    </row>
    <row r="14953" spans="1:7">
      <c r="A14953" s="88" t="s">
        <v>9155</v>
      </c>
      <c r="B14953" t="s">
        <v>241</v>
      </c>
      <c r="C14953">
        <v>-4.6365278810000001</v>
      </c>
      <c r="D14953">
        <v>-44.741809089999997</v>
      </c>
      <c r="E14953" t="s">
        <v>235</v>
      </c>
      <c r="F14953">
        <v>298.44</v>
      </c>
      <c r="G14953">
        <v>24.37</v>
      </c>
    </row>
    <row r="14954" spans="1:7">
      <c r="A14954" s="88" t="s">
        <v>9156</v>
      </c>
      <c r="B14954" t="s">
        <v>236</v>
      </c>
      <c r="C14954">
        <v>64.76534676</v>
      </c>
      <c r="D14954">
        <v>20.633953349999999</v>
      </c>
      <c r="E14954" t="s">
        <v>250</v>
      </c>
      <c r="F14954">
        <v>226.68</v>
      </c>
      <c r="G14954">
        <v>98.62</v>
      </c>
    </row>
    <row r="14955" spans="1:7">
      <c r="A14955" s="88" t="s">
        <v>9157</v>
      </c>
      <c r="B14955" t="s">
        <v>245</v>
      </c>
      <c r="C14955">
        <v>-59.9691075</v>
      </c>
      <c r="D14955">
        <v>37.866032199999999</v>
      </c>
      <c r="E14955" t="s">
        <v>237</v>
      </c>
      <c r="F14955">
        <v>71.849999999999994</v>
      </c>
      <c r="G14955">
        <v>81.209999999999994</v>
      </c>
    </row>
    <row r="14956" spans="1:7">
      <c r="A14956" s="88" t="s">
        <v>9158</v>
      </c>
      <c r="B14956" t="s">
        <v>241</v>
      </c>
      <c r="C14956">
        <v>-45.051045549999998</v>
      </c>
      <c r="D14956">
        <v>28.13505881</v>
      </c>
      <c r="E14956" t="s">
        <v>250</v>
      </c>
      <c r="F14956">
        <v>463</v>
      </c>
      <c r="G14956">
        <v>61.61</v>
      </c>
    </row>
    <row r="14957" spans="1:7">
      <c r="A14957" s="88" t="s">
        <v>9159</v>
      </c>
      <c r="B14957" t="s">
        <v>234</v>
      </c>
      <c r="C14957">
        <v>-65.789613430000003</v>
      </c>
      <c r="D14957">
        <v>69.458635400000006</v>
      </c>
      <c r="E14957" t="s">
        <v>237</v>
      </c>
      <c r="F14957">
        <v>374.86</v>
      </c>
      <c r="G14957">
        <v>7.56</v>
      </c>
    </row>
    <row r="14958" spans="1:7">
      <c r="A14958" s="88" t="s">
        <v>9160</v>
      </c>
      <c r="B14958" t="s">
        <v>236</v>
      </c>
      <c r="C14958">
        <v>53.556706900000002</v>
      </c>
      <c r="D14958">
        <v>168.0538329</v>
      </c>
      <c r="E14958" t="s">
        <v>250</v>
      </c>
      <c r="F14958">
        <v>139.51</v>
      </c>
      <c r="G14958">
        <v>25.94</v>
      </c>
    </row>
    <row r="14959" spans="1:7">
      <c r="A14959" s="88" t="s">
        <v>9161</v>
      </c>
      <c r="B14959" t="s">
        <v>245</v>
      </c>
      <c r="C14959">
        <v>-48.838478690000002</v>
      </c>
      <c r="D14959">
        <v>-39.388852389999997</v>
      </c>
      <c r="E14959" t="s">
        <v>235</v>
      </c>
      <c r="F14959">
        <v>473.75</v>
      </c>
      <c r="G14959">
        <v>84.13</v>
      </c>
    </row>
    <row r="14960" spans="1:7">
      <c r="A14960" s="88" t="s">
        <v>9162</v>
      </c>
      <c r="B14960" t="s">
        <v>234</v>
      </c>
      <c r="C14960">
        <v>-62.007976300000003</v>
      </c>
      <c r="D14960">
        <v>20.384484100000002</v>
      </c>
      <c r="E14960" t="s">
        <v>247</v>
      </c>
      <c r="F14960">
        <v>467.6</v>
      </c>
      <c r="G14960">
        <v>72.819999999999993</v>
      </c>
    </row>
    <row r="14961" spans="1:7">
      <c r="A14961" s="88" t="s">
        <v>9163</v>
      </c>
      <c r="B14961" t="s">
        <v>236</v>
      </c>
      <c r="C14961">
        <v>22.159923769999999</v>
      </c>
      <c r="D14961">
        <v>71.668306610000002</v>
      </c>
      <c r="E14961" t="s">
        <v>237</v>
      </c>
      <c r="F14961">
        <v>329.79</v>
      </c>
      <c r="G14961">
        <v>96.27</v>
      </c>
    </row>
    <row r="14962" spans="1:7">
      <c r="A14962" s="88" t="s">
        <v>9164</v>
      </c>
      <c r="B14962" t="s">
        <v>245</v>
      </c>
      <c r="C14962">
        <v>-76.125235259999997</v>
      </c>
      <c r="D14962">
        <v>33.272575949999997</v>
      </c>
      <c r="E14962" t="s">
        <v>250</v>
      </c>
      <c r="F14962">
        <v>492.5</v>
      </c>
      <c r="G14962">
        <v>39.68</v>
      </c>
    </row>
    <row r="14963" spans="1:7">
      <c r="A14963" s="88" t="s">
        <v>9165</v>
      </c>
      <c r="B14963" t="s">
        <v>234</v>
      </c>
      <c r="C14963">
        <v>-81.917950099999999</v>
      </c>
      <c r="D14963">
        <v>-40.769629199999997</v>
      </c>
      <c r="E14963" t="s">
        <v>237</v>
      </c>
      <c r="F14963">
        <v>93.71</v>
      </c>
      <c r="G14963">
        <v>89.45</v>
      </c>
    </row>
    <row r="14964" spans="1:7">
      <c r="A14964" s="88" t="s">
        <v>9166</v>
      </c>
      <c r="B14964" t="s">
        <v>241</v>
      </c>
      <c r="C14964">
        <v>-70.790823259999996</v>
      </c>
      <c r="D14964">
        <v>44.668543659999997</v>
      </c>
      <c r="E14964" t="s">
        <v>250</v>
      </c>
      <c r="F14964">
        <v>365.72</v>
      </c>
      <c r="G14964">
        <v>86.18</v>
      </c>
    </row>
    <row r="14965" spans="1:7">
      <c r="A14965" s="88" t="s">
        <v>9167</v>
      </c>
      <c r="B14965" t="s">
        <v>236</v>
      </c>
      <c r="C14965">
        <v>-89.956640879999995</v>
      </c>
      <c r="D14965">
        <v>54.040150959999998</v>
      </c>
      <c r="E14965" t="s">
        <v>250</v>
      </c>
      <c r="F14965">
        <v>76.17</v>
      </c>
      <c r="G14965">
        <v>96.61</v>
      </c>
    </row>
    <row r="14966" spans="1:7">
      <c r="A14966" s="88" t="s">
        <v>9168</v>
      </c>
      <c r="B14966" t="s">
        <v>236</v>
      </c>
      <c r="C14966">
        <v>35.45822776</v>
      </c>
      <c r="D14966">
        <v>30.588651120000002</v>
      </c>
      <c r="E14966" t="s">
        <v>247</v>
      </c>
      <c r="F14966">
        <v>345.88</v>
      </c>
      <c r="G14966">
        <v>27.25</v>
      </c>
    </row>
    <row r="14967" spans="1:7">
      <c r="A14967" s="88" t="s">
        <v>9169</v>
      </c>
      <c r="B14967" t="s">
        <v>241</v>
      </c>
      <c r="C14967">
        <v>11.20235791</v>
      </c>
      <c r="D14967">
        <v>-106.16016209999999</v>
      </c>
      <c r="E14967" t="s">
        <v>250</v>
      </c>
      <c r="F14967">
        <v>459.93</v>
      </c>
      <c r="G14967">
        <v>49.45</v>
      </c>
    </row>
    <row r="14968" spans="1:7">
      <c r="A14968" s="88" t="s">
        <v>9170</v>
      </c>
      <c r="B14968" t="s">
        <v>251</v>
      </c>
      <c r="C14968">
        <v>-52.22248037</v>
      </c>
      <c r="D14968">
        <v>2.153288935</v>
      </c>
      <c r="E14968" t="s">
        <v>237</v>
      </c>
      <c r="F14968">
        <v>268.10000000000002</v>
      </c>
      <c r="G14968">
        <v>8.1</v>
      </c>
    </row>
    <row r="14969" spans="1:7">
      <c r="A14969" s="88" t="s">
        <v>9171</v>
      </c>
      <c r="B14969" t="s">
        <v>234</v>
      </c>
      <c r="C14969">
        <v>-48.059109360000001</v>
      </c>
      <c r="D14969">
        <v>138.36845149999999</v>
      </c>
      <c r="E14969" t="s">
        <v>235</v>
      </c>
      <c r="F14969">
        <v>381.56</v>
      </c>
      <c r="G14969">
        <v>59.09</v>
      </c>
    </row>
    <row r="14970" spans="1:7">
      <c r="A14970" s="88" t="s">
        <v>9172</v>
      </c>
      <c r="B14970" t="s">
        <v>241</v>
      </c>
      <c r="C14970">
        <v>55.974347719999997</v>
      </c>
      <c r="D14970">
        <v>132.69667609999999</v>
      </c>
      <c r="E14970" t="s">
        <v>249</v>
      </c>
      <c r="F14970">
        <v>71.650000000000006</v>
      </c>
      <c r="G14970">
        <v>73.23</v>
      </c>
    </row>
    <row r="14971" spans="1:7">
      <c r="A14971" s="88" t="s">
        <v>9173</v>
      </c>
      <c r="B14971" t="s">
        <v>236</v>
      </c>
      <c r="C14971">
        <v>0.32762085499999999</v>
      </c>
      <c r="D14971">
        <v>90.283653000000001</v>
      </c>
      <c r="E14971" t="s">
        <v>250</v>
      </c>
      <c r="F14971">
        <v>316.63</v>
      </c>
      <c r="G14971">
        <v>23.8</v>
      </c>
    </row>
    <row r="14972" spans="1:7">
      <c r="A14972" s="88" t="s">
        <v>9174</v>
      </c>
      <c r="B14972" t="s">
        <v>234</v>
      </c>
      <c r="C14972">
        <v>35.735104270000001</v>
      </c>
      <c r="D14972">
        <v>70.990385200000006</v>
      </c>
      <c r="E14972" t="s">
        <v>249</v>
      </c>
      <c r="F14972">
        <v>31.69</v>
      </c>
      <c r="G14972">
        <v>16.97</v>
      </c>
    </row>
    <row r="14973" spans="1:7">
      <c r="A14973" s="88" t="s">
        <v>9175</v>
      </c>
      <c r="B14973" t="s">
        <v>234</v>
      </c>
      <c r="C14973">
        <v>-8.5040187710000001</v>
      </c>
      <c r="D14973">
        <v>-124.8195104</v>
      </c>
      <c r="E14973" t="s">
        <v>235</v>
      </c>
      <c r="F14973">
        <v>18.55</v>
      </c>
      <c r="G14973">
        <v>63.95</v>
      </c>
    </row>
    <row r="14974" spans="1:7">
      <c r="A14974" s="88" t="s">
        <v>9176</v>
      </c>
      <c r="B14974" t="s">
        <v>251</v>
      </c>
      <c r="C14974">
        <v>-47.210755319999997</v>
      </c>
      <c r="D14974">
        <v>-14.592720780000001</v>
      </c>
      <c r="E14974" t="s">
        <v>249</v>
      </c>
      <c r="F14974">
        <v>317.07</v>
      </c>
      <c r="G14974">
        <v>39.31</v>
      </c>
    </row>
    <row r="14975" spans="1:7">
      <c r="A14975" s="88" t="s">
        <v>9177</v>
      </c>
      <c r="B14975" t="s">
        <v>236</v>
      </c>
      <c r="C14975">
        <v>84.672504119999999</v>
      </c>
      <c r="D14975">
        <v>-140.05752849999999</v>
      </c>
      <c r="E14975" t="s">
        <v>250</v>
      </c>
      <c r="F14975">
        <v>286.45</v>
      </c>
      <c r="G14975">
        <v>42.66</v>
      </c>
    </row>
    <row r="14976" spans="1:7">
      <c r="A14976" s="88" t="s">
        <v>9178</v>
      </c>
      <c r="B14976" t="s">
        <v>245</v>
      </c>
      <c r="C14976">
        <v>11.81656141</v>
      </c>
      <c r="D14976">
        <v>114.22240189999999</v>
      </c>
      <c r="E14976" t="s">
        <v>237</v>
      </c>
      <c r="F14976">
        <v>164.69</v>
      </c>
      <c r="G14976">
        <v>47.11</v>
      </c>
    </row>
    <row r="14977" spans="1:7">
      <c r="A14977" s="88" t="s">
        <v>9179</v>
      </c>
      <c r="B14977" t="s">
        <v>251</v>
      </c>
      <c r="C14977">
        <v>-66.423257320000005</v>
      </c>
      <c r="D14977">
        <v>-75.224445680000002</v>
      </c>
      <c r="E14977" t="s">
        <v>247</v>
      </c>
      <c r="F14977">
        <v>256.51</v>
      </c>
      <c r="G14977">
        <v>51.15</v>
      </c>
    </row>
    <row r="14978" spans="1:7">
      <c r="A14978" s="88" t="s">
        <v>9180</v>
      </c>
      <c r="B14978" t="s">
        <v>251</v>
      </c>
      <c r="C14978">
        <v>-16.903792410000001</v>
      </c>
      <c r="D14978">
        <v>96.071711129999997</v>
      </c>
      <c r="E14978" t="s">
        <v>250</v>
      </c>
      <c r="F14978">
        <v>342.2</v>
      </c>
      <c r="G14978">
        <v>19.55</v>
      </c>
    </row>
    <row r="14979" spans="1:7">
      <c r="A14979" s="88" t="s">
        <v>9181</v>
      </c>
      <c r="B14979" t="s">
        <v>245</v>
      </c>
      <c r="C14979">
        <v>-30.719265849999999</v>
      </c>
      <c r="D14979">
        <v>113.24840089999999</v>
      </c>
      <c r="E14979" t="s">
        <v>250</v>
      </c>
      <c r="F14979">
        <v>322.39999999999998</v>
      </c>
      <c r="G14979">
        <v>57.77</v>
      </c>
    </row>
    <row r="14980" spans="1:7">
      <c r="A14980" s="88" t="s">
        <v>9182</v>
      </c>
      <c r="B14980" t="s">
        <v>245</v>
      </c>
      <c r="C14980">
        <v>-51.464255649999998</v>
      </c>
      <c r="D14980">
        <v>141.2985951</v>
      </c>
      <c r="E14980" t="s">
        <v>247</v>
      </c>
      <c r="F14980">
        <v>36.909999999999997</v>
      </c>
      <c r="G14980">
        <v>6.91</v>
      </c>
    </row>
    <row r="14981" spans="1:7">
      <c r="A14981" s="88" t="s">
        <v>9183</v>
      </c>
      <c r="B14981" t="s">
        <v>251</v>
      </c>
      <c r="C14981">
        <v>78.019198059999994</v>
      </c>
      <c r="D14981">
        <v>91.378828260000006</v>
      </c>
      <c r="E14981" t="s">
        <v>247</v>
      </c>
      <c r="F14981">
        <v>339.09</v>
      </c>
      <c r="G14981">
        <v>11.35</v>
      </c>
    </row>
    <row r="14982" spans="1:7">
      <c r="A14982" s="88" t="s">
        <v>9184</v>
      </c>
      <c r="B14982" t="s">
        <v>234</v>
      </c>
      <c r="C14982">
        <v>68.565599180000007</v>
      </c>
      <c r="D14982">
        <v>23.302440180000001</v>
      </c>
      <c r="E14982" t="s">
        <v>247</v>
      </c>
      <c r="F14982">
        <v>329.8</v>
      </c>
      <c r="G14982">
        <v>71.150000000000006</v>
      </c>
    </row>
    <row r="14983" spans="1:7">
      <c r="A14983" s="88" t="s">
        <v>9185</v>
      </c>
      <c r="B14983" t="s">
        <v>241</v>
      </c>
      <c r="C14983">
        <v>-54.153519029999998</v>
      </c>
      <c r="D14983">
        <v>35.346569299999999</v>
      </c>
      <c r="E14983" t="s">
        <v>247</v>
      </c>
      <c r="F14983">
        <v>334.84</v>
      </c>
      <c r="G14983">
        <v>73.14</v>
      </c>
    </row>
    <row r="14984" spans="1:7">
      <c r="A14984" s="88" t="s">
        <v>9186</v>
      </c>
      <c r="B14984" t="s">
        <v>241</v>
      </c>
      <c r="C14984">
        <v>-26.61337997</v>
      </c>
      <c r="D14984">
        <v>-64.590380339999996</v>
      </c>
      <c r="E14984" t="s">
        <v>247</v>
      </c>
      <c r="F14984">
        <v>423.69</v>
      </c>
      <c r="G14984">
        <v>26.63</v>
      </c>
    </row>
    <row r="14985" spans="1:7">
      <c r="A14985" s="88" t="s">
        <v>9187</v>
      </c>
      <c r="B14985" t="s">
        <v>251</v>
      </c>
      <c r="C14985">
        <v>47.216770500000003</v>
      </c>
      <c r="D14985">
        <v>-116.2813711</v>
      </c>
      <c r="E14985" t="s">
        <v>250</v>
      </c>
      <c r="F14985">
        <v>288.39</v>
      </c>
      <c r="G14985">
        <v>18.47</v>
      </c>
    </row>
    <row r="14986" spans="1:7">
      <c r="A14986" s="88" t="s">
        <v>9188</v>
      </c>
      <c r="B14986" t="s">
        <v>234</v>
      </c>
      <c r="C14986">
        <v>-52.468911329999997</v>
      </c>
      <c r="D14986">
        <v>-132.97096629999999</v>
      </c>
      <c r="E14986" t="s">
        <v>249</v>
      </c>
      <c r="F14986">
        <v>468.96</v>
      </c>
      <c r="G14986">
        <v>5.4</v>
      </c>
    </row>
    <row r="14987" spans="1:7">
      <c r="A14987" s="88" t="s">
        <v>9189</v>
      </c>
      <c r="B14987" t="s">
        <v>245</v>
      </c>
      <c r="C14987">
        <v>16.48167527</v>
      </c>
      <c r="D14987">
        <v>-114.4715324</v>
      </c>
      <c r="E14987" t="s">
        <v>237</v>
      </c>
      <c r="F14987">
        <v>490.01</v>
      </c>
      <c r="G14987">
        <v>41.89</v>
      </c>
    </row>
    <row r="14988" spans="1:7">
      <c r="A14988" s="88" t="s">
        <v>9190</v>
      </c>
      <c r="B14988" t="s">
        <v>251</v>
      </c>
      <c r="C14988">
        <v>35.962909580000002</v>
      </c>
      <c r="D14988">
        <v>156.2226795</v>
      </c>
      <c r="E14988" t="s">
        <v>250</v>
      </c>
      <c r="F14988">
        <v>375.95</v>
      </c>
      <c r="G14988">
        <v>50.9</v>
      </c>
    </row>
    <row r="14989" spans="1:7">
      <c r="A14989" s="88" t="s">
        <v>9191</v>
      </c>
      <c r="B14989" t="s">
        <v>236</v>
      </c>
      <c r="C14989">
        <v>27.715018629999999</v>
      </c>
      <c r="D14989">
        <v>-120.8040285</v>
      </c>
      <c r="E14989" t="s">
        <v>235</v>
      </c>
      <c r="F14989">
        <v>179.41</v>
      </c>
      <c r="G14989">
        <v>89.95</v>
      </c>
    </row>
    <row r="14990" spans="1:7">
      <c r="A14990" s="88" t="s">
        <v>9192</v>
      </c>
      <c r="B14990" t="s">
        <v>234</v>
      </c>
      <c r="C14990">
        <v>37.153555249999997</v>
      </c>
      <c r="D14990">
        <v>80.545480170000005</v>
      </c>
      <c r="E14990" t="s">
        <v>250</v>
      </c>
      <c r="F14990">
        <v>71.63</v>
      </c>
      <c r="G14990">
        <v>0.25</v>
      </c>
    </row>
    <row r="14991" spans="1:7">
      <c r="A14991" s="88" t="s">
        <v>9193</v>
      </c>
      <c r="B14991" t="s">
        <v>236</v>
      </c>
      <c r="C14991">
        <v>37.205926030000001</v>
      </c>
      <c r="D14991">
        <v>-113.5337244</v>
      </c>
      <c r="E14991" t="s">
        <v>250</v>
      </c>
      <c r="F14991">
        <v>410.09</v>
      </c>
      <c r="G14991">
        <v>40.590000000000003</v>
      </c>
    </row>
    <row r="14992" spans="1:7">
      <c r="A14992" s="88" t="s">
        <v>9194</v>
      </c>
      <c r="B14992" t="s">
        <v>236</v>
      </c>
      <c r="C14992">
        <v>83.665065569999996</v>
      </c>
      <c r="D14992">
        <v>171.10431729999999</v>
      </c>
      <c r="E14992" t="s">
        <v>249</v>
      </c>
      <c r="F14992">
        <v>73.400000000000006</v>
      </c>
      <c r="G14992">
        <v>41.93</v>
      </c>
    </row>
    <row r="14993" spans="1:7">
      <c r="A14993" s="88" t="s">
        <v>9195</v>
      </c>
      <c r="B14993" t="s">
        <v>251</v>
      </c>
      <c r="C14993">
        <v>-27.63019989</v>
      </c>
      <c r="D14993">
        <v>-48.029567229999998</v>
      </c>
      <c r="E14993" t="s">
        <v>247</v>
      </c>
      <c r="F14993">
        <v>73.17</v>
      </c>
      <c r="G14993">
        <v>88.66</v>
      </c>
    </row>
    <row r="14994" spans="1:7">
      <c r="A14994" s="88" t="s">
        <v>9196</v>
      </c>
      <c r="B14994" t="s">
        <v>234</v>
      </c>
      <c r="C14994">
        <v>68.146276389999997</v>
      </c>
      <c r="D14994">
        <v>-31.630885549999999</v>
      </c>
      <c r="E14994" t="s">
        <v>235</v>
      </c>
      <c r="F14994">
        <v>459.53</v>
      </c>
      <c r="G14994">
        <v>19.600000000000001</v>
      </c>
    </row>
    <row r="14995" spans="1:7">
      <c r="A14995" s="88" t="s">
        <v>9197</v>
      </c>
      <c r="B14995" t="s">
        <v>236</v>
      </c>
      <c r="C14995">
        <v>-86.074728750000006</v>
      </c>
      <c r="D14995">
        <v>-34.375831640000001</v>
      </c>
      <c r="E14995" t="s">
        <v>249</v>
      </c>
      <c r="F14995">
        <v>279.98</v>
      </c>
      <c r="G14995">
        <v>6.62</v>
      </c>
    </row>
    <row r="14996" spans="1:7">
      <c r="A14996" s="88" t="s">
        <v>9198</v>
      </c>
      <c r="B14996" t="s">
        <v>234</v>
      </c>
      <c r="C14996">
        <v>-38.1234666</v>
      </c>
      <c r="D14996">
        <v>113.9253063</v>
      </c>
      <c r="E14996" t="s">
        <v>237</v>
      </c>
      <c r="F14996">
        <v>146.74</v>
      </c>
      <c r="G14996">
        <v>38.159999999999997</v>
      </c>
    </row>
    <row r="14997" spans="1:7">
      <c r="A14997" s="88" t="s">
        <v>9199</v>
      </c>
      <c r="B14997" t="s">
        <v>241</v>
      </c>
      <c r="C14997">
        <v>-81.24195924</v>
      </c>
      <c r="D14997">
        <v>-101.4154111</v>
      </c>
      <c r="E14997" t="s">
        <v>235</v>
      </c>
      <c r="F14997">
        <v>481.5</v>
      </c>
      <c r="G14997">
        <v>61.23</v>
      </c>
    </row>
    <row r="14998" spans="1:7">
      <c r="A14998" s="88" t="s">
        <v>9200</v>
      </c>
      <c r="B14998" t="s">
        <v>236</v>
      </c>
      <c r="C14998">
        <v>27.216712789999999</v>
      </c>
      <c r="D14998">
        <v>119.1689049</v>
      </c>
      <c r="E14998" t="s">
        <v>235</v>
      </c>
      <c r="F14998">
        <v>353.69</v>
      </c>
      <c r="G14998">
        <v>85.81</v>
      </c>
    </row>
    <row r="14999" spans="1:7">
      <c r="A14999" s="88" t="s">
        <v>9201</v>
      </c>
      <c r="B14999" t="s">
        <v>236</v>
      </c>
      <c r="C14999">
        <v>-71.857733269999997</v>
      </c>
      <c r="D14999">
        <v>56.541187600000001</v>
      </c>
      <c r="E14999" t="s">
        <v>249</v>
      </c>
      <c r="F14999">
        <v>267.47000000000003</v>
      </c>
      <c r="G14999">
        <v>26.9</v>
      </c>
    </row>
    <row r="15000" spans="1:7">
      <c r="A15000" s="88" t="s">
        <v>9202</v>
      </c>
      <c r="B15000" t="s">
        <v>234</v>
      </c>
      <c r="C15000">
        <v>62.227235460000003</v>
      </c>
      <c r="D15000">
        <v>-100.6991396</v>
      </c>
      <c r="E15000" t="s">
        <v>235</v>
      </c>
      <c r="F15000">
        <v>164.81</v>
      </c>
      <c r="G15000">
        <v>25.13</v>
      </c>
    </row>
    <row r="15001" spans="1:7">
      <c r="A15001" s="88" t="s">
        <v>9203</v>
      </c>
      <c r="B15001" t="s">
        <v>241</v>
      </c>
      <c r="C15001">
        <v>26.386503080000001</v>
      </c>
      <c r="D15001">
        <v>-156.4532835</v>
      </c>
      <c r="E15001" t="s">
        <v>250</v>
      </c>
      <c r="F15001">
        <v>338.34</v>
      </c>
      <c r="G15001">
        <v>32.6</v>
      </c>
    </row>
  </sheetData>
  <autoFilter ref="A1:G15001" xr:uid="{FFED6F3E-24E5-46F8-B576-91BED0AE9A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Agosto</vt:lpstr>
      <vt:lpstr>Processos</vt:lpstr>
      <vt:lpstr>Setembro</vt:lpstr>
      <vt:lpstr>Setembro 2ª15</vt:lpstr>
      <vt:lpstr>Outubro 1ª 15</vt:lpstr>
      <vt:lpstr>Out - Nov</vt:lpstr>
      <vt:lpstr>NOV - DEZ</vt:lpstr>
      <vt:lpstr>Março</vt:lpstr>
      <vt:lpstr>CTA 04-2024</vt:lpstr>
      <vt:lpstr>Fevereiro</vt:lpstr>
      <vt:lpstr>Plast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Bruno Sousa</cp:lastModifiedBy>
  <cp:revision/>
  <dcterms:created xsi:type="dcterms:W3CDTF">2023-08-08T11:33:50Z</dcterms:created>
  <dcterms:modified xsi:type="dcterms:W3CDTF">2026-01-08T23:32:23Z</dcterms:modified>
  <cp:category/>
  <cp:contentStatus/>
</cp:coreProperties>
</file>