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oydingalls/Documents/"/>
    </mc:Choice>
  </mc:AlternateContent>
  <bookViews>
    <workbookView xWindow="0" yWindow="460" windowWidth="23260" windowHeight="9740" activeTab="4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  <sheet name="Sheet6" sheetId="6" r:id="rId6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3" i="4"/>
</calcChain>
</file>

<file path=xl/sharedStrings.xml><?xml version="1.0" encoding="utf-8"?>
<sst xmlns="http://schemas.openxmlformats.org/spreadsheetml/2006/main" count="159" uniqueCount="47">
  <si>
    <t>Year</t>
  </si>
  <si>
    <t>Month</t>
  </si>
  <si>
    <t>Avg AUMs</t>
  </si>
  <si>
    <t>Precipitation</t>
  </si>
  <si>
    <t>Avg. Temp (F)</t>
  </si>
  <si>
    <t>NDVI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</si>
  <si>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</si>
  <si>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</si>
  <si>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</si>
  <si>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</si>
  <si>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</si>
  <si>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</si>
  <si>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</si>
  <si>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</si>
  <si>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</si>
  <si>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</si>
  <si>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</si>
  <si>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</si>
  <si>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10 Year Avg. NDVI</t>
  </si>
  <si>
    <t>2011-2013 Avg. NDVI</t>
  </si>
  <si>
    <t>Anova: Single Factor NDVI 2011-2013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</si>
  <si>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</si>
  <si>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</si>
  <si>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</si>
  <si>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</si>
  <si>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</si>
  <si>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</si>
  <si>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</si>
  <si>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</si>
  <si>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</si>
  <si>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</si>
  <si>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</si>
  <si>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</si>
  <si>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</si>
  <si>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</si>
  <si>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</si>
  <si>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</si>
  <si>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</si>
  <si>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Site Data 2011-2013</t>
  </si>
  <si>
    <t>Reference/Target NDVI</t>
  </si>
  <si>
    <t>Coefficients</t>
  </si>
  <si>
    <t>Intercept</t>
  </si>
  <si>
    <t>Expected NDVI</t>
  </si>
  <si>
    <t>Predicted NDVI Values based on MLR Model</t>
  </si>
  <si>
    <t xml:space="preserve">Actual NDVI Values </t>
  </si>
  <si>
    <t xml:space="preserve">Comparison of Avg. NDVI over Different Time Periods </t>
  </si>
  <si>
    <t>Reference Site NDVI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</si>
</sst>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</cellStyleXfs>
  <cellXfs count="15">
    <xf numFmtId="0" fontId="0" fillId="0" borderId="0" xfId="0"/>
    <xf numFmtId="0" fontId="3" fillId="4" borderId="0" xfId="3"/>
    <xf numFmtId="0" fontId="3" fillId="8" borderId="0" xfId="7"/>
    <xf numFmtId="0" fontId="3" fillId="9" borderId="0" xfId="8"/>
    <xf numFmtId="0" fontId="3" fillId="8" borderId="3" xfId="7" applyBorder="1" applyAlignment="1"/>
    <xf numFmtId="0" fontId="2" fillId="2" borderId="1" xfId="1"/>
    <xf numFmtId="0" fontId="3" fillId="5" borderId="1" xfId="4" applyBorder="1"/>
    <xf numFmtId="0" fontId="1" fillId="6" borderId="1" xfId="5" applyBorder="1"/>
    <xf numFmtId="0" fontId="1" fillId="7" borderId="2" xfId="6" applyBorder="1"/>
    <xf numFmtId="0" fontId="4" fillId="8" borderId="0" xfId="7" applyFont="1" applyAlignment="1">
      <alignment horizontal="center"/>
    </xf>
    <xf numFmtId="0" fontId="5" fillId="8" borderId="0" xfId="7" applyFont="1" applyAlignment="1">
      <alignment horizontal="center"/>
    </xf>
    <xf numFmtId="0" fontId="3" fillId="8" borderId="0" xfId="7" applyBorder="1" applyAlignment="1">
      <alignment horizontal="center"/>
    </xf>
    <xf numFmtId="0" fontId="3" fillId="3" borderId="0" xfId="2" applyAlignment="1">
      <alignment horizontal="center"/>
    </xf>
    <xf numFmtId="0" fontId="3" fillId="9" borderId="3" xfId="8" applyBorder="1" applyAlignment="1">
      <alignment horizontal="center"/>
    </xf>
    <xf numFmtId="0" fontId="3" fillId="8" borderId="0" xfId="7" applyAlignment="1">
      <alignment horizontal="center"/>
    </xf>
  </cellXfs>
  <cellStyles count="9">
    <cellStyle name="20% - Accent4" xfId="5" builtinId="42"/>
    <cellStyle name="40% - Accent4" xfId="6" builtinId="43"/>
    <cellStyle name="Accent1" xfId="2" builtinId="29"/>
    <cellStyle name="Accent2" xfId="3" builtinId="33"/>
    <cellStyle name="Accent4" xfId="4" builtinId="41"/>
    <cellStyle name="Accent5" xfId="7" builtinId="45"/>
    <cellStyle name="Accent6" xfId="8" builtinId="49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Site NDVI 2011-2013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2011 NDVI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Sheet1!$F$3:$F$14</c:f>
              <c:numCache>
                <c:formatCode>General</c:formatCode>
                <c:ptCount val="12"/>
                <c:pt idx="0">
                  <c:v>0.55</c:v>
                </c:pt>
                <c:pt idx="1">
                  <c:v>0.6</c:v>
                </c:pt>
                <c:pt idx="2">
                  <c:v>0.73</c:v>
                </c:pt>
                <c:pt idx="3">
                  <c:v>0.8</c:v>
                </c:pt>
                <c:pt idx="4">
                  <c:v>0.7</c:v>
                </c:pt>
                <c:pt idx="5">
                  <c:v>0.66</c:v>
                </c:pt>
                <c:pt idx="6">
                  <c:v>0.55</c:v>
                </c:pt>
                <c:pt idx="7">
                  <c:v>0.43</c:v>
                </c:pt>
                <c:pt idx="8">
                  <c:v>0.41</c:v>
                </c:pt>
                <c:pt idx="9">
                  <c:v>0.41</c:v>
                </c:pt>
                <c:pt idx="10">
                  <c:v>0.45</c:v>
                </c:pt>
                <c:pt idx="11">
                  <c:v>0.47</c:v>
                </c:pt>
              </c:numCache>
            </c:numRef>
          </c:val>
          <c:smooth val="0"/>
        </c:ser>
        <c:ser>
          <c:idx val="1"/>
          <c:order val="1"/>
          <c:tx>
            <c:v>2012 NDVI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Sheet1!$F$15:$F$26</c:f>
              <c:numCache>
                <c:formatCode>General</c:formatCode>
                <c:ptCount val="12"/>
                <c:pt idx="0">
                  <c:v>0.65</c:v>
                </c:pt>
                <c:pt idx="1">
                  <c:v>0.75</c:v>
                </c:pt>
                <c:pt idx="2">
                  <c:v>0.88</c:v>
                </c:pt>
                <c:pt idx="3">
                  <c:v>0.95</c:v>
                </c:pt>
                <c:pt idx="4">
                  <c:v>0.85</c:v>
                </c:pt>
                <c:pt idx="5">
                  <c:v>0.81</c:v>
                </c:pt>
                <c:pt idx="6">
                  <c:v>0.7</c:v>
                </c:pt>
                <c:pt idx="7">
                  <c:v>0.58</c:v>
                </c:pt>
                <c:pt idx="8">
                  <c:v>0.56</c:v>
                </c:pt>
                <c:pt idx="9">
                  <c:v>0.56</c:v>
                </c:pt>
                <c:pt idx="10">
                  <c:v>0.6</c:v>
                </c:pt>
                <c:pt idx="11">
                  <c:v>0.62</c:v>
                </c:pt>
              </c:numCache>
            </c:numRef>
          </c:val>
          <c:smooth val="0"/>
        </c:ser>
        <c:ser>
          <c:idx val="2"/>
          <c:order val="2"/>
          <c:tx>
            <c:v>2013 NDVI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Sheet1!$F$27:$F$38</c:f>
              <c:numCache>
                <c:formatCode>General</c:formatCode>
                <c:ptCount val="12"/>
                <c:pt idx="0">
                  <c:v>0.6</c:v>
                </c:pt>
                <c:pt idx="1">
                  <c:v>0.65</c:v>
                </c:pt>
                <c:pt idx="2">
                  <c:v>0.78</c:v>
                </c:pt>
                <c:pt idx="3">
                  <c:v>0.85</c:v>
                </c:pt>
                <c:pt idx="4">
                  <c:v>0.75</c:v>
                </c:pt>
                <c:pt idx="5">
                  <c:v>0.71</c:v>
                </c:pt>
                <c:pt idx="6">
                  <c:v>0.6</c:v>
                </c:pt>
                <c:pt idx="7">
                  <c:v>0.48</c:v>
                </c:pt>
                <c:pt idx="8">
                  <c:v>0.46</c:v>
                </c:pt>
                <c:pt idx="9">
                  <c:v>0.46</c:v>
                </c:pt>
                <c:pt idx="10">
                  <c:v>0.5</c:v>
                </c:pt>
                <c:pt idx="11">
                  <c:v>0.52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731920"/>
        <c:axId val="-2143308656"/>
      </c:lineChart>
      <c:catAx>
        <c:axId val="-214273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308656"/>
        <c:crosses val="autoZero"/>
        <c:auto val="1"/>
        <c:lblAlgn val="ctr"/>
        <c:lblOffset val="100"/>
        <c:noMultiLvlLbl val="0"/>
      </c:catAx>
      <c:valAx>
        <c:axId val="-2143308656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73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Site NDVI 2011-2013 v. 10 Year Average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2011 NDVI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Sheet1!$F$3:$F$14</c:f>
              <c:numCache>
                <c:formatCode>General</c:formatCode>
                <c:ptCount val="12"/>
                <c:pt idx="0">
                  <c:v>0.55</c:v>
                </c:pt>
                <c:pt idx="1">
                  <c:v>0.6</c:v>
                </c:pt>
                <c:pt idx="2">
                  <c:v>0.73</c:v>
                </c:pt>
                <c:pt idx="3">
                  <c:v>0.8</c:v>
                </c:pt>
                <c:pt idx="4">
                  <c:v>0.7</c:v>
                </c:pt>
                <c:pt idx="5">
                  <c:v>0.66</c:v>
                </c:pt>
                <c:pt idx="6">
                  <c:v>0.55</c:v>
                </c:pt>
                <c:pt idx="7">
                  <c:v>0.43</c:v>
                </c:pt>
                <c:pt idx="8">
                  <c:v>0.41</c:v>
                </c:pt>
                <c:pt idx="9">
                  <c:v>0.41</c:v>
                </c:pt>
                <c:pt idx="10">
                  <c:v>0.45</c:v>
                </c:pt>
                <c:pt idx="11">
                  <c:v>0.47</c:v>
                </c:pt>
              </c:numCache>
            </c:numRef>
          </c:val>
          <c:smooth val="0"/>
        </c:ser>
        <c:ser>
          <c:idx val="1"/>
          <c:order val="1"/>
          <c:tx>
            <c:v>2012 NDVI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Sheet1!$F$15:$F$26</c:f>
              <c:numCache>
                <c:formatCode>General</c:formatCode>
                <c:ptCount val="12"/>
                <c:pt idx="0">
                  <c:v>0.65</c:v>
                </c:pt>
                <c:pt idx="1">
                  <c:v>0.75</c:v>
                </c:pt>
                <c:pt idx="2">
                  <c:v>0.88</c:v>
                </c:pt>
                <c:pt idx="3">
                  <c:v>0.95</c:v>
                </c:pt>
                <c:pt idx="4">
                  <c:v>0.85</c:v>
                </c:pt>
                <c:pt idx="5">
                  <c:v>0.81</c:v>
                </c:pt>
                <c:pt idx="6">
                  <c:v>0.7</c:v>
                </c:pt>
                <c:pt idx="7">
                  <c:v>0.58</c:v>
                </c:pt>
                <c:pt idx="8">
                  <c:v>0.56</c:v>
                </c:pt>
                <c:pt idx="9">
                  <c:v>0.56</c:v>
                </c:pt>
                <c:pt idx="10">
                  <c:v>0.6</c:v>
                </c:pt>
                <c:pt idx="11">
                  <c:v>0.62</c:v>
                </c:pt>
              </c:numCache>
            </c:numRef>
          </c:val>
          <c:smooth val="0"/>
        </c:ser>
        <c:ser>
          <c:idx val="2"/>
          <c:order val="2"/>
          <c:tx>
            <c:v>2013 NDVI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Sheet1!$F$27:$F$38</c:f>
              <c:numCache>
                <c:formatCode>General</c:formatCode>
                <c:ptCount val="12"/>
                <c:pt idx="0">
                  <c:v>0.6</c:v>
                </c:pt>
                <c:pt idx="1">
                  <c:v>0.65</c:v>
                </c:pt>
                <c:pt idx="2">
                  <c:v>0.78</c:v>
                </c:pt>
                <c:pt idx="3">
                  <c:v>0.85</c:v>
                </c:pt>
                <c:pt idx="4">
                  <c:v>0.75</c:v>
                </c:pt>
                <c:pt idx="5">
                  <c:v>0.71</c:v>
                </c:pt>
                <c:pt idx="6">
                  <c:v>0.6</c:v>
                </c:pt>
                <c:pt idx="7">
                  <c:v>0.48</c:v>
                </c:pt>
                <c:pt idx="8">
                  <c:v>0.46</c:v>
                </c:pt>
                <c:pt idx="9">
                  <c:v>0.46</c:v>
                </c:pt>
                <c:pt idx="10">
                  <c:v>0.5</c:v>
                </c:pt>
                <c:pt idx="11">
                  <c:v>0.52</c:v>
                </c:pt>
              </c:numCache>
            </c:numRef>
          </c:val>
          <c:smooth val="0"/>
        </c:ser>
        <c:ser>
          <c:idx val="3"/>
          <c:order val="3"/>
          <c:tx>
            <c:v>10 Year Avg. NDVI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Sheet2!$B$2:$B$13</c:f>
              <c:numCache>
                <c:formatCode>General</c:formatCode>
                <c:ptCount val="12"/>
                <c:pt idx="0">
                  <c:v>0.59</c:v>
                </c:pt>
                <c:pt idx="1">
                  <c:v>0.67</c:v>
                </c:pt>
                <c:pt idx="2">
                  <c:v>0.79</c:v>
                </c:pt>
                <c:pt idx="3">
                  <c:v>1.0</c:v>
                </c:pt>
                <c:pt idx="4">
                  <c:v>0.9</c:v>
                </c:pt>
                <c:pt idx="5">
                  <c:v>0.77</c:v>
                </c:pt>
                <c:pt idx="6">
                  <c:v>0.64</c:v>
                </c:pt>
                <c:pt idx="7">
                  <c:v>0.57</c:v>
                </c:pt>
                <c:pt idx="8">
                  <c:v>0.52</c:v>
                </c:pt>
                <c:pt idx="9">
                  <c:v>0.5</c:v>
                </c:pt>
                <c:pt idx="10">
                  <c:v>0.49</c:v>
                </c:pt>
                <c:pt idx="11">
                  <c:v>0.56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594976"/>
        <c:axId val="-2142589392"/>
      </c:lineChart>
      <c:catAx>
        <c:axId val="-214259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89392"/>
        <c:crosses val="autoZero"/>
        <c:auto val="1"/>
        <c:lblAlgn val="ctr"/>
        <c:lblOffset val="100"/>
        <c:noMultiLvlLbl val="0"/>
      </c:catAx>
      <c:valAx>
        <c:axId val="-2142589392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Year Avg. NDVI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Sheet5!$B$3:$B$14</c:f>
              <c:numCache>
                <c:formatCode>General</c:formatCode>
                <c:ptCount val="12"/>
                <c:pt idx="0">
                  <c:v>0.59</c:v>
                </c:pt>
                <c:pt idx="1">
                  <c:v>0.67</c:v>
                </c:pt>
                <c:pt idx="2">
                  <c:v>0.79</c:v>
                </c:pt>
                <c:pt idx="3">
                  <c:v>1.0</c:v>
                </c:pt>
                <c:pt idx="4">
                  <c:v>0.9</c:v>
                </c:pt>
                <c:pt idx="5">
                  <c:v>0.77</c:v>
                </c:pt>
                <c:pt idx="6">
                  <c:v>0.64</c:v>
                </c:pt>
                <c:pt idx="7">
                  <c:v>0.57</c:v>
                </c:pt>
                <c:pt idx="8">
                  <c:v>0.52</c:v>
                </c:pt>
                <c:pt idx="9">
                  <c:v>0.5</c:v>
                </c:pt>
                <c:pt idx="10">
                  <c:v>0.49</c:v>
                </c:pt>
                <c:pt idx="11">
                  <c:v>0.56</c:v>
                </c:pt>
              </c:numCache>
            </c:numRef>
          </c:val>
          <c:smooth val="0"/>
        </c:ser>
        <c:ser>
          <c:idx val="1"/>
          <c:order val="1"/>
          <c:tx>
            <c:v>2011-2013 Avg. NDVI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Sheet5!$C$3:$C$14</c:f>
              <c:numCache>
                <c:formatCode>General</c:formatCode>
                <c:ptCount val="12"/>
                <c:pt idx="0">
                  <c:v>0.698622999008133</c:v>
                </c:pt>
                <c:pt idx="1">
                  <c:v>0.608021758642966</c:v>
                </c:pt>
                <c:pt idx="2">
                  <c:v>0.639406186429521</c:v>
                </c:pt>
                <c:pt idx="3">
                  <c:v>0.735137426689847</c:v>
                </c:pt>
                <c:pt idx="4">
                  <c:v>0.699567930906002</c:v>
                </c:pt>
                <c:pt idx="5">
                  <c:v>0.653449496004449</c:v>
                </c:pt>
                <c:pt idx="6">
                  <c:v>0.6237059871101</c:v>
                </c:pt>
                <c:pt idx="7">
                  <c:v>0.636760513786293</c:v>
                </c:pt>
                <c:pt idx="8">
                  <c:v>0.650151022173872</c:v>
                </c:pt>
                <c:pt idx="9">
                  <c:v>0.684949557186059</c:v>
                </c:pt>
                <c:pt idx="10">
                  <c:v>0.704019296291621</c:v>
                </c:pt>
                <c:pt idx="11">
                  <c:v>0.705613172799827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548016"/>
        <c:axId val="-2142542560"/>
      </c:lineChart>
      <c:catAx>
        <c:axId val="-214254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42560"/>
        <c:crosses val="autoZero"/>
        <c:auto val="1"/>
        <c:lblAlgn val="ctr"/>
        <c:lblOffset val="100"/>
        <c:noMultiLvlLbl val="0"/>
      </c:catAx>
      <c:valAx>
        <c:axId val="-2142542560"/>
        <c:scaling>
          <c:orientation val="minMax"/>
          <c:max val="1.0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NDVI - Actual v. Predicted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 NDVI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Sheet4!$E$3:$E$14</c:f>
              <c:numCache>
                <c:formatCode>General</c:formatCode>
                <c:ptCount val="12"/>
                <c:pt idx="0">
                  <c:v>0.620295838950971</c:v>
                </c:pt>
                <c:pt idx="1">
                  <c:v>0.577948702048243</c:v>
                </c:pt>
                <c:pt idx="2">
                  <c:v>0.457238658051512</c:v>
                </c:pt>
                <c:pt idx="3">
                  <c:v>0.585606215002323</c:v>
                </c:pt>
                <c:pt idx="4">
                  <c:v>0.749223205633135</c:v>
                </c:pt>
                <c:pt idx="5">
                  <c:v>0.54166129376963</c:v>
                </c:pt>
                <c:pt idx="6">
                  <c:v>0.524509401097876</c:v>
                </c:pt>
                <c:pt idx="7">
                  <c:v>0.524509401097876</c:v>
                </c:pt>
                <c:pt idx="8">
                  <c:v>0.571823862116711</c:v>
                </c:pt>
                <c:pt idx="9">
                  <c:v>0.578448741171189</c:v>
                </c:pt>
                <c:pt idx="10">
                  <c:v>0.617366567679369</c:v>
                </c:pt>
                <c:pt idx="11">
                  <c:v>0.476254632441558</c:v>
                </c:pt>
              </c:numCache>
            </c:numRef>
          </c:val>
          <c:smooth val="0"/>
        </c:ser>
        <c:ser>
          <c:idx val="1"/>
          <c:order val="1"/>
          <c:tx>
            <c:v>Actual Site  NDVI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Sheet4!$B$19:$B$30</c:f>
              <c:numCache>
                <c:formatCode>General</c:formatCode>
                <c:ptCount val="12"/>
                <c:pt idx="0">
                  <c:v>0.55</c:v>
                </c:pt>
                <c:pt idx="1">
                  <c:v>0.6</c:v>
                </c:pt>
                <c:pt idx="2">
                  <c:v>0.73</c:v>
                </c:pt>
                <c:pt idx="3">
                  <c:v>0.8</c:v>
                </c:pt>
                <c:pt idx="4">
                  <c:v>0.7</c:v>
                </c:pt>
                <c:pt idx="5">
                  <c:v>0.66</c:v>
                </c:pt>
                <c:pt idx="6">
                  <c:v>0.55</c:v>
                </c:pt>
                <c:pt idx="7">
                  <c:v>0.43</c:v>
                </c:pt>
                <c:pt idx="8">
                  <c:v>0.41</c:v>
                </c:pt>
                <c:pt idx="9">
                  <c:v>0.41</c:v>
                </c:pt>
                <c:pt idx="10">
                  <c:v>0.45</c:v>
                </c:pt>
                <c:pt idx="11">
                  <c:v>0.47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445040"/>
        <c:axId val="-2142439504"/>
      </c:lineChart>
      <c:catAx>
        <c:axId val="-214244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39504"/>
        <c:crosses val="autoZero"/>
        <c:auto val="1"/>
        <c:lblAlgn val="ctr"/>
        <c:lblOffset val="100"/>
        <c:noMultiLvlLbl val="0"/>
      </c:catAx>
      <c:valAx>
        <c:axId val="-2142439504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NDVI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4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v. Actual (NDVI)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NDVI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Sheet6!$B$4:$B$15</c:f>
              <c:numCache>
                <c:formatCode>General</c:formatCode>
                <c:ptCount val="12"/>
                <c:pt idx="0">
                  <c:v>0.55</c:v>
                </c:pt>
                <c:pt idx="1">
                  <c:v>0.6</c:v>
                </c:pt>
                <c:pt idx="2">
                  <c:v>0.73</c:v>
                </c:pt>
                <c:pt idx="3">
                  <c:v>0.8</c:v>
                </c:pt>
                <c:pt idx="4">
                  <c:v>0.7</c:v>
                </c:pt>
                <c:pt idx="5">
                  <c:v>0.66</c:v>
                </c:pt>
                <c:pt idx="6">
                  <c:v>0.55</c:v>
                </c:pt>
                <c:pt idx="7">
                  <c:v>0.43</c:v>
                </c:pt>
                <c:pt idx="8">
                  <c:v>0.41</c:v>
                </c:pt>
                <c:pt idx="9">
                  <c:v>0.41</c:v>
                </c:pt>
                <c:pt idx="10">
                  <c:v>0.45</c:v>
                </c:pt>
                <c:pt idx="11">
                  <c:v>0.47</c:v>
                </c:pt>
              </c:numCache>
            </c:numRef>
          </c:val>
          <c:smooth val="0"/>
        </c:ser>
        <c:ser>
          <c:idx val="1"/>
          <c:order val="1"/>
          <c:tx>
            <c:v>Target NDVI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Sheet6!$B$19:$B$30</c:f>
              <c:numCache>
                <c:formatCode>General</c:formatCode>
                <c:ptCount val="12"/>
                <c:pt idx="0">
                  <c:v>0.58</c:v>
                </c:pt>
                <c:pt idx="1">
                  <c:v>0.69</c:v>
                </c:pt>
                <c:pt idx="2">
                  <c:v>0.77</c:v>
                </c:pt>
                <c:pt idx="3">
                  <c:v>1.0</c:v>
                </c:pt>
                <c:pt idx="4">
                  <c:v>0.89</c:v>
                </c:pt>
                <c:pt idx="5">
                  <c:v>0.77</c:v>
                </c:pt>
                <c:pt idx="6">
                  <c:v>0.67</c:v>
                </c:pt>
                <c:pt idx="7">
                  <c:v>0.55</c:v>
                </c:pt>
                <c:pt idx="8">
                  <c:v>0.5</c:v>
                </c:pt>
                <c:pt idx="9">
                  <c:v>0.49</c:v>
                </c:pt>
                <c:pt idx="10">
                  <c:v>0.49</c:v>
                </c:pt>
                <c:pt idx="11">
                  <c:v>0.56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42385904"/>
        <c:axId val="-2142380112"/>
      </c:lineChart>
      <c:catAx>
        <c:axId val="-214238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380112"/>
        <c:crosses val="autoZero"/>
        <c:auto val="1"/>
        <c:lblAlgn val="ctr"/>
        <c:lblOffset val="100"/>
        <c:noMultiLvlLbl val="0"/>
      </c:catAx>
      <c:valAx>
        <c:axId val="-2142380112"/>
        <c:scaling>
          <c:orientation val="minMax"/>
          <c:max val="1.0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3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1</xdr:row>
      <xdr:rowOff>90487</xdr:rowOff>
    </xdr:from>
    <xdr:to>
      <xdr:col>18</xdr:col>
      <xdr:colOff>47625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14</xdr:col>
      <xdr:colOff>566738</xdr:colOff>
      <xdr:row>26</xdr:row>
      <xdr:rowOff>80963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547686</xdr:colOff>
      <xdr:row>2</xdr:row>
      <xdr:rowOff>14287</xdr:rowOff>
    </xdr:from>
    <xdr:to>
      <xdr:col>15</xdr:col>
      <xdr:colOff>600075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</xdr:row>
      <xdr:rowOff>114300</xdr:rowOff>
    </xdr:from>
    <xdr:to>
      <xdr:col>14</xdr:col>
      <xdr:colOff>133350</xdr:colOff>
      <xdr:row>9</xdr:row>
      <xdr:rowOff>47625</xdr:rowOff>
    </xdr:to>
    <xdr:sp macro="" textlink="">
      <xdr:nvSpPr>
        <xdr:cNvPr id="6" name="Line Callout 1 (Border and Accent Bar) 5"/>
        <xdr:cNvSpPr/>
      </xdr:nvSpPr>
      <xdr:spPr>
        <a:xfrm>
          <a:off x="7181850" y="476250"/>
          <a:ext cx="3933825" cy="1457325"/>
        </a:xfrm>
        <a:prstGeom prst="accentBorderCallout1">
          <a:avLst>
            <a:gd name="adj1" fmla="val 18750"/>
            <a:gd name="adj2" fmla="val -8333"/>
            <a:gd name="adj3" fmla="val 127533"/>
            <a:gd name="adj4" fmla="val -61094"/>
          </a:avLst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295274</xdr:colOff>
      <xdr:row>3</xdr:row>
      <xdr:rowOff>85724</xdr:rowOff>
    </xdr:from>
    <xdr:to>
      <xdr:col>13</xdr:col>
      <xdr:colOff>104775</xdr:colOff>
      <xdr:row>7</xdr:row>
      <xdr:rowOff>114299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619999" y="828674"/>
          <a:ext cx="2857501" cy="790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ctr" upright="1"/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Calibri"/>
            </a:rPr>
            <a:t>Baseline Annual Variation </a:t>
          </a:r>
        </a:p>
      </xdr:txBody>
    </xdr:sp>
    <xdr:clientData/>
  </xdr:twoCellAnchor>
  <xdr:twoCellAnchor>
    <xdr:from>
      <xdr:col>8</xdr:col>
      <xdr:colOff>133350</xdr:colOff>
      <xdr:row>12</xdr:row>
      <xdr:rowOff>114300</xdr:rowOff>
    </xdr:from>
    <xdr:to>
      <xdr:col>14</xdr:col>
      <xdr:colOff>409575</xdr:colOff>
      <xdr:row>20</xdr:row>
      <xdr:rowOff>38100</xdr:rowOff>
    </xdr:to>
    <xdr:sp macro="" textlink="">
      <xdr:nvSpPr>
        <xdr:cNvPr id="8" name="Line Callout 1 (Border and Accent Bar) 7"/>
        <xdr:cNvSpPr/>
      </xdr:nvSpPr>
      <xdr:spPr>
        <a:xfrm>
          <a:off x="7458075" y="2600325"/>
          <a:ext cx="3933825" cy="1457325"/>
        </a:xfrm>
        <a:prstGeom prst="accentBorderCallout1">
          <a:avLst>
            <a:gd name="adj1" fmla="val 18750"/>
            <a:gd name="adj2" fmla="val -8333"/>
            <a:gd name="adj3" fmla="val -4493"/>
            <a:gd name="adj4" fmla="val -39786"/>
          </a:avLst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571499</xdr:colOff>
      <xdr:row>13</xdr:row>
      <xdr:rowOff>47625</xdr:rowOff>
    </xdr:from>
    <xdr:to>
      <xdr:col>13</xdr:col>
      <xdr:colOff>381000</xdr:colOff>
      <xdr:row>19</xdr:row>
      <xdr:rowOff>152400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7896224" y="2733675"/>
          <a:ext cx="2857501" cy="1247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ctr" upright="1"/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Calibri"/>
            </a:rPr>
            <a:t>Significance of Interannual Variation  </a:t>
          </a:r>
        </a:p>
      </xdr:txBody>
    </xdr:sp>
    <xdr:clientData/>
  </xdr:twoCellAnchor>
  <xdr:twoCellAnchor>
    <xdr:from>
      <xdr:col>8</xdr:col>
      <xdr:colOff>104776</xdr:colOff>
      <xdr:row>22</xdr:row>
      <xdr:rowOff>114301</xdr:rowOff>
    </xdr:from>
    <xdr:to>
      <xdr:col>14</xdr:col>
      <xdr:colOff>123826</xdr:colOff>
      <xdr:row>28</xdr:row>
      <xdr:rowOff>57151</xdr:rowOff>
    </xdr:to>
    <xdr:sp macro="" textlink="">
      <xdr:nvSpPr>
        <xdr:cNvPr id="12" name="Line Callout 1 (Border and Accent Bar) 11"/>
        <xdr:cNvSpPr/>
      </xdr:nvSpPr>
      <xdr:spPr>
        <a:xfrm>
          <a:off x="7429501" y="4514851"/>
          <a:ext cx="3676650" cy="1085850"/>
        </a:xfrm>
        <a:prstGeom prst="accentBorderCallout1">
          <a:avLst>
            <a:gd name="adj1" fmla="val 18750"/>
            <a:gd name="adj2" fmla="val -8333"/>
            <a:gd name="adj3" fmla="val -167771"/>
            <a:gd name="adj4" fmla="val -69187"/>
          </a:avLst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476250</xdr:colOff>
      <xdr:row>23</xdr:row>
      <xdr:rowOff>9526</xdr:rowOff>
    </xdr:from>
    <xdr:to>
      <xdr:col>13</xdr:col>
      <xdr:colOff>304800</xdr:colOff>
      <xdr:row>28</xdr:row>
      <xdr:rowOff>9526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7800975" y="4600576"/>
          <a:ext cx="2876550" cy="95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ctr" upright="1"/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Calibri"/>
            </a:rPr>
            <a:t>Baseline of Monthly Variation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5</xdr:row>
      <xdr:rowOff>123825</xdr:rowOff>
    </xdr:from>
    <xdr:to>
      <xdr:col>16</xdr:col>
      <xdr:colOff>285750</xdr:colOff>
      <xdr:row>29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490536</xdr:colOff>
      <xdr:row>0</xdr:row>
      <xdr:rowOff>185736</xdr:rowOff>
    </xdr:from>
    <xdr:to>
      <xdr:col>14</xdr:col>
      <xdr:colOff>76199</xdr:colOff>
      <xdr:row>25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5" bestFit="1" customWidth="1"/>
    <col min="2" max="2" width="9.83203125" bestFit="1" customWidth="1"/>
    <col min="3" max="3" width="12.5" bestFit="1" customWidth="1"/>
    <col min="4" max="5" width="13.33203125" bestFit="1" customWidth="1"/>
  </cols>
  <sheetData>
    <row r="1" spans="1:6" ht="24" x14ac:dyDescent="0.3">
      <c r="A1" s="9" t="s">
        <v>38</v>
      </c>
      <c r="B1" s="9"/>
      <c r="C1" s="9"/>
      <c r="D1" s="9"/>
      <c r="E1" s="9"/>
      <c r="F1" s="9"/>
    </row>
    <row r="2" spans="1:6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x14ac:dyDescent="0.2">
      <c r="A3">
        <v>2011</v>
      </c>
      <c r="B3" t="s">
        <v>6</v>
      </c>
      <c r="C3">
        <v>200</v>
      </c>
      <c r="D3">
        <v>4.76</v>
      </c>
      <c r="E3">
        <v>55</v>
      </c>
      <c r="F3">
        <v>0.55000000000000004</v>
      </c>
    </row>
    <row r="4" spans="1:6" x14ac:dyDescent="0.2">
      <c r="A4">
        <v>2011</v>
      </c>
      <c r="B4" t="s">
        <v>7</v>
      </c>
      <c r="C4">
        <v>200</v>
      </c>
      <c r="D4">
        <v>4.88</v>
      </c>
      <c r="E4">
        <v>61</v>
      </c>
      <c r="F4">
        <v>0.6</v>
      </c>
    </row>
    <row r="5" spans="1:6" x14ac:dyDescent="0.2">
      <c r="A5">
        <v>2011</v>
      </c>
      <c r="B5" t="s">
        <v>8</v>
      </c>
      <c r="C5">
        <v>200</v>
      </c>
      <c r="D5">
        <v>3.43</v>
      </c>
      <c r="E5">
        <v>66</v>
      </c>
      <c r="F5">
        <v>0.73</v>
      </c>
    </row>
    <row r="6" spans="1:6" x14ac:dyDescent="0.2">
      <c r="A6">
        <v>2011</v>
      </c>
      <c r="B6" t="s">
        <v>9</v>
      </c>
      <c r="C6">
        <v>200</v>
      </c>
      <c r="D6">
        <v>1.34</v>
      </c>
      <c r="E6">
        <v>71</v>
      </c>
      <c r="F6">
        <v>0.8</v>
      </c>
    </row>
    <row r="7" spans="1:6" x14ac:dyDescent="0.2">
      <c r="A7">
        <v>2011</v>
      </c>
      <c r="B7" t="s">
        <v>10</v>
      </c>
      <c r="C7">
        <v>200</v>
      </c>
      <c r="D7">
        <v>0.75</v>
      </c>
      <c r="E7">
        <v>78</v>
      </c>
      <c r="F7">
        <v>0.7</v>
      </c>
    </row>
    <row r="8" spans="1:6" x14ac:dyDescent="0.2">
      <c r="A8">
        <v>2011</v>
      </c>
      <c r="B8" t="s">
        <v>11</v>
      </c>
      <c r="C8">
        <v>200</v>
      </c>
      <c r="D8">
        <v>0.2</v>
      </c>
      <c r="E8">
        <v>85</v>
      </c>
      <c r="F8">
        <v>0.66</v>
      </c>
    </row>
    <row r="9" spans="1:6" x14ac:dyDescent="0.2">
      <c r="A9">
        <v>2011</v>
      </c>
      <c r="B9" t="s">
        <v>12</v>
      </c>
      <c r="C9">
        <v>200</v>
      </c>
      <c r="D9">
        <v>0.04</v>
      </c>
      <c r="E9">
        <v>89</v>
      </c>
      <c r="F9">
        <v>0.55000000000000004</v>
      </c>
    </row>
    <row r="10" spans="1:6" x14ac:dyDescent="0.2">
      <c r="A10">
        <v>2011</v>
      </c>
      <c r="B10" t="s">
        <v>13</v>
      </c>
      <c r="C10">
        <v>200</v>
      </c>
      <c r="D10">
        <v>0.04</v>
      </c>
      <c r="E10">
        <v>89</v>
      </c>
      <c r="F10">
        <v>0.43</v>
      </c>
    </row>
    <row r="11" spans="1:6" x14ac:dyDescent="0.2">
      <c r="A11">
        <v>2011</v>
      </c>
      <c r="B11" t="s">
        <v>14</v>
      </c>
      <c r="C11">
        <v>200</v>
      </c>
      <c r="D11">
        <v>0.2</v>
      </c>
      <c r="E11">
        <v>86</v>
      </c>
      <c r="F11">
        <v>0.41</v>
      </c>
    </row>
    <row r="12" spans="1:6" x14ac:dyDescent="0.2">
      <c r="A12">
        <v>2011</v>
      </c>
      <c r="B12" t="s">
        <v>15</v>
      </c>
      <c r="C12">
        <v>200</v>
      </c>
      <c r="D12">
        <v>1.22</v>
      </c>
      <c r="E12">
        <v>78</v>
      </c>
      <c r="F12">
        <v>0.41</v>
      </c>
    </row>
    <row r="13" spans="1:6" x14ac:dyDescent="0.2">
      <c r="A13">
        <v>2011</v>
      </c>
      <c r="B13" t="s">
        <v>16</v>
      </c>
      <c r="C13">
        <v>200</v>
      </c>
      <c r="D13">
        <v>2.95</v>
      </c>
      <c r="E13">
        <v>65</v>
      </c>
      <c r="F13">
        <v>0.45</v>
      </c>
    </row>
    <row r="14" spans="1:6" x14ac:dyDescent="0.2">
      <c r="A14">
        <v>2011</v>
      </c>
      <c r="B14" t="s">
        <v>17</v>
      </c>
      <c r="C14">
        <v>150</v>
      </c>
      <c r="D14">
        <v>5.08</v>
      </c>
      <c r="E14">
        <v>55</v>
      </c>
      <c r="F14">
        <v>0.47</v>
      </c>
    </row>
    <row r="15" spans="1:6" x14ac:dyDescent="0.2">
      <c r="A15">
        <v>2012</v>
      </c>
      <c r="B15" t="s">
        <v>6</v>
      </c>
      <c r="C15">
        <v>150</v>
      </c>
      <c r="D15">
        <v>4.76</v>
      </c>
      <c r="E15">
        <v>55</v>
      </c>
      <c r="F15">
        <v>0.65</v>
      </c>
    </row>
    <row r="16" spans="1:6" x14ac:dyDescent="0.2">
      <c r="A16">
        <v>2012</v>
      </c>
      <c r="B16" t="s">
        <v>7</v>
      </c>
      <c r="C16">
        <v>150</v>
      </c>
      <c r="D16">
        <v>4.88</v>
      </c>
      <c r="E16">
        <v>61</v>
      </c>
      <c r="F16">
        <v>0.75</v>
      </c>
    </row>
    <row r="17" spans="1:6" x14ac:dyDescent="0.2">
      <c r="A17">
        <v>2012</v>
      </c>
      <c r="B17" t="s">
        <v>8</v>
      </c>
      <c r="C17">
        <v>150</v>
      </c>
      <c r="D17">
        <v>3.43</v>
      </c>
      <c r="E17">
        <v>66</v>
      </c>
      <c r="F17">
        <v>0.88</v>
      </c>
    </row>
    <row r="18" spans="1:6" x14ac:dyDescent="0.2">
      <c r="A18">
        <v>2012</v>
      </c>
      <c r="B18" t="s">
        <v>9</v>
      </c>
      <c r="C18">
        <v>150</v>
      </c>
      <c r="D18">
        <v>1.34</v>
      </c>
      <c r="E18">
        <v>71</v>
      </c>
      <c r="F18">
        <v>0.95000000000000007</v>
      </c>
    </row>
    <row r="19" spans="1:6" x14ac:dyDescent="0.2">
      <c r="A19">
        <v>2012</v>
      </c>
      <c r="B19" t="s">
        <v>10</v>
      </c>
      <c r="C19">
        <v>150</v>
      </c>
      <c r="D19">
        <v>0.75</v>
      </c>
      <c r="E19">
        <v>78</v>
      </c>
      <c r="F19">
        <v>0.85</v>
      </c>
    </row>
    <row r="20" spans="1:6" x14ac:dyDescent="0.2">
      <c r="A20">
        <v>2012</v>
      </c>
      <c r="B20" t="s">
        <v>11</v>
      </c>
      <c r="C20">
        <v>150</v>
      </c>
      <c r="D20">
        <v>0.2</v>
      </c>
      <c r="E20">
        <v>85</v>
      </c>
      <c r="F20">
        <v>0.81</v>
      </c>
    </row>
    <row r="21" spans="1:6" x14ac:dyDescent="0.2">
      <c r="A21">
        <v>2012</v>
      </c>
      <c r="B21" t="s">
        <v>12</v>
      </c>
      <c r="C21">
        <v>120</v>
      </c>
      <c r="D21">
        <v>0.04</v>
      </c>
      <c r="E21">
        <v>89</v>
      </c>
      <c r="F21">
        <v>0.70000000000000007</v>
      </c>
    </row>
    <row r="22" spans="1:6" x14ac:dyDescent="0.2">
      <c r="A22">
        <v>2012</v>
      </c>
      <c r="B22" t="s">
        <v>13</v>
      </c>
      <c r="C22">
        <v>120</v>
      </c>
      <c r="D22">
        <v>0.04</v>
      </c>
      <c r="E22">
        <v>89</v>
      </c>
      <c r="F22">
        <v>0.57999999999999996</v>
      </c>
    </row>
    <row r="23" spans="1:6" x14ac:dyDescent="0.2">
      <c r="A23">
        <v>2012</v>
      </c>
      <c r="B23" t="s">
        <v>14</v>
      </c>
      <c r="C23">
        <v>150</v>
      </c>
      <c r="D23">
        <v>0.2</v>
      </c>
      <c r="E23">
        <v>86</v>
      </c>
      <c r="F23">
        <v>0.55999999999999994</v>
      </c>
    </row>
    <row r="24" spans="1:6" x14ac:dyDescent="0.2">
      <c r="A24">
        <v>2012</v>
      </c>
      <c r="B24" t="s">
        <v>15</v>
      </c>
      <c r="C24">
        <v>150</v>
      </c>
      <c r="D24">
        <v>1.22</v>
      </c>
      <c r="E24">
        <v>78</v>
      </c>
      <c r="F24">
        <v>0.55999999999999994</v>
      </c>
    </row>
    <row r="25" spans="1:6" x14ac:dyDescent="0.2">
      <c r="A25">
        <v>2012</v>
      </c>
      <c r="B25" t="s">
        <v>16</v>
      </c>
      <c r="C25">
        <v>150</v>
      </c>
      <c r="D25">
        <v>2.95</v>
      </c>
      <c r="E25">
        <v>65</v>
      </c>
      <c r="F25">
        <v>0.6</v>
      </c>
    </row>
    <row r="26" spans="1:6" x14ac:dyDescent="0.2">
      <c r="A26">
        <v>2012</v>
      </c>
      <c r="B26" t="s">
        <v>17</v>
      </c>
      <c r="C26">
        <v>150</v>
      </c>
      <c r="D26">
        <v>5.08</v>
      </c>
      <c r="E26">
        <v>55</v>
      </c>
      <c r="F26">
        <v>0.62</v>
      </c>
    </row>
    <row r="27" spans="1:6" x14ac:dyDescent="0.2">
      <c r="A27">
        <v>2013</v>
      </c>
      <c r="B27" t="s">
        <v>6</v>
      </c>
      <c r="C27">
        <v>130</v>
      </c>
      <c r="D27">
        <v>4.76</v>
      </c>
      <c r="E27">
        <v>55</v>
      </c>
      <c r="F27">
        <v>0.60000000000000009</v>
      </c>
    </row>
    <row r="28" spans="1:6" x14ac:dyDescent="0.2">
      <c r="A28">
        <v>2013</v>
      </c>
      <c r="B28" t="s">
        <v>7</v>
      </c>
      <c r="C28">
        <v>100</v>
      </c>
      <c r="D28">
        <v>4.88</v>
      </c>
      <c r="E28">
        <v>61</v>
      </c>
      <c r="F28">
        <v>0.65</v>
      </c>
    </row>
    <row r="29" spans="1:6" x14ac:dyDescent="0.2">
      <c r="A29">
        <v>2013</v>
      </c>
      <c r="B29" t="s">
        <v>8</v>
      </c>
      <c r="C29">
        <v>150</v>
      </c>
      <c r="D29">
        <v>3.43</v>
      </c>
      <c r="E29">
        <v>66</v>
      </c>
      <c r="F29">
        <v>0.78</v>
      </c>
    </row>
    <row r="30" spans="1:6" x14ac:dyDescent="0.2">
      <c r="A30">
        <v>2013</v>
      </c>
      <c r="B30" t="s">
        <v>9</v>
      </c>
      <c r="C30">
        <v>200</v>
      </c>
      <c r="D30">
        <v>1.34</v>
      </c>
      <c r="E30">
        <v>71</v>
      </c>
      <c r="F30">
        <v>0.85000000000000009</v>
      </c>
    </row>
    <row r="31" spans="1:6" x14ac:dyDescent="0.2">
      <c r="A31">
        <v>2013</v>
      </c>
      <c r="B31" t="s">
        <v>10</v>
      </c>
      <c r="C31">
        <v>170</v>
      </c>
      <c r="D31">
        <v>0.75</v>
      </c>
      <c r="E31">
        <v>78</v>
      </c>
      <c r="F31">
        <v>0.75</v>
      </c>
    </row>
    <row r="32" spans="1:6" x14ac:dyDescent="0.2">
      <c r="A32">
        <v>2013</v>
      </c>
      <c r="B32" t="s">
        <v>11</v>
      </c>
      <c r="C32">
        <v>150</v>
      </c>
      <c r="D32">
        <v>0.2</v>
      </c>
      <c r="E32">
        <v>85</v>
      </c>
      <c r="F32">
        <v>0.71000000000000008</v>
      </c>
    </row>
    <row r="33" spans="1:6" x14ac:dyDescent="0.2">
      <c r="A33">
        <v>2013</v>
      </c>
      <c r="B33" t="s">
        <v>12</v>
      </c>
      <c r="C33">
        <v>150</v>
      </c>
      <c r="D33">
        <v>0.04</v>
      </c>
      <c r="E33">
        <v>89</v>
      </c>
      <c r="F33">
        <v>0.60000000000000009</v>
      </c>
    </row>
    <row r="34" spans="1:6" x14ac:dyDescent="0.2">
      <c r="A34">
        <v>2013</v>
      </c>
      <c r="B34" t="s">
        <v>13</v>
      </c>
      <c r="C34">
        <v>130</v>
      </c>
      <c r="D34">
        <v>0.04</v>
      </c>
      <c r="E34">
        <v>89</v>
      </c>
      <c r="F34">
        <v>0.48</v>
      </c>
    </row>
    <row r="35" spans="1:6" x14ac:dyDescent="0.2">
      <c r="A35">
        <v>2013</v>
      </c>
      <c r="B35" t="s">
        <v>14</v>
      </c>
      <c r="C35">
        <v>130</v>
      </c>
      <c r="D35">
        <v>0.2</v>
      </c>
      <c r="E35">
        <v>86</v>
      </c>
      <c r="F35">
        <v>0.45999999999999996</v>
      </c>
    </row>
    <row r="36" spans="1:6" x14ac:dyDescent="0.2">
      <c r="A36">
        <v>2013</v>
      </c>
      <c r="B36" t="s">
        <v>15</v>
      </c>
      <c r="C36">
        <v>120</v>
      </c>
      <c r="D36">
        <v>1.22</v>
      </c>
      <c r="E36">
        <v>78</v>
      </c>
      <c r="F36">
        <v>0.45999999999999996</v>
      </c>
    </row>
    <row r="37" spans="1:6" x14ac:dyDescent="0.2">
      <c r="A37">
        <v>2013</v>
      </c>
      <c r="B37" t="s">
        <v>16</v>
      </c>
      <c r="C37">
        <v>150</v>
      </c>
      <c r="D37">
        <v>2.95</v>
      </c>
      <c r="E37">
        <v>65</v>
      </c>
      <c r="F37">
        <v>0.5</v>
      </c>
    </row>
    <row r="38" spans="1:6" x14ac:dyDescent="0.2">
      <c r="A38">
        <v>2013</v>
      </c>
      <c r="B38" t="s">
        <v>17</v>
      </c>
      <c r="C38">
        <v>120</v>
      </c>
      <c r="D38">
        <v>5.08</v>
      </c>
      <c r="E38">
        <v>55</v>
      </c>
      <c r="F38">
        <v>0.52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9" sqref="B19"/>
    </sheetView>
  </sheetViews>
  <sheetFormatPr baseColWidth="10" defaultColWidth="8.83203125" defaultRowHeight="15" x14ac:dyDescent="0.2"/>
  <cols>
    <col min="2" max="2" width="16.6640625" bestFit="1" customWidth="1"/>
  </cols>
  <sheetData>
    <row r="1" spans="1:2" x14ac:dyDescent="0.2">
      <c r="A1" s="6" t="s">
        <v>1</v>
      </c>
      <c r="B1" s="6" t="s">
        <v>18</v>
      </c>
    </row>
    <row r="2" spans="1:2" x14ac:dyDescent="0.2">
      <c r="A2" t="s">
        <v>6</v>
      </c>
      <c r="B2">
        <v>0.59</v>
      </c>
    </row>
    <row r="3" spans="1:2" x14ac:dyDescent="0.2">
      <c r="A3" t="s">
        <v>7</v>
      </c>
      <c r="B3">
        <v>0.67</v>
      </c>
    </row>
    <row r="4" spans="1:2" x14ac:dyDescent="0.2">
      <c r="A4" t="s">
        <v>8</v>
      </c>
      <c r="B4">
        <v>0.79</v>
      </c>
    </row>
    <row r="5" spans="1:2" x14ac:dyDescent="0.2">
      <c r="A5" t="s">
        <v>9</v>
      </c>
      <c r="B5">
        <v>1</v>
      </c>
    </row>
    <row r="6" spans="1:2" x14ac:dyDescent="0.2">
      <c r="A6" t="s">
        <v>10</v>
      </c>
      <c r="B6">
        <v>0.9</v>
      </c>
    </row>
    <row r="7" spans="1:2" x14ac:dyDescent="0.2">
      <c r="A7" t="s">
        <v>11</v>
      </c>
      <c r="B7">
        <v>0.77</v>
      </c>
    </row>
    <row r="8" spans="1:2" x14ac:dyDescent="0.2">
      <c r="A8" t="s">
        <v>12</v>
      </c>
      <c r="B8">
        <v>0.64</v>
      </c>
    </row>
    <row r="9" spans="1:2" x14ac:dyDescent="0.2">
      <c r="A9" t="s">
        <v>13</v>
      </c>
      <c r="B9">
        <v>0.56999999999999995</v>
      </c>
    </row>
    <row r="10" spans="1:2" x14ac:dyDescent="0.2">
      <c r="A10" t="s">
        <v>14</v>
      </c>
      <c r="B10">
        <v>0.52</v>
      </c>
    </row>
    <row r="11" spans="1:2" x14ac:dyDescent="0.2">
      <c r="A11" t="s">
        <v>15</v>
      </c>
      <c r="B11">
        <v>0.5</v>
      </c>
    </row>
    <row r="12" spans="1:2" x14ac:dyDescent="0.2">
      <c r="A12" t="s">
        <v>16</v>
      </c>
      <c r="B12">
        <v>0.49</v>
      </c>
    </row>
    <row r="13" spans="1:2" x14ac:dyDescent="0.2">
      <c r="A13" t="s">
        <v>17</v>
      </c>
      <c r="B13">
        <v>0.56000000000000005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7" sqref="C27"/>
    </sheetView>
  </sheetViews>
  <sheetFormatPr baseColWidth="10" defaultColWidth="8.83203125" defaultRowHeight="15" x14ac:dyDescent="0.2"/>
  <cols>
    <col min="1" max="1" width="7" bestFit="1" customWidth="1"/>
    <col min="2" max="2" width="16.6640625" bestFit="1" customWidth="1"/>
    <col min="3" max="3" width="19.33203125" bestFit="1" customWidth="1"/>
  </cols>
  <sheetData>
    <row r="1" spans="1:5" ht="16" thickBot="1" x14ac:dyDescent="0.25">
      <c r="A1" s="4" t="s">
        <v>45</v>
      </c>
      <c r="B1" s="4"/>
      <c r="C1" s="4"/>
      <c r="D1" s="2"/>
      <c r="E1" s="2"/>
    </row>
    <row r="2" spans="1:5" ht="16" thickTop="1" x14ac:dyDescent="0.2">
      <c r="A2" s="5" t="s">
        <v>1</v>
      </c>
      <c r="B2" s="5" t="s">
        <v>18</v>
      </c>
      <c r="C2" s="5" t="s">
        <v>19</v>
      </c>
    </row>
    <row r="3" spans="1:5" x14ac:dyDescent="0.2">
      <c r="A3" t="s">
        <v>6</v>
      </c>
      <c r="B3">
        <v>0.59</v>
      </c>
      <c r="C3">
        <v>0.69862299900813285</v>
      </c>
    </row>
    <row r="4" spans="1:5" x14ac:dyDescent="0.2">
      <c r="A4" t="s">
        <v>7</v>
      </c>
      <c r="B4">
        <v>0.67</v>
      </c>
      <c r="C4">
        <v>0.60802175864296648</v>
      </c>
    </row>
    <row r="5" spans="1:5" x14ac:dyDescent="0.2">
      <c r="A5" t="s">
        <v>8</v>
      </c>
      <c r="B5">
        <v>0.79</v>
      </c>
      <c r="C5">
        <v>0.63940618642952063</v>
      </c>
    </row>
    <row r="6" spans="1:5" x14ac:dyDescent="0.2">
      <c r="A6" t="s">
        <v>9</v>
      </c>
      <c r="B6">
        <v>1</v>
      </c>
      <c r="C6">
        <v>0.7351374266898475</v>
      </c>
    </row>
    <row r="7" spans="1:5" x14ac:dyDescent="0.2">
      <c r="A7" t="s">
        <v>10</v>
      </c>
      <c r="B7">
        <v>0.9</v>
      </c>
      <c r="C7">
        <v>0.69956793090600211</v>
      </c>
    </row>
    <row r="8" spans="1:5" x14ac:dyDescent="0.2">
      <c r="A8" t="s">
        <v>11</v>
      </c>
      <c r="B8">
        <v>0.77</v>
      </c>
      <c r="C8">
        <v>0.65344949600444924</v>
      </c>
    </row>
    <row r="9" spans="1:5" x14ac:dyDescent="0.2">
      <c r="A9" t="s">
        <v>12</v>
      </c>
      <c r="B9">
        <v>0.64</v>
      </c>
      <c r="C9">
        <v>0.62370598711009972</v>
      </c>
    </row>
    <row r="10" spans="1:5" x14ac:dyDescent="0.2">
      <c r="A10" t="s">
        <v>13</v>
      </c>
      <c r="B10">
        <v>0.56999999999999995</v>
      </c>
      <c r="C10">
        <v>0.63676051378629339</v>
      </c>
    </row>
    <row r="11" spans="1:5" x14ac:dyDescent="0.2">
      <c r="A11" t="s">
        <v>14</v>
      </c>
      <c r="B11">
        <v>0.52</v>
      </c>
      <c r="C11">
        <v>0.65015102217387211</v>
      </c>
    </row>
    <row r="12" spans="1:5" x14ac:dyDescent="0.2">
      <c r="A12" t="s">
        <v>15</v>
      </c>
      <c r="B12">
        <v>0.5</v>
      </c>
      <c r="C12">
        <v>0.68494955718605899</v>
      </c>
    </row>
    <row r="13" spans="1:5" x14ac:dyDescent="0.2">
      <c r="A13" t="s">
        <v>16</v>
      </c>
      <c r="B13">
        <v>0.49</v>
      </c>
      <c r="C13">
        <v>0.70401929629162086</v>
      </c>
    </row>
    <row r="14" spans="1:5" x14ac:dyDescent="0.2">
      <c r="A14" t="s">
        <v>17</v>
      </c>
      <c r="B14">
        <v>0.56000000000000005</v>
      </c>
      <c r="C14">
        <v>0.70561317279982705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K25" sqref="K25"/>
    </sheetView>
  </sheetViews>
  <sheetFormatPr baseColWidth="10" defaultColWidth="8.83203125" defaultRowHeight="15" x14ac:dyDescent="0.2"/>
  <cols>
    <col min="1" max="1" width="33.83203125" bestFit="1" customWidth="1"/>
    <col min="2" max="2" width="18.5" bestFit="1" customWidth="1"/>
    <col min="3" max="3" width="12" bestFit="1" customWidth="1"/>
    <col min="4" max="4" width="8.83203125" bestFit="1" customWidth="1"/>
  </cols>
  <sheetData>
    <row r="1" spans="1:7" ht="29" x14ac:dyDescent="0.35">
      <c r="A1" s="10" t="s">
        <v>20</v>
      </c>
      <c r="B1" s="10"/>
      <c r="C1" s="10"/>
      <c r="D1" s="10"/>
      <c r="E1" s="10"/>
      <c r="F1" s="10"/>
    </row>
    <row r="3" spans="1:7" x14ac:dyDescent="0.2">
      <c r="A3" s="3" t="s">
        <v>21</v>
      </c>
    </row>
    <row r="4" spans="1:7" x14ac:dyDescent="0.2">
      <c r="A4" s="5" t="s">
        <v>22</v>
      </c>
      <c r="B4" s="5" t="s">
        <v>23</v>
      </c>
      <c r="C4" s="5" t="s">
        <v>24</v>
      </c>
      <c r="D4" s="5" t="s">
        <v>25</v>
      </c>
      <c r="E4" s="5" t="s">
        <v>26</v>
      </c>
    </row>
    <row r="5" spans="1:7" x14ac:dyDescent="0.2">
      <c r="A5">
        <v>2011</v>
      </c>
      <c r="B5">
        <v>12</v>
      </c>
      <c r="C5">
        <v>6.76</v>
      </c>
      <c r="D5">
        <v>0.56333333333333335</v>
      </c>
      <c r="E5">
        <v>1.8169696969697027E-2</v>
      </c>
    </row>
    <row r="6" spans="1:7" x14ac:dyDescent="0.2">
      <c r="A6">
        <v>2012</v>
      </c>
      <c r="B6">
        <v>12</v>
      </c>
      <c r="C6">
        <v>8.51</v>
      </c>
      <c r="D6">
        <v>0.70916666666666661</v>
      </c>
      <c r="E6">
        <v>1.8499242424242644E-2</v>
      </c>
    </row>
    <row r="7" spans="1:7" x14ac:dyDescent="0.2">
      <c r="A7">
        <v>2013</v>
      </c>
      <c r="B7">
        <v>12</v>
      </c>
      <c r="C7">
        <v>7.3600000000000012</v>
      </c>
      <c r="D7">
        <v>0.6133333333333334</v>
      </c>
      <c r="E7">
        <v>1.8169696969696988E-2</v>
      </c>
    </row>
    <row r="10" spans="1:7" x14ac:dyDescent="0.2">
      <c r="A10" s="1" t="s">
        <v>27</v>
      </c>
    </row>
    <row r="11" spans="1:7" ht="16" thickBot="1" x14ac:dyDescent="0.25">
      <c r="A11" s="5" t="s">
        <v>28</v>
      </c>
      <c r="B11" s="5" t="s">
        <v>29</v>
      </c>
      <c r="C11" s="5" t="s">
        <v>30</v>
      </c>
      <c r="D11" s="5" t="s">
        <v>31</v>
      </c>
      <c r="E11" s="5" t="s">
        <v>32</v>
      </c>
      <c r="F11" s="5" t="s">
        <v>33</v>
      </c>
      <c r="G11" s="5" t="s">
        <v>34</v>
      </c>
    </row>
    <row r="12" spans="1:7" ht="17" thickTop="1" thickBot="1" x14ac:dyDescent="0.25">
      <c r="A12" t="s">
        <v>35</v>
      </c>
      <c r="B12">
        <v>0.1318055555555554</v>
      </c>
      <c r="C12">
        <v>2</v>
      </c>
      <c r="D12">
        <v>6.5902777777777699E-2</v>
      </c>
      <c r="E12">
        <v>3.6052744277287303</v>
      </c>
      <c r="F12" s="8">
        <v>3.8359239682822913E-2</v>
      </c>
      <c r="G12">
        <v>3.2849176510382869</v>
      </c>
    </row>
    <row r="13" spans="1:7" ht="16" thickTop="1" x14ac:dyDescent="0.2">
      <c r="A13" t="s">
        <v>36</v>
      </c>
      <c r="B13">
        <v>0.60322500000000023</v>
      </c>
      <c r="C13">
        <v>33</v>
      </c>
      <c r="D13">
        <v>1.8279545454545462E-2</v>
      </c>
    </row>
    <row r="15" spans="1:7" x14ac:dyDescent="0.2">
      <c r="A15" t="s">
        <v>37</v>
      </c>
      <c r="B15">
        <v>0.73503055555555563</v>
      </c>
      <c r="C15">
        <v>35</v>
      </c>
    </row>
  </sheetData>
  <mergeCells count="1">
    <mergeCell ref="A1:F1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D23" sqref="D23"/>
    </sheetView>
  </sheetViews>
  <sheetFormatPr baseColWidth="10" defaultColWidth="8.83203125" defaultRowHeight="15" x14ac:dyDescent="0.2"/>
  <cols>
    <col min="2" max="2" width="15.5" bestFit="1" customWidth="1"/>
    <col min="3" max="3" width="12.5" bestFit="1" customWidth="1"/>
    <col min="4" max="4" width="13.33203125" bestFit="1" customWidth="1"/>
    <col min="5" max="5" width="14.1640625" bestFit="1" customWidth="1"/>
    <col min="8" max="8" width="13.33203125" bestFit="1" customWidth="1"/>
  </cols>
  <sheetData>
    <row r="1" spans="1:9" x14ac:dyDescent="0.2">
      <c r="A1" s="12" t="s">
        <v>43</v>
      </c>
      <c r="B1" s="12"/>
      <c r="C1" s="12"/>
      <c r="D1" s="12"/>
      <c r="E1" s="12"/>
      <c r="F1" s="12"/>
      <c r="G1" s="11" t="s">
        <v>40</v>
      </c>
      <c r="H1" s="11"/>
      <c r="I1" s="11"/>
    </row>
    <row r="2" spans="1:9" ht="16.5" customHeight="1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42</v>
      </c>
      <c r="H2" s="7" t="s">
        <v>41</v>
      </c>
      <c r="I2" s="7">
        <v>2.3899260848828519</v>
      </c>
    </row>
    <row r="3" spans="1:9" x14ac:dyDescent="0.2">
      <c r="A3" t="s">
        <v>6</v>
      </c>
      <c r="B3">
        <v>200</v>
      </c>
      <c r="C3">
        <v>4.76</v>
      </c>
      <c r="D3">
        <v>55</v>
      </c>
      <c r="E3">
        <f>B3*$I$3+C3*$I$4+D3*$I$5+$I$2</f>
        <v>0.6202958389509714</v>
      </c>
      <c r="H3" s="7" t="s">
        <v>2</v>
      </c>
      <c r="I3" s="7">
        <v>-1.9581790014290344E-3</v>
      </c>
    </row>
    <row r="4" spans="1:9" x14ac:dyDescent="0.2">
      <c r="A4" t="s">
        <v>7</v>
      </c>
      <c r="B4">
        <v>200</v>
      </c>
      <c r="C4">
        <v>3.88</v>
      </c>
      <c r="D4">
        <v>63</v>
      </c>
      <c r="E4">
        <f t="shared" ref="E4:E14" si="0">B4*$I$3+C4*$I$4+D4*$I$5+$I$2</f>
        <v>0.57794870204824345</v>
      </c>
      <c r="H4" s="7" t="s">
        <v>3</v>
      </c>
      <c r="I4" s="7">
        <v>-0.10054189449026996</v>
      </c>
    </row>
    <row r="5" spans="1:9" x14ac:dyDescent="0.2">
      <c r="A5" t="s">
        <v>8</v>
      </c>
      <c r="B5">
        <v>200</v>
      </c>
      <c r="C5">
        <v>4.43</v>
      </c>
      <c r="D5">
        <v>67</v>
      </c>
      <c r="E5">
        <f t="shared" si="0"/>
        <v>0.4572386580515122</v>
      </c>
      <c r="H5" s="7" t="s">
        <v>4</v>
      </c>
      <c r="I5" s="7">
        <v>-1.6353000506770701E-2</v>
      </c>
    </row>
    <row r="6" spans="1:9" x14ac:dyDescent="0.2">
      <c r="A6" t="s">
        <v>9</v>
      </c>
      <c r="B6">
        <v>200</v>
      </c>
      <c r="C6">
        <v>2.34</v>
      </c>
      <c r="D6">
        <v>72</v>
      </c>
      <c r="E6">
        <f t="shared" si="0"/>
        <v>0.58560621500232291</v>
      </c>
    </row>
    <row r="7" spans="1:9" x14ac:dyDescent="0.2">
      <c r="A7" t="s">
        <v>10</v>
      </c>
      <c r="B7">
        <v>200</v>
      </c>
      <c r="C7">
        <v>0.55000000000000004</v>
      </c>
      <c r="D7">
        <v>73</v>
      </c>
      <c r="E7">
        <f t="shared" si="0"/>
        <v>0.74922320563313516</v>
      </c>
    </row>
    <row r="8" spans="1:9" x14ac:dyDescent="0.2">
      <c r="A8" t="s">
        <v>11</v>
      </c>
      <c r="B8">
        <v>200</v>
      </c>
      <c r="C8">
        <v>0.5</v>
      </c>
      <c r="D8">
        <v>86</v>
      </c>
      <c r="E8">
        <f t="shared" si="0"/>
        <v>0.5416612937696299</v>
      </c>
    </row>
    <row r="9" spans="1:9" x14ac:dyDescent="0.2">
      <c r="A9" t="s">
        <v>12</v>
      </c>
      <c r="B9">
        <v>200</v>
      </c>
      <c r="C9">
        <v>0.02</v>
      </c>
      <c r="D9">
        <v>90</v>
      </c>
      <c r="E9">
        <f t="shared" si="0"/>
        <v>0.52450940109787636</v>
      </c>
    </row>
    <row r="10" spans="1:9" x14ac:dyDescent="0.2">
      <c r="A10" t="s">
        <v>13</v>
      </c>
      <c r="B10">
        <v>200</v>
      </c>
      <c r="C10">
        <v>0.02</v>
      </c>
      <c r="D10">
        <v>90</v>
      </c>
      <c r="E10">
        <f t="shared" si="0"/>
        <v>0.52450940109787636</v>
      </c>
    </row>
    <row r="11" spans="1:9" x14ac:dyDescent="0.2">
      <c r="A11" t="s">
        <v>14</v>
      </c>
      <c r="B11">
        <v>200</v>
      </c>
      <c r="C11">
        <v>0.2</v>
      </c>
      <c r="D11">
        <v>86</v>
      </c>
      <c r="E11">
        <f t="shared" si="0"/>
        <v>0.57182386211671066</v>
      </c>
    </row>
    <row r="12" spans="1:9" x14ac:dyDescent="0.2">
      <c r="A12" t="s">
        <v>15</v>
      </c>
      <c r="B12">
        <v>200</v>
      </c>
      <c r="C12">
        <v>1.1100000000000001</v>
      </c>
      <c r="D12">
        <v>80</v>
      </c>
      <c r="E12">
        <f t="shared" si="0"/>
        <v>0.57844874117118916</v>
      </c>
    </row>
    <row r="13" spans="1:9" x14ac:dyDescent="0.2">
      <c r="A13" t="s">
        <v>16</v>
      </c>
      <c r="B13">
        <v>200</v>
      </c>
      <c r="C13">
        <v>3</v>
      </c>
      <c r="D13">
        <v>66</v>
      </c>
      <c r="E13">
        <f t="shared" si="0"/>
        <v>0.61736656767936893</v>
      </c>
    </row>
    <row r="14" spans="1:9" x14ac:dyDescent="0.2">
      <c r="A14" t="s">
        <v>17</v>
      </c>
      <c r="B14">
        <v>200</v>
      </c>
      <c r="C14">
        <v>6.03</v>
      </c>
      <c r="D14">
        <v>56</v>
      </c>
      <c r="E14">
        <f t="shared" si="0"/>
        <v>0.47625463244155775</v>
      </c>
    </row>
    <row r="17" spans="1:5" ht="16" thickBot="1" x14ac:dyDescent="0.25">
      <c r="A17" s="13" t="s">
        <v>44</v>
      </c>
      <c r="B17" s="13"/>
      <c r="C17" s="13"/>
      <c r="D17" s="13"/>
      <c r="E17" s="13"/>
    </row>
    <row r="18" spans="1:5" ht="16" thickTop="1" x14ac:dyDescent="0.2">
      <c r="A18" s="5" t="s">
        <v>1</v>
      </c>
      <c r="B18" s="5" t="s">
        <v>5</v>
      </c>
    </row>
    <row r="19" spans="1:5" x14ac:dyDescent="0.2">
      <c r="A19" t="s">
        <v>6</v>
      </c>
      <c r="B19">
        <v>0.55000000000000004</v>
      </c>
    </row>
    <row r="20" spans="1:5" x14ac:dyDescent="0.2">
      <c r="A20" t="s">
        <v>7</v>
      </c>
      <c r="B20">
        <v>0.6</v>
      </c>
    </row>
    <row r="21" spans="1:5" x14ac:dyDescent="0.2">
      <c r="A21" t="s">
        <v>8</v>
      </c>
      <c r="B21">
        <v>0.73</v>
      </c>
    </row>
    <row r="22" spans="1:5" x14ac:dyDescent="0.2">
      <c r="A22" t="s">
        <v>9</v>
      </c>
      <c r="B22">
        <v>0.8</v>
      </c>
    </row>
    <row r="23" spans="1:5" x14ac:dyDescent="0.2">
      <c r="A23" t="s">
        <v>10</v>
      </c>
      <c r="B23">
        <v>0.7</v>
      </c>
    </row>
    <row r="24" spans="1:5" x14ac:dyDescent="0.2">
      <c r="A24" t="s">
        <v>11</v>
      </c>
      <c r="B24">
        <v>0.66</v>
      </c>
    </row>
    <row r="25" spans="1:5" x14ac:dyDescent="0.2">
      <c r="A25" t="s">
        <v>12</v>
      </c>
      <c r="B25">
        <v>0.55000000000000004</v>
      </c>
    </row>
    <row r="26" spans="1:5" x14ac:dyDescent="0.2">
      <c r="A26" t="s">
        <v>13</v>
      </c>
      <c r="B26">
        <v>0.43</v>
      </c>
    </row>
    <row r="27" spans="1:5" x14ac:dyDescent="0.2">
      <c r="A27" t="s">
        <v>14</v>
      </c>
      <c r="B27">
        <v>0.41</v>
      </c>
    </row>
    <row r="28" spans="1:5" x14ac:dyDescent="0.2">
      <c r="A28" t="s">
        <v>15</v>
      </c>
      <c r="B28">
        <v>0.41</v>
      </c>
    </row>
    <row r="29" spans="1:5" x14ac:dyDescent="0.2">
      <c r="A29" t="s">
        <v>16</v>
      </c>
      <c r="B29">
        <v>0.45</v>
      </c>
    </row>
    <row r="30" spans="1:5" x14ac:dyDescent="0.2">
      <c r="A30" t="s">
        <v>17</v>
      </c>
      <c r="B30">
        <v>0.47</v>
      </c>
    </row>
  </sheetData>
  <mergeCells count="3">
    <mergeCell ref="G1:I1"/>
    <mergeCell ref="A1:F1"/>
    <mergeCell ref="A17:E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workbookViewId="0">
      <selection activeCell="P13" sqref="P13"/>
    </sheetView>
  </sheetViews>
  <sheetFormatPr baseColWidth="10" defaultColWidth="8.83203125" defaultRowHeight="15" x14ac:dyDescent="0.2"/>
  <cols>
    <col min="1" max="2" width="22" bestFit="1" customWidth="1"/>
  </cols>
  <sheetData>
    <row r="2" spans="1:5" ht="16" thickBot="1" x14ac:dyDescent="0.25">
      <c r="A2" s="13" t="s">
        <v>44</v>
      </c>
      <c r="B2" s="13"/>
      <c r="C2" s="13"/>
      <c r="D2" s="13"/>
      <c r="E2" s="13"/>
    </row>
    <row r="3" spans="1:5" ht="16" thickTop="1" x14ac:dyDescent="0.2">
      <c r="A3" s="5" t="s">
        <v>1</v>
      </c>
      <c r="B3" s="5" t="s">
        <v>5</v>
      </c>
    </row>
    <row r="4" spans="1:5" x14ac:dyDescent="0.2">
      <c r="A4" t="s">
        <v>6</v>
      </c>
      <c r="B4">
        <v>0.55000000000000004</v>
      </c>
    </row>
    <row r="5" spans="1:5" x14ac:dyDescent="0.2">
      <c r="A5" t="s">
        <v>7</v>
      </c>
      <c r="B5">
        <v>0.6</v>
      </c>
    </row>
    <row r="6" spans="1:5" x14ac:dyDescent="0.2">
      <c r="A6" t="s">
        <v>8</v>
      </c>
      <c r="B6">
        <v>0.73</v>
      </c>
    </row>
    <row r="7" spans="1:5" x14ac:dyDescent="0.2">
      <c r="A7" t="s">
        <v>9</v>
      </c>
      <c r="B7">
        <v>0.8</v>
      </c>
    </row>
    <row r="8" spans="1:5" x14ac:dyDescent="0.2">
      <c r="A8" t="s">
        <v>10</v>
      </c>
      <c r="B8">
        <v>0.7</v>
      </c>
    </row>
    <row r="9" spans="1:5" x14ac:dyDescent="0.2">
      <c r="A9" t="s">
        <v>11</v>
      </c>
      <c r="B9">
        <v>0.66</v>
      </c>
    </row>
    <row r="10" spans="1:5" x14ac:dyDescent="0.2">
      <c r="A10" t="s">
        <v>12</v>
      </c>
      <c r="B10">
        <v>0.55000000000000004</v>
      </c>
    </row>
    <row r="11" spans="1:5" x14ac:dyDescent="0.2">
      <c r="A11" t="s">
        <v>13</v>
      </c>
      <c r="B11">
        <v>0.43</v>
      </c>
    </row>
    <row r="12" spans="1:5" x14ac:dyDescent="0.2">
      <c r="A12" t="s">
        <v>14</v>
      </c>
      <c r="B12">
        <v>0.41</v>
      </c>
    </row>
    <row r="13" spans="1:5" x14ac:dyDescent="0.2">
      <c r="A13" t="s">
        <v>15</v>
      </c>
      <c r="B13">
        <v>0.41</v>
      </c>
    </row>
    <row r="14" spans="1:5" x14ac:dyDescent="0.2">
      <c r="A14" t="s">
        <v>16</v>
      </c>
      <c r="B14">
        <v>0.45</v>
      </c>
    </row>
    <row r="15" spans="1:5" x14ac:dyDescent="0.2">
      <c r="A15" t="s">
        <v>17</v>
      </c>
      <c r="B15">
        <v>0.47</v>
      </c>
    </row>
    <row r="17" spans="1:5" x14ac:dyDescent="0.2">
      <c r="A17" s="14" t="s">
        <v>46</v>
      </c>
      <c r="B17" s="14"/>
      <c r="C17" s="14"/>
      <c r="D17" s="14"/>
      <c r="E17" s="14"/>
    </row>
    <row r="18" spans="1:5" x14ac:dyDescent="0.2">
      <c r="A18" s="5" t="s">
        <v>1</v>
      </c>
      <c r="B18" s="5" t="s">
        <v>39</v>
      </c>
    </row>
    <row r="19" spans="1:5" x14ac:dyDescent="0.2">
      <c r="A19" t="s">
        <v>6</v>
      </c>
      <c r="B19">
        <v>0.57999999999999996</v>
      </c>
    </row>
    <row r="20" spans="1:5" x14ac:dyDescent="0.2">
      <c r="A20" t="s">
        <v>7</v>
      </c>
      <c r="B20">
        <v>0.69</v>
      </c>
    </row>
    <row r="21" spans="1:5" x14ac:dyDescent="0.2">
      <c r="A21" t="s">
        <v>8</v>
      </c>
      <c r="B21">
        <v>0.77</v>
      </c>
    </row>
    <row r="22" spans="1:5" x14ac:dyDescent="0.2">
      <c r="A22" t="s">
        <v>9</v>
      </c>
      <c r="B22">
        <v>1</v>
      </c>
    </row>
    <row r="23" spans="1:5" x14ac:dyDescent="0.2">
      <c r="A23" t="s">
        <v>10</v>
      </c>
      <c r="B23">
        <v>0.89</v>
      </c>
    </row>
    <row r="24" spans="1:5" x14ac:dyDescent="0.2">
      <c r="A24" t="s">
        <v>11</v>
      </c>
      <c r="B24">
        <v>0.77</v>
      </c>
    </row>
    <row r="25" spans="1:5" x14ac:dyDescent="0.2">
      <c r="A25" t="s">
        <v>12</v>
      </c>
      <c r="B25">
        <v>0.67</v>
      </c>
    </row>
    <row r="26" spans="1:5" x14ac:dyDescent="0.2">
      <c r="A26" t="s">
        <v>13</v>
      </c>
      <c r="B26">
        <v>0.55000000000000004</v>
      </c>
    </row>
    <row r="27" spans="1:5" x14ac:dyDescent="0.2">
      <c r="A27" t="s">
        <v>14</v>
      </c>
      <c r="B27">
        <v>0.5</v>
      </c>
    </row>
    <row r="28" spans="1:5" x14ac:dyDescent="0.2">
      <c r="A28" t="s">
        <v>15</v>
      </c>
      <c r="B28">
        <v>0.49</v>
      </c>
    </row>
    <row r="29" spans="1:5" x14ac:dyDescent="0.2">
      <c r="A29" t="s">
        <v>16</v>
      </c>
      <c r="B29">
        <v>0.49</v>
      </c>
    </row>
    <row r="30" spans="1:5" x14ac:dyDescent="0.2">
      <c r="A30" t="s">
        <v>17</v>
      </c>
      <c r="B30">
        <v>0.56000000000000005</v>
      </c>
    </row>
  </sheetData>
  <mergeCells count="2">
    <mergeCell ref="A2:E2"/>
    <mergeCell ref="A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Sheet3</vt:lpstr>
      <vt:lpstr>Sheet4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Aaron Lewis</dc:creator>
  <cp:lastModifiedBy>Microsoft Office User</cp:lastModifiedBy>
  <dcterms:created xsi:type="dcterms:W3CDTF">2016-04-07T20:09:39Z</dcterms:created>
  <dcterms:modified xsi:type="dcterms:W3CDTF">2016-04-25T02:06:58Z</dcterms:modified>
</cp:coreProperties>
</file>