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<sst xmlns="http://schemas.openxmlformats.org/spreadsheetml/2006/main" count="124" uniqueCount="99">
  <si>
    <t xml:space="preserve">Test Suite/Scenario</t>
  </si>
  <si>
    <t xml:space="preserve">TestCaseID - Title</t>
  </si>
  <si>
    <t xml:space="preserve">Priority</t>
  </si>
  <si>
    <t xml:space="preserve">Automated</t>
  </si>
  <si>
    <t xml:space="preserve">Test Steps</t>
  </si>
  <si>
    <t xml:space="preserve">Test Data</t>
  </si>
  <si>
    <t xml:space="preserve">Expected Result</t>
  </si>
  <si>
    <t xml:space="preserve">Actual Result</t>
  </si>
  <si>
    <t xml:space="preserve">Pass/Fail/Blocked</t>
  </si>
  <si>
    <t xml:space="preserve">BUG ID</t>
  </si>
  <si>
    <t xml:space="preserve">Interfata Login</t>
  </si>
  <si>
    <t xml:space="preserve">Logare cu user și parolă corecte</t>
  </si>
  <si>
    <t xml:space="preserve">P1</t>
  </si>
  <si>
    <t xml:space="preserve">1-Accesare site https://www.saucedemo.com
2-Introducere in primul camp cu user :
standard_user
3-Introducere in al doilea camp cu parola :
secret_sauce
4-Click pe butonul de Login</t>
  </si>
  <si>
    <t xml:space="preserve">user :standard_user
parola : secret_sauce</t>
  </si>
  <si>
    <t xml:space="preserve">Redirectionare catre Pagina principala</t>
  </si>
  <si>
    <t xml:space="preserve">Logare cu user valid și parolă greșită </t>
  </si>
  <si>
    <t xml:space="preserve">1-Accesare site https://www.saucedemo.com
2-Introducere in primul camp cu user :
standard_user
3-Introducere in al doilea camp cu parola :
Florina22
4-Click pe butonul de Login</t>
  </si>
  <si>
    <t xml:space="preserve">user :standard_user
parola :Florina22</t>
  </si>
  <si>
    <r>
      <rPr>
        <b val="true"/>
        <sz val="10"/>
        <color rgb="FF000000"/>
        <rFont val="Verdana"/>
        <family val="0"/>
        <charset val="1"/>
      </rPr>
      <t xml:space="preserve">Mesaj Erroare</t>
    </r>
    <r>
      <rPr>
        <sz val="10"/>
        <color rgb="FF000000"/>
        <rFont val="Verdana"/>
        <family val="0"/>
        <charset val="1"/>
      </rPr>
      <t xml:space="preserve"> “Username and password do not match any user in this service “
</t>
    </r>
  </si>
  <si>
    <t xml:space="preserve">2-Introducere in primul camp cu user :</t>
  </si>
  <si>
    <t xml:space="preserve">4-Nivel critic &lt;85% </t>
  </si>
  <si>
    <t xml:space="preserve">standard_user</t>
  </si>
  <si>
    <t xml:space="preserve">1-84</t>
  </si>
  <si>
    <t xml:space="preserve">aprindere bec rosu</t>
  </si>
  <si>
    <t xml:space="preserve">Logare cu user greșit și parolă corectă </t>
  </si>
  <si>
    <t xml:space="preserve">1-Accesare site https://www.saucedemo.com
2-Introducere in primul camp cu user :
Marius24
3-Introducere in al doilea camp cu parola :
secret_sauce
4-Click pe butonul de Login</t>
  </si>
  <si>
    <t xml:space="preserve">user :Marius24
parola : secret_sauce</t>
  </si>
  <si>
    <t xml:space="preserve">Mesaj Erroare “Username and password do not match any user in this service “ </t>
  </si>
  <si>
    <t xml:space="preserve">Logare cu ambele campuri goale </t>
  </si>
  <si>
    <t xml:space="preserve">1-Accesare site https://www.saucedemo.com
4-Click pe butonul de Login</t>
  </si>
  <si>
    <t xml:space="preserve">Mesaj erroare
Epic sadface: Username is required</t>
  </si>
  <si>
    <t xml:space="preserve">Pagina Principala</t>
  </si>
  <si>
    <t xml:space="preserve">Sortarea produselor dupa nume de la A la Z(Crescator)</t>
  </si>
  <si>
    <t xml:space="preserve"> P3</t>
  </si>
  <si>
    <t xml:space="preserve">1-Accesare site https://www.saucedemo.com
2-Introducere in primul camp cu user :
standard_user
3-Introducere in al doilea camp cu parola :
secret_sauce
4-Click pe butonul de Login
5-Click pe butonul de Filtre
6-Click pe sortare produse de la A la Z
Crescator</t>
  </si>
  <si>
    <t xml:space="preserve"> Sortarea produselor A la Z</t>
  </si>
  <si>
    <t xml:space="preserve">Sortarea produselor dupa nume de la Z la A (Descrescator)</t>
  </si>
  <si>
    <t xml:space="preserve">1-Accesare site https://www.saucedemo.com
2-Introducere in primul camp cu user :
standard_user
3-Introducere in al doilea camp cu parola :
secret_sauce
4-Click pe butonul de Login
5-Click pe butonul de Filtre
6-Click pe sortare produse de la Z la A
Descrescator</t>
  </si>
  <si>
    <t xml:space="preserve">Sortarea produselor
Z la A</t>
  </si>
  <si>
    <t xml:space="preserve">Sortarea produselor dupa pret crescator</t>
  </si>
  <si>
    <t xml:space="preserve">1-Accesare site https://www.saucedemo.com
2-Introducere in primul camp cu user :
standard_user
3-Introducere in al doilea camp cu parola :
secret_sauce
4-Click pe butonul de Login
5-Click pe butonul de Filtre
6-Click pe sortare produse dupa pret crescator
</t>
  </si>
  <si>
    <t xml:space="preserve"> Sortarea produselor
 Dupa pret crescator</t>
  </si>
  <si>
    <t xml:space="preserve">Sortarea produselor dupa pret descrescator </t>
  </si>
  <si>
    <t xml:space="preserve">1-Accesare site https://www.saucedemo.com
2-Introducere in primul camp cu user :
standard_user
3-Introducere in al doilea camp cu parola :
secret_sauce
4-Click pe butonul de Login
5-Click pe butonul de Filtre
6-Click pe sortare produse dupa pret descrescator
</t>
  </si>
  <si>
    <t xml:space="preserve">
Sortarea produselor 
Dupa pret descrescator</t>
  </si>
  <si>
    <t xml:space="preserve">Accesarea cosului de cumparaturi</t>
  </si>
  <si>
    <t xml:space="preserve">1-Accesare site https://www.saucedemo.com
2-Introducere in primul camp cu user :
standard_user
3-Introducere in al doilea camp cu parola :
secret_sauce
4-Click pe butonul de Login
5-Click pe butonul Cosul de cumparaturi
</t>
  </si>
  <si>
    <t xml:space="preserve">Afisarea paginii in cosul 
De cumparaturii</t>
  </si>
  <si>
    <t xml:space="preserve">Afișarea imaginii, titlului, descrierii și prețului fiecărui produs 
Pe pagina principala</t>
  </si>
  <si>
    <t xml:space="preserve">1-Accesare site https://www.saucedemo.com
2-Introducere in primul camp cu user :
standard_user
3-Introducere in al doilea camp cu parola :
secret_sauce
4-Click pe butonul de Login
5-Scroll pe Pagina principala ,pentru vizualizarea informatiilor ,si imaginii produsului
</t>
  </si>
  <si>
    <t xml:space="preserve">Afisarea imaginii 
Corespunzatoare 
Fiecarui produs in parte</t>
  </si>
  <si>
    <t xml:space="preserve">Cosul de 
Cumparaturi</t>
  </si>
  <si>
    <t xml:space="preserve">Adaugarea si achizitionarea unui singur produs adaugat in cos</t>
  </si>
  <si>
    <t xml:space="preserve"> P1</t>
  </si>
  <si>
    <t xml:space="preserve">1-Accesare site https://www.saucedemo.com
2-Introducere in primul camp cu user :
standard_user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</si>
  <si>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:standard_user
parola : secret_sauce
produsul Sauce Labs Backpack
First Name Mihai
Last Name Brutaru
Postal code 918</t>
  </si>
  <si>
    <t xml:space="preserve">Finalizarea cu succes
A comenzii</t>
  </si>
  <si>
    <t xml:space="preserve">Adaugarea si achizitionarea a 5   produse in cos</t>
  </si>
  <si>
    <t xml:space="preserve">1-Accesare site https://www.saucedemo.com
2-Introducere in primul camp cu user :
standard_user
3-Introducere in al doilea camp cu parola :
secret_sauce
4-Click pe butonul de Login
5-Adaugare in cos 5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</si>
  <si>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:standard_user
parola : secret_sauce
5 produse random
First Name Mihai
Last name Brutaru
Postal code 918
</t>
  </si>
  <si>
    <t xml:space="preserve">Finalizarea cu succes 
A comenzii</t>
  </si>
  <si>
    <t xml:space="preserve">Adaugarea si achizitionarea a 6 produse in cos</t>
  </si>
  <si>
    <t xml:space="preserve">1-Accesare site https://www.saucedemo.com
2-Introducere in primul camp cu user :
standard_user
3-Introducere in al doilea camp cu parola :
secret_sauce
4-Click pe butonul de Login
5-Adaugare in cos 6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</si>
  <si>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:standard_user
parola : secret_sauce
6 produse random
First Name Mihai
Last Name Brutaru
Postal code 918</t>
  </si>
  <si>
    <t xml:space="preserve">Stergerea unui produs din cos dupa ce este adaugat</t>
  </si>
  <si>
    <t xml:space="preserve"> P2</t>
  </si>
  <si>
    <t xml:space="preserve">1-Accesare site https://www.saucedemo.com
2-Introducere in primul camp cu user :
standard_user
3-Introducere in al doilea camp cu parola :
secret_sauce
4-Click pe butonul de Login
5-Adaugare in cos produsul Sauce Labs Backpack
6-Click pe butonul remove a produsului
</t>
  </si>
  <si>
    <t xml:space="preserve">user :standard_user
parola : secret_sauce
produsul Sauce Labs Backpack</t>
  </si>
  <si>
    <t xml:space="preserve">Eliminarea produsului 
Din cosul de cumparaturi</t>
  </si>
  <si>
    <t xml:space="preserve">Checkout</t>
  </si>
  <si>
    <t xml:space="preserve">Finalizarea comenzii fără completarea câmpurilor obligatorii cu informatii necesare comenzii</t>
  </si>
  <si>
    <t xml:space="preserve">1-Accesare site https://www.saucedemo.com
2-Introducere in primul camp cu user :
standard_user
3-Introducere in al doilea camp cu parola :
secret_sauce
4-Click pe butonul de Login
5-Click pe produsul Sauce Labs Backpack
6-Click pe butonul de adaugare in cos
7-Click pe butonul cosul de cumparaturi
8-Click pe butonul checkout
9-Click pe butonul Continue
</t>
  </si>
  <si>
    <t xml:space="preserve">Error: First Name is required</t>
  </si>
  <si>
    <t xml:space="preserve">Completarea A Doua câmpuri din 3 campuri cu informatiile necesare comenzii</t>
  </si>
  <si>
    <t xml:space="preserve">1-Accesare site https://www.saucedemo.com
2-Introducere in primul camp cu user :
standard_user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10-Completare in al doilea camp Last Name Brutaru
11-Click pe continue </t>
  </si>
  <si>
    <t xml:space="preserve">user :standard_user
parola : secret_sauce
produsul Sauce Labs Backpack
First Name Mihai
Last Name Brutaru</t>
  </si>
  <si>
    <t xml:space="preserve">Error: Postal Code is required
</t>
  </si>
  <si>
    <t xml:space="preserve">Completarea unui singur camp din 3 campuri cu informatiile necesare comenzii</t>
  </si>
  <si>
    <t xml:space="preserve">1-Accesare site https://www.saucedemo.com
2-Introducere in primul camp cu user :
standard_user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10-Click pe continue </t>
  </si>
  <si>
    <t xml:space="preserve">user :standard_user
parola : secret_sauce
First Name :Mihai</t>
  </si>
  <si>
    <t xml:space="preserve">Error: Last Name is required</t>
  </si>
  <si>
    <t xml:space="preserve">Finalizarea comenzii,fara un produs in cos</t>
  </si>
  <si>
    <t xml:space="preserve">1-Accesare site https://www.saucedemo.com
2-Introducere in primul camp cu user :
standard_user
3-Introducere in al doilea camp cu parola :
secret_sauce
4-Click pe butonul de Login
5-Click pe butonul cosul de cumparaturi
6-Click pe butonul checkout
7-Completare in campul First Name Mihai
8-Completare in al doilea camp Last Name Brutaru
9-Completare in al treilea camp postal code 918
10-Click pe continue 
11-Click pe Finish</t>
  </si>
  <si>
    <t xml:space="preserve">user :standard_user
parola : secret_sauce
First Name Mihai
Last Name Brutaru
Postal code 918</t>
  </si>
  <si>
    <t xml:space="preserve">Blocarea finalizarii  
Comenzii</t>
  </si>
  <si>
    <t xml:space="preserve">Validarea interfeței
 și 
Comportamentului
 UI</t>
  </si>
  <si>
    <t xml:space="preserve">Verificarea încărcării elementelor grafice (Imagini) a unui produs</t>
  </si>
  <si>
    <t xml:space="preserve">1-Accesare site https://www.saucedemo.com
2-Introducere in primul camp cu user :
standard_user
3-Introducere in al doilea camp cu parola :
secret_sauce
4-Click pe butonul de Login
5-Click pe produsul Sauce Labs Backpack</t>
  </si>
  <si>
    <t xml:space="preserve">user :standard_user
parola : secret_sauce
Produs Sauce Labs Backpack</t>
  </si>
  <si>
    <t xml:space="preserve">Imaginea 
Sa corespunda
Produsului selectat</t>
  </si>
  <si>
    <t xml:space="preserve">Total tests</t>
  </si>
  <si>
    <t xml:space="preserve">Nb of Pass test</t>
  </si>
  <si>
    <t xml:space="preserve">Nb of Failed test</t>
  </si>
  <si>
    <t xml:space="preserve">Nb. Of Blocked tests</t>
  </si>
  <si>
    <t xml:space="preserve">Total test covered</t>
  </si>
  <si>
    <t xml:space="preserve">Blocked Tests%</t>
  </si>
  <si>
    <t xml:space="preserve">Failed test%</t>
  </si>
  <si>
    <t xml:space="preserve">Pass test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</si>
</sst>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0.00"/>
  </numFmts>
  <fonts count="2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0"/>
      <color rgb="FF000000"/>
      <name val="Verdana"/>
      <family val="0"/>
      <charset val="1"/>
    </font>
    <font>
      <sz val="14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sz val="15"/>
      <color rgb="FF000000"/>
      <name val="Arial"/>
      <family val="0"/>
      <charset val="1"/>
    </font>
    <font>
      <b val="true"/>
      <sz val="9"/>
      <color rgb="FF000000"/>
      <name val="Verdana"/>
      <family val="0"/>
      <charset val="1"/>
    </font>
    <font>
      <b val="true"/>
      <sz val="10"/>
      <color rgb="FF000000"/>
      <name val="Arial"/>
      <family val="2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4"/>
      <color rgb="FF1155CC"/>
      <name val="Inconsolat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B7E1CD"/>
        <bgColor rgb="FFD9EAD3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1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4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7">
    <dxf>
      <font>
        <name val="Arial"/>
        <charset val="1"/>
        <family val="0"/>
        <color rgb="FF000000"/>
      </font>
      <fill>
        <patternFill>
          <bgColor rgb="FF38761D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F1C232"/>
        </patternFill>
      </fill>
    </dxf>
    <dxf>
      <font>
        <name val="Arial"/>
        <charset val="1"/>
        <family val="0"/>
        <color rgb="FF000000"/>
      </font>
      <fill>
        <patternFill>
          <bgColor rgb="FF38761D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7E1CD"/>
      <rgbColor rgb="FF808080"/>
      <rgbColor rgb="FF9999FF"/>
      <rgbColor rgb="FF993366"/>
      <rgbColor rgb="FFFFFFCC"/>
      <rgbColor rgb="FFD9EAD3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CC"/>
      <rgbColor rgb="FF3366FF"/>
      <rgbColor rgb="FF33CCCC"/>
      <rgbColor rgb="FF99CC00"/>
      <rgbColor rgb="FFF1C232"/>
      <rgbColor rgb="FFFF9900"/>
      <rgbColor rgb="FFFF6600"/>
      <rgbColor rgb="FF2A6099"/>
      <rgbColor rgb="FF969696"/>
      <rgbColor rgb="FF003366"/>
      <rgbColor rgb="FF38761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L2" activeCellId="0" sqref="L2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31.35"/>
    <col collapsed="false" customWidth="true" hidden="false" outlineLevel="0" max="4" min="3" style="0" width="11.89"/>
    <col collapsed="false" customWidth="true" hidden="false" outlineLevel="0" max="5" min="5" style="0" width="47.78"/>
    <col collapsed="false" customWidth="true" hidden="false" outlineLevel="0" max="6" min="6" style="0" width="20.78"/>
    <col collapsed="false" customWidth="true" hidden="false" outlineLevel="0" max="7" min="7" style="1" width="21.33"/>
    <col collapsed="false" customWidth="true" hidden="false" outlineLevel="0" max="8" min="8" style="0" width="19.12"/>
    <col collapsed="false" customWidth="true" hidden="false" outlineLevel="0" max="9" min="9" style="0" width="27"/>
    <col collapsed="false" customWidth="true" hidden="false" outlineLevel="0" max="10" min="10" style="0" width="21.66"/>
    <col collapsed="false" customWidth="true" hidden="false" outlineLevel="0" max="1025" min="11" style="0" width="12.66"/>
  </cols>
  <sheetData>
    <row r="1" customFormat="false" ht="69.7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</row>
    <row r="2" customFormat="false" ht="80.45" hidden="false" customHeight="true" outlineLevel="0" collapsed="false">
      <c r="A2" s="6" t="s">
        <v>10</v>
      </c>
      <c r="B2" s="7" t="s">
        <v>11</v>
      </c>
      <c r="C2" s="8" t="s">
        <v>12</v>
      </c>
      <c r="D2" s="8"/>
      <c r="E2" s="9" t="s">
        <v>13</v>
      </c>
      <c r="F2" s="10" t="s">
        <v>14</v>
      </c>
      <c r="G2" s="11" t="s">
        <v>15</v>
      </c>
      <c r="H2" s="12"/>
      <c r="I2" s="8"/>
      <c r="J2" s="13"/>
    </row>
    <row r="3" customFormat="false" ht="81" hidden="false" customHeight="true" outlineLevel="0" collapsed="false">
      <c r="A3" s="6"/>
      <c r="B3" s="14" t="s">
        <v>16</v>
      </c>
      <c r="C3" s="8" t="s">
        <v>12</v>
      </c>
      <c r="D3" s="8"/>
      <c r="E3" s="9" t="s">
        <v>17</v>
      </c>
      <c r="F3" s="10" t="s">
        <v>18</v>
      </c>
      <c r="G3" s="15" t="s">
        <v>19</v>
      </c>
      <c r="H3" s="14"/>
      <c r="I3" s="8"/>
      <c r="J3" s="13"/>
    </row>
    <row r="4" customFormat="false" ht="107.7" hidden="true" customHeight="true" outlineLevel="0" collapsed="false">
      <c r="A4" s="6"/>
      <c r="B4" s="16"/>
      <c r="C4" s="8"/>
      <c r="D4" s="8"/>
      <c r="E4" s="17" t="s">
        <v>20</v>
      </c>
      <c r="F4" s="18"/>
      <c r="G4" s="19"/>
      <c r="H4" s="17"/>
      <c r="I4" s="13"/>
      <c r="J4" s="13"/>
    </row>
    <row r="5" customFormat="false" ht="81" hidden="true" customHeight="true" outlineLevel="0" collapsed="false">
      <c r="A5" s="6"/>
      <c r="B5" s="16" t="s">
        <v>21</v>
      </c>
      <c r="C5" s="8" t="s">
        <v>12</v>
      </c>
      <c r="D5" s="8"/>
      <c r="E5" s="17" t="s">
        <v>22</v>
      </c>
      <c r="F5" s="18" t="s">
        <v>23</v>
      </c>
      <c r="G5" s="19" t="s">
        <v>24</v>
      </c>
      <c r="H5" s="20"/>
      <c r="I5" s="13"/>
      <c r="J5" s="13"/>
    </row>
    <row r="6" s="22" customFormat="true" ht="78.5" hidden="false" customHeight="true" outlineLevel="0" collapsed="false">
      <c r="A6" s="6"/>
      <c r="B6" s="14" t="s">
        <v>25</v>
      </c>
      <c r="C6" s="8" t="s">
        <v>12</v>
      </c>
      <c r="D6" s="8"/>
      <c r="E6" s="9" t="s">
        <v>26</v>
      </c>
      <c r="F6" s="10" t="s">
        <v>27</v>
      </c>
      <c r="G6" s="11" t="s">
        <v>28</v>
      </c>
      <c r="H6" s="21"/>
      <c r="I6" s="8"/>
      <c r="J6" s="8"/>
    </row>
    <row r="7" customFormat="false" ht="56.45" hidden="false" customHeight="true" outlineLevel="0" collapsed="false">
      <c r="A7" s="6"/>
      <c r="B7" s="14" t="s">
        <v>29</v>
      </c>
      <c r="C7" s="8" t="s">
        <v>12</v>
      </c>
      <c r="D7" s="8"/>
      <c r="E7" s="9" t="s">
        <v>30</v>
      </c>
      <c r="F7" s="17"/>
      <c r="G7" s="11" t="s">
        <v>31</v>
      </c>
      <c r="H7" s="23"/>
      <c r="I7" s="8"/>
      <c r="J7" s="13"/>
    </row>
    <row r="8" customFormat="false" ht="112.25" hidden="false" customHeight="true" outlineLevel="0" collapsed="false">
      <c r="A8" s="24" t="s">
        <v>32</v>
      </c>
      <c r="B8" s="7" t="s">
        <v>33</v>
      </c>
      <c r="C8" s="25" t="s">
        <v>34</v>
      </c>
      <c r="D8" s="26"/>
      <c r="E8" s="27" t="s">
        <v>35</v>
      </c>
      <c r="F8" s="10" t="s">
        <v>14</v>
      </c>
      <c r="G8" s="28" t="s">
        <v>36</v>
      </c>
      <c r="H8" s="29"/>
      <c r="I8" s="8"/>
      <c r="J8" s="30"/>
    </row>
    <row r="9" customFormat="false" ht="112.9" hidden="false" customHeight="true" outlineLevel="0" collapsed="false">
      <c r="A9" s="24"/>
      <c r="B9" s="7" t="s">
        <v>37</v>
      </c>
      <c r="C9" s="25" t="s">
        <v>34</v>
      </c>
      <c r="D9" s="26"/>
      <c r="E9" s="27" t="s">
        <v>38</v>
      </c>
      <c r="F9" s="10" t="s">
        <v>14</v>
      </c>
      <c r="G9" s="11" t="s">
        <v>39</v>
      </c>
      <c r="H9" s="12"/>
      <c r="I9" s="8"/>
      <c r="J9" s="30"/>
    </row>
    <row r="10" customFormat="false" ht="103.8" hidden="false" customHeight="true" outlineLevel="0" collapsed="false">
      <c r="A10" s="24"/>
      <c r="B10" s="7" t="s">
        <v>40</v>
      </c>
      <c r="C10" s="25" t="s">
        <v>34</v>
      </c>
      <c r="D10" s="26"/>
      <c r="E10" s="27" t="s">
        <v>41</v>
      </c>
      <c r="F10" s="10" t="s">
        <v>14</v>
      </c>
      <c r="G10" s="31" t="s">
        <v>42</v>
      </c>
      <c r="H10" s="32"/>
      <c r="I10" s="8"/>
      <c r="J10" s="33"/>
    </row>
    <row r="11" customFormat="false" ht="107.05" hidden="false" customHeight="true" outlineLevel="0" collapsed="false">
      <c r="A11" s="24"/>
      <c r="B11" s="14" t="s">
        <v>43</v>
      </c>
      <c r="C11" s="25" t="s">
        <v>34</v>
      </c>
      <c r="D11" s="26"/>
      <c r="E11" s="27" t="s">
        <v>44</v>
      </c>
      <c r="F11" s="10" t="s">
        <v>14</v>
      </c>
      <c r="G11" s="31" t="s">
        <v>45</v>
      </c>
      <c r="H11" s="32"/>
      <c r="I11" s="8"/>
      <c r="J11" s="33"/>
    </row>
    <row r="12" s="22" customFormat="true" ht="101.2" hidden="false" customHeight="true" outlineLevel="0" collapsed="false">
      <c r="A12" s="24"/>
      <c r="B12" s="7" t="s">
        <v>46</v>
      </c>
      <c r="C12" s="25" t="s">
        <v>34</v>
      </c>
      <c r="D12" s="34"/>
      <c r="E12" s="9" t="s">
        <v>47</v>
      </c>
      <c r="F12" s="10" t="s">
        <v>14</v>
      </c>
      <c r="G12" s="31" t="s">
        <v>48</v>
      </c>
      <c r="H12" s="32"/>
      <c r="I12" s="35"/>
      <c r="J12" s="32"/>
    </row>
    <row r="13" customFormat="false" ht="107.05" hidden="false" customHeight="true" outlineLevel="0" collapsed="false">
      <c r="A13" s="24"/>
      <c r="B13" s="7" t="s">
        <v>49</v>
      </c>
      <c r="C13" s="25" t="s">
        <v>34</v>
      </c>
      <c r="D13" s="26"/>
      <c r="E13" s="27" t="s">
        <v>50</v>
      </c>
      <c r="F13" s="10" t="s">
        <v>14</v>
      </c>
      <c r="G13" s="31" t="s">
        <v>51</v>
      </c>
      <c r="H13" s="32"/>
      <c r="I13" s="35"/>
      <c r="J13" s="33"/>
    </row>
    <row r="14" customFormat="false" ht="180.4" hidden="false" customHeight="true" outlineLevel="0" collapsed="false">
      <c r="A14" s="36" t="s">
        <v>52</v>
      </c>
      <c r="B14" s="7" t="s">
        <v>53</v>
      </c>
      <c r="C14" s="25" t="s">
        <v>54</v>
      </c>
      <c r="D14" s="26"/>
      <c r="E14" s="27" t="s">
        <v>55</v>
      </c>
      <c r="F14" s="10" t="s">
        <v>56</v>
      </c>
      <c r="G14" s="31" t="s">
        <v>57</v>
      </c>
      <c r="H14" s="32"/>
      <c r="I14" s="35"/>
      <c r="J14" s="33"/>
    </row>
    <row r="15" customFormat="false" ht="173.25" hidden="false" customHeight="true" outlineLevel="0" collapsed="false">
      <c r="A15" s="36"/>
      <c r="B15" s="7" t="s">
        <v>58</v>
      </c>
      <c r="C15" s="25" t="s">
        <v>54</v>
      </c>
      <c r="D15" s="26"/>
      <c r="E15" s="27" t="s">
        <v>59</v>
      </c>
      <c r="F15" s="10" t="s">
        <v>60</v>
      </c>
      <c r="G15" s="31" t="s">
        <v>61</v>
      </c>
      <c r="H15" s="32"/>
      <c r="I15" s="35"/>
      <c r="J15" s="33"/>
    </row>
    <row r="16" customFormat="false" ht="179.75" hidden="false" customHeight="true" outlineLevel="0" collapsed="false">
      <c r="A16" s="36"/>
      <c r="B16" s="7" t="s">
        <v>62</v>
      </c>
      <c r="C16" s="25" t="s">
        <v>54</v>
      </c>
      <c r="D16" s="26"/>
      <c r="E16" s="27" t="s">
        <v>63</v>
      </c>
      <c r="F16" s="10" t="s">
        <v>64</v>
      </c>
      <c r="G16" s="31" t="s">
        <v>61</v>
      </c>
      <c r="H16" s="32"/>
      <c r="I16" s="35"/>
      <c r="J16" s="33"/>
    </row>
    <row r="17" s="22" customFormat="true" ht="109.65" hidden="false" customHeight="true" outlineLevel="0" collapsed="false">
      <c r="A17" s="36"/>
      <c r="B17" s="7" t="s">
        <v>65</v>
      </c>
      <c r="C17" s="25" t="s">
        <v>66</v>
      </c>
      <c r="D17" s="34"/>
      <c r="E17" s="37" t="s">
        <v>67</v>
      </c>
      <c r="F17" s="10" t="s">
        <v>68</v>
      </c>
      <c r="G17" s="38" t="s">
        <v>69</v>
      </c>
      <c r="H17" s="32"/>
      <c r="I17" s="35"/>
      <c r="J17" s="32"/>
    </row>
    <row r="18" customFormat="false" ht="140.15" hidden="false" customHeight="true" outlineLevel="0" collapsed="false">
      <c r="A18" s="24" t="s">
        <v>70</v>
      </c>
      <c r="B18" s="7" t="s">
        <v>71</v>
      </c>
      <c r="C18" s="25" t="s">
        <v>54</v>
      </c>
      <c r="D18" s="26"/>
      <c r="E18" s="27" t="s">
        <v>72</v>
      </c>
      <c r="F18" s="10" t="s">
        <v>68</v>
      </c>
      <c r="G18" s="31" t="s">
        <v>73</v>
      </c>
      <c r="H18" s="32"/>
      <c r="I18" s="35"/>
      <c r="J18" s="33"/>
    </row>
    <row r="19" customFormat="false" ht="157" hidden="false" customHeight="true" outlineLevel="0" collapsed="false">
      <c r="A19" s="24"/>
      <c r="B19" s="7" t="s">
        <v>74</v>
      </c>
      <c r="C19" s="25" t="s">
        <v>54</v>
      </c>
      <c r="D19" s="26"/>
      <c r="E19" s="27" t="s">
        <v>75</v>
      </c>
      <c r="F19" s="10" t="s">
        <v>76</v>
      </c>
      <c r="G19" s="31" t="s">
        <v>77</v>
      </c>
      <c r="H19" s="32"/>
      <c r="I19" s="35"/>
      <c r="J19" s="33"/>
    </row>
    <row r="20" customFormat="false" ht="151.8" hidden="false" customHeight="true" outlineLevel="0" collapsed="false">
      <c r="A20" s="24"/>
      <c r="B20" s="7" t="s">
        <v>78</v>
      </c>
      <c r="C20" s="25" t="s">
        <v>54</v>
      </c>
      <c r="D20" s="26"/>
      <c r="E20" s="39" t="s">
        <v>79</v>
      </c>
      <c r="F20" s="10" t="s">
        <v>80</v>
      </c>
      <c r="G20" s="31" t="s">
        <v>81</v>
      </c>
      <c r="H20" s="32"/>
      <c r="I20" s="35"/>
      <c r="J20" s="33"/>
    </row>
    <row r="21" customFormat="false" ht="159.6" hidden="false" customHeight="true" outlineLevel="0" collapsed="false">
      <c r="A21" s="24"/>
      <c r="B21" s="14" t="s">
        <v>82</v>
      </c>
      <c r="C21" s="25" t="s">
        <v>54</v>
      </c>
      <c r="D21" s="26"/>
      <c r="E21" s="27" t="s">
        <v>83</v>
      </c>
      <c r="F21" s="10" t="s">
        <v>84</v>
      </c>
      <c r="G21" s="31" t="s">
        <v>85</v>
      </c>
      <c r="H21" s="32"/>
      <c r="I21" s="35"/>
      <c r="J21" s="35"/>
    </row>
    <row r="22" customFormat="false" ht="106.4" hidden="false" customHeight="true" outlineLevel="0" collapsed="false">
      <c r="A22" s="7" t="s">
        <v>86</v>
      </c>
      <c r="B22" s="7" t="s">
        <v>87</v>
      </c>
      <c r="C22" s="25" t="s">
        <v>66</v>
      </c>
      <c r="D22" s="26"/>
      <c r="E22" s="27" t="s">
        <v>88</v>
      </c>
      <c r="F22" s="10" t="s">
        <v>89</v>
      </c>
      <c r="G22" s="31" t="s">
        <v>90</v>
      </c>
      <c r="H22" s="32"/>
      <c r="I22" s="35"/>
      <c r="J22" s="33"/>
    </row>
    <row r="23" customFormat="false" ht="56.25" hidden="false" customHeight="true" outlineLevel="0" collapsed="false">
      <c r="A23" s="7"/>
      <c r="B23" s="40"/>
      <c r="C23" s="26"/>
      <c r="D23" s="26"/>
      <c r="E23" s="39"/>
      <c r="F23" s="26"/>
      <c r="G23" s="41"/>
      <c r="H23" s="26"/>
      <c r="I23" s="26"/>
      <c r="J23" s="33"/>
    </row>
    <row r="24" customFormat="false" ht="61.5" hidden="false" customHeight="true" outlineLevel="0" collapsed="false">
      <c r="A24" s="26"/>
      <c r="B24" s="40"/>
      <c r="C24" s="26"/>
      <c r="D24" s="26"/>
      <c r="E24" s="39"/>
      <c r="F24" s="26"/>
      <c r="G24" s="41"/>
      <c r="H24" s="26"/>
      <c r="I24" s="26"/>
      <c r="J24" s="33"/>
    </row>
    <row r="25" customFormat="false" ht="63" hidden="false" customHeight="true" outlineLevel="0" collapsed="false">
      <c r="A25" s="26"/>
      <c r="B25" s="40"/>
      <c r="C25" s="26"/>
      <c r="D25" s="26"/>
      <c r="E25" s="39"/>
      <c r="F25" s="26"/>
      <c r="G25" s="41"/>
      <c r="H25" s="26"/>
      <c r="I25" s="26"/>
      <c r="J25" s="33"/>
    </row>
    <row r="26" customFormat="false" ht="72" hidden="false" customHeight="true" outlineLevel="0" collapsed="false">
      <c r="A26" s="26"/>
      <c r="B26" s="40"/>
      <c r="C26" s="26"/>
      <c r="D26" s="26"/>
      <c r="E26" s="39"/>
      <c r="F26" s="26"/>
      <c r="G26" s="41"/>
      <c r="H26" s="26"/>
      <c r="I26" s="26"/>
      <c r="J26" s="33"/>
    </row>
    <row r="27" customFormat="false" ht="61.5" hidden="false" customHeight="true" outlineLevel="0" collapsed="false">
      <c r="A27" s="26"/>
      <c r="B27" s="40"/>
      <c r="C27" s="26"/>
      <c r="D27" s="26"/>
      <c r="E27" s="39"/>
      <c r="F27" s="26"/>
      <c r="G27" s="41"/>
      <c r="H27" s="26"/>
      <c r="I27" s="26"/>
      <c r="J27" s="33"/>
    </row>
    <row r="28" customFormat="false" ht="65.25" hidden="false" customHeight="true" outlineLevel="0" collapsed="false">
      <c r="A28" s="26"/>
      <c r="B28" s="40"/>
      <c r="C28" s="26"/>
      <c r="D28" s="26"/>
      <c r="E28" s="39"/>
      <c r="F28" s="26"/>
      <c r="G28" s="41"/>
      <c r="H28" s="26"/>
      <c r="I28" s="26"/>
      <c r="J28" s="33"/>
    </row>
    <row r="29" customFormat="false" ht="57.75" hidden="false" customHeight="true" outlineLevel="0" collapsed="false">
      <c r="A29" s="26"/>
      <c r="B29" s="40"/>
      <c r="C29" s="26"/>
      <c r="D29" s="26"/>
      <c r="E29" s="39"/>
      <c r="F29" s="26"/>
      <c r="G29" s="41"/>
      <c r="H29" s="26"/>
      <c r="I29" s="26"/>
      <c r="J29" s="33"/>
    </row>
    <row r="30" customFormat="false" ht="73.5" hidden="false" customHeight="true" outlineLevel="0" collapsed="false">
      <c r="B30" s="40"/>
      <c r="C30" s="26"/>
      <c r="D30" s="26"/>
      <c r="E30" s="39"/>
      <c r="F30" s="26"/>
      <c r="G30" s="41"/>
      <c r="H30" s="26"/>
      <c r="I30" s="26"/>
      <c r="J30" s="33"/>
    </row>
    <row r="31" customFormat="false" ht="15.75" hidden="false" customHeight="true" outlineLevel="0" collapsed="false">
      <c r="B31" s="42"/>
      <c r="E31" s="42"/>
      <c r="J31" s="43"/>
    </row>
    <row r="32" customFormat="false" ht="15.75" hidden="false" customHeight="true" outlineLevel="0" collapsed="false">
      <c r="B32" s="42"/>
      <c r="E32" s="42"/>
      <c r="J32" s="43"/>
    </row>
    <row r="33" customFormat="false" ht="15.75" hidden="false" customHeight="true" outlineLevel="0" collapsed="false">
      <c r="B33" s="42"/>
      <c r="E33" s="42"/>
      <c r="J33" s="43"/>
    </row>
    <row r="34" customFormat="false" ht="15.75" hidden="false" customHeight="true" outlineLevel="0" collapsed="false">
      <c r="B34" s="42"/>
      <c r="E34" s="42"/>
      <c r="J34" s="43"/>
    </row>
    <row r="35" customFormat="false" ht="15.75" hidden="false" customHeight="true" outlineLevel="0" collapsed="false">
      <c r="B35" s="42"/>
      <c r="E35" s="42"/>
      <c r="J35" s="43"/>
    </row>
    <row r="36" customFormat="false" ht="15.75" hidden="false" customHeight="true" outlineLevel="0" collapsed="false">
      <c r="B36" s="42"/>
      <c r="E36" s="42"/>
      <c r="J36" s="43"/>
    </row>
    <row r="37" customFormat="false" ht="15.75" hidden="false" customHeight="true" outlineLevel="0" collapsed="false">
      <c r="B37" s="42"/>
      <c r="E37" s="42"/>
      <c r="J37" s="43"/>
    </row>
    <row r="38" customFormat="false" ht="15.75" hidden="false" customHeight="true" outlineLevel="0" collapsed="false">
      <c r="B38" s="42"/>
      <c r="E38" s="42"/>
      <c r="J38" s="43"/>
    </row>
    <row r="39" customFormat="false" ht="15.75" hidden="false" customHeight="true" outlineLevel="0" collapsed="false">
      <c r="B39" s="42"/>
      <c r="E39" s="42"/>
      <c r="J39" s="43"/>
    </row>
    <row r="40" customFormat="false" ht="15.75" hidden="false" customHeight="true" outlineLevel="0" collapsed="false">
      <c r="B40" s="42"/>
      <c r="E40" s="42"/>
      <c r="J40" s="43"/>
    </row>
    <row r="41" customFormat="false" ht="15.75" hidden="false" customHeight="true" outlineLevel="0" collapsed="false">
      <c r="B41" s="42"/>
      <c r="E41" s="42"/>
      <c r="J41" s="43"/>
    </row>
    <row r="42" customFormat="false" ht="15.75" hidden="false" customHeight="true" outlineLevel="0" collapsed="false">
      <c r="B42" s="42"/>
      <c r="E42" s="42"/>
      <c r="J42" s="43"/>
    </row>
    <row r="43" customFormat="false" ht="15.75" hidden="false" customHeight="true" outlineLevel="0" collapsed="false">
      <c r="B43" s="42"/>
      <c r="E43" s="42"/>
      <c r="J43" s="43"/>
    </row>
    <row r="44" customFormat="false" ht="15.75" hidden="false" customHeight="true" outlineLevel="0" collapsed="false">
      <c r="B44" s="42"/>
      <c r="E44" s="42"/>
      <c r="J44" s="43"/>
    </row>
    <row r="45" customFormat="false" ht="15.75" hidden="false" customHeight="true" outlineLevel="0" collapsed="false">
      <c r="B45" s="42"/>
      <c r="E45" s="42"/>
      <c r="J45" s="43"/>
    </row>
    <row r="46" customFormat="false" ht="15.75" hidden="false" customHeight="true" outlineLevel="0" collapsed="false">
      <c r="B46" s="42"/>
      <c r="E46" s="42"/>
      <c r="J46" s="43"/>
    </row>
    <row r="47" customFormat="false" ht="15.75" hidden="false" customHeight="true" outlineLevel="0" collapsed="false">
      <c r="B47" s="42"/>
      <c r="E47" s="42"/>
      <c r="J47" s="43"/>
    </row>
    <row r="48" customFormat="false" ht="15.75" hidden="false" customHeight="true" outlineLevel="0" collapsed="false">
      <c r="B48" s="42"/>
      <c r="E48" s="42"/>
      <c r="J48" s="43"/>
    </row>
    <row r="49" customFormat="false" ht="15.75" hidden="false" customHeight="true" outlineLevel="0" collapsed="false">
      <c r="B49" s="42"/>
      <c r="E49" s="42"/>
      <c r="J49" s="43"/>
    </row>
    <row r="50" customFormat="false" ht="15.75" hidden="false" customHeight="true" outlineLevel="0" collapsed="false">
      <c r="B50" s="42"/>
      <c r="E50" s="42"/>
      <c r="J50" s="43"/>
    </row>
    <row r="51" customFormat="false" ht="15.75" hidden="false" customHeight="true" outlineLevel="0" collapsed="false">
      <c r="B51" s="42"/>
      <c r="E51" s="42"/>
      <c r="J51" s="43"/>
    </row>
    <row r="52" customFormat="false" ht="15.75" hidden="false" customHeight="true" outlineLevel="0" collapsed="false">
      <c r="B52" s="42"/>
      <c r="E52" s="42"/>
      <c r="J52" s="43"/>
    </row>
    <row r="53" customFormat="false" ht="15.75" hidden="false" customHeight="true" outlineLevel="0" collapsed="false">
      <c r="B53" s="42"/>
      <c r="E53" s="42"/>
      <c r="J53" s="43"/>
    </row>
    <row r="54" customFormat="false" ht="15.75" hidden="false" customHeight="true" outlineLevel="0" collapsed="false">
      <c r="B54" s="42"/>
      <c r="E54" s="42"/>
      <c r="J54" s="43"/>
    </row>
    <row r="55" customFormat="false" ht="15.75" hidden="false" customHeight="true" outlineLevel="0" collapsed="false">
      <c r="B55" s="42"/>
      <c r="E55" s="42"/>
      <c r="J55" s="43"/>
    </row>
    <row r="56" customFormat="false" ht="15.75" hidden="false" customHeight="true" outlineLevel="0" collapsed="false">
      <c r="B56" s="42"/>
      <c r="E56" s="42"/>
      <c r="J56" s="43"/>
    </row>
    <row r="57" customFormat="false" ht="15.75" hidden="false" customHeight="true" outlineLevel="0" collapsed="false">
      <c r="B57" s="42"/>
      <c r="E57" s="42"/>
      <c r="J57" s="43"/>
    </row>
    <row r="58" customFormat="false" ht="15.75" hidden="false" customHeight="true" outlineLevel="0" collapsed="false">
      <c r="B58" s="42"/>
      <c r="E58" s="42"/>
      <c r="J58" s="43"/>
    </row>
    <row r="59" customFormat="false" ht="15.75" hidden="false" customHeight="true" outlineLevel="0" collapsed="false">
      <c r="B59" s="42"/>
      <c r="E59" s="42"/>
      <c r="J59" s="43"/>
    </row>
    <row r="60" customFormat="false" ht="15.75" hidden="false" customHeight="true" outlineLevel="0" collapsed="false">
      <c r="B60" s="42"/>
      <c r="E60" s="42"/>
      <c r="J60" s="43"/>
    </row>
    <row r="61" customFormat="false" ht="15.75" hidden="false" customHeight="true" outlineLevel="0" collapsed="false">
      <c r="B61" s="42"/>
      <c r="E61" s="42"/>
      <c r="J61" s="43"/>
    </row>
    <row r="62" customFormat="false" ht="15.75" hidden="false" customHeight="true" outlineLevel="0" collapsed="false">
      <c r="B62" s="42"/>
      <c r="E62" s="42"/>
      <c r="J62" s="43"/>
    </row>
    <row r="63" customFormat="false" ht="15.75" hidden="false" customHeight="true" outlineLevel="0" collapsed="false">
      <c r="B63" s="42"/>
      <c r="E63" s="42"/>
      <c r="J63" s="43"/>
    </row>
    <row r="64" customFormat="false" ht="15.75" hidden="false" customHeight="true" outlineLevel="0" collapsed="false">
      <c r="B64" s="42"/>
      <c r="E64" s="42"/>
      <c r="J64" s="43"/>
    </row>
    <row r="65" customFormat="false" ht="15.75" hidden="false" customHeight="true" outlineLevel="0" collapsed="false">
      <c r="B65" s="42"/>
      <c r="E65" s="42"/>
      <c r="J65" s="43"/>
    </row>
    <row r="66" customFormat="false" ht="15.75" hidden="false" customHeight="true" outlineLevel="0" collapsed="false">
      <c r="B66" s="42"/>
      <c r="E66" s="42"/>
      <c r="J66" s="43"/>
    </row>
    <row r="67" customFormat="false" ht="15.75" hidden="false" customHeight="true" outlineLevel="0" collapsed="false">
      <c r="B67" s="42"/>
      <c r="E67" s="42"/>
      <c r="J67" s="43"/>
    </row>
    <row r="68" customFormat="false" ht="15.75" hidden="false" customHeight="true" outlineLevel="0" collapsed="false">
      <c r="B68" s="42"/>
      <c r="E68" s="42"/>
      <c r="J68" s="43"/>
    </row>
    <row r="69" customFormat="false" ht="15.75" hidden="false" customHeight="true" outlineLevel="0" collapsed="false">
      <c r="B69" s="42"/>
      <c r="E69" s="42"/>
      <c r="J69" s="43"/>
    </row>
    <row r="70" customFormat="false" ht="15.75" hidden="false" customHeight="true" outlineLevel="0" collapsed="false">
      <c r="B70" s="42"/>
      <c r="E70" s="42"/>
      <c r="J70" s="43"/>
    </row>
    <row r="71" customFormat="false" ht="15.75" hidden="false" customHeight="true" outlineLevel="0" collapsed="false">
      <c r="B71" s="42"/>
      <c r="E71" s="42"/>
      <c r="J71" s="43"/>
    </row>
    <row r="72" customFormat="false" ht="15.75" hidden="false" customHeight="true" outlineLevel="0" collapsed="false">
      <c r="B72" s="42"/>
      <c r="E72" s="42"/>
      <c r="J72" s="43"/>
    </row>
    <row r="73" customFormat="false" ht="15.75" hidden="false" customHeight="true" outlineLevel="0" collapsed="false">
      <c r="B73" s="42"/>
      <c r="E73" s="42"/>
      <c r="J73" s="43"/>
    </row>
    <row r="74" customFormat="false" ht="15.75" hidden="false" customHeight="true" outlineLevel="0" collapsed="false">
      <c r="B74" s="42"/>
      <c r="E74" s="42"/>
      <c r="J74" s="43"/>
    </row>
    <row r="75" customFormat="false" ht="15.75" hidden="false" customHeight="true" outlineLevel="0" collapsed="false">
      <c r="B75" s="42"/>
      <c r="E75" s="42"/>
      <c r="J75" s="43"/>
    </row>
    <row r="76" customFormat="false" ht="15.75" hidden="false" customHeight="true" outlineLevel="0" collapsed="false">
      <c r="B76" s="42"/>
      <c r="E76" s="42"/>
      <c r="J76" s="43"/>
    </row>
    <row r="77" customFormat="false" ht="15.75" hidden="false" customHeight="true" outlineLevel="0" collapsed="false">
      <c r="B77" s="42"/>
      <c r="E77" s="42"/>
      <c r="J77" s="43"/>
    </row>
    <row r="78" customFormat="false" ht="15.75" hidden="false" customHeight="true" outlineLevel="0" collapsed="false">
      <c r="B78" s="42"/>
      <c r="E78" s="42"/>
      <c r="J78" s="43"/>
    </row>
    <row r="79" customFormat="false" ht="15.75" hidden="false" customHeight="true" outlineLevel="0" collapsed="false">
      <c r="B79" s="42"/>
      <c r="E79" s="42"/>
      <c r="J79" s="43"/>
    </row>
    <row r="80" customFormat="false" ht="15.75" hidden="false" customHeight="true" outlineLevel="0" collapsed="false">
      <c r="B80" s="42"/>
      <c r="E80" s="42"/>
      <c r="J80" s="43"/>
    </row>
    <row r="81" customFormat="false" ht="15.75" hidden="false" customHeight="true" outlineLevel="0" collapsed="false">
      <c r="B81" s="42"/>
      <c r="E81" s="42"/>
      <c r="J81" s="43"/>
    </row>
    <row r="82" customFormat="false" ht="15.75" hidden="false" customHeight="true" outlineLevel="0" collapsed="false">
      <c r="B82" s="42"/>
      <c r="E82" s="42"/>
      <c r="J82" s="43"/>
    </row>
    <row r="83" customFormat="false" ht="15.75" hidden="false" customHeight="true" outlineLevel="0" collapsed="false">
      <c r="B83" s="42"/>
      <c r="E83" s="42"/>
      <c r="J83" s="43"/>
    </row>
    <row r="84" customFormat="false" ht="15.75" hidden="false" customHeight="true" outlineLevel="0" collapsed="false">
      <c r="B84" s="42"/>
      <c r="E84" s="42"/>
      <c r="J84" s="43"/>
    </row>
    <row r="85" customFormat="false" ht="15.75" hidden="false" customHeight="true" outlineLevel="0" collapsed="false">
      <c r="B85" s="42"/>
      <c r="E85" s="42"/>
      <c r="J85" s="43"/>
    </row>
    <row r="86" customFormat="false" ht="15.75" hidden="false" customHeight="true" outlineLevel="0" collapsed="false">
      <c r="B86" s="42"/>
      <c r="E86" s="42"/>
      <c r="J86" s="43"/>
    </row>
    <row r="87" customFormat="false" ht="15.75" hidden="false" customHeight="true" outlineLevel="0" collapsed="false">
      <c r="B87" s="42"/>
      <c r="E87" s="42"/>
      <c r="J87" s="43"/>
    </row>
    <row r="88" customFormat="false" ht="15.75" hidden="false" customHeight="true" outlineLevel="0" collapsed="false">
      <c r="B88" s="42"/>
      <c r="E88" s="42"/>
      <c r="J88" s="43"/>
    </row>
    <row r="89" customFormat="false" ht="15.75" hidden="false" customHeight="true" outlineLevel="0" collapsed="false">
      <c r="B89" s="42"/>
      <c r="E89" s="42"/>
      <c r="J89" s="43"/>
    </row>
    <row r="90" customFormat="false" ht="15.75" hidden="false" customHeight="true" outlineLevel="0" collapsed="false">
      <c r="B90" s="42"/>
      <c r="E90" s="42"/>
      <c r="J90" s="43"/>
    </row>
    <row r="91" customFormat="false" ht="15.75" hidden="false" customHeight="true" outlineLevel="0" collapsed="false">
      <c r="B91" s="42"/>
      <c r="E91" s="42"/>
      <c r="J91" s="43"/>
    </row>
    <row r="92" customFormat="false" ht="15.75" hidden="false" customHeight="true" outlineLevel="0" collapsed="false">
      <c r="B92" s="42"/>
      <c r="E92" s="42"/>
      <c r="J92" s="43"/>
    </row>
    <row r="93" customFormat="false" ht="15.75" hidden="false" customHeight="true" outlineLevel="0" collapsed="false">
      <c r="B93" s="42"/>
      <c r="E93" s="42"/>
      <c r="J93" s="43"/>
    </row>
    <row r="94" customFormat="false" ht="15.75" hidden="false" customHeight="true" outlineLevel="0" collapsed="false">
      <c r="B94" s="42"/>
      <c r="E94" s="42"/>
      <c r="J94" s="43"/>
    </row>
    <row r="95" customFormat="false" ht="15.75" hidden="false" customHeight="true" outlineLevel="0" collapsed="false">
      <c r="B95" s="42"/>
      <c r="E95" s="42"/>
      <c r="J95" s="43"/>
    </row>
    <row r="96" customFormat="false" ht="15.75" hidden="false" customHeight="true" outlineLevel="0" collapsed="false">
      <c r="B96" s="42"/>
      <c r="E96" s="42"/>
      <c r="J96" s="43"/>
    </row>
    <row r="97" customFormat="false" ht="15.75" hidden="false" customHeight="true" outlineLevel="0" collapsed="false">
      <c r="B97" s="42"/>
      <c r="E97" s="42"/>
      <c r="J97" s="43"/>
    </row>
    <row r="98" customFormat="false" ht="15.75" hidden="false" customHeight="true" outlineLevel="0" collapsed="false">
      <c r="B98" s="42"/>
      <c r="E98" s="42"/>
      <c r="J98" s="43"/>
    </row>
    <row r="99" customFormat="false" ht="15.75" hidden="false" customHeight="true" outlineLevel="0" collapsed="false">
      <c r="B99" s="42"/>
      <c r="E99" s="42"/>
      <c r="J99" s="43"/>
    </row>
    <row r="100" customFormat="false" ht="15.75" hidden="false" customHeight="true" outlineLevel="0" collapsed="false">
      <c r="B100" s="42"/>
      <c r="E100" s="42"/>
      <c r="J100" s="43"/>
    </row>
    <row r="101" customFormat="false" ht="15.75" hidden="false" customHeight="true" outlineLevel="0" collapsed="false">
      <c r="B101" s="42"/>
      <c r="E101" s="42"/>
      <c r="J101" s="43"/>
    </row>
    <row r="102" customFormat="false" ht="15.75" hidden="false" customHeight="true" outlineLevel="0" collapsed="false">
      <c r="B102" s="42"/>
      <c r="E102" s="42"/>
      <c r="J102" s="43"/>
    </row>
    <row r="103" customFormat="false" ht="15.75" hidden="false" customHeight="true" outlineLevel="0" collapsed="false">
      <c r="B103" s="42"/>
      <c r="E103" s="42"/>
      <c r="J103" s="43"/>
    </row>
    <row r="104" customFormat="false" ht="15.75" hidden="false" customHeight="true" outlineLevel="0" collapsed="false">
      <c r="B104" s="42"/>
      <c r="E104" s="42"/>
      <c r="J104" s="43"/>
    </row>
    <row r="105" customFormat="false" ht="15.75" hidden="false" customHeight="true" outlineLevel="0" collapsed="false">
      <c r="B105" s="42"/>
      <c r="E105" s="42"/>
      <c r="J105" s="43"/>
    </row>
    <row r="106" customFormat="false" ht="15.75" hidden="false" customHeight="true" outlineLevel="0" collapsed="false">
      <c r="B106" s="42"/>
      <c r="E106" s="42"/>
      <c r="J106" s="43"/>
    </row>
    <row r="107" customFormat="false" ht="15.75" hidden="false" customHeight="true" outlineLevel="0" collapsed="false">
      <c r="B107" s="42"/>
      <c r="E107" s="42"/>
      <c r="J107" s="43"/>
    </row>
    <row r="108" customFormat="false" ht="15.75" hidden="false" customHeight="true" outlineLevel="0" collapsed="false">
      <c r="B108" s="42"/>
      <c r="E108" s="42"/>
      <c r="J108" s="43"/>
    </row>
    <row r="109" customFormat="false" ht="15.75" hidden="false" customHeight="true" outlineLevel="0" collapsed="false">
      <c r="B109" s="42"/>
      <c r="E109" s="42"/>
      <c r="J109" s="43"/>
    </row>
    <row r="110" customFormat="false" ht="15.75" hidden="false" customHeight="true" outlineLevel="0" collapsed="false">
      <c r="B110" s="42"/>
      <c r="E110" s="42"/>
      <c r="J110" s="43"/>
    </row>
    <row r="111" customFormat="false" ht="15.75" hidden="false" customHeight="true" outlineLevel="0" collapsed="false">
      <c r="B111" s="42"/>
      <c r="E111" s="42"/>
      <c r="J111" s="43"/>
    </row>
    <row r="112" customFormat="false" ht="15.75" hidden="false" customHeight="true" outlineLevel="0" collapsed="false">
      <c r="B112" s="42"/>
      <c r="E112" s="42"/>
      <c r="J112" s="43"/>
    </row>
    <row r="113" customFormat="false" ht="15.75" hidden="false" customHeight="true" outlineLevel="0" collapsed="false">
      <c r="B113" s="42"/>
      <c r="E113" s="42"/>
      <c r="J113" s="43"/>
    </row>
    <row r="114" customFormat="false" ht="15.75" hidden="false" customHeight="true" outlineLevel="0" collapsed="false">
      <c r="B114" s="42"/>
      <c r="E114" s="42"/>
      <c r="J114" s="43"/>
    </row>
    <row r="115" customFormat="false" ht="15.75" hidden="false" customHeight="true" outlineLevel="0" collapsed="false">
      <c r="B115" s="42"/>
      <c r="E115" s="42"/>
      <c r="J115" s="43"/>
    </row>
    <row r="116" customFormat="false" ht="15.75" hidden="false" customHeight="true" outlineLevel="0" collapsed="false">
      <c r="B116" s="42"/>
      <c r="E116" s="42"/>
      <c r="J116" s="43"/>
    </row>
    <row r="117" customFormat="false" ht="15.75" hidden="false" customHeight="true" outlineLevel="0" collapsed="false">
      <c r="B117" s="42"/>
      <c r="E117" s="42"/>
      <c r="J117" s="43"/>
    </row>
    <row r="118" customFormat="false" ht="15.75" hidden="false" customHeight="true" outlineLevel="0" collapsed="false">
      <c r="B118" s="42"/>
      <c r="E118" s="42"/>
      <c r="J118" s="43"/>
    </row>
    <row r="119" customFormat="false" ht="15.75" hidden="false" customHeight="true" outlineLevel="0" collapsed="false">
      <c r="B119" s="42"/>
      <c r="E119" s="42"/>
      <c r="J119" s="43"/>
    </row>
    <row r="120" customFormat="false" ht="15.75" hidden="false" customHeight="true" outlineLevel="0" collapsed="false">
      <c r="B120" s="42"/>
      <c r="E120" s="42"/>
      <c r="J120" s="43"/>
    </row>
    <row r="121" customFormat="false" ht="15.75" hidden="false" customHeight="true" outlineLevel="0" collapsed="false">
      <c r="B121" s="42"/>
      <c r="E121" s="42"/>
      <c r="J121" s="43"/>
    </row>
    <row r="122" customFormat="false" ht="15.75" hidden="false" customHeight="true" outlineLevel="0" collapsed="false">
      <c r="B122" s="42"/>
      <c r="E122" s="42"/>
      <c r="J122" s="43"/>
    </row>
    <row r="123" customFormat="false" ht="15.75" hidden="false" customHeight="true" outlineLevel="0" collapsed="false">
      <c r="B123" s="42"/>
      <c r="E123" s="42"/>
      <c r="J123" s="43"/>
    </row>
    <row r="124" customFormat="false" ht="15.75" hidden="false" customHeight="true" outlineLevel="0" collapsed="false">
      <c r="B124" s="42"/>
      <c r="E124" s="42"/>
      <c r="J124" s="43"/>
    </row>
    <row r="125" customFormat="false" ht="15.75" hidden="false" customHeight="true" outlineLevel="0" collapsed="false">
      <c r="B125" s="42"/>
      <c r="E125" s="42"/>
      <c r="J125" s="43"/>
    </row>
    <row r="126" customFormat="false" ht="15.75" hidden="false" customHeight="true" outlineLevel="0" collapsed="false">
      <c r="B126" s="42"/>
      <c r="E126" s="42"/>
      <c r="J126" s="43"/>
    </row>
    <row r="127" customFormat="false" ht="15.75" hidden="false" customHeight="true" outlineLevel="0" collapsed="false">
      <c r="B127" s="42"/>
      <c r="E127" s="42"/>
      <c r="J127" s="43"/>
    </row>
    <row r="128" customFormat="false" ht="15.75" hidden="false" customHeight="true" outlineLevel="0" collapsed="false">
      <c r="B128" s="42"/>
      <c r="E128" s="42"/>
      <c r="J128" s="43"/>
    </row>
    <row r="129" customFormat="false" ht="15.75" hidden="false" customHeight="true" outlineLevel="0" collapsed="false">
      <c r="B129" s="42"/>
      <c r="E129" s="42"/>
      <c r="J129" s="43"/>
    </row>
    <row r="130" customFormat="false" ht="15.75" hidden="false" customHeight="true" outlineLevel="0" collapsed="false">
      <c r="B130" s="42"/>
      <c r="E130" s="42"/>
      <c r="J130" s="43"/>
    </row>
    <row r="131" customFormat="false" ht="15.75" hidden="false" customHeight="true" outlineLevel="0" collapsed="false">
      <c r="B131" s="42"/>
      <c r="E131" s="42"/>
      <c r="J131" s="43"/>
    </row>
    <row r="132" customFormat="false" ht="15.75" hidden="false" customHeight="true" outlineLevel="0" collapsed="false">
      <c r="B132" s="42"/>
      <c r="E132" s="42"/>
      <c r="J132" s="43"/>
    </row>
    <row r="133" customFormat="false" ht="15.75" hidden="false" customHeight="true" outlineLevel="0" collapsed="false">
      <c r="B133" s="42"/>
      <c r="E133" s="42"/>
      <c r="J133" s="43"/>
    </row>
    <row r="134" customFormat="false" ht="15.75" hidden="false" customHeight="true" outlineLevel="0" collapsed="false">
      <c r="B134" s="42"/>
      <c r="E134" s="42"/>
      <c r="J134" s="43"/>
    </row>
    <row r="135" customFormat="false" ht="15.75" hidden="false" customHeight="true" outlineLevel="0" collapsed="false">
      <c r="B135" s="42"/>
      <c r="E135" s="42"/>
      <c r="J135" s="43"/>
    </row>
    <row r="136" customFormat="false" ht="15.75" hidden="false" customHeight="true" outlineLevel="0" collapsed="false">
      <c r="B136" s="42"/>
      <c r="E136" s="42"/>
      <c r="J136" s="43"/>
    </row>
    <row r="137" customFormat="false" ht="15.75" hidden="false" customHeight="true" outlineLevel="0" collapsed="false">
      <c r="B137" s="42"/>
      <c r="E137" s="42"/>
      <c r="J137" s="43"/>
    </row>
    <row r="138" customFormat="false" ht="15.75" hidden="false" customHeight="true" outlineLevel="0" collapsed="false">
      <c r="B138" s="42"/>
      <c r="E138" s="42"/>
      <c r="J138" s="43"/>
    </row>
    <row r="139" customFormat="false" ht="15.75" hidden="false" customHeight="true" outlineLevel="0" collapsed="false">
      <c r="B139" s="42"/>
      <c r="E139" s="42"/>
      <c r="J139" s="43"/>
    </row>
    <row r="140" customFormat="false" ht="15.75" hidden="false" customHeight="true" outlineLevel="0" collapsed="false">
      <c r="B140" s="42"/>
      <c r="E140" s="42"/>
      <c r="J140" s="43"/>
    </row>
    <row r="141" customFormat="false" ht="15.75" hidden="false" customHeight="true" outlineLevel="0" collapsed="false">
      <c r="B141" s="42"/>
      <c r="E141" s="42"/>
      <c r="J141" s="43"/>
    </row>
    <row r="142" customFormat="false" ht="15.75" hidden="false" customHeight="true" outlineLevel="0" collapsed="false">
      <c r="B142" s="42"/>
      <c r="E142" s="42"/>
      <c r="J142" s="43"/>
    </row>
    <row r="143" customFormat="false" ht="15.75" hidden="false" customHeight="true" outlineLevel="0" collapsed="false">
      <c r="B143" s="42"/>
      <c r="E143" s="42"/>
      <c r="J143" s="43"/>
    </row>
    <row r="144" customFormat="false" ht="15.75" hidden="false" customHeight="true" outlineLevel="0" collapsed="false">
      <c r="B144" s="42"/>
      <c r="E144" s="42"/>
      <c r="J144" s="43"/>
    </row>
    <row r="145" customFormat="false" ht="15.75" hidden="false" customHeight="true" outlineLevel="0" collapsed="false">
      <c r="B145" s="42"/>
      <c r="E145" s="42"/>
      <c r="J145" s="43"/>
    </row>
    <row r="146" customFormat="false" ht="15.75" hidden="false" customHeight="true" outlineLevel="0" collapsed="false">
      <c r="B146" s="42"/>
      <c r="E146" s="42"/>
      <c r="J146" s="43"/>
    </row>
    <row r="147" customFormat="false" ht="15.75" hidden="false" customHeight="true" outlineLevel="0" collapsed="false">
      <c r="B147" s="42"/>
      <c r="E147" s="42"/>
      <c r="J147" s="43"/>
    </row>
    <row r="148" customFormat="false" ht="15.75" hidden="false" customHeight="true" outlineLevel="0" collapsed="false">
      <c r="B148" s="42"/>
      <c r="E148" s="42"/>
      <c r="J148" s="43"/>
    </row>
    <row r="149" customFormat="false" ht="15.75" hidden="false" customHeight="true" outlineLevel="0" collapsed="false">
      <c r="B149" s="42"/>
      <c r="E149" s="42"/>
      <c r="J149" s="43"/>
    </row>
    <row r="150" customFormat="false" ht="15.75" hidden="false" customHeight="true" outlineLevel="0" collapsed="false">
      <c r="B150" s="42"/>
      <c r="E150" s="42"/>
      <c r="J150" s="43"/>
    </row>
    <row r="151" customFormat="false" ht="15.75" hidden="false" customHeight="true" outlineLevel="0" collapsed="false">
      <c r="B151" s="42"/>
      <c r="E151" s="42"/>
      <c r="J151" s="43"/>
    </row>
    <row r="152" customFormat="false" ht="15.75" hidden="false" customHeight="true" outlineLevel="0" collapsed="false">
      <c r="B152" s="42"/>
      <c r="E152" s="42"/>
      <c r="J152" s="43"/>
    </row>
    <row r="153" customFormat="false" ht="15.75" hidden="false" customHeight="true" outlineLevel="0" collapsed="false">
      <c r="B153" s="42"/>
      <c r="E153" s="42"/>
      <c r="J153" s="43"/>
    </row>
    <row r="154" customFormat="false" ht="15.75" hidden="false" customHeight="true" outlineLevel="0" collapsed="false">
      <c r="B154" s="42"/>
      <c r="E154" s="42"/>
      <c r="J154" s="43"/>
    </row>
    <row r="155" customFormat="false" ht="15.75" hidden="false" customHeight="true" outlineLevel="0" collapsed="false">
      <c r="B155" s="42"/>
      <c r="E155" s="42"/>
      <c r="J155" s="43"/>
    </row>
    <row r="156" customFormat="false" ht="15.75" hidden="false" customHeight="true" outlineLevel="0" collapsed="false">
      <c r="B156" s="42"/>
      <c r="E156" s="42"/>
      <c r="J156" s="43"/>
    </row>
    <row r="157" customFormat="false" ht="15.75" hidden="false" customHeight="true" outlineLevel="0" collapsed="false">
      <c r="B157" s="42"/>
      <c r="E157" s="42"/>
      <c r="J157" s="43"/>
    </row>
    <row r="158" customFormat="false" ht="15.75" hidden="false" customHeight="true" outlineLevel="0" collapsed="false">
      <c r="B158" s="42"/>
      <c r="E158" s="42"/>
      <c r="J158" s="43"/>
    </row>
    <row r="159" customFormat="false" ht="15.75" hidden="false" customHeight="true" outlineLevel="0" collapsed="false">
      <c r="B159" s="42"/>
      <c r="E159" s="42"/>
      <c r="J159" s="43"/>
    </row>
    <row r="160" customFormat="false" ht="15.75" hidden="false" customHeight="true" outlineLevel="0" collapsed="false">
      <c r="B160" s="42"/>
      <c r="E160" s="42"/>
      <c r="J160" s="43"/>
    </row>
    <row r="161" customFormat="false" ht="15.75" hidden="false" customHeight="true" outlineLevel="0" collapsed="false">
      <c r="B161" s="42"/>
      <c r="E161" s="42"/>
      <c r="J161" s="43"/>
    </row>
    <row r="162" customFormat="false" ht="15.75" hidden="false" customHeight="true" outlineLevel="0" collapsed="false">
      <c r="B162" s="42"/>
      <c r="E162" s="42"/>
      <c r="J162" s="43"/>
    </row>
    <row r="163" customFormat="false" ht="15.75" hidden="false" customHeight="true" outlineLevel="0" collapsed="false">
      <c r="B163" s="42"/>
      <c r="E163" s="42"/>
      <c r="J163" s="43"/>
    </row>
    <row r="164" customFormat="false" ht="15.75" hidden="false" customHeight="true" outlineLevel="0" collapsed="false">
      <c r="B164" s="42"/>
      <c r="E164" s="42"/>
      <c r="J164" s="43"/>
    </row>
    <row r="165" customFormat="false" ht="15.75" hidden="false" customHeight="true" outlineLevel="0" collapsed="false">
      <c r="B165" s="42"/>
      <c r="E165" s="42"/>
      <c r="J165" s="43"/>
    </row>
    <row r="166" customFormat="false" ht="15.75" hidden="false" customHeight="true" outlineLevel="0" collapsed="false">
      <c r="B166" s="42"/>
      <c r="E166" s="42"/>
      <c r="J166" s="43"/>
    </row>
    <row r="167" customFormat="false" ht="15.75" hidden="false" customHeight="true" outlineLevel="0" collapsed="false">
      <c r="B167" s="42"/>
      <c r="E167" s="42"/>
      <c r="J167" s="43"/>
    </row>
    <row r="168" customFormat="false" ht="15.75" hidden="false" customHeight="true" outlineLevel="0" collapsed="false">
      <c r="B168" s="42"/>
      <c r="E168" s="42"/>
      <c r="J168" s="43"/>
    </row>
    <row r="169" customFormat="false" ht="15.75" hidden="false" customHeight="true" outlineLevel="0" collapsed="false">
      <c r="B169" s="42"/>
      <c r="E169" s="42"/>
      <c r="J169" s="43"/>
    </row>
    <row r="170" customFormat="false" ht="15.75" hidden="false" customHeight="true" outlineLevel="0" collapsed="false">
      <c r="B170" s="42"/>
      <c r="E170" s="42"/>
      <c r="J170" s="43"/>
    </row>
    <row r="171" customFormat="false" ht="15.75" hidden="false" customHeight="true" outlineLevel="0" collapsed="false">
      <c r="B171" s="42"/>
      <c r="E171" s="42"/>
      <c r="J171" s="43"/>
    </row>
    <row r="172" customFormat="false" ht="15.75" hidden="false" customHeight="true" outlineLevel="0" collapsed="false">
      <c r="B172" s="42"/>
      <c r="E172" s="42"/>
      <c r="J172" s="43"/>
    </row>
    <row r="173" customFormat="false" ht="15.75" hidden="false" customHeight="true" outlineLevel="0" collapsed="false">
      <c r="B173" s="42"/>
      <c r="E173" s="42"/>
      <c r="J173" s="43"/>
    </row>
    <row r="174" customFormat="false" ht="15.75" hidden="false" customHeight="true" outlineLevel="0" collapsed="false">
      <c r="B174" s="42"/>
      <c r="E174" s="42"/>
      <c r="J174" s="43"/>
    </row>
    <row r="175" customFormat="false" ht="15.75" hidden="false" customHeight="true" outlineLevel="0" collapsed="false">
      <c r="B175" s="42"/>
      <c r="E175" s="42"/>
      <c r="J175" s="43"/>
    </row>
    <row r="176" customFormat="false" ht="15.75" hidden="false" customHeight="true" outlineLevel="0" collapsed="false">
      <c r="B176" s="42"/>
      <c r="E176" s="42"/>
      <c r="J176" s="43"/>
    </row>
    <row r="177" customFormat="false" ht="15.75" hidden="false" customHeight="true" outlineLevel="0" collapsed="false">
      <c r="B177" s="42"/>
      <c r="E177" s="42"/>
      <c r="J177" s="43"/>
    </row>
    <row r="178" customFormat="false" ht="15.75" hidden="false" customHeight="true" outlineLevel="0" collapsed="false">
      <c r="B178" s="42"/>
      <c r="E178" s="42"/>
      <c r="J178" s="43"/>
    </row>
    <row r="179" customFormat="false" ht="15.75" hidden="false" customHeight="true" outlineLevel="0" collapsed="false">
      <c r="B179" s="42"/>
      <c r="E179" s="42"/>
      <c r="J179" s="43"/>
    </row>
    <row r="180" customFormat="false" ht="15.75" hidden="false" customHeight="true" outlineLevel="0" collapsed="false">
      <c r="B180" s="42"/>
      <c r="E180" s="42"/>
      <c r="J180" s="43"/>
    </row>
    <row r="181" customFormat="false" ht="15.75" hidden="false" customHeight="true" outlineLevel="0" collapsed="false">
      <c r="B181" s="42"/>
      <c r="E181" s="42"/>
      <c r="J181" s="43"/>
    </row>
    <row r="182" customFormat="false" ht="15.75" hidden="false" customHeight="true" outlineLevel="0" collapsed="false">
      <c r="B182" s="42"/>
      <c r="E182" s="42"/>
      <c r="J182" s="43"/>
    </row>
    <row r="183" customFormat="false" ht="15.75" hidden="false" customHeight="true" outlineLevel="0" collapsed="false">
      <c r="B183" s="42"/>
      <c r="E183" s="42"/>
      <c r="J183" s="43"/>
    </row>
    <row r="184" customFormat="false" ht="15.75" hidden="false" customHeight="true" outlineLevel="0" collapsed="false">
      <c r="B184" s="42"/>
      <c r="E184" s="42"/>
      <c r="J184" s="43"/>
    </row>
    <row r="185" customFormat="false" ht="15.75" hidden="false" customHeight="true" outlineLevel="0" collapsed="false">
      <c r="B185" s="42"/>
      <c r="E185" s="42"/>
      <c r="J185" s="43"/>
    </row>
    <row r="186" customFormat="false" ht="15.75" hidden="false" customHeight="true" outlineLevel="0" collapsed="false">
      <c r="B186" s="42"/>
      <c r="E186" s="42"/>
      <c r="J186" s="43"/>
    </row>
    <row r="187" customFormat="false" ht="15.75" hidden="false" customHeight="true" outlineLevel="0" collapsed="false">
      <c r="B187" s="42"/>
      <c r="E187" s="42"/>
      <c r="J187" s="43"/>
    </row>
    <row r="188" customFormat="false" ht="15.75" hidden="false" customHeight="true" outlineLevel="0" collapsed="false">
      <c r="B188" s="42"/>
      <c r="E188" s="42"/>
      <c r="J188" s="43"/>
    </row>
    <row r="189" customFormat="false" ht="15.75" hidden="false" customHeight="true" outlineLevel="0" collapsed="false">
      <c r="B189" s="42"/>
      <c r="E189" s="42"/>
      <c r="J189" s="43"/>
    </row>
    <row r="190" customFormat="false" ht="15.75" hidden="false" customHeight="true" outlineLevel="0" collapsed="false">
      <c r="B190" s="42"/>
      <c r="E190" s="42"/>
      <c r="J190" s="43"/>
    </row>
    <row r="191" customFormat="false" ht="15.75" hidden="false" customHeight="true" outlineLevel="0" collapsed="false">
      <c r="B191" s="42"/>
      <c r="E191" s="42"/>
      <c r="J191" s="43"/>
    </row>
    <row r="192" customFormat="false" ht="15.75" hidden="false" customHeight="true" outlineLevel="0" collapsed="false">
      <c r="B192" s="42"/>
      <c r="E192" s="42"/>
      <c r="J192" s="43"/>
    </row>
    <row r="193" customFormat="false" ht="15.75" hidden="false" customHeight="true" outlineLevel="0" collapsed="false">
      <c r="B193" s="42"/>
      <c r="E193" s="42"/>
      <c r="J193" s="43"/>
    </row>
    <row r="194" customFormat="false" ht="15.75" hidden="false" customHeight="true" outlineLevel="0" collapsed="false">
      <c r="B194" s="42"/>
      <c r="E194" s="42"/>
      <c r="J194" s="43"/>
    </row>
    <row r="195" customFormat="false" ht="15.75" hidden="false" customHeight="true" outlineLevel="0" collapsed="false">
      <c r="B195" s="42"/>
      <c r="E195" s="42"/>
      <c r="J195" s="43"/>
    </row>
    <row r="196" customFormat="false" ht="15.75" hidden="false" customHeight="true" outlineLevel="0" collapsed="false">
      <c r="B196" s="42"/>
      <c r="E196" s="42"/>
      <c r="J196" s="43"/>
    </row>
    <row r="197" customFormat="false" ht="15.75" hidden="false" customHeight="true" outlineLevel="0" collapsed="false">
      <c r="B197" s="42"/>
      <c r="E197" s="42"/>
      <c r="J197" s="43"/>
    </row>
    <row r="198" customFormat="false" ht="15.75" hidden="false" customHeight="true" outlineLevel="0" collapsed="false">
      <c r="B198" s="42"/>
      <c r="E198" s="42"/>
      <c r="J198" s="43"/>
    </row>
    <row r="199" customFormat="false" ht="15.75" hidden="false" customHeight="true" outlineLevel="0" collapsed="false">
      <c r="B199" s="42"/>
      <c r="E199" s="42"/>
      <c r="J199" s="43"/>
    </row>
    <row r="200" customFormat="false" ht="15.75" hidden="false" customHeight="true" outlineLevel="0" collapsed="false">
      <c r="B200" s="42"/>
      <c r="E200" s="42"/>
      <c r="J200" s="43"/>
    </row>
    <row r="201" customFormat="false" ht="15.75" hidden="false" customHeight="true" outlineLevel="0" collapsed="false">
      <c r="B201" s="42"/>
      <c r="E201" s="42"/>
      <c r="J201" s="43"/>
    </row>
    <row r="202" customFormat="false" ht="15.75" hidden="false" customHeight="true" outlineLevel="0" collapsed="false">
      <c r="B202" s="42"/>
      <c r="E202" s="42"/>
      <c r="J202" s="43"/>
    </row>
    <row r="203" customFormat="false" ht="15.75" hidden="false" customHeight="true" outlineLevel="0" collapsed="false">
      <c r="B203" s="42"/>
      <c r="E203" s="42"/>
      <c r="J203" s="43"/>
    </row>
    <row r="204" customFormat="false" ht="15.75" hidden="false" customHeight="true" outlineLevel="0" collapsed="false">
      <c r="B204" s="42"/>
      <c r="E204" s="42"/>
      <c r="J204" s="43"/>
    </row>
    <row r="205" customFormat="false" ht="15.75" hidden="false" customHeight="true" outlineLevel="0" collapsed="false">
      <c r="B205" s="42"/>
      <c r="E205" s="42"/>
      <c r="J205" s="43"/>
    </row>
    <row r="206" customFormat="false" ht="15.75" hidden="false" customHeight="true" outlineLevel="0" collapsed="false">
      <c r="B206" s="42"/>
      <c r="E206" s="42"/>
      <c r="J206" s="43"/>
    </row>
    <row r="207" customFormat="false" ht="15.75" hidden="false" customHeight="true" outlineLevel="0" collapsed="false">
      <c r="B207" s="42"/>
      <c r="E207" s="42"/>
      <c r="J207" s="43"/>
    </row>
    <row r="208" customFormat="false" ht="15.75" hidden="false" customHeight="true" outlineLevel="0" collapsed="false">
      <c r="B208" s="42"/>
      <c r="E208" s="42"/>
      <c r="J208" s="43"/>
    </row>
    <row r="209" customFormat="false" ht="15.75" hidden="false" customHeight="true" outlineLevel="0" collapsed="false">
      <c r="B209" s="42"/>
      <c r="E209" s="42"/>
      <c r="J209" s="43"/>
    </row>
    <row r="210" customFormat="false" ht="15.75" hidden="false" customHeight="true" outlineLevel="0" collapsed="false">
      <c r="B210" s="42"/>
      <c r="E210" s="42"/>
      <c r="J210" s="43"/>
    </row>
    <row r="211" customFormat="false" ht="15.75" hidden="false" customHeight="true" outlineLevel="0" collapsed="false">
      <c r="B211" s="42"/>
      <c r="E211" s="42"/>
      <c r="J211" s="43"/>
    </row>
    <row r="212" customFormat="false" ht="15.75" hidden="false" customHeight="true" outlineLevel="0" collapsed="false">
      <c r="B212" s="42"/>
      <c r="E212" s="42"/>
      <c r="J212" s="43"/>
    </row>
    <row r="213" customFormat="false" ht="15.75" hidden="false" customHeight="true" outlineLevel="0" collapsed="false">
      <c r="B213" s="42"/>
      <c r="E213" s="42"/>
      <c r="J213" s="43"/>
    </row>
    <row r="214" customFormat="false" ht="15.75" hidden="false" customHeight="true" outlineLevel="0" collapsed="false">
      <c r="B214" s="42"/>
      <c r="E214" s="42"/>
      <c r="J214" s="43"/>
    </row>
    <row r="215" customFormat="false" ht="15.75" hidden="false" customHeight="true" outlineLevel="0" collapsed="false">
      <c r="B215" s="42"/>
      <c r="E215" s="42"/>
      <c r="J215" s="43"/>
    </row>
    <row r="216" customFormat="false" ht="15.75" hidden="false" customHeight="true" outlineLevel="0" collapsed="false">
      <c r="B216" s="42"/>
      <c r="E216" s="42"/>
      <c r="J216" s="43"/>
    </row>
    <row r="217" customFormat="false" ht="15.75" hidden="false" customHeight="true" outlineLevel="0" collapsed="false">
      <c r="B217" s="42"/>
      <c r="E217" s="42"/>
      <c r="J217" s="43"/>
    </row>
    <row r="218" customFormat="false" ht="15.75" hidden="false" customHeight="true" outlineLevel="0" collapsed="false">
      <c r="B218" s="42"/>
      <c r="E218" s="42"/>
      <c r="J218" s="43"/>
    </row>
    <row r="219" customFormat="false" ht="15.75" hidden="false" customHeight="true" outlineLevel="0" collapsed="false">
      <c r="B219" s="42"/>
      <c r="E219" s="42"/>
      <c r="J219" s="43"/>
    </row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5">
    <mergeCell ref="A2:A7"/>
    <mergeCell ref="A8:A13"/>
    <mergeCell ref="A14:A17"/>
    <mergeCell ref="A18:A21"/>
    <mergeCell ref="A22:A23"/>
  </mergeCells>
  <conditionalFormatting sqref="I2:I30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  <cfRule type="containsText" priority="4" operator="containsText" aboveAverage="0" equalAverage="0" bottom="0" percent="0" rank="0" text="Blocked" dxfId="2">
      <formula>NOT(ISERROR(SEARCH("Blocked",I2)))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20.89"/>
    <col collapsed="false" customWidth="true" hidden="false" outlineLevel="0" max="3" min="3" style="0" width="19.65"/>
    <col collapsed="false" customWidth="true" hidden="false" outlineLevel="0" max="4" min="4" style="0" width="22.78"/>
    <col collapsed="false" customWidth="true" hidden="false" outlineLevel="0" max="5" min="5" style="0" width="23.88"/>
    <col collapsed="false" customWidth="true" hidden="false" outlineLevel="0" max="6" min="6" style="0" width="20.33"/>
    <col collapsed="false" customWidth="true" hidden="false" outlineLevel="0" max="7" min="7" style="0" width="23.78"/>
    <col collapsed="false" customWidth="true" hidden="false" outlineLevel="0" max="8" min="8" style="0" width="20.33"/>
    <col collapsed="false" customWidth="true" hidden="false" outlineLevel="0" max="9" min="9" style="0" width="22.11"/>
    <col collapsed="false" customWidth="true" hidden="false" outlineLevel="0" max="1025" min="10" style="0" width="12.66"/>
  </cols>
  <sheetData>
    <row r="1" customFormat="false" ht="67.5" hidden="false" customHeight="true" outlineLevel="0" collapsed="false">
      <c r="A1" s="44" t="s">
        <v>91</v>
      </c>
      <c r="B1" s="44" t="s">
        <v>92</v>
      </c>
      <c r="C1" s="44" t="s">
        <v>93</v>
      </c>
      <c r="D1" s="44" t="s">
        <v>94</v>
      </c>
      <c r="E1" s="44" t="s">
        <v>95</v>
      </c>
      <c r="F1" s="44" t="s">
        <v>96</v>
      </c>
      <c r="G1" s="44" t="s">
        <v>97</v>
      </c>
      <c r="H1" s="44" t="s">
        <v>98</v>
      </c>
      <c r="I1" s="44" t="s">
        <v>95</v>
      </c>
    </row>
    <row r="2" customFormat="false" ht="75.75" hidden="false" customHeight="true" outlineLevel="0" collapsed="false">
      <c r="A2" s="45" t="n">
        <f aca="false">COUNTIF(TestCases!B2:B59,"*")</f>
        <v>20</v>
      </c>
      <c r="B2" s="45" t="n">
        <f aca="false">COUNTIF(TestCases!I2:O59,"Pass")</f>
        <v>0</v>
      </c>
      <c r="C2" s="45" t="n">
        <f aca="false">COUNTIF(TestCases!I2:I59,"Fail")</f>
        <v>0</v>
      </c>
      <c r="D2" s="45" t="n">
        <f aca="false">COUNTIF(TestCases!I2:I59,"Blocked")</f>
        <v>0</v>
      </c>
      <c r="E2" s="45" t="n">
        <f aca="false">B2+C2</f>
        <v>0</v>
      </c>
      <c r="F2" s="46" t="n">
        <f aca="false">(D2/A2)*100</f>
        <v>0</v>
      </c>
      <c r="G2" s="47" t="n">
        <f aca="false">(C2/A2)*100</f>
        <v>0</v>
      </c>
      <c r="H2" s="46" t="n">
        <f aca="false">(B2/A2)*100</f>
        <v>0</v>
      </c>
      <c r="I2" s="47" t="n">
        <f aca="false">((B2+C2)/A2)*100</f>
        <v>0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I2">
    <cfRule type="cellIs" priority="2" operator="between" aboveAverage="0" equalAverage="0" bottom="0" percent="0" rank="0" text="" dxfId="3">
      <formula>0</formula>
      <formula>25</formula>
    </cfRule>
    <cfRule type="cellIs" priority="3" operator="between" aboveAverage="0" equalAverage="0" bottom="0" percent="0" rank="0" text="" dxfId="4">
      <formula>26</formula>
      <formula>50</formula>
    </cfRule>
    <cfRule type="cellIs" priority="4" operator="between" aboveAverage="0" equalAverage="0" bottom="0" percent="0" rank="0" text="" dxfId="5">
      <formula>51</formula>
      <formula>75</formula>
    </cfRule>
    <cfRule type="cellIs" priority="5" operator="between" aboveAverage="0" equalAverage="0" bottom="0" percent="0" rank="0" text="" dxfId="6">
      <formula>76</formula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2025-05-19T12:39:11Z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