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instorming" sheetId="1" r:id="rId4"/>
    <sheet state="visible" name="Master BOM" sheetId="2" r:id="rId5"/>
  </sheets>
  <definedNames/>
  <calcPr/>
  <extLst>
    <ext uri="GoogleSheetsCustomDataVersion1">
      <go:sheetsCustomData xmlns:go="http://customooxmlschemas.google.com/" r:id="rId6" roundtripDataSignature="AMtx7mjyiSBXYnEljzu7qttKBVZYFiCkcA=="/>
    </ext>
  </extLst>
</workbook>
</file>

<file path=xl/sharedStrings.xml><?xml version="1.0" encoding="utf-8"?>
<sst xmlns="http://schemas.openxmlformats.org/spreadsheetml/2006/main" count="199" uniqueCount="175">
  <si>
    <t>3.5mm Jack Sockets</t>
  </si>
  <si>
    <t>EuroRack Standards</t>
  </si>
  <si>
    <t>133.35 mm tall face plate.  110 mm tall boards.  Around 40 mm depth. 2x08 or 2x05 connectors for power</t>
  </si>
  <si>
    <t>Thoughts:</t>
  </si>
  <si>
    <t>QTY</t>
  </si>
  <si>
    <t>Board Layout</t>
  </si>
  <si>
    <t>Design</t>
  </si>
  <si>
    <t>Alternate Design</t>
  </si>
  <si>
    <t>Parts</t>
  </si>
  <si>
    <t>Power Supplies</t>
  </si>
  <si>
    <t>12 vdc, -12 vdc, +5vdc, GND, designed for 120V market, but using different transformer and fuse will allow for other markets</t>
  </si>
  <si>
    <t>Local regulation for other voltages needed</t>
  </si>
  <si>
    <t>Complete</t>
  </si>
  <si>
    <t>Designed from Recommended design from regulators Datasheets</t>
  </si>
  <si>
    <t>https://www.mouser.com/ProjectManager/ProjectDetail.aspx?AccessID=7174effa77</t>
  </si>
  <si>
    <t>Power Distribution</t>
  </si>
  <si>
    <t>10 port + Capacitors</t>
  </si>
  <si>
    <t>https://www.mouser.com/ProjectManager/ProjectDetail.aspx?AccessID=20408fe5b1</t>
  </si>
  <si>
    <t>Faceplates for Modules</t>
  </si>
  <si>
    <t>No Electrics</t>
  </si>
  <si>
    <t>1 ea</t>
  </si>
  <si>
    <t>Making them look nice by using PCB as Front Panel</t>
  </si>
  <si>
    <t>Sources:</t>
  </si>
  <si>
    <t>VCO</t>
  </si>
  <si>
    <t>Will have to hand match 2 NPN transistors for Core oscillator (2n3904 recomended)</t>
  </si>
  <si>
    <t>resistor R12 on matched transistors to stabilize temperature</t>
  </si>
  <si>
    <t>http://www.yusynth.net/Modular/Commun/VCO/new/VCO-V2.gif</t>
  </si>
  <si>
    <t>https://www.mouser.com/ProductDetail/Diodes-Incorporated/BCM857BS-7-F?qs=sGAEpiMZZMvJkDqKJH80dNNCct%2FHPaDe6rtXo15Bha8%3D</t>
  </si>
  <si>
    <t>LFO</t>
  </si>
  <si>
    <t>0 to 100Hz Voltage Controlled</t>
  </si>
  <si>
    <t>http://www.yusynth.net/Modular/Commun/LFO/new/VCLFO2-sch.gif</t>
  </si>
  <si>
    <t>Noise</t>
  </si>
  <si>
    <t xml:space="preserve">White Noise and Pink Noise </t>
  </si>
  <si>
    <t>https://electronicsproject.org/white-lf-noise-generator/</t>
  </si>
  <si>
    <t>https://syntherjack.net/make-some-pink-noise-generator/</t>
  </si>
  <si>
    <t>Yahmaha Sound Chip</t>
  </si>
  <si>
    <t>Controlled Via Arduino that converts 1v/Oct to SPI commands and MIDI Control</t>
  </si>
  <si>
    <t>https://cheerful.nl/OPL3Duo/index.html</t>
  </si>
  <si>
    <t>https://international.switch-science.com/catalog/3399/</t>
  </si>
  <si>
    <t>Controls:</t>
  </si>
  <si>
    <t>1v/Oct Keyboard</t>
  </si>
  <si>
    <t>Capacitive Touch (TTP223-BA6)</t>
  </si>
  <si>
    <t>37 Keys (Three Octaves)</t>
  </si>
  <si>
    <t>Monophonic</t>
  </si>
  <si>
    <t>http://musicfromouterspace.com/analogsynth_new/SINGLEBUSSKEYBOARD2007/SINGLEBUSSKEYBOARD2007.php</t>
  </si>
  <si>
    <t>http://musicfromouterspace.com/index.php?MAINTAB=SYNTHDIY&amp;PROJARG=OLDIESBUTGOODIES/CONTROLLERS/scanningmatrixkeyboard2.html</t>
  </si>
  <si>
    <t>https://www.amazon.com/dp/B01NCRMHOY/ref=cm_sw_r_cp_apa_i_slYVDbC0Q736E</t>
  </si>
  <si>
    <t>MIDI to 1v/Oct convertor</t>
  </si>
  <si>
    <t>Arduino Nano based</t>
  </si>
  <si>
    <t>https://github.com/elkayem/midi2cv</t>
  </si>
  <si>
    <t>ADSR Envelope Gen</t>
  </si>
  <si>
    <t>7555 CMOS based</t>
  </si>
  <si>
    <t>http://www.yusynth.net/Modular/Commun/ADSR/ADSR555-FINAL.gif</t>
  </si>
  <si>
    <t>https://www.mouser.com/ProductDetail/Renesas-Intersil/ICM7555IBAZ?qs=sGAEpiMZZMuMkwKcEjFF1DKkkjlJC%252BiV0YP9oldmkZw%3D</t>
  </si>
  <si>
    <t>NOT</t>
  </si>
  <si>
    <t>6 Gates Total (1 input 1 output Each)</t>
  </si>
  <si>
    <t>CD4069</t>
  </si>
  <si>
    <t xml:space="preserve">Using an Op Amp to buffer the input and diode to prevent potential negative voltage going to logic Gate, drive transistor for output </t>
  </si>
  <si>
    <t>https://www.mouser.com/ProductDetail/ON-Semiconductor/MC74HC05ADG?qs=sGAEpiMZZMuyBeSSR239Ib5Er6brc0BYF0Guzh6QuN8%3D</t>
  </si>
  <si>
    <t>AND</t>
  </si>
  <si>
    <t>4 Gates Total (2 input 1 output Each)</t>
  </si>
  <si>
    <t>CD4081</t>
  </si>
  <si>
    <t>https://www.mouser.com/ProductDetail/ON-Semiconductor/MC74HC08ADG?qs=sGAEpiMZZMuyBeSSR239IVOYZL%2FawrSkYqd0v8HV2x4%3D</t>
  </si>
  <si>
    <t>NAND</t>
  </si>
  <si>
    <t>CD4011</t>
  </si>
  <si>
    <t>https://www.mouser.com/ProductDetail/ON-Semiconductor/MC74HC00ADG?qs=sGAEpiMZZMuyBeSSR239IVOYZL%2FawrSkN%252BVXmh%252BQLmg%3D</t>
  </si>
  <si>
    <t>NOR</t>
  </si>
  <si>
    <t>CD4001</t>
  </si>
  <si>
    <t>https://www.mouser.com/ProductDetail/ON-Semiconductor/MC74HC02ADG?qs=sGAEpiMZZMuyBeSSR239IVOYZL%2FawrSkn3pzSdRhBSQ%3D</t>
  </si>
  <si>
    <t>OR</t>
  </si>
  <si>
    <t>CD4071</t>
  </si>
  <si>
    <t>https://www.mouser.com/ProductDetail/ON-Semiconductor/MC74HC32ADG?qs=sGAEpiMZZMuyBeSSR239IVOYZL%2FawrSknn3A2650p50%3D</t>
  </si>
  <si>
    <t>XOR</t>
  </si>
  <si>
    <t>CD4070</t>
  </si>
  <si>
    <t>https://www.mouser.com/ProductDetail/ON-Semiconductor/MC74HC86ADG?qs=sGAEpiMZZMuyBeSSR239IVOYZL%2FawrSkYIxafB46Gjs%3D</t>
  </si>
  <si>
    <t>Sequencer</t>
  </si>
  <si>
    <t>16 Step - 4 outputs for diffrent CV</t>
  </si>
  <si>
    <t>Clock controlled by External LFO</t>
  </si>
  <si>
    <t>https://www.lookmumnocomputer.com/projects#/sequencer-keyboard</t>
  </si>
  <si>
    <t>Filters:</t>
  </si>
  <si>
    <t>VCF- Low Pass</t>
  </si>
  <si>
    <t>VCF - High Pass</t>
  </si>
  <si>
    <t>All 3 in one</t>
  </si>
  <si>
    <t>http://www.yusynth.net/archives/ElectronicDesign/N-Steiner-VCF-1974-edited.pdf</t>
  </si>
  <si>
    <t>VCF - Bandpass</t>
  </si>
  <si>
    <t>Notch</t>
  </si>
  <si>
    <t>https://makingcircuits.com/wp-content/uploads/2020/06/fig1-40.jpg</t>
  </si>
  <si>
    <t>Comb Filter</t>
  </si>
  <si>
    <t>In process</t>
  </si>
  <si>
    <t>https://github.com/MMImodular/Modules/tree/master/Two%20Nine%20Five</t>
  </si>
  <si>
    <t>Ladder Filter</t>
  </si>
  <si>
    <t>https://www.yusynth.net/Modular/EN/MOOGVCF/index.html</t>
  </si>
  <si>
    <t>Mixer/Levels:</t>
  </si>
  <si>
    <t>4 channel Stereo</t>
  </si>
  <si>
    <t>Cascadable</t>
  </si>
  <si>
    <t>http://www.synthpanel.com/modules/cgs81_mixer.html</t>
  </si>
  <si>
    <t>VCA</t>
  </si>
  <si>
    <t>http://www.synthpanel.com/modules/cgs64_vca.html</t>
  </si>
  <si>
    <t>CV splitter</t>
  </si>
  <si>
    <t>Also does Gate signal.  CV 1x8 or 2x4 with 3 of them Portomento capable.  Gate 1x6 with 3 of them Delay capable</t>
  </si>
  <si>
    <t>http://musicfromouterspace.com/analogsynth_new/CVNGTEXPANDER2015/pdf/cvngtexpand2015_schem.pdf</t>
  </si>
  <si>
    <t>CV Merger</t>
  </si>
  <si>
    <t>Quad 3X1+!1 (3 input, 1 normal output, 1 inverted output)</t>
  </si>
  <si>
    <t>http://musicfromouterspace.com/analogsynth_new/QUAD_DC_MIXER/pdf/qdcmx_page_1_assembly.pdf</t>
  </si>
  <si>
    <t>http://musicfromouterspace.com/analogsynth_new/QUAD_DC_MIXER/pdf/qdcmx_page_2_assembly.pdf</t>
  </si>
  <si>
    <t>Audio Spliiter</t>
  </si>
  <si>
    <t>Quad 1x3 or Dual 1x6</t>
  </si>
  <si>
    <t>Audio Mixer</t>
  </si>
  <si>
    <t>Quad 3x2 or Dual 6x1 selectable mixing</t>
  </si>
  <si>
    <t>http://musicfromouterspace.com/analogsynth_new/QUAD_AUDSUBMIX/pdf/quadaudmix_singlesided_ap07_page_1_assembly.pdf</t>
  </si>
  <si>
    <t>http://musicfromouterspace.com/analogsynth_new/QUAD_AUDSUBMIX/pdf/quadaudmix_singlesided_ap07_page_2_assembly.pdf</t>
  </si>
  <si>
    <t>Processors:</t>
  </si>
  <si>
    <t>Echo</t>
  </si>
  <si>
    <t>https://www.experimentalistsanonymous.com/diy/Schematics/Delay%20Echo%20and%20Samplers/DOD%20FX96.pdf</t>
  </si>
  <si>
    <t>Reverb</t>
  </si>
  <si>
    <t xml:space="preserve">Digital </t>
  </si>
  <si>
    <t>http://www.synthpanel.com/modules/cgs95_rev.html</t>
  </si>
  <si>
    <t>https://reverb.com/item/27734603-reverb-module-accutronics-belton-digi-log-horizontal-mini-decay-length-long-2-85-seconds</t>
  </si>
  <si>
    <t>Phase Shifter</t>
  </si>
  <si>
    <t>http://www.synthpanel.com/modules/cgs90_phaser.html</t>
  </si>
  <si>
    <t>Chorus</t>
  </si>
  <si>
    <t>https://www.experimentalistsanonymous.com/diy/Schematics/Delay%20Echo%20and%20Samplers/Morley%20Echo%20Chorus%20Vibrato.pdf</t>
  </si>
  <si>
    <t>Distortion</t>
  </si>
  <si>
    <t>Tube</t>
  </si>
  <si>
    <t>https://www.experimentalistsanonymous.com/diy/Schematics/Distortion%20Boost%20and%20Overdrive/Tube%20Distortion.pdf</t>
  </si>
  <si>
    <t>Ring Modulator</t>
  </si>
  <si>
    <t>http://www.synthpanel.com/modules/cgs67_rrm2.html</t>
  </si>
  <si>
    <t>Delay</t>
  </si>
  <si>
    <t>https://www.experimentalistsanonymous.com/diy/Schematics/Delay%20Echo%20and%20Samplers/Ibanez%20DL5%20Delay.gif</t>
  </si>
  <si>
    <t>Drums:</t>
  </si>
  <si>
    <t>TR-808 clone with modern parts</t>
  </si>
  <si>
    <t>Want to do these in circuits not with samples</t>
  </si>
  <si>
    <t>http://www.ericarcher.net/wp-content/uploads/2014/07/808-svc-man.pdf</t>
  </si>
  <si>
    <t>Cow Bell</t>
  </si>
  <si>
    <t>Cymbals</t>
  </si>
  <si>
    <t>PNP-BJT (2SA733P)</t>
  </si>
  <si>
    <t>https://www.mouser.com/ProductDetail/Nexperia/2PB710ASL235?qs=sGAEpiMZZMshyDBzk1%2FWi52RVK2L3atPxi1qn5tgNHE%3D</t>
  </si>
  <si>
    <t>Open Hi-Hat</t>
  </si>
  <si>
    <t>NPN-BJT (2SC945P)</t>
  </si>
  <si>
    <t>https://www.mouser.com/ProductDetail/Toshiba/TMBT3904LM?qs=bKenfurwlsnhmcJluizbsQ%3D%3D</t>
  </si>
  <si>
    <t>Closed Hi-Hat</t>
  </si>
  <si>
    <t>Op Amps (uPC4558C)</t>
  </si>
  <si>
    <t>https://www.mouser.com/ProductDetail/Texas-Instruments/RC4558DRG4?qs=sGAEpiMZZMtOXy69nW9rMz%252BtskKIMI%2FPc2%2F0yULzoFA%3D</t>
  </si>
  <si>
    <t>Low Tom</t>
  </si>
  <si>
    <t>PNP-BJT (2SA1015GR)</t>
  </si>
  <si>
    <t>https://www.mouser.com/ProductDetail/Toshiba/TBC857BLM?qs=eFOtW6xYNWG%2F1ZkHsIrkYA%3D%3D</t>
  </si>
  <si>
    <t>Mid Tom</t>
  </si>
  <si>
    <t>Diode (1S2473)</t>
  </si>
  <si>
    <t>https://www.mouser.com/ProductDetail/Diodes-Incorporated/1N4148W-7-F?qs=sGAEpiMZZMtoHjESLttvkiKikX2YhTL0GOrSkzAUFgM%3D</t>
  </si>
  <si>
    <t>High Tom</t>
  </si>
  <si>
    <t>Low Conga</t>
  </si>
  <si>
    <t>Mid Conga</t>
  </si>
  <si>
    <t>High Conga</t>
  </si>
  <si>
    <t>Clap</t>
  </si>
  <si>
    <t>Maraca</t>
  </si>
  <si>
    <t>Bass</t>
  </si>
  <si>
    <t>Rimshot</t>
  </si>
  <si>
    <t>Claves</t>
  </si>
  <si>
    <t>Snare</t>
  </si>
  <si>
    <t>Passive:</t>
  </si>
  <si>
    <t>Patch Bays</t>
  </si>
  <si>
    <t>Make cross patching shorter - Trunks between cabinets or areas of cabinets</t>
  </si>
  <si>
    <t>2x6 connector to avoid connecting it to power</t>
  </si>
  <si>
    <t>One for CV, one for Audio</t>
  </si>
  <si>
    <t>http://www.synthpanel.com/modules/cgs93_trunk.html</t>
  </si>
  <si>
    <t>Other:</t>
  </si>
  <si>
    <t>VU Meters</t>
  </si>
  <si>
    <t>Incorporate ones I already have somewhere into a panel</t>
  </si>
  <si>
    <t>https://www.amazon.com/dp/B089S34TSK/</t>
  </si>
  <si>
    <t>Qty</t>
  </si>
  <si>
    <t>Part #</t>
  </si>
  <si>
    <t>Desc.</t>
  </si>
  <si>
    <t>Supplier</t>
  </si>
  <si>
    <t>Price Ea.</t>
  </si>
  <si>
    <t>Ext.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</si>
</sst>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#,##0.00"/>
  </numFmts>
  <fonts count="8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Cambria"/>
    </font>
    <font>
      <u/>
      <sz val="11.0"/>
      <color rgb="FF0000FF"/>
      <name val="Cambria"/>
    </font>
    <font>
      <sz val="11.0"/>
      <color rgb="FF000000"/>
      <name val="Roboto"/>
    </font>
    <font>
      <u/>
      <sz val="11.0"/>
      <color rgb="FF1155CC"/>
      <name val="Cambri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2" fontId="5" numFmtId="0" xfId="0" applyAlignment="1" applyBorder="1" applyFill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xperimentalistsanonymous.com/diy/Schematics/Delay%20Echo%20and%20Samplers/Ibanez%20DL5%20Delay.gif" TargetMode="External"/><Relationship Id="rId42" Type="http://schemas.openxmlformats.org/officeDocument/2006/relationships/hyperlink" Target="https://www.mouser.com/ProductDetail/Nexperia/2PB710ASL235?qs=sGAEpiMZZMshyDBzk1%2FWi52RVK2L3atPxi1qn5tgNHE%3D" TargetMode="External"/><Relationship Id="rId41" Type="http://schemas.openxmlformats.org/officeDocument/2006/relationships/hyperlink" Target="http://www.ericarcher.net/wp-content/uploads/2014/07/808-svc-man.pdf" TargetMode="External"/><Relationship Id="rId44" Type="http://schemas.openxmlformats.org/officeDocument/2006/relationships/hyperlink" Target="https://www.mouser.com/ProductDetail/Texas-Instruments/RC4558DRG4?qs=sGAEpiMZZMtOXy69nW9rMz%252BtskKIMI%2FPc2%2F0yULzoFA%3D" TargetMode="External"/><Relationship Id="rId43" Type="http://schemas.openxmlformats.org/officeDocument/2006/relationships/hyperlink" Target="https://www.mouser.com/ProductDetail/Toshiba/TMBT3904LM?qs=bKenfurwlsnhmcJluizbsQ%3D%3D" TargetMode="External"/><Relationship Id="rId46" Type="http://schemas.openxmlformats.org/officeDocument/2006/relationships/hyperlink" Target="https://www.mouser.com/ProductDetail/Diodes-Incorporated/1N4148W-7-F?qs=sGAEpiMZZMtoHjESLttvkiKikX2YhTL0GOrSkzAUFgM%3D" TargetMode="External"/><Relationship Id="rId45" Type="http://schemas.openxmlformats.org/officeDocument/2006/relationships/hyperlink" Target="https://www.mouser.com/ProductDetail/Toshiba/TBC857BLM?qs=eFOtW6xYNWG%2F1ZkHsIrkYA%3D%3D" TargetMode="External"/><Relationship Id="rId1" Type="http://schemas.openxmlformats.org/officeDocument/2006/relationships/hyperlink" Target="https://www.mouser.com/ProjectManager/ProjectDetail.aspx?AccessID=7174effa77" TargetMode="External"/><Relationship Id="rId2" Type="http://schemas.openxmlformats.org/officeDocument/2006/relationships/hyperlink" Target="https://www.mouser.com/ProjectManager/ProjectDetail.aspx?AccessID=20408fe5b1" TargetMode="External"/><Relationship Id="rId3" Type="http://schemas.openxmlformats.org/officeDocument/2006/relationships/hyperlink" Target="http://www.yusynth.net/Modular/Commun/VCO/new/VCO-V2.gif" TargetMode="External"/><Relationship Id="rId4" Type="http://schemas.openxmlformats.org/officeDocument/2006/relationships/hyperlink" Target="https://www.mouser.com/ProductDetail/Diodes-Incorporated/BCM857BS-7-F?qs=sGAEpiMZZMvJkDqKJH80dNNCct%2FHPaDe6rtXo15Bha8%3D" TargetMode="External"/><Relationship Id="rId9" Type="http://schemas.openxmlformats.org/officeDocument/2006/relationships/hyperlink" Target="https://international.switch-science.com/catalog/3399/" TargetMode="External"/><Relationship Id="rId48" Type="http://schemas.openxmlformats.org/officeDocument/2006/relationships/hyperlink" Target="https://www.amazon.com/dp/B089S34TSK/" TargetMode="External"/><Relationship Id="rId47" Type="http://schemas.openxmlformats.org/officeDocument/2006/relationships/hyperlink" Target="http://www.synthpanel.com/modules/cgs93_trunk.html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www.yusynth.net/Modular/Commun/LFO/new/VCLFO2-sch.gif" TargetMode="External"/><Relationship Id="rId6" Type="http://schemas.openxmlformats.org/officeDocument/2006/relationships/hyperlink" Target="https://electronicsproject.org/white-lf-noise-generator/" TargetMode="External"/><Relationship Id="rId7" Type="http://schemas.openxmlformats.org/officeDocument/2006/relationships/hyperlink" Target="https://syntherjack.net/make-some-pink-noise-generator/" TargetMode="External"/><Relationship Id="rId8" Type="http://schemas.openxmlformats.org/officeDocument/2006/relationships/hyperlink" Target="https://cheerful.nl/OPL3Duo/index.html" TargetMode="External"/><Relationship Id="rId31" Type="http://schemas.openxmlformats.org/officeDocument/2006/relationships/hyperlink" Target="http://musicfromouterspace.com/analogsynth_new/QUAD_AUDSUBMIX/pdf/quadaudmix_singlesided_ap07_page_1_assembly.pdf" TargetMode="External"/><Relationship Id="rId30" Type="http://schemas.openxmlformats.org/officeDocument/2006/relationships/hyperlink" Target="http://musicfromouterspace.com/analogsynth_new/QUAD_DC_MIXER/pdf/qdcmx_page_2_assembly.pdf" TargetMode="External"/><Relationship Id="rId33" Type="http://schemas.openxmlformats.org/officeDocument/2006/relationships/hyperlink" Target="https://www.experimentalistsanonymous.com/diy/Schematics/Delay%20Echo%20and%20Samplers/DOD%20FX96.pdf" TargetMode="External"/><Relationship Id="rId32" Type="http://schemas.openxmlformats.org/officeDocument/2006/relationships/hyperlink" Target="http://musicfromouterspace.com/analogsynth_new/QUAD_AUDSUBMIX/pdf/quadaudmix_singlesided_ap07_page_2_assembly.pdf" TargetMode="External"/><Relationship Id="rId35" Type="http://schemas.openxmlformats.org/officeDocument/2006/relationships/hyperlink" Target="https://reverb.com/item/27734603-reverb-module-accutronics-belton-digi-log-horizontal-mini-decay-length-long-2-85-seconds" TargetMode="External"/><Relationship Id="rId34" Type="http://schemas.openxmlformats.org/officeDocument/2006/relationships/hyperlink" Target="http://www.synthpanel.com/modules/cgs95_rev.html" TargetMode="External"/><Relationship Id="rId37" Type="http://schemas.openxmlformats.org/officeDocument/2006/relationships/hyperlink" Target="https://www.experimentalistsanonymous.com/diy/Schematics/Delay%20Echo%20and%20Samplers/Morley%20Echo%20Chorus%20Vibrato.pdf" TargetMode="External"/><Relationship Id="rId36" Type="http://schemas.openxmlformats.org/officeDocument/2006/relationships/hyperlink" Target="http://www.synthpanel.com/modules/cgs90_phaser.html" TargetMode="External"/><Relationship Id="rId39" Type="http://schemas.openxmlformats.org/officeDocument/2006/relationships/hyperlink" Target="http://www.synthpanel.com/modules/cgs67_rrm2.html" TargetMode="External"/><Relationship Id="rId38" Type="http://schemas.openxmlformats.org/officeDocument/2006/relationships/hyperlink" Target="https://www.experimentalistsanonymous.com/diy/Schematics/Distortion%20Boost%20and%20Overdrive/Tube%20Distortion.pdf" TargetMode="External"/><Relationship Id="rId20" Type="http://schemas.openxmlformats.org/officeDocument/2006/relationships/hyperlink" Target="https://www.mouser.com/ProductDetail/ON-Semiconductor/MC74HC86ADG?qs=sGAEpiMZZMuyBeSSR239IVOYZL%2FawrSkYIxafB46Gjs%3D" TargetMode="External"/><Relationship Id="rId22" Type="http://schemas.openxmlformats.org/officeDocument/2006/relationships/hyperlink" Target="http://www.yusynth.net/archives/ElectronicDesign/N-Steiner-VCF-1974-edited.pdf" TargetMode="External"/><Relationship Id="rId21" Type="http://schemas.openxmlformats.org/officeDocument/2006/relationships/hyperlink" Target="https://www.lookmumnocomputer.com/projects" TargetMode="External"/><Relationship Id="rId24" Type="http://schemas.openxmlformats.org/officeDocument/2006/relationships/hyperlink" Target="https://github.com/MMImodular/Modules/tree/master/Two%20Nine%20Five" TargetMode="External"/><Relationship Id="rId23" Type="http://schemas.openxmlformats.org/officeDocument/2006/relationships/hyperlink" Target="https://makingcircuits.com/wp-content/uploads/2020/06/fig1-40.jpg" TargetMode="External"/><Relationship Id="rId26" Type="http://schemas.openxmlformats.org/officeDocument/2006/relationships/hyperlink" Target="http://www.synthpanel.com/modules/cgs81_mixer.html" TargetMode="External"/><Relationship Id="rId25" Type="http://schemas.openxmlformats.org/officeDocument/2006/relationships/hyperlink" Target="https://www.yusynth.net/Modular/EN/MOOGVCF/index.html" TargetMode="External"/><Relationship Id="rId28" Type="http://schemas.openxmlformats.org/officeDocument/2006/relationships/hyperlink" Target="http://musicfromouterspace.com/analogsynth_new/CVNGTEXPANDER2015/pdf/cvngtexpand2015_schem.pdf" TargetMode="External"/><Relationship Id="rId27" Type="http://schemas.openxmlformats.org/officeDocument/2006/relationships/hyperlink" Target="http://www.synthpanel.com/modules/cgs64_vca.html" TargetMode="External"/><Relationship Id="rId29" Type="http://schemas.openxmlformats.org/officeDocument/2006/relationships/hyperlink" Target="http://musicfromouterspace.com/analogsynth_new/QUAD_DC_MIXER/pdf/qdcmx_page_1_assembly.pdf" TargetMode="External"/><Relationship Id="rId11" Type="http://schemas.openxmlformats.org/officeDocument/2006/relationships/hyperlink" Target="http://musicfromouterspace.com/index.php?MAINTAB=SYNTHDIY&amp;PROJARG=OLDIESBUTGOODIES/CONTROLLERS/scanningmatrixkeyboard2.html" TargetMode="External"/><Relationship Id="rId10" Type="http://schemas.openxmlformats.org/officeDocument/2006/relationships/hyperlink" Target="http://musicfromouterspace.com/analogsynth_new/SINGLEBUSSKEYBOARD2007/SINGLEBUSSKEYBOARD2007.php" TargetMode="External"/><Relationship Id="rId13" Type="http://schemas.openxmlformats.org/officeDocument/2006/relationships/hyperlink" Target="http://www.yusynth.net/Modular/Commun/ADSR/ADSR555-FINAL.gif" TargetMode="External"/><Relationship Id="rId12" Type="http://schemas.openxmlformats.org/officeDocument/2006/relationships/hyperlink" Target="https://www.amazon.com/dp/B01NCRMHOY/ref=cm_sw_r_cp_apa_i_slYVDbC0Q736E" TargetMode="External"/><Relationship Id="rId15" Type="http://schemas.openxmlformats.org/officeDocument/2006/relationships/hyperlink" Target="https://www.mouser.com/ProductDetail/ON-Semiconductor/MC74HC05ADG?qs=sGAEpiMZZMuyBeSSR239Ib5Er6brc0BYF0Guzh6QuN8%3D" TargetMode="External"/><Relationship Id="rId14" Type="http://schemas.openxmlformats.org/officeDocument/2006/relationships/hyperlink" Target="https://www.mouser.com/ProductDetail/Renesas-Intersil/ICM7555IBAZ?qs=sGAEpiMZZMuMkwKcEjFF1DKkkjlJC%252BiV0YP9oldmkZw%3D" TargetMode="External"/><Relationship Id="rId17" Type="http://schemas.openxmlformats.org/officeDocument/2006/relationships/hyperlink" Target="https://www.mouser.com/ProductDetail/ON-Semiconductor/MC74HC00ADG?qs=sGAEpiMZZMuyBeSSR239IVOYZL%2FawrSkN%252BVXmh%252BQLmg%3D" TargetMode="External"/><Relationship Id="rId16" Type="http://schemas.openxmlformats.org/officeDocument/2006/relationships/hyperlink" Target="https://www.mouser.com/ProductDetail/ON-Semiconductor/MC74HC08ADG?qs=sGAEpiMZZMuyBeSSR239IVOYZL%2FawrSkYqd0v8HV2x4%3D" TargetMode="External"/><Relationship Id="rId19" Type="http://schemas.openxmlformats.org/officeDocument/2006/relationships/hyperlink" Target="https://www.mouser.com/ProductDetail/ON-Semiconductor/MC74HC32ADG?qs=sGAEpiMZZMuyBeSSR239IVOYZL%2FawrSknn3A2650p50%3D" TargetMode="External"/><Relationship Id="rId18" Type="http://schemas.openxmlformats.org/officeDocument/2006/relationships/hyperlink" Target="https://www.mouser.com/ProductDetail/ON-Semiconductor/MC74HC02ADG?qs=sGAEpiMZZMuyBeSSR239IVOYZL%2FawrSkn3pzSdRhBSQ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69.43"/>
    <col customWidth="1" min="3" max="3" width="45.29"/>
    <col customWidth="1" min="4" max="4" width="39.29"/>
    <col customWidth="1" min="5" max="5" width="5.0"/>
    <col customWidth="1" min="6" max="6" width="33.86"/>
    <col customWidth="1" min="7" max="7" width="143.29"/>
    <col customWidth="1" min="8" max="8" width="126.43"/>
    <col customWidth="1" min="9" max="9" width="133.43"/>
  </cols>
  <sheetData>
    <row r="1" ht="15.75" customHeight="1">
      <c r="A1" s="1" t="s">
        <v>0</v>
      </c>
      <c r="D1" s="2" t="s">
        <v>1</v>
      </c>
      <c r="F1" s="2"/>
      <c r="G1" s="2" t="s">
        <v>2</v>
      </c>
    </row>
    <row r="2" ht="15.75" customHeight="1">
      <c r="A2" s="1"/>
      <c r="B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ht="15.75" customHeight="1">
      <c r="A3" s="1" t="s">
        <v>9</v>
      </c>
      <c r="B3" s="2" t="s">
        <v>10</v>
      </c>
      <c r="D3" s="2" t="s">
        <v>11</v>
      </c>
      <c r="E3" s="2">
        <v>4.0</v>
      </c>
      <c r="F3" s="3" t="s">
        <v>12</v>
      </c>
      <c r="G3" s="2" t="s">
        <v>13</v>
      </c>
      <c r="I3" s="4" t="s">
        <v>14</v>
      </c>
    </row>
    <row r="4" ht="15.75" customHeight="1">
      <c r="A4" s="2" t="s">
        <v>15</v>
      </c>
      <c r="B4" s="2" t="s">
        <v>16</v>
      </c>
      <c r="E4" s="2">
        <v>4.0</v>
      </c>
      <c r="F4" s="3" t="s">
        <v>12</v>
      </c>
      <c r="I4" s="4" t="s">
        <v>17</v>
      </c>
    </row>
    <row r="5" ht="15.75" customHeight="1">
      <c r="A5" s="1"/>
      <c r="F5" s="1"/>
      <c r="G5" s="1"/>
    </row>
    <row r="6" ht="15.75" customHeight="1">
      <c r="A6" s="2" t="s">
        <v>18</v>
      </c>
      <c r="B6" s="2" t="s">
        <v>19</v>
      </c>
      <c r="C6" s="2"/>
      <c r="E6" s="2" t="s">
        <v>20</v>
      </c>
      <c r="F6" s="2"/>
      <c r="G6" s="2" t="s">
        <v>21</v>
      </c>
    </row>
    <row r="7" ht="15.75" customHeight="1">
      <c r="A7" s="1"/>
    </row>
    <row r="8" ht="15.75" customHeight="1">
      <c r="A8" s="1" t="s">
        <v>22</v>
      </c>
    </row>
    <row r="9" ht="15.75" customHeight="1">
      <c r="A9" s="2" t="s">
        <v>23</v>
      </c>
      <c r="B9" s="5" t="s">
        <v>24</v>
      </c>
      <c r="C9" s="2" t="s">
        <v>25</v>
      </c>
      <c r="E9" s="2">
        <v>3.0</v>
      </c>
      <c r="F9" s="2"/>
      <c r="G9" s="4" t="s">
        <v>26</v>
      </c>
      <c r="I9" s="4" t="s">
        <v>27</v>
      </c>
    </row>
    <row r="10" ht="15.75" customHeight="1">
      <c r="A10" s="2" t="s">
        <v>28</v>
      </c>
      <c r="B10" s="2" t="s">
        <v>29</v>
      </c>
      <c r="E10" s="2">
        <v>2.0</v>
      </c>
      <c r="F10" s="2" t="s">
        <v>12</v>
      </c>
      <c r="G10" s="4" t="s">
        <v>30</v>
      </c>
    </row>
    <row r="11" ht="15.75" customHeight="1">
      <c r="A11" s="2" t="s">
        <v>31</v>
      </c>
      <c r="B11" s="2" t="s">
        <v>32</v>
      </c>
      <c r="C11" s="3"/>
      <c r="E11" s="3">
        <v>2.0</v>
      </c>
      <c r="F11" s="3" t="s">
        <v>12</v>
      </c>
      <c r="G11" s="4" t="s">
        <v>33</v>
      </c>
      <c r="H11" s="6" t="s">
        <v>34</v>
      </c>
    </row>
    <row r="12" ht="15.75" customHeight="1">
      <c r="A12" s="2" t="s">
        <v>35</v>
      </c>
      <c r="B12" s="2" t="s">
        <v>36</v>
      </c>
      <c r="E12" s="2">
        <v>1.0</v>
      </c>
      <c r="F12" s="2"/>
      <c r="G12" s="7" t="s">
        <v>37</v>
      </c>
      <c r="H12" s="4" t="s">
        <v>38</v>
      </c>
    </row>
    <row r="13" ht="15.75" customHeight="1"/>
    <row r="14" ht="15.75" customHeight="1">
      <c r="A14" s="1" t="s">
        <v>39</v>
      </c>
    </row>
    <row r="15" ht="15.75" customHeight="1">
      <c r="A15" s="2" t="s">
        <v>40</v>
      </c>
      <c r="B15" s="2" t="s">
        <v>41</v>
      </c>
      <c r="C15" s="2" t="s">
        <v>42</v>
      </c>
      <c r="D15" s="2" t="s">
        <v>43</v>
      </c>
      <c r="E15" s="2">
        <v>1.0</v>
      </c>
      <c r="F15" s="2"/>
      <c r="G15" s="4" t="s">
        <v>44</v>
      </c>
      <c r="H15" s="4" t="s">
        <v>45</v>
      </c>
      <c r="I15" s="4" t="s">
        <v>46</v>
      </c>
    </row>
    <row r="16" ht="15.75" customHeight="1">
      <c r="A16" s="2" t="s">
        <v>47</v>
      </c>
      <c r="B16" s="2" t="s">
        <v>48</v>
      </c>
      <c r="E16" s="2">
        <v>1.0</v>
      </c>
      <c r="F16" s="2"/>
      <c r="G16" s="4" t="s">
        <v>49</v>
      </c>
      <c r="H16" s="4"/>
    </row>
    <row r="17" ht="15.75" customHeight="1">
      <c r="A17" s="2" t="s">
        <v>50</v>
      </c>
      <c r="B17" s="2" t="s">
        <v>51</v>
      </c>
      <c r="E17" s="2">
        <v>3.0</v>
      </c>
      <c r="F17" s="3" t="s">
        <v>12</v>
      </c>
      <c r="G17" s="4" t="s">
        <v>52</v>
      </c>
      <c r="I17" s="4" t="s">
        <v>53</v>
      </c>
    </row>
    <row r="18" ht="15.75" customHeight="1">
      <c r="A18" s="2" t="s">
        <v>54</v>
      </c>
      <c r="B18" s="2" t="s">
        <v>55</v>
      </c>
      <c r="C18" s="2" t="s">
        <v>56</v>
      </c>
      <c r="E18" s="2">
        <v>1.0</v>
      </c>
      <c r="F18" s="3" t="s">
        <v>12</v>
      </c>
      <c r="G18" s="2" t="s">
        <v>57</v>
      </c>
      <c r="I18" s="4" t="s">
        <v>58</v>
      </c>
    </row>
    <row r="19" ht="15.75" customHeight="1">
      <c r="A19" s="2" t="s">
        <v>59</v>
      </c>
      <c r="B19" s="2" t="s">
        <v>60</v>
      </c>
      <c r="C19" s="2" t="s">
        <v>61</v>
      </c>
      <c r="E19" s="2">
        <v>1.0</v>
      </c>
      <c r="F19" s="2" t="s">
        <v>12</v>
      </c>
      <c r="G19" s="2" t="s">
        <v>57</v>
      </c>
      <c r="I19" s="4" t="s">
        <v>62</v>
      </c>
    </row>
    <row r="20" ht="15.75" customHeight="1">
      <c r="A20" s="2" t="s">
        <v>63</v>
      </c>
      <c r="B20" s="2" t="s">
        <v>60</v>
      </c>
      <c r="C20" s="2" t="s">
        <v>64</v>
      </c>
      <c r="E20" s="2">
        <v>1.0</v>
      </c>
      <c r="F20" s="2" t="s">
        <v>12</v>
      </c>
      <c r="G20" s="2" t="s">
        <v>57</v>
      </c>
      <c r="I20" s="4" t="s">
        <v>65</v>
      </c>
    </row>
    <row r="21" ht="15.75" customHeight="1">
      <c r="A21" s="2" t="s">
        <v>66</v>
      </c>
      <c r="B21" s="2" t="s">
        <v>60</v>
      </c>
      <c r="C21" s="2" t="s">
        <v>67</v>
      </c>
      <c r="E21" s="2">
        <v>1.0</v>
      </c>
      <c r="F21" s="2" t="s">
        <v>12</v>
      </c>
      <c r="G21" s="2" t="s">
        <v>57</v>
      </c>
      <c r="I21" s="4" t="s">
        <v>68</v>
      </c>
    </row>
    <row r="22" ht="15.75" customHeight="1">
      <c r="A22" s="2" t="s">
        <v>69</v>
      </c>
      <c r="B22" s="2" t="s">
        <v>60</v>
      </c>
      <c r="C22" s="2" t="s">
        <v>70</v>
      </c>
      <c r="E22" s="2">
        <v>1.0</v>
      </c>
      <c r="F22" s="2" t="s">
        <v>12</v>
      </c>
      <c r="G22" s="2" t="s">
        <v>57</v>
      </c>
      <c r="I22" s="4" t="s">
        <v>71</v>
      </c>
    </row>
    <row r="23" ht="15.75" customHeight="1">
      <c r="A23" s="2" t="s">
        <v>72</v>
      </c>
      <c r="B23" s="2" t="s">
        <v>60</v>
      </c>
      <c r="C23" s="2" t="s">
        <v>73</v>
      </c>
      <c r="E23" s="2">
        <v>1.0</v>
      </c>
      <c r="F23" s="2" t="s">
        <v>12</v>
      </c>
      <c r="G23" s="2" t="s">
        <v>57</v>
      </c>
      <c r="I23" s="4" t="s">
        <v>74</v>
      </c>
    </row>
    <row r="24" ht="15.75" customHeight="1">
      <c r="A24" s="2" t="s">
        <v>75</v>
      </c>
      <c r="B24" s="2" t="s">
        <v>76</v>
      </c>
      <c r="C24" s="2" t="s">
        <v>77</v>
      </c>
      <c r="E24" s="2">
        <v>1.0</v>
      </c>
      <c r="F24" s="2"/>
      <c r="G24" s="4" t="s">
        <v>78</v>
      </c>
    </row>
    <row r="25" ht="15.75" customHeight="1">
      <c r="A25" s="2"/>
    </row>
    <row r="26" ht="15.75" customHeight="1">
      <c r="A26" s="1" t="s">
        <v>79</v>
      </c>
    </row>
    <row r="27" ht="15.75" customHeight="1">
      <c r="A27" s="2" t="s">
        <v>80</v>
      </c>
    </row>
    <row r="28" ht="15.75" customHeight="1">
      <c r="A28" s="2" t="s">
        <v>81</v>
      </c>
      <c r="C28" s="2" t="s">
        <v>82</v>
      </c>
      <c r="E28" s="2">
        <v>3.0</v>
      </c>
      <c r="F28" s="2" t="s">
        <v>12</v>
      </c>
      <c r="G28" s="4" t="s">
        <v>83</v>
      </c>
    </row>
    <row r="29" ht="15.75" customHeight="1">
      <c r="A29" s="2" t="s">
        <v>84</v>
      </c>
    </row>
    <row r="30" ht="15.75" customHeight="1">
      <c r="A30" s="2" t="s">
        <v>85</v>
      </c>
      <c r="B30" s="8"/>
      <c r="C30" s="8"/>
      <c r="E30" s="2">
        <v>2.0</v>
      </c>
      <c r="F30" s="2" t="s">
        <v>12</v>
      </c>
      <c r="G30" s="6" t="s">
        <v>86</v>
      </c>
    </row>
    <row r="31" ht="15.75" customHeight="1">
      <c r="A31" s="2" t="s">
        <v>87</v>
      </c>
      <c r="B31" s="8"/>
      <c r="E31" s="2">
        <v>1.0</v>
      </c>
      <c r="F31" s="2" t="s">
        <v>88</v>
      </c>
      <c r="G31" s="4" t="s">
        <v>89</v>
      </c>
    </row>
    <row r="32" ht="15.75" customHeight="1">
      <c r="A32" s="2" t="s">
        <v>90</v>
      </c>
      <c r="C32" s="8"/>
      <c r="E32" s="2">
        <v>3.0</v>
      </c>
      <c r="F32" s="2"/>
      <c r="G32" s="4" t="s">
        <v>91</v>
      </c>
    </row>
    <row r="33" ht="15.75" customHeight="1">
      <c r="A33" s="2"/>
      <c r="B33" s="8"/>
      <c r="C33" s="8"/>
    </row>
    <row r="34" ht="15.75" customHeight="1">
      <c r="A34" s="1" t="s">
        <v>92</v>
      </c>
      <c r="B34" s="2"/>
    </row>
    <row r="35" ht="15.75" customHeight="1">
      <c r="A35" s="2" t="s">
        <v>93</v>
      </c>
      <c r="B35" s="2" t="s">
        <v>94</v>
      </c>
      <c r="E35" s="2">
        <v>2.0</v>
      </c>
      <c r="F35" s="2"/>
      <c r="G35" s="4" t="s">
        <v>95</v>
      </c>
    </row>
    <row r="36" ht="15.75" customHeight="1">
      <c r="A36" s="2" t="s">
        <v>96</v>
      </c>
      <c r="E36" s="2">
        <v>2.0</v>
      </c>
      <c r="F36" s="2"/>
      <c r="G36" s="4" t="s">
        <v>97</v>
      </c>
    </row>
    <row r="37" ht="15.75" customHeight="1">
      <c r="A37" s="2" t="s">
        <v>98</v>
      </c>
      <c r="B37" s="2" t="s">
        <v>99</v>
      </c>
      <c r="E37" s="2">
        <v>1.0</v>
      </c>
      <c r="F37" s="2"/>
      <c r="G37" s="4" t="s">
        <v>100</v>
      </c>
    </row>
    <row r="38" ht="15.75" customHeight="1">
      <c r="A38" s="2" t="s">
        <v>101</v>
      </c>
      <c r="B38" s="2" t="s">
        <v>102</v>
      </c>
      <c r="E38" s="2">
        <v>1.0</v>
      </c>
      <c r="G38" s="4" t="s">
        <v>103</v>
      </c>
      <c r="H38" s="4" t="s">
        <v>104</v>
      </c>
    </row>
    <row r="39" ht="15.75" customHeight="1">
      <c r="A39" s="2" t="s">
        <v>105</v>
      </c>
      <c r="B39" s="2" t="s">
        <v>106</v>
      </c>
      <c r="E39" s="2">
        <v>1.0</v>
      </c>
    </row>
    <row r="40" ht="15.75" customHeight="1">
      <c r="A40" s="2" t="s">
        <v>107</v>
      </c>
      <c r="B40" s="2" t="s">
        <v>108</v>
      </c>
      <c r="D40" s="2"/>
      <c r="E40" s="2">
        <v>1.0</v>
      </c>
      <c r="F40" s="2"/>
      <c r="G40" s="6" t="s">
        <v>109</v>
      </c>
      <c r="H40" s="6" t="s">
        <v>110</v>
      </c>
    </row>
    <row r="41" ht="15.75" customHeight="1"/>
    <row r="42" ht="15.75" customHeight="1">
      <c r="A42" s="1" t="s">
        <v>111</v>
      </c>
    </row>
    <row r="43" ht="15.75" customHeight="1">
      <c r="A43" s="2" t="s">
        <v>112</v>
      </c>
      <c r="E43" s="2">
        <v>2.0</v>
      </c>
      <c r="F43" s="2"/>
      <c r="G43" s="4" t="s">
        <v>113</v>
      </c>
    </row>
    <row r="44" ht="15.75" customHeight="1">
      <c r="A44" s="2" t="s">
        <v>114</v>
      </c>
      <c r="B44" s="9" t="s">
        <v>115</v>
      </c>
      <c r="E44" s="2">
        <v>2.0</v>
      </c>
      <c r="F44" s="2"/>
      <c r="G44" s="4" t="s">
        <v>116</v>
      </c>
      <c r="I44" s="4" t="s">
        <v>117</v>
      </c>
    </row>
    <row r="45" ht="15.75" customHeight="1">
      <c r="A45" s="2" t="s">
        <v>118</v>
      </c>
      <c r="E45" s="2">
        <v>2.0</v>
      </c>
      <c r="F45" s="2"/>
      <c r="G45" s="4" t="s">
        <v>119</v>
      </c>
    </row>
    <row r="46" ht="15.75" customHeight="1">
      <c r="A46" s="2" t="s">
        <v>120</v>
      </c>
      <c r="E46" s="2">
        <v>2.0</v>
      </c>
      <c r="F46" s="2"/>
      <c r="G46" s="4" t="s">
        <v>121</v>
      </c>
    </row>
    <row r="47" ht="15.75" customHeight="1">
      <c r="A47" s="2" t="s">
        <v>122</v>
      </c>
      <c r="B47" s="2" t="s">
        <v>123</v>
      </c>
      <c r="E47" s="2">
        <v>2.0</v>
      </c>
      <c r="F47" s="2"/>
      <c r="G47" s="4" t="s">
        <v>124</v>
      </c>
    </row>
    <row r="48" ht="15.75" customHeight="1">
      <c r="A48" s="2" t="s">
        <v>125</v>
      </c>
      <c r="E48" s="2">
        <v>2.0</v>
      </c>
      <c r="F48" s="2"/>
      <c r="G48" s="4" t="s">
        <v>126</v>
      </c>
    </row>
    <row r="49" ht="15.75" customHeight="1">
      <c r="A49" s="2" t="s">
        <v>127</v>
      </c>
      <c r="B49" s="2" t="s">
        <v>115</v>
      </c>
      <c r="E49" s="2">
        <v>2.0</v>
      </c>
      <c r="F49" s="2"/>
      <c r="G49" s="4" t="s">
        <v>128</v>
      </c>
    </row>
    <row r="50" ht="15.75" customHeight="1">
      <c r="A50" s="2"/>
    </row>
    <row r="51" ht="15.75" customHeight="1">
      <c r="A51" s="1" t="s">
        <v>129</v>
      </c>
      <c r="B51" s="2" t="s">
        <v>130</v>
      </c>
      <c r="C51" s="2" t="s">
        <v>131</v>
      </c>
      <c r="E51" s="2" t="s">
        <v>20</v>
      </c>
      <c r="F51" s="2"/>
      <c r="G51" s="4" t="s">
        <v>132</v>
      </c>
    </row>
    <row r="52" ht="15.75" customHeight="1">
      <c r="A52" s="2" t="s">
        <v>133</v>
      </c>
    </row>
    <row r="53" ht="15.75" customHeight="1">
      <c r="A53" s="2" t="s">
        <v>134</v>
      </c>
      <c r="D53" s="2" t="s">
        <v>135</v>
      </c>
      <c r="F53" s="2"/>
      <c r="G53" s="4" t="s">
        <v>136</v>
      </c>
    </row>
    <row r="54" ht="15.75" customHeight="1">
      <c r="A54" s="2" t="s">
        <v>137</v>
      </c>
      <c r="D54" s="2" t="s">
        <v>138</v>
      </c>
      <c r="F54" s="2"/>
      <c r="G54" s="4" t="s">
        <v>139</v>
      </c>
    </row>
    <row r="55" ht="15.75" customHeight="1">
      <c r="A55" s="2" t="s">
        <v>140</v>
      </c>
      <c r="D55" s="2" t="s">
        <v>141</v>
      </c>
      <c r="F55" s="2"/>
      <c r="G55" s="4" t="s">
        <v>142</v>
      </c>
    </row>
    <row r="56" ht="15.75" customHeight="1">
      <c r="A56" s="2" t="s">
        <v>143</v>
      </c>
      <c r="D56" s="2" t="s">
        <v>144</v>
      </c>
      <c r="F56" s="2"/>
      <c r="G56" s="4" t="s">
        <v>145</v>
      </c>
    </row>
    <row r="57" ht="15.75" customHeight="1">
      <c r="A57" s="2" t="s">
        <v>146</v>
      </c>
      <c r="D57" s="2" t="s">
        <v>147</v>
      </c>
      <c r="F57" s="2"/>
      <c r="G57" s="4" t="s">
        <v>148</v>
      </c>
    </row>
    <row r="58" ht="15.75" customHeight="1">
      <c r="A58" s="2" t="s">
        <v>149</v>
      </c>
    </row>
    <row r="59" ht="15.75" customHeight="1">
      <c r="A59" s="2" t="s">
        <v>150</v>
      </c>
    </row>
    <row r="60" ht="15.75" customHeight="1">
      <c r="A60" s="2" t="s">
        <v>151</v>
      </c>
    </row>
    <row r="61" ht="15.75" customHeight="1">
      <c r="A61" s="2" t="s">
        <v>152</v>
      </c>
    </row>
    <row r="62" ht="15.75" customHeight="1">
      <c r="A62" s="2" t="s">
        <v>153</v>
      </c>
    </row>
    <row r="63" ht="15.75" customHeight="1">
      <c r="A63" s="2" t="s">
        <v>154</v>
      </c>
    </row>
    <row r="64" ht="15.75" customHeight="1">
      <c r="A64" s="2" t="s">
        <v>155</v>
      </c>
    </row>
    <row r="65" ht="15.75" customHeight="1">
      <c r="A65" s="2" t="s">
        <v>156</v>
      </c>
    </row>
    <row r="66" ht="15.75" customHeight="1">
      <c r="A66" s="2" t="s">
        <v>157</v>
      </c>
    </row>
    <row r="67" ht="15.75" customHeight="1">
      <c r="A67" s="2" t="s">
        <v>158</v>
      </c>
    </row>
    <row r="68" ht="15.75" customHeight="1"/>
    <row r="69" ht="15.75" customHeight="1">
      <c r="A69" s="1" t="s">
        <v>159</v>
      </c>
    </row>
    <row r="70" ht="15.75" customHeight="1">
      <c r="A70" s="2" t="s">
        <v>160</v>
      </c>
      <c r="B70" s="2" t="s">
        <v>161</v>
      </c>
      <c r="C70" s="2" t="s">
        <v>162</v>
      </c>
      <c r="D70" s="2" t="s">
        <v>163</v>
      </c>
      <c r="E70" s="2">
        <v>4.0</v>
      </c>
      <c r="F70" s="2" t="s">
        <v>12</v>
      </c>
      <c r="G70" s="4" t="s">
        <v>164</v>
      </c>
    </row>
    <row r="71" ht="15.75" customHeight="1"/>
    <row r="72" ht="15.75" customHeight="1">
      <c r="A72" s="1" t="s">
        <v>165</v>
      </c>
    </row>
    <row r="73" ht="15.75" customHeight="1">
      <c r="A73" s="2" t="s">
        <v>166</v>
      </c>
      <c r="B73" s="2" t="s">
        <v>167</v>
      </c>
      <c r="E73" s="2">
        <v>1.0</v>
      </c>
      <c r="G73" s="4" t="s">
        <v>168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3"/>
    <hyperlink r:id="rId2" ref="I4"/>
    <hyperlink r:id="rId3" ref="G9"/>
    <hyperlink r:id="rId4" ref="I9"/>
    <hyperlink r:id="rId5" ref="G10"/>
    <hyperlink r:id="rId6" ref="G11"/>
    <hyperlink r:id="rId7" ref="H11"/>
    <hyperlink r:id="rId8" ref="G12"/>
    <hyperlink r:id="rId9" ref="H12"/>
    <hyperlink r:id="rId10" ref="G15"/>
    <hyperlink r:id="rId11" ref="H15"/>
    <hyperlink r:id="rId12" ref="I15"/>
    <hyperlink r:id="rId13" ref="G17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location="/sequencer-keyboard" ref="G24"/>
    <hyperlink r:id="rId22" ref="G28"/>
    <hyperlink r:id="rId23" ref="G30"/>
    <hyperlink r:id="rId24" ref="G31"/>
    <hyperlink r:id="rId25" ref="G32"/>
    <hyperlink r:id="rId26" ref="G35"/>
    <hyperlink r:id="rId27" ref="G36"/>
    <hyperlink r:id="rId28" ref="G37"/>
    <hyperlink r:id="rId29" ref="G38"/>
    <hyperlink r:id="rId30" ref="H38"/>
    <hyperlink r:id="rId31" ref="G40"/>
    <hyperlink r:id="rId32" ref="H40"/>
    <hyperlink r:id="rId33" ref="G43"/>
    <hyperlink r:id="rId34" ref="G44"/>
    <hyperlink r:id="rId35" ref="I44"/>
    <hyperlink r:id="rId36" ref="G45"/>
    <hyperlink r:id="rId37" ref="G46"/>
    <hyperlink r:id="rId38" ref="G47"/>
    <hyperlink r:id="rId39" ref="G48"/>
    <hyperlink r:id="rId40" ref="G49"/>
    <hyperlink r:id="rId41" ref="G51"/>
    <hyperlink r:id="rId42" ref="G53"/>
    <hyperlink r:id="rId43" ref="G54"/>
    <hyperlink r:id="rId44" ref="G55"/>
    <hyperlink r:id="rId45" ref="G56"/>
    <hyperlink r:id="rId46" ref="G57"/>
    <hyperlink r:id="rId47" ref="G70"/>
    <hyperlink r:id="rId48" ref="G73"/>
  </hyperlinks>
  <printOptions/>
  <pageMargins bottom="0.984027777777778" footer="0.0" header="0.0" left="0.747916666666667" right="0.747916666666667" top="0.984027777777778"/>
  <pageSetup orientation="portrait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4.43"/>
    <col customWidth="1" min="3" max="3" width="49.43"/>
    <col customWidth="1" min="4" max="4" width="24.57"/>
    <col customWidth="1" min="5" max="5" width="12.29"/>
    <col customWidth="1" min="6" max="6" width="14.43"/>
  </cols>
  <sheetData>
    <row r="1" ht="15.75" customHeight="1"/>
    <row r="2" ht="15.75" customHeight="1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  <c r="F2" s="1" t="s">
        <v>174</v>
      </c>
    </row>
    <row r="3" ht="15.75" customHeight="1">
      <c r="E3" s="10">
        <v>0.0</v>
      </c>
      <c r="F3" s="10">
        <f t="shared" ref="F3:F34" si="1">E3*A3</f>
        <v>0</v>
      </c>
    </row>
    <row r="4" ht="15.75" customHeight="1">
      <c r="E4" s="10">
        <v>0.0</v>
      </c>
      <c r="F4" s="10">
        <f t="shared" si="1"/>
        <v>0</v>
      </c>
    </row>
    <row r="5" ht="15.75" customHeight="1">
      <c r="E5" s="10">
        <v>0.0</v>
      </c>
      <c r="F5" s="10">
        <f t="shared" si="1"/>
        <v>0</v>
      </c>
    </row>
    <row r="6" ht="15.75" customHeight="1">
      <c r="E6" s="10">
        <v>0.0</v>
      </c>
      <c r="F6" s="10">
        <f t="shared" si="1"/>
        <v>0</v>
      </c>
    </row>
    <row r="7" ht="15.75" customHeight="1">
      <c r="E7" s="10">
        <v>0.0</v>
      </c>
      <c r="F7" s="10">
        <f t="shared" si="1"/>
        <v>0</v>
      </c>
    </row>
    <row r="8" ht="15.75" customHeight="1">
      <c r="E8" s="10">
        <v>0.0</v>
      </c>
      <c r="F8" s="10">
        <f t="shared" si="1"/>
        <v>0</v>
      </c>
    </row>
    <row r="9" ht="15.75" customHeight="1">
      <c r="E9" s="10">
        <v>0.0</v>
      </c>
      <c r="F9" s="10">
        <f t="shared" si="1"/>
        <v>0</v>
      </c>
    </row>
    <row r="10" ht="15.75" customHeight="1">
      <c r="E10" s="10">
        <v>0.0</v>
      </c>
      <c r="F10" s="10">
        <f t="shared" si="1"/>
        <v>0</v>
      </c>
    </row>
    <row r="11" ht="15.75" customHeight="1">
      <c r="E11" s="10">
        <v>0.0</v>
      </c>
      <c r="F11" s="10">
        <f t="shared" si="1"/>
        <v>0</v>
      </c>
    </row>
    <row r="12" ht="15.75" customHeight="1">
      <c r="E12" s="10">
        <v>0.0</v>
      </c>
      <c r="F12" s="10">
        <f t="shared" si="1"/>
        <v>0</v>
      </c>
    </row>
    <row r="13" ht="15.75" customHeight="1">
      <c r="E13" s="10">
        <v>0.0</v>
      </c>
      <c r="F13" s="10">
        <f t="shared" si="1"/>
        <v>0</v>
      </c>
    </row>
    <row r="14" ht="15.75" customHeight="1">
      <c r="E14" s="10">
        <v>0.0</v>
      </c>
      <c r="F14" s="10">
        <f t="shared" si="1"/>
        <v>0</v>
      </c>
    </row>
    <row r="15" ht="15.75" customHeight="1">
      <c r="E15" s="10">
        <v>0.0</v>
      </c>
      <c r="F15" s="10">
        <f t="shared" si="1"/>
        <v>0</v>
      </c>
    </row>
    <row r="16" ht="15.75" customHeight="1">
      <c r="E16" s="10">
        <v>0.0</v>
      </c>
      <c r="F16" s="10">
        <f t="shared" si="1"/>
        <v>0</v>
      </c>
    </row>
    <row r="17" ht="15.75" customHeight="1">
      <c r="E17" s="10">
        <v>0.0</v>
      </c>
      <c r="F17" s="10">
        <f t="shared" si="1"/>
        <v>0</v>
      </c>
    </row>
    <row r="18" ht="15.75" customHeight="1">
      <c r="E18" s="10">
        <v>0.0</v>
      </c>
      <c r="F18" s="10">
        <f t="shared" si="1"/>
        <v>0</v>
      </c>
    </row>
    <row r="19" ht="15.75" customHeight="1">
      <c r="E19" s="10">
        <v>0.0</v>
      </c>
      <c r="F19" s="10">
        <f t="shared" si="1"/>
        <v>0</v>
      </c>
    </row>
    <row r="20" ht="15.75" customHeight="1">
      <c r="E20" s="10">
        <v>0.0</v>
      </c>
      <c r="F20" s="10">
        <f t="shared" si="1"/>
        <v>0</v>
      </c>
    </row>
    <row r="21" ht="15.75" customHeight="1">
      <c r="E21" s="10">
        <v>0.0</v>
      </c>
      <c r="F21" s="10">
        <f t="shared" si="1"/>
        <v>0</v>
      </c>
    </row>
    <row r="22" ht="15.75" customHeight="1">
      <c r="E22" s="10">
        <v>0.0</v>
      </c>
      <c r="F22" s="10">
        <f t="shared" si="1"/>
        <v>0</v>
      </c>
    </row>
    <row r="23" ht="15.75" customHeight="1">
      <c r="E23" s="10">
        <v>0.0</v>
      </c>
      <c r="F23" s="10">
        <f t="shared" si="1"/>
        <v>0</v>
      </c>
    </row>
    <row r="24" ht="15.75" customHeight="1">
      <c r="E24" s="10">
        <v>0.0</v>
      </c>
      <c r="F24" s="10">
        <f t="shared" si="1"/>
        <v>0</v>
      </c>
    </row>
    <row r="25" ht="15.75" customHeight="1">
      <c r="E25" s="10">
        <v>0.0</v>
      </c>
      <c r="F25" s="10">
        <f t="shared" si="1"/>
        <v>0</v>
      </c>
    </row>
    <row r="26" ht="15.75" customHeight="1">
      <c r="E26" s="10">
        <v>0.0</v>
      </c>
      <c r="F26" s="10">
        <f t="shared" si="1"/>
        <v>0</v>
      </c>
    </row>
    <row r="27" ht="15.75" customHeight="1">
      <c r="E27" s="10">
        <v>0.0</v>
      </c>
      <c r="F27" s="10">
        <f t="shared" si="1"/>
        <v>0</v>
      </c>
    </row>
    <row r="28" ht="15.75" customHeight="1">
      <c r="E28" s="10">
        <v>0.0</v>
      </c>
      <c r="F28" s="10">
        <f t="shared" si="1"/>
        <v>0</v>
      </c>
    </row>
    <row r="29" ht="15.75" customHeight="1">
      <c r="E29" s="10">
        <v>0.0</v>
      </c>
      <c r="F29" s="10">
        <f t="shared" si="1"/>
        <v>0</v>
      </c>
    </row>
    <row r="30" ht="15.75" customHeight="1">
      <c r="E30" s="10">
        <v>0.0</v>
      </c>
      <c r="F30" s="10">
        <f t="shared" si="1"/>
        <v>0</v>
      </c>
    </row>
    <row r="31" ht="15.75" customHeight="1">
      <c r="E31" s="10">
        <v>0.0</v>
      </c>
      <c r="F31" s="10">
        <f t="shared" si="1"/>
        <v>0</v>
      </c>
    </row>
    <row r="32" ht="15.75" customHeight="1">
      <c r="E32" s="10">
        <v>0.0</v>
      </c>
      <c r="F32" s="10">
        <f t="shared" si="1"/>
        <v>0</v>
      </c>
    </row>
    <row r="33" ht="15.75" customHeight="1">
      <c r="E33" s="10">
        <v>0.0</v>
      </c>
      <c r="F33" s="10">
        <f t="shared" si="1"/>
        <v>0</v>
      </c>
    </row>
    <row r="34" ht="15.75" customHeight="1">
      <c r="E34" s="10">
        <v>0.0</v>
      </c>
      <c r="F34" s="10">
        <f t="shared" si="1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