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6"/>
  </bookViews>
  <sheets>
    <sheet name="Sheet1" sheetId="1" r:id="rId1"/>
    <sheet name="Team Velocity Chart" sheetId="6" r:id="rId2"/>
    <sheet name="Bryan Velocity Chart" sheetId="7" r:id="rId3"/>
    <sheet name="Daniel Velocity Chart" sheetId="8" r:id="rId4"/>
    <sheet name="Zach Velocity Chart" sheetId="9" r:id="rId5"/>
    <sheet name="Team Product Effort Chart" sheetId="2" r:id="rId6"/>
    <sheet name="Bryan Product Effort Chart" sheetId="3" r:id="rId7"/>
    <sheet name="Daniel Product Effort Chart" sheetId="4" r:id="rId8"/>
    <sheet name="Zach Product Effort Chart" sheetId="5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C16" i="1"/>
  <c r="D16" i="1"/>
  <c r="D14" i="1"/>
  <c r="C14" i="1"/>
  <c r="L17" i="1" l="1"/>
  <c r="K17" i="1"/>
  <c r="J17" i="1"/>
  <c r="I17" i="1"/>
  <c r="H17" i="1"/>
  <c r="G17" i="1"/>
  <c r="F17" i="1"/>
  <c r="E17" i="1"/>
  <c r="C17" i="1"/>
  <c r="D17" i="1" l="1"/>
  <c r="D8" i="1"/>
  <c r="E8" i="1"/>
  <c r="F8" i="1"/>
  <c r="G8" i="1"/>
  <c r="H8" i="1"/>
  <c r="I8" i="1"/>
  <c r="J8" i="1"/>
  <c r="K8" i="1"/>
  <c r="L8" i="1"/>
  <c r="C8" i="1"/>
</calcChain>
</file>

<file path=xl/sharedStrings.xml><?xml version="1.0" encoding="utf-8"?>
<sst xmlns="http://schemas.openxmlformats.org/spreadsheetml/2006/main" count="12" uniqueCount="7">
  <si>
    <t>Week</t>
  </si>
  <si>
    <t>Daniel</t>
  </si>
  <si>
    <t>Zach</t>
  </si>
  <si>
    <t>Team</t>
  </si>
  <si>
    <t>Product Effort Chart</t>
  </si>
  <si>
    <t>Velocity Chart</t>
  </si>
  <si>
    <t>Bryan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</si>
</sst>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4" xfId="0" applyFill="1" applyBorder="1"/>
    <xf numFmtId="0" fontId="0" fillId="4" borderId="4" xfId="0" applyFill="1" applyBorder="1"/>
    <xf numFmtId="2" fontId="0" fillId="4" borderId="0" xfId="0" applyNumberFormat="1" applyFill="1" applyBorder="1"/>
    <xf numFmtId="2" fontId="0" fillId="4" borderId="5" xfId="0" applyNumberFormat="1" applyFill="1" applyBorder="1"/>
    <xf numFmtId="2" fontId="0" fillId="2" borderId="0" xfId="0" applyNumberFormat="1" applyFill="1" applyBorder="1"/>
    <xf numFmtId="2" fontId="0" fillId="2" borderId="5" xfId="0" applyNumberFormat="1" applyFill="1" applyBorder="1"/>
    <xf numFmtId="0" fontId="0" fillId="2" borderId="6" xfId="0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0" fontId="0" fillId="2" borderId="12" xfId="0" applyFill="1" applyBorder="1"/>
    <xf numFmtId="16" fontId="0" fillId="2" borderId="13" xfId="0" applyNumberFormat="1" applyFill="1" applyBorder="1"/>
    <xf numFmtId="0" fontId="0" fillId="6" borderId="12" xfId="0" applyFill="1" applyBorder="1"/>
    <xf numFmtId="16" fontId="0" fillId="6" borderId="13" xfId="0" applyNumberFormat="1" applyFill="1" applyBorder="1"/>
    <xf numFmtId="0" fontId="0" fillId="6" borderId="4" xfId="0" applyFill="1" applyBorder="1"/>
    <xf numFmtId="2" fontId="0" fillId="6" borderId="0" xfId="0" applyNumberFormat="1" applyFill="1" applyBorder="1"/>
    <xf numFmtId="2" fontId="0" fillId="6" borderId="5" xfId="0" applyNumberFormat="1" applyFill="1" applyBorder="1"/>
    <xf numFmtId="0" fontId="0" fillId="6" borderId="6" xfId="0" applyFill="1" applyBorder="1"/>
    <xf numFmtId="2" fontId="0" fillId="6" borderId="7" xfId="0" applyNumberFormat="1" applyFill="1" applyBorder="1"/>
    <xf numFmtId="2" fontId="0" fillId="6" borderId="8" xfId="0" applyNumberFormat="1" applyFill="1" applyBorder="1"/>
    <xf numFmtId="0" fontId="0" fillId="5" borderId="4" xfId="0" applyFill="1" applyBorder="1"/>
    <xf numFmtId="2" fontId="0" fillId="5" borderId="0" xfId="0" applyNumberFormat="1" applyFill="1" applyBorder="1"/>
    <xf numFmtId="2" fontId="0" fillId="5" borderId="5" xfId="0" applyNumberFormat="1" applyFill="1" applyBorder="1"/>
    <xf numFmtId="16" fontId="0" fillId="6" borderId="14" xfId="0" applyNumberFormat="1" applyFill="1" applyBorder="1"/>
    <xf numFmtId="16" fontId="0" fillId="2" borderId="14" xfId="0" applyNumberFormat="1" applyFill="1" applyBorder="1"/>
    <xf numFmtId="0" fontId="1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Velocity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Bryan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Sheet1!$C$13:$L$13</c:f>
              <c:numCache>
                <c:formatCode>d\-mmm</c:formatCode>
                <c:ptCount val="10"/>
                <c:pt idx="0">
                  <c:v>41939</c:v>
                </c:pt>
                <c:pt idx="1">
                  <c:v>41946</c:v>
                </c:pt>
                <c:pt idx="2">
                  <c:v>41953</c:v>
                </c:pt>
                <c:pt idx="3">
                  <c:v>41960</c:v>
                </c:pt>
                <c:pt idx="4">
                  <c:v>41967</c:v>
                </c:pt>
                <c:pt idx="5">
                  <c:v>41974</c:v>
                </c:pt>
                <c:pt idx="6">
                  <c:v>41981</c:v>
                </c:pt>
                <c:pt idx="7">
                  <c:v>41988</c:v>
                </c:pt>
                <c:pt idx="8">
                  <c:v>41995</c:v>
                </c:pt>
                <c:pt idx="9">
                  <c:v>42002</c:v>
                </c:pt>
              </c:numCache>
            </c:numRef>
          </c:cat>
          <c:val>
            <c:numRef>
              <c:f>Sheet1!$C$14:$L$14</c:f>
              <c:numCache>
                <c:formatCode>0.00</c:formatCode>
                <c:ptCount val="10"/>
                <c:pt idx="0">
                  <c:v>2</c:v>
                </c:pt>
                <c:pt idx="1">
                  <c:v>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Daniel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Sheet1!$C$13:$L$13</c:f>
              <c:numCache>
                <c:formatCode>d\-mmm</c:formatCode>
                <c:ptCount val="10"/>
                <c:pt idx="0">
                  <c:v>41939</c:v>
                </c:pt>
                <c:pt idx="1">
                  <c:v>41946</c:v>
                </c:pt>
                <c:pt idx="2">
                  <c:v>41953</c:v>
                </c:pt>
                <c:pt idx="3">
                  <c:v>41960</c:v>
                </c:pt>
                <c:pt idx="4">
                  <c:v>41967</c:v>
                </c:pt>
                <c:pt idx="5">
                  <c:v>41974</c:v>
                </c:pt>
                <c:pt idx="6">
                  <c:v>41981</c:v>
                </c:pt>
                <c:pt idx="7">
                  <c:v>41988</c:v>
                </c:pt>
                <c:pt idx="8">
                  <c:v>41995</c:v>
                </c:pt>
                <c:pt idx="9">
                  <c:v>42002</c:v>
                </c:pt>
              </c:numCache>
            </c:numRef>
          </c:cat>
          <c:val>
            <c:numRef>
              <c:f>Sheet1!$C$15:$L$15</c:f>
              <c:numCache>
                <c:formatCode>0.00</c:formatCode>
                <c:ptCount val="10"/>
                <c:pt idx="0">
                  <c:v>2.75</c:v>
                </c:pt>
                <c:pt idx="1">
                  <c:v>1.375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Sheet1!$B$16</c:f>
              <c:strCache>
                <c:ptCount val="1"/>
                <c:pt idx="0">
                  <c:v>Zach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Sheet1!$C$13:$L$13</c:f>
              <c:numCache>
                <c:formatCode>d\-mmm</c:formatCode>
                <c:ptCount val="10"/>
                <c:pt idx="0">
                  <c:v>41939</c:v>
                </c:pt>
                <c:pt idx="1">
                  <c:v>41946</c:v>
                </c:pt>
                <c:pt idx="2">
                  <c:v>41953</c:v>
                </c:pt>
                <c:pt idx="3">
                  <c:v>41960</c:v>
                </c:pt>
                <c:pt idx="4">
                  <c:v>41967</c:v>
                </c:pt>
                <c:pt idx="5">
                  <c:v>41974</c:v>
                </c:pt>
                <c:pt idx="6">
                  <c:v>41981</c:v>
                </c:pt>
                <c:pt idx="7">
                  <c:v>41988</c:v>
                </c:pt>
                <c:pt idx="8">
                  <c:v>41995</c:v>
                </c:pt>
                <c:pt idx="9">
                  <c:v>42002</c:v>
                </c:pt>
              </c:numCache>
            </c:numRef>
          </c:cat>
          <c:val>
            <c:numRef>
              <c:f>Sheet1!$C$16:$L$16</c:f>
              <c:numCache>
                <c:formatCode>0.00</c:formatCode>
                <c:ptCount val="10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Sheet1!$B$17</c:f>
              <c:strCache>
                <c:ptCount val="1"/>
                <c:pt idx="0">
                  <c:v>Team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Sheet1!$C$13:$L$13</c:f>
              <c:numCache>
                <c:formatCode>d\-mmm</c:formatCode>
                <c:ptCount val="10"/>
                <c:pt idx="0">
                  <c:v>41939</c:v>
                </c:pt>
                <c:pt idx="1">
                  <c:v>41946</c:v>
                </c:pt>
                <c:pt idx="2">
                  <c:v>41953</c:v>
                </c:pt>
                <c:pt idx="3">
                  <c:v>41960</c:v>
                </c:pt>
                <c:pt idx="4">
                  <c:v>41967</c:v>
                </c:pt>
                <c:pt idx="5">
                  <c:v>41974</c:v>
                </c:pt>
                <c:pt idx="6">
                  <c:v>41981</c:v>
                </c:pt>
                <c:pt idx="7">
                  <c:v>41988</c:v>
                </c:pt>
                <c:pt idx="8">
                  <c:v>41995</c:v>
                </c:pt>
                <c:pt idx="9">
                  <c:v>42002</c:v>
                </c:pt>
              </c:numCache>
            </c:numRef>
          </c:cat>
          <c:val>
            <c:numRef>
              <c:f>Sheet1!$C$17:$L$17</c:f>
              <c:numCache>
                <c:formatCode>0.00</c:formatCode>
                <c:ptCount val="10"/>
                <c:pt idx="0">
                  <c:v>6.75</c:v>
                </c:pt>
                <c:pt idx="1">
                  <c:v>5.875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72896"/>
        <c:axId val="137874816"/>
      </c:lineChart>
      <c:dateAx>
        <c:axId val="13787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4816"/>
        <c:crosses val="autoZero"/>
        <c:auto val="1"/>
        <c:lblOffset val="100"/>
        <c:baseTimeUnit val="days"/>
      </c:dateAx>
      <c:valAx>
        <c:axId val="1378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Bryan Velocity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Bryan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Sheet1!$C$13:$L$13</c:f>
              <c:numCache>
                <c:formatCode>d\-mmm</c:formatCode>
                <c:ptCount val="10"/>
                <c:pt idx="0">
                  <c:v>41939</c:v>
                </c:pt>
                <c:pt idx="1">
                  <c:v>41946</c:v>
                </c:pt>
                <c:pt idx="2">
                  <c:v>41953</c:v>
                </c:pt>
                <c:pt idx="3">
                  <c:v>41960</c:v>
                </c:pt>
                <c:pt idx="4">
                  <c:v>41967</c:v>
                </c:pt>
                <c:pt idx="5">
                  <c:v>41974</c:v>
                </c:pt>
                <c:pt idx="6">
                  <c:v>41981</c:v>
                </c:pt>
                <c:pt idx="7">
                  <c:v>41988</c:v>
                </c:pt>
                <c:pt idx="8">
                  <c:v>41995</c:v>
                </c:pt>
                <c:pt idx="9">
                  <c:v>42002</c:v>
                </c:pt>
              </c:numCache>
            </c:numRef>
          </c:cat>
          <c:val>
            <c:numRef>
              <c:f>Sheet1!$C$14:$L$14</c:f>
              <c:numCache>
                <c:formatCode>0.00</c:formatCode>
                <c:ptCount val="10"/>
                <c:pt idx="0">
                  <c:v>2</c:v>
                </c:pt>
                <c:pt idx="1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10624"/>
        <c:axId val="138012544"/>
      </c:lineChart>
      <c:dateAx>
        <c:axId val="1380106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2544"/>
        <c:crosses val="autoZero"/>
        <c:auto val="1"/>
        <c:lblOffset val="100"/>
        <c:baseTimeUnit val="days"/>
      </c:dateAx>
      <c:valAx>
        <c:axId val="1380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Daniel Velocity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Daniel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Sheet1!$C$13:$L$13</c:f>
              <c:numCache>
                <c:formatCode>d\-mmm</c:formatCode>
                <c:ptCount val="10"/>
                <c:pt idx="0">
                  <c:v>41939</c:v>
                </c:pt>
                <c:pt idx="1">
                  <c:v>41946</c:v>
                </c:pt>
                <c:pt idx="2">
                  <c:v>41953</c:v>
                </c:pt>
                <c:pt idx="3">
                  <c:v>41960</c:v>
                </c:pt>
                <c:pt idx="4">
                  <c:v>41967</c:v>
                </c:pt>
                <c:pt idx="5">
                  <c:v>41974</c:v>
                </c:pt>
                <c:pt idx="6">
                  <c:v>41981</c:v>
                </c:pt>
                <c:pt idx="7">
                  <c:v>41988</c:v>
                </c:pt>
                <c:pt idx="8">
                  <c:v>41995</c:v>
                </c:pt>
                <c:pt idx="9">
                  <c:v>42002</c:v>
                </c:pt>
              </c:numCache>
            </c:numRef>
          </c:cat>
          <c:val>
            <c:numRef>
              <c:f>Sheet1!$C$15:$L$15</c:f>
              <c:numCache>
                <c:formatCode>0.00</c:formatCode>
                <c:ptCount val="10"/>
                <c:pt idx="0">
                  <c:v>2.75</c:v>
                </c:pt>
                <c:pt idx="1">
                  <c:v>1.375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41216"/>
        <c:axId val="138047488"/>
      </c:lineChart>
      <c:dateAx>
        <c:axId val="1380412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7488"/>
        <c:crosses val="autoZero"/>
        <c:auto val="1"/>
        <c:lblOffset val="100"/>
        <c:baseTimeUnit val="days"/>
      </c:dateAx>
      <c:valAx>
        <c:axId val="1380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Zach</a:t>
            </a:r>
            <a:r>
              <a:rPr lang="en-US" baseline="0"/>
              <a:t> Velocity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Zach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Sheet1!$C$13:$L$13</c:f>
              <c:numCache>
                <c:formatCode>d\-mmm</c:formatCode>
                <c:ptCount val="10"/>
                <c:pt idx="0">
                  <c:v>41939</c:v>
                </c:pt>
                <c:pt idx="1">
                  <c:v>41946</c:v>
                </c:pt>
                <c:pt idx="2">
                  <c:v>41953</c:v>
                </c:pt>
                <c:pt idx="3">
                  <c:v>41960</c:v>
                </c:pt>
                <c:pt idx="4">
                  <c:v>41967</c:v>
                </c:pt>
                <c:pt idx="5">
                  <c:v>41974</c:v>
                </c:pt>
                <c:pt idx="6">
                  <c:v>41981</c:v>
                </c:pt>
                <c:pt idx="7">
                  <c:v>41988</c:v>
                </c:pt>
                <c:pt idx="8">
                  <c:v>41995</c:v>
                </c:pt>
                <c:pt idx="9">
                  <c:v>42002</c:v>
                </c:pt>
              </c:numCache>
            </c:numRef>
          </c:cat>
          <c:val>
            <c:numRef>
              <c:f>Sheet1!$C$16:$L$16</c:f>
              <c:numCache>
                <c:formatCode>0.00</c:formatCode>
                <c:ptCount val="10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90560"/>
        <c:axId val="138692480"/>
      </c:lineChart>
      <c:dateAx>
        <c:axId val="138690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2480"/>
        <c:crosses val="autoZero"/>
        <c:auto val="1"/>
        <c:lblOffset val="100"/>
        <c:baseTimeUnit val="days"/>
      </c:dateAx>
      <c:valAx>
        <c:axId val="1386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Product Effort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Bryan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Sheet1!$C$4:$L$4</c:f>
              <c:numCache>
                <c:formatCode>d\-mmm</c:formatCode>
                <c:ptCount val="10"/>
                <c:pt idx="0">
                  <c:v>41939</c:v>
                </c:pt>
                <c:pt idx="1">
                  <c:v>41946</c:v>
                </c:pt>
                <c:pt idx="2">
                  <c:v>41953</c:v>
                </c:pt>
                <c:pt idx="3">
                  <c:v>41960</c:v>
                </c:pt>
                <c:pt idx="4">
                  <c:v>41967</c:v>
                </c:pt>
                <c:pt idx="5">
                  <c:v>41974</c:v>
                </c:pt>
                <c:pt idx="6">
                  <c:v>41981</c:v>
                </c:pt>
                <c:pt idx="7">
                  <c:v>41988</c:v>
                </c:pt>
                <c:pt idx="8">
                  <c:v>41995</c:v>
                </c:pt>
                <c:pt idx="9">
                  <c:v>42002</c:v>
                </c:pt>
              </c:numCache>
            </c:numRef>
          </c:cat>
          <c:val>
            <c:numRef>
              <c:f>Sheet1!$C$5:$L$5</c:f>
              <c:numCache>
                <c:formatCode>0.00</c:formatCode>
                <c:ptCount val="10"/>
                <c:pt idx="0">
                  <c:v>2</c:v>
                </c:pt>
                <c:pt idx="1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Daniel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Sheet1!$C$4:$L$4</c:f>
              <c:numCache>
                <c:formatCode>d\-mmm</c:formatCode>
                <c:ptCount val="10"/>
                <c:pt idx="0">
                  <c:v>41939</c:v>
                </c:pt>
                <c:pt idx="1">
                  <c:v>41946</c:v>
                </c:pt>
                <c:pt idx="2">
                  <c:v>41953</c:v>
                </c:pt>
                <c:pt idx="3">
                  <c:v>41960</c:v>
                </c:pt>
                <c:pt idx="4">
                  <c:v>41967</c:v>
                </c:pt>
                <c:pt idx="5">
                  <c:v>41974</c:v>
                </c:pt>
                <c:pt idx="6">
                  <c:v>41981</c:v>
                </c:pt>
                <c:pt idx="7">
                  <c:v>41988</c:v>
                </c:pt>
                <c:pt idx="8">
                  <c:v>41995</c:v>
                </c:pt>
                <c:pt idx="9">
                  <c:v>42002</c:v>
                </c:pt>
              </c:numCache>
            </c:numRef>
          </c:cat>
          <c:val>
            <c:numRef>
              <c:f>Sheet1!$C$6:$L$6</c:f>
              <c:numCache>
                <c:formatCode>0.00</c:formatCode>
                <c:ptCount val="10"/>
                <c:pt idx="0">
                  <c:v>2.75</c:v>
                </c:pt>
                <c:pt idx="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Zach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Sheet1!$C$4:$L$4</c:f>
              <c:numCache>
                <c:formatCode>d\-mmm</c:formatCode>
                <c:ptCount val="10"/>
                <c:pt idx="0">
                  <c:v>41939</c:v>
                </c:pt>
                <c:pt idx="1">
                  <c:v>41946</c:v>
                </c:pt>
                <c:pt idx="2">
                  <c:v>41953</c:v>
                </c:pt>
                <c:pt idx="3">
                  <c:v>41960</c:v>
                </c:pt>
                <c:pt idx="4">
                  <c:v>41967</c:v>
                </c:pt>
                <c:pt idx="5">
                  <c:v>41974</c:v>
                </c:pt>
                <c:pt idx="6">
                  <c:v>41981</c:v>
                </c:pt>
                <c:pt idx="7">
                  <c:v>41988</c:v>
                </c:pt>
                <c:pt idx="8">
                  <c:v>41995</c:v>
                </c:pt>
                <c:pt idx="9">
                  <c:v>42002</c:v>
                </c:pt>
              </c:numCache>
            </c:numRef>
          </c:cat>
          <c:val>
            <c:numRef>
              <c:f>Sheet1!$C$7:$L$7</c:f>
              <c:numCache>
                <c:formatCode>0.00</c:formatCode>
                <c:ptCount val="10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Team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Sheet1!$C$4:$L$4</c:f>
              <c:numCache>
                <c:formatCode>d\-mmm</c:formatCode>
                <c:ptCount val="10"/>
                <c:pt idx="0">
                  <c:v>41939</c:v>
                </c:pt>
                <c:pt idx="1">
                  <c:v>41946</c:v>
                </c:pt>
                <c:pt idx="2">
                  <c:v>41953</c:v>
                </c:pt>
                <c:pt idx="3">
                  <c:v>41960</c:v>
                </c:pt>
                <c:pt idx="4">
                  <c:v>41967</c:v>
                </c:pt>
                <c:pt idx="5">
                  <c:v>41974</c:v>
                </c:pt>
                <c:pt idx="6">
                  <c:v>41981</c:v>
                </c:pt>
                <c:pt idx="7">
                  <c:v>41988</c:v>
                </c:pt>
                <c:pt idx="8">
                  <c:v>41995</c:v>
                </c:pt>
                <c:pt idx="9">
                  <c:v>42002</c:v>
                </c:pt>
              </c:numCache>
            </c:numRef>
          </c:cat>
          <c:val>
            <c:numRef>
              <c:f>Sheet1!$C$8:$L$8</c:f>
              <c:numCache>
                <c:formatCode>0.00</c:formatCode>
                <c:ptCount val="10"/>
                <c:pt idx="0">
                  <c:v>6.75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13952"/>
        <c:axId val="138420224"/>
      </c:lineChart>
      <c:dateAx>
        <c:axId val="1384139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20224"/>
        <c:crosses val="autoZero"/>
        <c:auto val="1"/>
        <c:lblOffset val="100"/>
        <c:baseTimeUnit val="days"/>
      </c:dateAx>
      <c:valAx>
        <c:axId val="1384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1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Bryan Product Effort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Bryan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Sheet1!$C$4:$L$4</c:f>
              <c:numCache>
                <c:formatCode>d\-mmm</c:formatCode>
                <c:ptCount val="10"/>
                <c:pt idx="0">
                  <c:v>41939</c:v>
                </c:pt>
                <c:pt idx="1">
                  <c:v>41946</c:v>
                </c:pt>
                <c:pt idx="2">
                  <c:v>41953</c:v>
                </c:pt>
                <c:pt idx="3">
                  <c:v>41960</c:v>
                </c:pt>
                <c:pt idx="4">
                  <c:v>41967</c:v>
                </c:pt>
                <c:pt idx="5">
                  <c:v>41974</c:v>
                </c:pt>
                <c:pt idx="6">
                  <c:v>41981</c:v>
                </c:pt>
                <c:pt idx="7">
                  <c:v>41988</c:v>
                </c:pt>
                <c:pt idx="8">
                  <c:v>41995</c:v>
                </c:pt>
                <c:pt idx="9">
                  <c:v>42002</c:v>
                </c:pt>
              </c:numCache>
            </c:numRef>
          </c:cat>
          <c:val>
            <c:numRef>
              <c:f>Sheet1!$C$5:$L$5</c:f>
              <c:numCache>
                <c:formatCode>0.00</c:formatCode>
                <c:ptCount val="10"/>
                <c:pt idx="0">
                  <c:v>2</c:v>
                </c:pt>
                <c:pt idx="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25408"/>
        <c:axId val="138627328"/>
      </c:lineChart>
      <c:dateAx>
        <c:axId val="1386254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7328"/>
        <c:crosses val="autoZero"/>
        <c:auto val="1"/>
        <c:lblOffset val="100"/>
        <c:baseTimeUnit val="days"/>
      </c:dateAx>
      <c:valAx>
        <c:axId val="1386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Daniel Product</a:t>
            </a:r>
            <a:r>
              <a:rPr lang="en-US" baseline="0"/>
              <a:t> Effort Chart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46769885390718813"/>
          <c:y val="1.212121212121212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Daniel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Sheet1!$C$4:$L$4</c:f>
              <c:numCache>
                <c:formatCode>d\-mmm</c:formatCode>
                <c:ptCount val="10"/>
                <c:pt idx="0">
                  <c:v>41939</c:v>
                </c:pt>
                <c:pt idx="1">
                  <c:v>41946</c:v>
                </c:pt>
                <c:pt idx="2">
                  <c:v>41953</c:v>
                </c:pt>
                <c:pt idx="3">
                  <c:v>41960</c:v>
                </c:pt>
                <c:pt idx="4">
                  <c:v>41967</c:v>
                </c:pt>
                <c:pt idx="5">
                  <c:v>41974</c:v>
                </c:pt>
                <c:pt idx="6">
                  <c:v>41981</c:v>
                </c:pt>
                <c:pt idx="7">
                  <c:v>41988</c:v>
                </c:pt>
                <c:pt idx="8">
                  <c:v>41995</c:v>
                </c:pt>
                <c:pt idx="9">
                  <c:v>42002</c:v>
                </c:pt>
              </c:numCache>
            </c:numRef>
          </c:cat>
          <c:val>
            <c:numRef>
              <c:f>Sheet1!$C$6:$L$6</c:f>
              <c:numCache>
                <c:formatCode>0.00</c:formatCode>
                <c:ptCount val="10"/>
                <c:pt idx="0">
                  <c:v>2.75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43712"/>
        <c:axId val="138662272"/>
      </c:lineChart>
      <c:dateAx>
        <c:axId val="1386437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2272"/>
        <c:crosses val="autoZero"/>
        <c:auto val="1"/>
        <c:lblOffset val="100"/>
        <c:baseTimeUnit val="days"/>
      </c:dateAx>
      <c:valAx>
        <c:axId val="1386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Zach Product Effort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Zach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Sheet1!$C$4:$L$4</c:f>
              <c:numCache>
                <c:formatCode>d\-mmm</c:formatCode>
                <c:ptCount val="10"/>
                <c:pt idx="0">
                  <c:v>41939</c:v>
                </c:pt>
                <c:pt idx="1">
                  <c:v>41946</c:v>
                </c:pt>
                <c:pt idx="2">
                  <c:v>41953</c:v>
                </c:pt>
                <c:pt idx="3">
                  <c:v>41960</c:v>
                </c:pt>
                <c:pt idx="4">
                  <c:v>41967</c:v>
                </c:pt>
                <c:pt idx="5">
                  <c:v>41974</c:v>
                </c:pt>
                <c:pt idx="6">
                  <c:v>41981</c:v>
                </c:pt>
                <c:pt idx="7">
                  <c:v>41988</c:v>
                </c:pt>
                <c:pt idx="8">
                  <c:v>41995</c:v>
                </c:pt>
                <c:pt idx="9">
                  <c:v>42002</c:v>
                </c:pt>
              </c:numCache>
            </c:numRef>
          </c:cat>
          <c:val>
            <c:numRef>
              <c:f>Sheet1!$C$7:$L$7</c:f>
              <c:numCache>
                <c:formatCode>0.00</c:formatCode>
                <c:ptCount val="10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35296"/>
        <c:axId val="138537216"/>
      </c:lineChart>
      <c:dateAx>
        <c:axId val="138535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37216"/>
        <c:crosses val="autoZero"/>
        <c:auto val="1"/>
        <c:lblOffset val="100"/>
        <c:baseTimeUnit val="days"/>
      </c:dateAx>
      <c:valAx>
        <c:axId val="1385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3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113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413" cy="62944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413" cy="62944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2413" cy="62944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2413" cy="62944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2413" cy="62944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2413" cy="62944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workbookViewId="0">
      <selection activeCell="P16" sqref="P15:P16"/>
    </sheetView>
  </sheetViews>
  <sheetFormatPr defaultRowHeight="15" x14ac:dyDescent="0.25"/>
  <sheetData>
    <row r="1" spans="2:12" ht="15.75" thickBot="1" x14ac:dyDescent="0.3"/>
    <row r="2" spans="2:12" x14ac:dyDescent="0.25">
      <c r="B2" s="25" t="s">
        <v>4</v>
      </c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2:12" x14ac:dyDescent="0.25">
      <c r="B3" s="28"/>
      <c r="C3" s="29"/>
      <c r="D3" s="29"/>
      <c r="E3" s="29"/>
      <c r="F3" s="29"/>
      <c r="G3" s="29"/>
      <c r="H3" s="29"/>
      <c r="I3" s="29"/>
      <c r="J3" s="29"/>
      <c r="K3" s="29"/>
      <c r="L3" s="30"/>
    </row>
    <row r="4" spans="2:12" x14ac:dyDescent="0.25">
      <c r="B4" s="10" t="s">
        <v>0</v>
      </c>
      <c r="C4" s="11">
        <v>41939</v>
      </c>
      <c r="D4" s="11">
        <v>41946</v>
      </c>
      <c r="E4" s="11">
        <v>41953</v>
      </c>
      <c r="F4" s="11">
        <v>41960</v>
      </c>
      <c r="G4" s="11">
        <v>41967</v>
      </c>
      <c r="H4" s="11">
        <v>41974</v>
      </c>
      <c r="I4" s="11">
        <v>41981</v>
      </c>
      <c r="J4" s="11">
        <v>41988</v>
      </c>
      <c r="K4" s="11">
        <v>41995</v>
      </c>
      <c r="L4" s="24">
        <v>42002</v>
      </c>
    </row>
    <row r="5" spans="2:12" x14ac:dyDescent="0.25">
      <c r="B5" s="2" t="s">
        <v>6</v>
      </c>
      <c r="C5" s="3">
        <v>2</v>
      </c>
      <c r="D5" s="3">
        <v>5</v>
      </c>
      <c r="E5" s="3"/>
      <c r="F5" s="3"/>
      <c r="G5" s="3"/>
      <c r="H5" s="3"/>
      <c r="I5" s="3"/>
      <c r="J5" s="3"/>
      <c r="K5" s="3"/>
      <c r="L5" s="4"/>
    </row>
    <row r="6" spans="2:12" x14ac:dyDescent="0.25">
      <c r="B6" s="1" t="s">
        <v>1</v>
      </c>
      <c r="C6" s="5">
        <v>2.75</v>
      </c>
      <c r="D6" s="5">
        <v>0</v>
      </c>
      <c r="E6" s="5"/>
      <c r="F6" s="5"/>
      <c r="G6" s="5"/>
      <c r="H6" s="5"/>
      <c r="I6" s="5"/>
      <c r="J6" s="5"/>
      <c r="K6" s="5"/>
      <c r="L6" s="6"/>
    </row>
    <row r="7" spans="2:12" x14ac:dyDescent="0.25">
      <c r="B7" s="2" t="s">
        <v>2</v>
      </c>
      <c r="C7" s="3">
        <v>2</v>
      </c>
      <c r="D7" s="3">
        <v>0</v>
      </c>
      <c r="E7" s="3"/>
      <c r="F7" s="3"/>
      <c r="G7" s="3"/>
      <c r="H7" s="3"/>
      <c r="I7" s="3"/>
      <c r="J7" s="3"/>
      <c r="K7" s="3"/>
      <c r="L7" s="4"/>
    </row>
    <row r="8" spans="2:12" ht="15.75" thickBot="1" x14ac:dyDescent="0.3">
      <c r="B8" s="7" t="s">
        <v>3</v>
      </c>
      <c r="C8" s="8">
        <f>SUM(C5:C7)</f>
        <v>6.75</v>
      </c>
      <c r="D8" s="8">
        <f t="shared" ref="D8:L8" si="0">SUM(D5:D7)</f>
        <v>5</v>
      </c>
      <c r="E8" s="8">
        <f t="shared" si="0"/>
        <v>0</v>
      </c>
      <c r="F8" s="8">
        <f t="shared" si="0"/>
        <v>0</v>
      </c>
      <c r="G8" s="8">
        <f t="shared" si="0"/>
        <v>0</v>
      </c>
      <c r="H8" s="8">
        <f t="shared" si="0"/>
        <v>0</v>
      </c>
      <c r="I8" s="8">
        <f t="shared" si="0"/>
        <v>0</v>
      </c>
      <c r="J8" s="8">
        <f t="shared" si="0"/>
        <v>0</v>
      </c>
      <c r="K8" s="8">
        <f t="shared" si="0"/>
        <v>0</v>
      </c>
      <c r="L8" s="9">
        <f t="shared" si="0"/>
        <v>0</v>
      </c>
    </row>
    <row r="10" spans="2:12" ht="15.75" thickBot="1" x14ac:dyDescent="0.3"/>
    <row r="11" spans="2:12" x14ac:dyDescent="0.25">
      <c r="B11" s="31" t="s">
        <v>5</v>
      </c>
      <c r="C11" s="32"/>
      <c r="D11" s="32"/>
      <c r="E11" s="32"/>
      <c r="F11" s="32"/>
      <c r="G11" s="32"/>
      <c r="H11" s="32"/>
      <c r="I11" s="32"/>
      <c r="J11" s="32"/>
      <c r="K11" s="32"/>
      <c r="L11" s="33"/>
    </row>
    <row r="12" spans="2:12" x14ac:dyDescent="0.25">
      <c r="B12" s="34"/>
      <c r="C12" s="35"/>
      <c r="D12" s="35"/>
      <c r="E12" s="35"/>
      <c r="F12" s="35"/>
      <c r="G12" s="35"/>
      <c r="H12" s="35"/>
      <c r="I12" s="35"/>
      <c r="J12" s="35"/>
      <c r="K12" s="35"/>
      <c r="L12" s="36"/>
    </row>
    <row r="13" spans="2:12" x14ac:dyDescent="0.25">
      <c r="B13" s="12" t="s">
        <v>0</v>
      </c>
      <c r="C13" s="13">
        <v>41939</v>
      </c>
      <c r="D13" s="13">
        <v>41946</v>
      </c>
      <c r="E13" s="13">
        <v>41953</v>
      </c>
      <c r="F13" s="13">
        <v>41960</v>
      </c>
      <c r="G13" s="13">
        <v>41967</v>
      </c>
      <c r="H13" s="13">
        <v>41974</v>
      </c>
      <c r="I13" s="13">
        <v>41981</v>
      </c>
      <c r="J13" s="13">
        <v>41988</v>
      </c>
      <c r="K13" s="13">
        <v>41995</v>
      </c>
      <c r="L13" s="23">
        <v>42002</v>
      </c>
    </row>
    <row r="14" spans="2:12" x14ac:dyDescent="0.25">
      <c r="B14" s="20" t="s">
        <v>6</v>
      </c>
      <c r="C14" s="21">
        <f>AVERAGE(C5)</f>
        <v>2</v>
      </c>
      <c r="D14" s="21">
        <f>AVERAGE(C5:D5)</f>
        <v>3.5</v>
      </c>
      <c r="E14" s="21"/>
      <c r="F14" s="21"/>
      <c r="G14" s="21"/>
      <c r="H14" s="21"/>
      <c r="I14" s="21"/>
      <c r="J14" s="21"/>
      <c r="K14" s="21"/>
      <c r="L14" s="22"/>
    </row>
    <row r="15" spans="2:12" x14ac:dyDescent="0.25">
      <c r="B15" s="14" t="s">
        <v>1</v>
      </c>
      <c r="C15" s="15">
        <f t="shared" ref="C15:C16" si="1">AVERAGE(C6)</f>
        <v>2.75</v>
      </c>
      <c r="D15" s="15">
        <f t="shared" ref="D15:D16" si="2">AVERAGE(C6:D6)</f>
        <v>1.375</v>
      </c>
      <c r="E15" s="15"/>
      <c r="F15" s="15"/>
      <c r="G15" s="15"/>
      <c r="H15" s="15"/>
      <c r="I15" s="15"/>
      <c r="J15" s="15"/>
      <c r="K15" s="15"/>
      <c r="L15" s="16"/>
    </row>
    <row r="16" spans="2:12" x14ac:dyDescent="0.25">
      <c r="B16" s="20" t="s">
        <v>2</v>
      </c>
      <c r="C16" s="21">
        <f t="shared" si="1"/>
        <v>2</v>
      </c>
      <c r="D16" s="21">
        <f t="shared" si="2"/>
        <v>1</v>
      </c>
      <c r="E16" s="21"/>
      <c r="F16" s="21"/>
      <c r="G16" s="21"/>
      <c r="H16" s="21"/>
      <c r="I16" s="21"/>
      <c r="J16" s="21"/>
      <c r="K16" s="21"/>
      <c r="L16" s="22"/>
    </row>
    <row r="17" spans="2:12" ht="15.75" thickBot="1" x14ac:dyDescent="0.3">
      <c r="B17" s="17" t="s">
        <v>3</v>
      </c>
      <c r="C17" s="18">
        <f>SUM(C14:C16)</f>
        <v>6.75</v>
      </c>
      <c r="D17" s="18">
        <f t="shared" ref="D17:L17" si="3">SUM(D14:D16)</f>
        <v>5.875</v>
      </c>
      <c r="E17" s="18">
        <f t="shared" si="3"/>
        <v>0</v>
      </c>
      <c r="F17" s="18">
        <f t="shared" si="3"/>
        <v>0</v>
      </c>
      <c r="G17" s="18">
        <f t="shared" si="3"/>
        <v>0</v>
      </c>
      <c r="H17" s="18">
        <f t="shared" si="3"/>
        <v>0</v>
      </c>
      <c r="I17" s="18">
        <f t="shared" si="3"/>
        <v>0</v>
      </c>
      <c r="J17" s="18">
        <f t="shared" si="3"/>
        <v>0</v>
      </c>
      <c r="K17" s="18">
        <f t="shared" si="3"/>
        <v>0</v>
      </c>
      <c r="L17" s="19">
        <f t="shared" si="3"/>
        <v>0</v>
      </c>
    </row>
  </sheetData>
  <mergeCells count="2">
    <mergeCell ref="B2:L3"/>
    <mergeCell ref="B11:L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8</vt:i4>
      </vt:variant>
    </vt:vector>
  </HeadingPairs>
  <TitlesOfParts>
    <vt:vector size="9" baseType="lpstr">
      <vt:lpstr>Sheet1</vt:lpstr>
      <vt:lpstr>Team Velocity Chart</vt:lpstr>
      <vt:lpstr>Bryan Velocity Chart</vt:lpstr>
      <vt:lpstr>Daniel Velocity Chart</vt:lpstr>
      <vt:lpstr>Zach Velocity Chart</vt:lpstr>
      <vt:lpstr>Team Product Effort Chart</vt:lpstr>
      <vt:lpstr>Bryan Product Effort Chart</vt:lpstr>
      <vt:lpstr>Daniel Product Effort Chart</vt:lpstr>
      <vt:lpstr>Zach Product Effort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Grote, Daniel</cp:lastModifiedBy>
  <dcterms:created xsi:type="dcterms:W3CDTF">2014-11-12T00:19:15Z</dcterms:created>
  <dcterms:modified xsi:type="dcterms:W3CDTF">2014-11-13T00:12:38Z</dcterms:modified>
</cp:coreProperties>
</file>