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202300"/>
  <mc:AlternateContent xmlns:mc="http://schemas.openxmlformats.org/markup-compatibility/2006">
    <mc:Choice Requires="x15">
      <x15ac:absPath xmlns:x15ac="http://schemas.microsoft.com/office/spreadsheetml/2010/11/ac" url="C:\Users\usuario\Documents\MESOMI\"/>
    </mc:Choice>
  </mc:AlternateContent>
  <xr:revisionPtr revIDLastSave="0" documentId="13_ncr:1_{FD47FA45-EC1A-4BB5-9984-0644EC94505B}" xr6:coauthVersionLast="47" xr6:coauthVersionMax="47" xr10:uidLastSave="{00000000-0000-0000-0000-000000000000}"/>
  <bookViews>
    <workbookView xWindow="-120" yWindow="-120" windowWidth="29040" windowHeight="15720" tabRatio="957" xr2:uid="{0124A26E-6525-4948-8D96-D44435534F4D}"/>
  </bookViews>
  <sheets>
    <sheet name="Resumen" sheetId="1" r:id="rId1"/>
    <sheet name="tabla" sheetId="7" r:id="rId2"/>
    <sheet name="C1" sheetId="8" r:id="rId3"/>
    <sheet name="FT1" sheetId="26" r:id="rId4"/>
    <sheet name="C2" sheetId="9" r:id="rId5"/>
    <sheet name="FT2" sheetId="27" r:id="rId6"/>
    <sheet name="C3" sheetId="10" r:id="rId7"/>
    <sheet name="FT3" sheetId="28" r:id="rId8"/>
    <sheet name="C4" sheetId="11" r:id="rId9"/>
    <sheet name="FT4" sheetId="30" r:id="rId10"/>
    <sheet name="C5" sheetId="12" r:id="rId11"/>
    <sheet name="FT5" sheetId="29" r:id="rId12"/>
    <sheet name="C6" sheetId="13" r:id="rId13"/>
    <sheet name="FT6" sheetId="31" r:id="rId14"/>
    <sheet name="C7" sheetId="14" r:id="rId15"/>
    <sheet name="FT7" sheetId="32" r:id="rId16"/>
    <sheet name="C8" sheetId="15" r:id="rId17"/>
    <sheet name="FT8" sheetId="33" r:id="rId18"/>
    <sheet name="C9" sheetId="16" r:id="rId19"/>
    <sheet name="FT9" sheetId="34" r:id="rId20"/>
    <sheet name="C10" sheetId="17" r:id="rId21"/>
    <sheet name="FT10" sheetId="35" r:id="rId22"/>
    <sheet name="C11" sheetId="18" r:id="rId23"/>
    <sheet name="FT11" sheetId="36" r:id="rId24"/>
    <sheet name="C12" sheetId="19" r:id="rId25"/>
    <sheet name="FT12" sheetId="37" r:id="rId26"/>
    <sheet name="C13" sheetId="20" r:id="rId27"/>
    <sheet name="FT13" sheetId="38" r:id="rId28"/>
    <sheet name="C14" sheetId="21" r:id="rId29"/>
    <sheet name="FT14" sheetId="39" r:id="rId30"/>
    <sheet name="C15" sheetId="22" r:id="rId31"/>
    <sheet name="FT15" sheetId="40" r:id="rId32"/>
    <sheet name="C16" sheetId="23" r:id="rId33"/>
    <sheet name="FT16" sheetId="41" r:id="rId34"/>
    <sheet name="C17" sheetId="24" r:id="rId35"/>
    <sheet name="FT17" sheetId="42" r:id="rId36"/>
  </sheets>
  <calcPr calcId="191029"/>
  <pivotCaches>
    <pivotCache cacheId="0" r:id="rId3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29" l="1"/>
  <c r="C1" i="30"/>
  <c r="C1" i="34"/>
  <c r="C1" i="28"/>
  <c r="C1" i="27"/>
  <c r="C1" i="42"/>
  <c r="C1" i="41"/>
  <c r="C1" i="40"/>
  <c r="C1" i="39"/>
  <c r="C1" i="38"/>
  <c r="C1" i="37"/>
  <c r="C1" i="36"/>
  <c r="C1" i="35"/>
  <c r="C1" i="33"/>
  <c r="C1" i="32"/>
  <c r="C1" i="31"/>
  <c r="C1" i="26"/>
  <c r="B2" i="24"/>
  <c r="B2" i="23"/>
  <c r="B2" i="22"/>
  <c r="B2" i="21"/>
  <c r="B2" i="20"/>
  <c r="B2" i="19"/>
  <c r="B1" i="19"/>
  <c r="B2" i="18"/>
  <c r="B2" i="17"/>
  <c r="B2" i="16"/>
  <c r="B2" i="15"/>
  <c r="B2" i="14"/>
  <c r="B2" i="13"/>
  <c r="B2" i="12"/>
  <c r="B2" i="11"/>
  <c r="B2" i="10"/>
  <c r="B2" i="9"/>
  <c r="B2" i="8"/>
  <c r="B1" i="24"/>
  <c r="B1" i="23"/>
  <c r="B1" i="22"/>
  <c r="B1" i="21"/>
  <c r="B1" i="20"/>
  <c r="B1" i="18"/>
  <c r="B1" i="17"/>
  <c r="B1" i="16"/>
  <c r="B1" i="15"/>
  <c r="B1" i="14"/>
  <c r="B1" i="13"/>
  <c r="B1" i="12"/>
  <c r="B1" i="11"/>
  <c r="B1" i="10"/>
  <c r="B1" i="9"/>
  <c r="B1" i="8"/>
</calcChain>
</file>

<file path=xl/sharedStrings.xml><?xml version="1.0" encoding="utf-8"?>
<sst xmlns="http://schemas.openxmlformats.org/spreadsheetml/2006/main" count="1020" uniqueCount="120">
  <si>
    <t>Id</t>
  </si>
  <si>
    <t>Indicador</t>
  </si>
  <si>
    <t>Nombre del indicador:</t>
  </si>
  <si>
    <t>Unidad de medida:</t>
  </si>
  <si>
    <t>Distrito</t>
  </si>
  <si>
    <t>Ciudad Nueva</t>
  </si>
  <si>
    <t>Coronel Gregorio Albarracín Lanchipa</t>
  </si>
  <si>
    <t>Tacna1</t>
  </si>
  <si>
    <t>Alianza</t>
  </si>
  <si>
    <t>params</t>
  </si>
  <si>
    <t>name</t>
  </si>
  <si>
    <t>value</t>
  </si>
  <si>
    <t>año</t>
  </si>
  <si>
    <t>Año</t>
  </si>
  <si>
    <t>Tprom</t>
  </si>
  <si>
    <t>Unidad de medida</t>
  </si>
  <si>
    <t>Milímetros</t>
  </si>
  <si>
    <t>Kilowatts Por Metro Cuadrado</t>
  </si>
  <si>
    <t>Metros Por Segundo</t>
  </si>
  <si>
    <t>Grados Sexagesimales</t>
  </si>
  <si>
    <t>Milibares</t>
  </si>
  <si>
    <t>Microgramos Por Metro Cúbico</t>
  </si>
  <si>
    <t>Grados celsius</t>
  </si>
  <si>
    <t>Procentaje</t>
  </si>
  <si>
    <t>Temperatura promedio anual según distrito, 2023 - 2024</t>
  </si>
  <si>
    <t>Temperatura máxima promedio anual según distrito, 2023 - 2024</t>
  </si>
  <si>
    <t>Temperatura mínima promedio anual según distrito, 2023 - 2024</t>
  </si>
  <si>
    <t>Humedad relativa promedio anual según distrito, 2023 - 2024</t>
  </si>
  <si>
    <t>Radiación promedio anual según distrito, 2023 - 2024</t>
  </si>
  <si>
    <t>Velocidad del viento anual según distrito, 2023 - 2024</t>
  </si>
  <si>
    <t>Dirección de viento resultante a escala anual según distrito, 2023 - 2024</t>
  </si>
  <si>
    <t>Presión atmosférica promedio anual según distrito, 2023 - 2024</t>
  </si>
  <si>
    <t>Media aritmética anual de material particulado menor a 10 micras según distrito, 2023 - 2024</t>
  </si>
  <si>
    <t>Media aritmética anual de material particulado menor a 2.5 micras según distrito, 2023 - 2024</t>
  </si>
  <si>
    <t>Media móvil anual de monóxido de carbono según distrito, 2023 - 2024</t>
  </si>
  <si>
    <t>Media aritmética anual de monóxido de carbono según distrito, 2023 - 2024</t>
  </si>
  <si>
    <t>Media aritmética anual de dióxido de nitrógeno según distrito, 2023 - 2024</t>
  </si>
  <si>
    <t>Media aritmética móvil anual de ozono troposférico según distrito, 2023 - 2024</t>
  </si>
  <si>
    <t>Media aritmética anual de dióxido de azufre según distrito, 2023 - 2024</t>
  </si>
  <si>
    <t>Media aritmética anual de sulfuro de hidrógeno según distrito, 2023 - 2024</t>
  </si>
  <si>
    <t>CO(8h)</t>
  </si>
  <si>
    <t>CO(1h)</t>
  </si>
  <si>
    <t>H2S</t>
  </si>
  <si>
    <t>HR</t>
  </si>
  <si>
    <t>NO</t>
  </si>
  <si>
    <t>NO2</t>
  </si>
  <si>
    <t>O3(8h)</t>
  </si>
  <si>
    <t>PM10</t>
  </si>
  <si>
    <t>PM2.5</t>
  </si>
  <si>
    <t>Precipitación</t>
  </si>
  <si>
    <t>Presión atm</t>
  </si>
  <si>
    <t>Radiación</t>
  </si>
  <si>
    <t>SO2</t>
  </si>
  <si>
    <t>Temperatura</t>
  </si>
  <si>
    <t>Temperatura máxima</t>
  </si>
  <si>
    <t>Temperatura mínima</t>
  </si>
  <si>
    <t>Dirección del viento</t>
  </si>
  <si>
    <t>Velocidad del viento</t>
  </si>
  <si>
    <t>Nombre del indicador o estadística ambiental</t>
  </si>
  <si>
    <t>Finalidad</t>
  </si>
  <si>
    <t>Descripción/Definición</t>
  </si>
  <si>
    <t>La temperatura del aire es uno de los elementos climáticos que está en relación directa con el balance de energía, es decir, su valor o magnitud depende de la fracción de Radiación Neta (Rn). Sin embargo, esta relación directa, entre temperatura y Rn es afectado por otros factores como se ve a continuación:
-	El movimiento de rotación de la tierra que da origen al ciclo diurno y el movimiento de traslación que origina el ciclo anual.
-	La amplitud de estas ondas (ciclo diurno de temperatura) son alterados por: la superficie sobre la cual incide la radiación solar, masas de aire, nubosidad, transparencia atmosférica, relieve topográfico, etc.</t>
  </si>
  <si>
    <t>Fórmula de cálculo</t>
  </si>
  <si>
    <t>Tapa = Suma de la temperatura del aire promedio mensual (Tapa) / Número de días  con temperatura en el mes (n). 
Tapm = Suma de la temperatura del aire promedio diaria (Tapd) / Número de días (n) del mes. 
Donde: 
Tapa: temperatura del aire promedio anual
Tapm: temperatura del aire promedio mensual
Tapd: temperatura del aire promedio diario
n: número de días del mes.</t>
  </si>
  <si>
    <t>Metodología de cálculo</t>
  </si>
  <si>
    <t>La temperatura del aire promedio anual es información procesada de los datos provenientes de la lectura del termómetro y de los termómetros extremos (máximos y mínimos) de las estaciones de medición ubicadas principalmente en capital de departamento.</t>
  </si>
  <si>
    <t>Fuente</t>
  </si>
  <si>
    <t>Servicio Nacional de Meteorología e Hidrología (Senamhi)</t>
  </si>
  <si>
    <t>Unidad orgánica generadora</t>
  </si>
  <si>
    <t>Dirección de Redes de Observación y Datos</t>
  </si>
  <si>
    <t>URL</t>
  </si>
  <si>
    <t>https://www.senamhi.gob.pe</t>
  </si>
  <si>
    <t>Periodicidad de generación de la información por la entidad</t>
  </si>
  <si>
    <t>Anual
Mensual
Diaria</t>
  </si>
  <si>
    <t>Periodicidad de entrega/registro de la información por la entidad</t>
  </si>
  <si>
    <t>Anual</t>
  </si>
  <si>
    <t>Periodo de serie de tiempo</t>
  </si>
  <si>
    <t>2014-2023</t>
  </si>
  <si>
    <t>Ámbito geográfico</t>
  </si>
  <si>
    <t>Nacional
Departamental
Provincial
Distrital
Estación de medición</t>
  </si>
  <si>
    <t>Limitaciones</t>
  </si>
  <si>
    <t>Ninguna</t>
  </si>
  <si>
    <t>Relación con objetivos de política, normas, metas ambientales nacionales</t>
  </si>
  <si>
    <t>* Politica Nacional del Ambiente (PNA)
* INEI Sistema Estadístico Nacional
* Programa Presupuestal 0068. Reducción de Vulnerabilidad y Atención de Emergencias por Desastres</t>
  </si>
  <si>
    <t>Relación con iniciativas internacionales</t>
  </si>
  <si>
    <t>Organización Meteorologica Mundial (OMM)</t>
  </si>
  <si>
    <t>Datos del contacto</t>
  </si>
  <si>
    <t>Vannia Jaqueline Aliaga Nestares / Luis Roberto Zevallos Cárhuaz</t>
  </si>
  <si>
    <t>Correo electrónico</t>
  </si>
  <si>
    <t>valiaga@senamhi.gob.pe / lzevallos@senamhi.gob.pe</t>
  </si>
  <si>
    <t>Teléfono/celular</t>
  </si>
  <si>
    <t>945641580 / 982569940</t>
  </si>
  <si>
    <t>Clasificación MDEA</t>
  </si>
  <si>
    <t>1.1.1</t>
  </si>
  <si>
    <t>Grado celsius (°C)</t>
  </si>
  <si>
    <t>Proporcionar información en temas  de  investigación, valores meteorológicos de referencia y dar a conocer de manera pública a nivel regional.</t>
  </si>
  <si>
    <t>La Organización Meteorológica Mundial (OMM) (1992) define la temperatura del aire como “la temperatura leída en un termómetro expuesto al aire, protegido de la radiación solar directa”. Aunque esa definición no se pueda utilizar como definición de la magnitud termodinámica propiamente dicha, sirve para la mayoría de las aplicaciones.</t>
  </si>
  <si>
    <t>Grados celsius (°C)</t>
  </si>
  <si>
    <t>Tprom = Suma de la temperaturas del aire a escala horaria / Numero de horas registradas.
Donde: 
Tprom: Temperatura promedio.</t>
  </si>
  <si>
    <t>La temperatura del aire promedio anual es información procesada de los datos provenientes de la estación meteorológica del Gobierno Regional de Tacna.</t>
  </si>
  <si>
    <t>Gobierno Regional de Tacna</t>
  </si>
  <si>
    <t>Gerencia Regional de Recursos Naturales y Gestión Ambiental</t>
  </si>
  <si>
    <t>https://www.gob.pe/regiontacna</t>
  </si>
  <si>
    <t>Anual
Diaria
Horaria</t>
  </si>
  <si>
    <t>2023 - 2024</t>
  </si>
  <si>
    <t>Distrital
Estación de medición</t>
  </si>
  <si>
    <t>Se relaciona con el objetivo 13 de los Objetivos de Desarrollo Sostenible, meta 13.2  Incorporar medidas relativas al cambio climático en las políticas, estrategias y planes nacionales.</t>
  </si>
  <si>
    <t>Política Nacional de Ambiente</t>
  </si>
  <si>
    <t>Tmax = Suma de la temperaturas máximas diarias del aire / Numero de dias registrados.
Donde: 
Tmax: Temperatura máxima promedio.</t>
  </si>
  <si>
    <t>La temperatura máxima promedio anual es información procesada de los datos provenientes de la estación meteorológica del Gobierno Regional de Tacna.</t>
  </si>
  <si>
    <t>Tmin = Suma de la temperaturas mínimas diarias del aire / Numero de dias registrados.
Donde: 
Tmin: Temperatura mínima promedio.</t>
  </si>
  <si>
    <t>La temperatura del aire mínima promedio anual es información procesada de los datos provenientes de la estación meteorológica del Gobierno Regional de Tacna.</t>
  </si>
  <si>
    <t>Es la fuerza por unidad de área que ejerce sobre dicha superficie el peso de la atmósfera que está encima. La presión es, pues, igual al peso de una columna vertical de aire —que llega hasta el límite exterior de la atmósfera— sobre una proyección horizontal de la superficie.</t>
  </si>
  <si>
    <t>Pprom = Suma de los valores horarios de presión atmosférica/Cantidad de horas registradas 
Donde: 
Pprom: Presión atmosférica promedio.</t>
  </si>
  <si>
    <t>La presión atmosférica es obtenida a partir de los datos horarios de presión que son medidos por el sensor de presión de la Estación de Monitoreo de Calidad de Aire del Gobierno Regional de Tacna.</t>
  </si>
  <si>
    <t>La precipitación se define como el producto líquido o sólido de la condensación del vapor de agua que cae de las nubes o del aire y se deposita en el suelo. Dicho término comprende la lluvia, el granizo, la nieve, el rocío, la cencellada blanca, la escarcha y la precipitación de la niebla. La cantidad total de precipitación que llega al suelo en determinado período se expresa en términos de profundidad vertical de agua (o equivalente en agua en el caso de formas sólidas) que cubriría una proyección horizontal de la superficie de la Tierra.</t>
  </si>
  <si>
    <t>Precipitación promedio según distrito, 2023 - 2024</t>
  </si>
  <si>
    <t>Pprom = Suma de los valores de precipitación total/cantidad de datos diarios registrados
Donde: 
Pprom: Precipitación promedio</t>
  </si>
  <si>
    <t>La precipitación promedio es información procesada a partir de los datos horarios provenientes de la lectura del sensor de precipitación de la Estación de Monitoreo de Calidad de Aire del Gobierno Regional de Tacna.</t>
  </si>
  <si>
    <t>Annual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</si>
</sst>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ptos Narrow"/>
      <family val="2"/>
      <scheme val="minor"/>
    </font>
    <font>
      <b/>
      <sz val="8"/>
      <color theme="0"/>
      <name val="Calibri"/>
      <family val="2"/>
    </font>
    <font>
      <sz val="10"/>
      <color rgb="FF000000"/>
      <name val="Aptos Narrow"/>
      <family val="2"/>
      <scheme val="minor"/>
    </font>
    <font>
      <b/>
      <sz val="8"/>
      <color rgb="FF000000"/>
      <name val="Calibri"/>
      <family val="2"/>
    </font>
    <font>
      <sz val="10"/>
      <name val="Arial"/>
      <family val="2"/>
    </font>
    <font>
      <b/>
      <sz val="8"/>
      <name val="Calibri"/>
      <family val="2"/>
    </font>
    <font>
      <i/>
      <sz val="8"/>
      <color indexed="8"/>
      <name val="Calibri"/>
      <family val="2"/>
    </font>
    <font>
      <sz val="8"/>
      <name val="Calibri"/>
      <family val="2"/>
    </font>
    <font>
      <b/>
      <sz val="9"/>
      <color theme="1"/>
      <name val="Aptos Narrow"/>
      <family val="2"/>
      <scheme val="minor"/>
    </font>
    <font>
      <b/>
      <i/>
      <sz val="9"/>
      <color theme="1"/>
      <name val="Aptos Narrow"/>
      <family val="2"/>
      <scheme val="minor"/>
    </font>
    <font>
      <sz val="9"/>
      <color theme="1"/>
      <name val="Aptos Narrow"/>
      <family val="2"/>
      <scheme val="minor"/>
    </font>
    <font>
      <b/>
      <sz val="9"/>
      <color rgb="FF000000"/>
      <name val="Aptos Narrow"/>
      <family val="2"/>
      <scheme val="minor"/>
    </font>
    <font>
      <sz val="9"/>
      <name val="Aptos Narrow"/>
      <family val="2"/>
      <scheme val="minor"/>
    </font>
    <font>
      <u/>
      <sz val="9"/>
      <color theme="10"/>
      <name val="Aptos Narrow"/>
      <family val="2"/>
      <scheme val="minor"/>
    </font>
    <font>
      <b/>
      <i/>
      <sz val="9"/>
      <color rgb="FF000000"/>
      <name val="Aptos Narrow"/>
      <family val="2"/>
      <scheme val="minor"/>
    </font>
    <font>
      <u/>
      <sz val="11"/>
      <color theme="10"/>
      <name val="Aptos Narrow"/>
      <family val="2"/>
      <scheme val="minor"/>
    </font>
    <font>
      <u/>
      <sz val="10"/>
      <color theme="10"/>
      <name val="Aptos Narrow"/>
      <family val="2"/>
      <scheme val="minor"/>
    </font>
  </fonts>
  <fills count="5">
    <fill>
      <patternFill patternType="none"/>
    </fill>
    <fill>
      <patternFill patternType="gray125"/>
    </fill>
    <fill>
      <patternFill patternType="solid">
        <fgColor rgb="FF0070C0"/>
        <bgColor rgb="FFFFC000"/>
      </patternFill>
    </fill>
    <fill>
      <patternFill patternType="solid">
        <fgColor rgb="FFBDD6EE"/>
        <bgColor rgb="FFBDD6EE"/>
      </patternFill>
    </fill>
    <fill>
      <patternFill patternType="solid">
        <fgColor rgb="FFDEEAF6"/>
        <bgColor rgb="FFDEEAF6"/>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A5A5A5"/>
      </left>
      <right style="thin">
        <color rgb="FFA5A5A5"/>
      </right>
      <top style="thin">
        <color rgb="FFA5A5A5"/>
      </top>
      <bottom style="thin">
        <color rgb="FFA5A5A5"/>
      </bottom>
      <diagonal/>
    </border>
  </borders>
  <cellStyleXfs count="5">
    <xf numFmtId="0" fontId="0" fillId="0" borderId="0"/>
    <xf numFmtId="0" fontId="2" fillId="0" borderId="0"/>
    <xf numFmtId="0" fontId="4" fillId="0" borderId="0"/>
    <xf numFmtId="0" fontId="2" fillId="0" borderId="0"/>
    <xf numFmtId="0" fontId="15" fillId="0" borderId="0" applyNumberFormat="0" applyFill="0" applyBorder="0" applyAlignment="0" applyProtection="0"/>
  </cellStyleXfs>
  <cellXfs count="32">
    <xf numFmtId="0" fontId="0" fillId="0" borderId="0" xfId="0"/>
    <xf numFmtId="0" fontId="1" fillId="2" borderId="0" xfId="0" applyFont="1" applyFill="1" applyAlignment="1">
      <alignment horizontal="left"/>
    </xf>
    <xf numFmtId="0" fontId="3" fillId="0" borderId="0" xfId="1" applyFont="1" applyAlignment="1">
      <alignment vertical="top"/>
    </xf>
    <xf numFmtId="0" fontId="5" fillId="0" borderId="0" xfId="2" applyFont="1" applyAlignment="1">
      <alignment vertical="center"/>
    </xf>
    <xf numFmtId="0" fontId="6" fillId="0" borderId="0" xfId="0" applyFont="1"/>
    <xf numFmtId="0" fontId="7" fillId="0" borderId="0" xfId="0" applyFont="1" applyAlignment="1">
      <alignment horizontal="left" vertical="center"/>
    </xf>
    <xf numFmtId="2" fontId="0" fillId="0" borderId="0" xfId="0" applyNumberFormat="1"/>
    <xf numFmtId="0" fontId="0" fillId="0" borderId="1" xfId="0" pivotButton="1" applyBorder="1"/>
    <xf numFmtId="0" fontId="0" fillId="0" borderId="1" xfId="0" applyBorder="1"/>
    <xf numFmtId="0" fontId="0" fillId="0" borderId="1" xfId="0" applyBorder="1" applyAlignment="1">
      <alignment horizontal="left"/>
    </xf>
    <xf numFmtId="2" fontId="0" fillId="0" borderId="1" xfId="0" applyNumberFormat="1" applyBorder="1"/>
    <xf numFmtId="0" fontId="8" fillId="3" borderId="1" xfId="3" applyFont="1" applyFill="1" applyBorder="1" applyAlignment="1">
      <alignment horizontal="center" vertical="center"/>
    </xf>
    <xf numFmtId="0" fontId="8" fillId="4" borderId="1" xfId="3" applyFont="1" applyFill="1" applyBorder="1" applyAlignment="1">
      <alignment vertical="center" wrapText="1"/>
    </xf>
    <xf numFmtId="0" fontId="9" fillId="0" borderId="1" xfId="3" applyFont="1" applyBorder="1" applyAlignment="1">
      <alignment horizontal="left" vertical="center"/>
    </xf>
    <xf numFmtId="0" fontId="8" fillId="4" borderId="1" xfId="3" applyFont="1" applyFill="1" applyBorder="1" applyAlignment="1">
      <alignment horizontal="left" vertical="center" wrapText="1"/>
    </xf>
    <xf numFmtId="0" fontId="10" fillId="0" borderId="1" xfId="3" applyFont="1" applyBorder="1" applyAlignment="1">
      <alignment horizontal="left" vertical="center" wrapText="1"/>
    </xf>
    <xf numFmtId="0" fontId="11" fillId="3" borderId="1" xfId="3" applyFont="1" applyFill="1" applyBorder="1" applyAlignment="1">
      <alignment horizontal="center" vertical="center" wrapText="1"/>
    </xf>
    <xf numFmtId="0" fontId="11" fillId="4" borderId="1" xfId="3" applyFont="1" applyFill="1" applyBorder="1" applyAlignment="1">
      <alignment vertical="center" wrapText="1"/>
    </xf>
    <xf numFmtId="0" fontId="8" fillId="4" borderId="1" xfId="3" applyFont="1" applyFill="1" applyBorder="1" applyAlignment="1">
      <alignment vertical="center"/>
    </xf>
    <xf numFmtId="0" fontId="12" fillId="0" borderId="1" xfId="3" applyFont="1" applyBorder="1" applyAlignment="1">
      <alignment horizontal="center"/>
    </xf>
    <xf numFmtId="0" fontId="9" fillId="4" borderId="1" xfId="3" applyFont="1" applyFill="1" applyBorder="1" applyAlignment="1">
      <alignment vertical="center" wrapText="1"/>
    </xf>
    <xf numFmtId="0" fontId="13" fillId="0" borderId="1" xfId="3" applyFont="1" applyBorder="1" applyAlignment="1">
      <alignment horizontal="left" vertical="center" wrapText="1"/>
    </xf>
    <xf numFmtId="0" fontId="10" fillId="0" borderId="1" xfId="3" applyFont="1" applyBorder="1" applyAlignment="1">
      <alignment horizontal="left" vertical="center"/>
    </xf>
    <xf numFmtId="0" fontId="8" fillId="4" borderId="1" xfId="3" applyFont="1" applyFill="1" applyBorder="1" applyAlignment="1">
      <alignment horizontal="left" vertical="center"/>
    </xf>
    <xf numFmtId="0" fontId="14" fillId="4" borderId="1" xfId="3" applyFont="1" applyFill="1" applyBorder="1" applyAlignment="1">
      <alignment vertical="center" wrapText="1"/>
    </xf>
    <xf numFmtId="0" fontId="8" fillId="3" borderId="2" xfId="3" applyFont="1" applyFill="1" applyBorder="1" applyAlignment="1">
      <alignment horizontal="center" vertical="center"/>
    </xf>
    <xf numFmtId="0" fontId="8" fillId="4" borderId="2" xfId="3" applyFont="1" applyFill="1" applyBorder="1" applyAlignment="1">
      <alignment horizontal="left" vertical="center" wrapText="1"/>
    </xf>
    <xf numFmtId="0" fontId="10" fillId="0" borderId="2" xfId="3" applyFont="1" applyBorder="1" applyAlignment="1">
      <alignment horizontal="left" vertical="center"/>
    </xf>
    <xf numFmtId="0" fontId="1" fillId="2" borderId="1" xfId="0" applyFont="1" applyFill="1" applyBorder="1" applyAlignment="1">
      <alignment horizontal="left"/>
    </xf>
    <xf numFmtId="0" fontId="7" fillId="0" borderId="1" xfId="0" applyFont="1" applyBorder="1" applyAlignment="1">
      <alignment horizontal="left" vertical="center"/>
    </xf>
    <xf numFmtId="0" fontId="15" fillId="0" borderId="1" xfId="4" applyBorder="1" applyAlignment="1">
      <alignment horizontal="left" vertical="center" wrapText="1"/>
    </xf>
    <xf numFmtId="0" fontId="16" fillId="0" borderId="1" xfId="4" applyFont="1" applyBorder="1" applyAlignment="1">
      <alignment horizontal="left" vertical="center" wrapText="1"/>
    </xf>
  </cellXfs>
  <cellStyles count="5">
    <cellStyle name="Hyperlink" xfId="4" builtinId="8"/>
    <cellStyle name="Normal" xfId="0" builtinId="0"/>
    <cellStyle name="Normal 2" xfId="1" xr:uid="{F8175204-7F60-4948-9C98-3E64EB4E097E}"/>
    <cellStyle name="Normal 3" xfId="2" xr:uid="{E7D82C37-097E-4F3F-962D-F98078B7667E}"/>
    <cellStyle name="Normal 8" xfId="3" xr:uid="{43912701-8201-4306-B2B7-A402D8C31291}"/>
  </cellStyles>
  <dxfs count="12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pivotCacheDefinition" Target="pivotCache/pivotCacheDefinition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581.408734143515" createdVersion="8" refreshedVersion="8" minRefreshableVersion="3" recordCount="72" xr:uid="{AB118CD8-87B1-4DE3-997B-2DB307BF70C0}">
  <cacheSource type="worksheet">
    <worksheetSource name="Table1"/>
  </cacheSource>
  <cacheFields count="4">
    <cacheField name="params" numFmtId="0">
      <sharedItems count="30">
        <s v="CO(8h)"/>
        <s v="CO(1h)"/>
        <s v="H2S"/>
        <s v="HR"/>
        <s v="NO"/>
        <s v="NO2"/>
        <s v="O3(8h)"/>
        <s v="PM10"/>
        <s v="PM2.5"/>
        <s v="Precipitación"/>
        <s v="Presión atm"/>
        <s v="Radiación"/>
        <s v="SO2"/>
        <s v="Temperatura"/>
        <s v="Temperatura máxima"/>
        <s v="Temperatura mínima"/>
        <s v="Dirección del viento"/>
        <s v="Velocidad del viento"/>
        <s v="co" u="1"/>
        <s v="co_1" u="1"/>
        <s v="o3" u="1"/>
        <s v="pm25" u="1"/>
        <s v="pp" u="1"/>
        <s v="pres" u="1"/>
        <s v="rad" u="1"/>
        <s v="temp" u="1"/>
        <s v="tmax" u="1"/>
        <s v="tmin" u="1"/>
        <s v="wdprom" u="1"/>
        <s v="wsprom" u="1"/>
      </sharedItems>
    </cacheField>
    <cacheField name="name" numFmtId="0">
      <sharedItems count="4">
        <s v="Tacna1"/>
        <s v="Alianza"/>
        <s v="Ciudad Nueva"/>
        <s v="Coronel Gregorio Albarracín Lanchipa"/>
      </sharedItems>
    </cacheField>
    <cacheField name="value" numFmtId="0">
      <sharedItems containsSemiMixedTypes="0" containsString="0" containsNumber="1" minValue="0" maxValue="945.04273499999999"/>
    </cacheField>
    <cacheField name="año" numFmtId="0">
      <sharedItems containsSemiMixedTypes="0" containsString="0" containsNumber="1" containsInteger="1" minValue="2024" maxValue="2024" count="1">
        <n v="2024"/>
      </sharedItems>
    </cacheField>
  </cacheFields>
  <extLst>
    <ext xmlns:x14="http://schemas.microsoft.com/office/spreadsheetml/2009/9/main" uri="{725AE2AE-9491-48be-B2B4-4EB974FC3084}">
      <x14:pivotCacheDefinition pivotCacheId="1633684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n v="495.30040851218502"/>
    <x v="0"/>
  </r>
  <r>
    <x v="0"/>
    <x v="1"/>
    <n v="567.30011592122003"/>
    <x v="0"/>
  </r>
  <r>
    <x v="0"/>
    <x v="2"/>
    <n v="474.74650229969501"/>
    <x v="0"/>
  </r>
  <r>
    <x v="0"/>
    <x v="3"/>
    <n v="415.54825722377302"/>
    <x v="0"/>
  </r>
  <r>
    <x v="1"/>
    <x v="0"/>
    <n v="494.85868504421501"/>
    <x v="0"/>
  </r>
  <r>
    <x v="1"/>
    <x v="1"/>
    <n v="565.52253560601196"/>
    <x v="0"/>
  </r>
  <r>
    <x v="1"/>
    <x v="2"/>
    <n v="474.28688933484398"/>
    <x v="0"/>
  </r>
  <r>
    <x v="1"/>
    <x v="3"/>
    <n v="414.33129398105399"/>
    <x v="0"/>
  </r>
  <r>
    <x v="2"/>
    <x v="0"/>
    <n v="3.4393294119381999"/>
    <x v="0"/>
  </r>
  <r>
    <x v="2"/>
    <x v="1"/>
    <n v="3.2349025060074101"/>
    <x v="0"/>
  </r>
  <r>
    <x v="2"/>
    <x v="2"/>
    <n v="3.6084251539953098"/>
    <x v="0"/>
  </r>
  <r>
    <x v="2"/>
    <x v="3"/>
    <n v="3.06053000542216"/>
    <x v="0"/>
  </r>
  <r>
    <x v="3"/>
    <x v="0"/>
    <n v="76.580896505376302"/>
    <x v="0"/>
  </r>
  <r>
    <x v="3"/>
    <x v="1"/>
    <n v="74.254508333333305"/>
    <x v="0"/>
  </r>
  <r>
    <x v="3"/>
    <x v="2"/>
    <n v="74.552549242424206"/>
    <x v="0"/>
  </r>
  <r>
    <x v="3"/>
    <x v="3"/>
    <n v="76.444230769230799"/>
    <x v="0"/>
  </r>
  <r>
    <x v="4"/>
    <x v="0"/>
    <n v="18.258640950654399"/>
    <x v="0"/>
  </r>
  <r>
    <x v="4"/>
    <x v="1"/>
    <n v="7.8755835172468602"/>
    <x v="0"/>
  </r>
  <r>
    <x v="4"/>
    <x v="2"/>
    <n v="6.5607349662696501"/>
    <x v="0"/>
  </r>
  <r>
    <x v="4"/>
    <x v="3"/>
    <n v="3.9209771991073201"/>
    <x v="0"/>
  </r>
  <r>
    <x v="5"/>
    <x v="0"/>
    <n v="33.972090290955599"/>
    <x v="0"/>
  </r>
  <r>
    <x v="5"/>
    <x v="1"/>
    <n v="30.128840854867899"/>
    <x v="0"/>
  </r>
  <r>
    <x v="5"/>
    <x v="2"/>
    <n v="30.7177109068632"/>
    <x v="0"/>
  </r>
  <r>
    <x v="5"/>
    <x v="3"/>
    <n v="16.002021612107701"/>
    <x v="0"/>
  </r>
  <r>
    <x v="6"/>
    <x v="0"/>
    <n v="24.962672617451499"/>
    <x v="0"/>
  </r>
  <r>
    <x v="6"/>
    <x v="1"/>
    <n v="24.952734059866501"/>
    <x v="0"/>
  </r>
  <r>
    <x v="6"/>
    <x v="2"/>
    <n v="22.5263351360542"/>
    <x v="0"/>
  </r>
  <r>
    <x v="6"/>
    <x v="3"/>
    <n v="46.072308133584798"/>
    <x v="0"/>
  </r>
  <r>
    <x v="7"/>
    <x v="0"/>
    <n v="38.5797174430894"/>
    <x v="0"/>
  </r>
  <r>
    <x v="7"/>
    <x v="1"/>
    <n v="39.307011183098602"/>
    <x v="0"/>
  </r>
  <r>
    <x v="7"/>
    <x v="2"/>
    <n v="43.910103650190102"/>
    <x v="0"/>
  </r>
  <r>
    <x v="7"/>
    <x v="3"/>
    <n v="25.773411249999999"/>
    <x v="0"/>
  </r>
  <r>
    <x v="8"/>
    <x v="0"/>
    <n v="15.2819369742547"/>
    <x v="0"/>
  </r>
  <r>
    <x v="8"/>
    <x v="1"/>
    <n v="18.844099687323901"/>
    <x v="0"/>
  </r>
  <r>
    <x v="8"/>
    <x v="2"/>
    <n v="19.355145437262401"/>
    <x v="0"/>
  </r>
  <r>
    <x v="8"/>
    <x v="3"/>
    <n v="10.411047083333299"/>
    <x v="0"/>
  </r>
  <r>
    <x v="9"/>
    <x v="0"/>
    <n v="1.5"/>
    <x v="0"/>
  </r>
  <r>
    <x v="9"/>
    <x v="1"/>
    <n v="0"/>
    <x v="0"/>
  </r>
  <r>
    <x v="9"/>
    <x v="2"/>
    <n v="0"/>
    <x v="0"/>
  </r>
  <r>
    <x v="9"/>
    <x v="3"/>
    <n v="0.25"/>
    <x v="0"/>
  </r>
  <r>
    <x v="10"/>
    <x v="0"/>
    <n v="770.25864637096799"/>
    <x v="0"/>
  </r>
  <r>
    <x v="10"/>
    <x v="1"/>
    <n v="945.04273499999999"/>
    <x v="0"/>
  </r>
  <r>
    <x v="10"/>
    <x v="2"/>
    <n v="939.46951856060605"/>
    <x v="0"/>
  </r>
  <r>
    <x v="10"/>
    <x v="3"/>
    <n v="683.90641025641003"/>
    <x v="0"/>
  </r>
  <r>
    <x v="11"/>
    <x v="0"/>
    <n v="0.21499731182795701"/>
    <x v="0"/>
  </r>
  <r>
    <x v="11"/>
    <x v="1"/>
    <n v="0.20752777777777801"/>
    <x v="0"/>
  </r>
  <r>
    <x v="11"/>
    <x v="2"/>
    <n v="0.229344696969697"/>
    <x v="0"/>
  </r>
  <r>
    <x v="11"/>
    <x v="3"/>
    <n v="0.25464102564102598"/>
    <x v="0"/>
  </r>
  <r>
    <x v="12"/>
    <x v="0"/>
    <n v="2.4136420935232099"/>
    <x v="0"/>
  </r>
  <r>
    <x v="12"/>
    <x v="1"/>
    <n v="4.9150715299401302"/>
    <x v="0"/>
  </r>
  <r>
    <x v="12"/>
    <x v="2"/>
    <n v="5.0905833642817298"/>
    <x v="0"/>
  </r>
  <r>
    <x v="12"/>
    <x v="3"/>
    <n v="1.6457879112731599"/>
    <x v="0"/>
  </r>
  <r>
    <x v="13"/>
    <x v="0"/>
    <n v="14.5554166666667"/>
    <x v="0"/>
  </r>
  <r>
    <x v="13"/>
    <x v="1"/>
    <n v="13.4656944444444"/>
    <x v="0"/>
  </r>
  <r>
    <x v="13"/>
    <x v="2"/>
    <n v="13.010946969697001"/>
    <x v="0"/>
  </r>
  <r>
    <x v="13"/>
    <x v="3"/>
    <n v="14.7358333333333"/>
    <x v="0"/>
  </r>
  <r>
    <x v="14"/>
    <x v="0"/>
    <n v="25.34"/>
    <x v="0"/>
  </r>
  <r>
    <x v="14"/>
    <x v="1"/>
    <n v="21.15"/>
    <x v="0"/>
  </r>
  <r>
    <x v="14"/>
    <x v="2"/>
    <n v="22.05"/>
    <x v="0"/>
  </r>
  <r>
    <x v="14"/>
    <x v="3"/>
    <n v="21.06"/>
    <x v="0"/>
  </r>
  <r>
    <x v="15"/>
    <x v="0"/>
    <n v="8.3800000000000008"/>
    <x v="0"/>
  </r>
  <r>
    <x v="15"/>
    <x v="1"/>
    <n v="8.7200000000000006"/>
    <x v="0"/>
  </r>
  <r>
    <x v="15"/>
    <x v="2"/>
    <n v="8.3699999999999992"/>
    <x v="0"/>
  </r>
  <r>
    <x v="15"/>
    <x v="3"/>
    <n v="11.37"/>
    <x v="0"/>
  </r>
  <r>
    <x v="16"/>
    <x v="0"/>
    <n v="226.5"/>
    <x v="0"/>
  </r>
  <r>
    <x v="16"/>
    <x v="1"/>
    <n v="246.4"/>
    <x v="0"/>
  </r>
  <r>
    <x v="16"/>
    <x v="2"/>
    <n v="220.5"/>
    <x v="0"/>
  </r>
  <r>
    <x v="16"/>
    <x v="3"/>
    <n v="228.3"/>
    <x v="0"/>
  </r>
  <r>
    <x v="17"/>
    <x v="0"/>
    <n v="1.3554999999999999"/>
    <x v="0"/>
  </r>
  <r>
    <x v="17"/>
    <x v="1"/>
    <n v="1.3593"/>
    <x v="0"/>
  </r>
  <r>
    <x v="17"/>
    <x v="2"/>
    <n v="1.3774"/>
    <x v="0"/>
  </r>
  <r>
    <x v="17"/>
    <x v="3"/>
    <n v="1.772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160CC9-CF2E-4019-8689-CEF55B8DFE9E}"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istrito" colHeaderCaption="Año">
  <location ref="A5:B10" firstHeaderRow="1" firstDataRow="2" firstDataCol="1" rowPageCount="1" colPageCount="1"/>
  <pivotFields count="4">
    <pivotField name="Indicador" axis="axisPage" showAll="0">
      <items count="31">
        <item m="1" x="18"/>
        <item m="1" x="19"/>
        <item x="2"/>
        <item x="3"/>
        <item x="4"/>
        <item x="5"/>
        <item m="1" x="20"/>
        <item x="7"/>
        <item m="1" x="21"/>
        <item m="1" x="22"/>
        <item m="1" x="23"/>
        <item m="1" x="24"/>
        <item x="12"/>
        <item m="1" x="25"/>
        <item m="1" x="26"/>
        <item m="1" x="27"/>
        <item m="1" x="28"/>
        <item m="1" x="29"/>
        <item x="0"/>
        <item x="1"/>
        <item x="6"/>
        <item x="8"/>
        <item x="9"/>
        <item x="10"/>
        <item x="11"/>
        <item x="13"/>
        <item x="14"/>
        <item x="15"/>
        <item x="16"/>
        <item x="17"/>
        <item t="default"/>
      </items>
    </pivotField>
    <pivotField axis="axisRow" showAll="0">
      <items count="5">
        <item x="1"/>
        <item x="2"/>
        <item x="3"/>
        <item x="0"/>
        <item t="default"/>
      </items>
    </pivotField>
    <pivotField dataField="1" numFmtId="2" showAll="0"/>
    <pivotField axis="axisCol" showAll="0">
      <items count="2">
        <item x="0"/>
        <item t="default"/>
      </items>
    </pivotField>
  </pivotFields>
  <rowFields count="1">
    <field x="1"/>
  </rowFields>
  <rowItems count="4">
    <i>
      <x/>
    </i>
    <i>
      <x v="1"/>
    </i>
    <i>
      <x v="2"/>
    </i>
    <i>
      <x v="3"/>
    </i>
  </rowItems>
  <colFields count="1">
    <field x="3"/>
  </colFields>
  <colItems count="1">
    <i>
      <x/>
    </i>
  </colItems>
  <pageFields count="1">
    <pageField fld="0" item="25" hier="-1"/>
  </pageFields>
  <dataFields count="1">
    <dataField name="Tprom" fld="2" baseField="1" baseItem="0" numFmtId="2"/>
  </dataFields>
  <formats count="7">
    <format dxfId="118">
      <pivotArea type="all" dataOnly="0" outline="0" fieldPosition="0"/>
    </format>
    <format dxfId="117">
      <pivotArea outline="0" collapsedLevelsAreSubtotals="1" fieldPosition="0"/>
    </format>
    <format dxfId="116">
      <pivotArea type="origin" dataOnly="0" labelOnly="1" outline="0" fieldPosition="0"/>
    </format>
    <format dxfId="115">
      <pivotArea field="3" type="button" dataOnly="0" labelOnly="1" outline="0" axis="axisCol" fieldPosition="0"/>
    </format>
    <format dxfId="114">
      <pivotArea field="1" type="button" dataOnly="0" labelOnly="1" outline="0" axis="axisRow" fieldPosition="0"/>
    </format>
    <format dxfId="113">
      <pivotArea dataOnly="0" labelOnly="1" fieldPosition="0">
        <references count="1">
          <reference field="1" count="0"/>
        </references>
      </pivotArea>
    </format>
    <format dxfId="112">
      <pivotArea dataOnly="0" labelOnly="1" fieldPosition="0">
        <references count="1">
          <reference field="3" count="0"/>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6E8B12B-C9BC-4D28-BF70-2B57F2ABFA22}"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istrito" colHeaderCaption="Año">
  <location ref="A5:B10" firstHeaderRow="1" firstDataRow="2" firstDataCol="1" rowPageCount="1" colPageCount="1"/>
  <pivotFields count="4">
    <pivotField name="Indicador" axis="axisPage" showAll="0">
      <items count="31">
        <item m="1" x="18"/>
        <item m="1" x="19"/>
        <item x="2"/>
        <item x="3"/>
        <item x="4"/>
        <item x="5"/>
        <item m="1" x="20"/>
        <item x="7"/>
        <item m="1" x="21"/>
        <item m="1" x="22"/>
        <item m="1" x="23"/>
        <item m="1" x="24"/>
        <item x="12"/>
        <item m="1" x="25"/>
        <item m="1" x="26"/>
        <item m="1" x="27"/>
        <item m="1" x="28"/>
        <item m="1" x="29"/>
        <item x="0"/>
        <item x="1"/>
        <item x="6"/>
        <item x="8"/>
        <item x="9"/>
        <item x="10"/>
        <item x="11"/>
        <item x="13"/>
        <item x="14"/>
        <item x="15"/>
        <item x="16"/>
        <item x="17"/>
        <item t="default"/>
      </items>
    </pivotField>
    <pivotField axis="axisRow" showAll="0">
      <items count="5">
        <item x="1"/>
        <item x="2"/>
        <item x="3"/>
        <item x="0"/>
        <item t="default"/>
      </items>
    </pivotField>
    <pivotField dataField="1" numFmtId="2" showAll="0"/>
    <pivotField axis="axisCol" showAll="0">
      <items count="2">
        <item x="0"/>
        <item t="default"/>
      </items>
    </pivotField>
  </pivotFields>
  <rowFields count="1">
    <field x="1"/>
  </rowFields>
  <rowItems count="4">
    <i>
      <x/>
    </i>
    <i>
      <x v="1"/>
    </i>
    <i>
      <x v="2"/>
    </i>
    <i>
      <x v="3"/>
    </i>
  </rowItems>
  <colFields count="1">
    <field x="3"/>
  </colFields>
  <colItems count="1">
    <i>
      <x/>
    </i>
  </colItems>
  <pageFields count="1">
    <pageField fld="0" item="7" hier="-1"/>
  </pageFields>
  <dataFields count="1">
    <dataField name="Tprom" fld="2" baseField="1" baseItem="0" numFmtId="2"/>
  </dataFields>
  <formats count="7">
    <format dxfId="55">
      <pivotArea type="all" dataOnly="0" outline="0" fieldPosition="0"/>
    </format>
    <format dxfId="54">
      <pivotArea outline="0" collapsedLevelsAreSubtotals="1" fieldPosition="0"/>
    </format>
    <format dxfId="53">
      <pivotArea type="origin" dataOnly="0" labelOnly="1" outline="0" fieldPosition="0"/>
    </format>
    <format dxfId="52">
      <pivotArea field="3" type="button" dataOnly="0" labelOnly="1" outline="0" axis="axisCol" fieldPosition="0"/>
    </format>
    <format dxfId="51">
      <pivotArea field="1" type="button" dataOnly="0" labelOnly="1" outline="0" axis="axisRow" fieldPosition="0"/>
    </format>
    <format dxfId="50">
      <pivotArea dataOnly="0" labelOnly="1" fieldPosition="0">
        <references count="1">
          <reference field="1" count="0"/>
        </references>
      </pivotArea>
    </format>
    <format dxfId="49">
      <pivotArea dataOnly="0" labelOnly="1" fieldPosition="0">
        <references count="1">
          <reference field="3" count="0"/>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57EE7AB-D62C-4389-8788-2AB254F08DE8}"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istrito" colHeaderCaption="Año">
  <location ref="A5:B10" firstHeaderRow="1" firstDataRow="2" firstDataCol="1" rowPageCount="1" colPageCount="1"/>
  <pivotFields count="4">
    <pivotField name="Indicador" axis="axisPage" showAll="0">
      <items count="31">
        <item m="1" x="18"/>
        <item m="1" x="19"/>
        <item x="2"/>
        <item x="3"/>
        <item x="4"/>
        <item x="5"/>
        <item m="1" x="20"/>
        <item x="7"/>
        <item m="1" x="21"/>
        <item m="1" x="22"/>
        <item m="1" x="23"/>
        <item m="1" x="24"/>
        <item x="12"/>
        <item m="1" x="25"/>
        <item m="1" x="26"/>
        <item m="1" x="27"/>
        <item m="1" x="28"/>
        <item m="1" x="29"/>
        <item x="0"/>
        <item x="1"/>
        <item x="6"/>
        <item x="8"/>
        <item x="9"/>
        <item x="10"/>
        <item x="11"/>
        <item x="13"/>
        <item x="14"/>
        <item x="15"/>
        <item x="16"/>
        <item x="17"/>
        <item t="default"/>
      </items>
    </pivotField>
    <pivotField axis="axisRow" showAll="0">
      <items count="5">
        <item x="1"/>
        <item x="2"/>
        <item x="3"/>
        <item x="0"/>
        <item t="default"/>
      </items>
    </pivotField>
    <pivotField dataField="1" numFmtId="2" showAll="0"/>
    <pivotField axis="axisCol" showAll="0">
      <items count="2">
        <item x="0"/>
        <item t="default"/>
      </items>
    </pivotField>
  </pivotFields>
  <rowFields count="1">
    <field x="1"/>
  </rowFields>
  <rowItems count="4">
    <i>
      <x/>
    </i>
    <i>
      <x v="1"/>
    </i>
    <i>
      <x v="2"/>
    </i>
    <i>
      <x v="3"/>
    </i>
  </rowItems>
  <colFields count="1">
    <field x="3"/>
  </colFields>
  <colItems count="1">
    <i>
      <x/>
    </i>
  </colItems>
  <pageFields count="1">
    <pageField fld="0" item="21" hier="-1"/>
  </pageFields>
  <dataFields count="1">
    <dataField name="Tprom" fld="2" baseField="1" baseItem="0" numFmtId="2"/>
  </dataFields>
  <formats count="7">
    <format dxfId="48">
      <pivotArea type="all" dataOnly="0" outline="0" fieldPosition="0"/>
    </format>
    <format dxfId="47">
      <pivotArea outline="0" collapsedLevelsAreSubtotals="1" fieldPosition="0"/>
    </format>
    <format dxfId="46">
      <pivotArea type="origin" dataOnly="0" labelOnly="1" outline="0" fieldPosition="0"/>
    </format>
    <format dxfId="45">
      <pivotArea field="3" type="button" dataOnly="0" labelOnly="1" outline="0" axis="axisCol" fieldPosition="0"/>
    </format>
    <format dxfId="44">
      <pivotArea field="1" type="button" dataOnly="0" labelOnly="1" outline="0" axis="axisRow" fieldPosition="0"/>
    </format>
    <format dxfId="43">
      <pivotArea dataOnly="0" labelOnly="1" fieldPosition="0">
        <references count="1">
          <reference field="1" count="0"/>
        </references>
      </pivotArea>
    </format>
    <format dxfId="42">
      <pivotArea dataOnly="0" labelOnly="1" fieldPosition="0">
        <references count="1">
          <reference field="3" count="0"/>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0131C87-2C8E-4E5A-ACE2-F0789A3C9CD9}"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istrito" colHeaderCaption="Año">
  <location ref="A5:B10" firstHeaderRow="1" firstDataRow="2" firstDataCol="1" rowPageCount="1" colPageCount="1"/>
  <pivotFields count="4">
    <pivotField name="Indicador" axis="axisPage" showAll="0">
      <items count="31">
        <item m="1" x="18"/>
        <item m="1" x="19"/>
        <item x="2"/>
        <item x="3"/>
        <item x="4"/>
        <item x="5"/>
        <item m="1" x="20"/>
        <item x="7"/>
        <item m="1" x="21"/>
        <item m="1" x="22"/>
        <item m="1" x="23"/>
        <item m="1" x="24"/>
        <item x="12"/>
        <item m="1" x="25"/>
        <item m="1" x="26"/>
        <item m="1" x="27"/>
        <item m="1" x="28"/>
        <item m="1" x="29"/>
        <item x="0"/>
        <item x="1"/>
        <item x="6"/>
        <item x="8"/>
        <item x="9"/>
        <item x="10"/>
        <item x="11"/>
        <item x="13"/>
        <item x="14"/>
        <item x="15"/>
        <item x="16"/>
        <item x="17"/>
        <item t="default"/>
      </items>
    </pivotField>
    <pivotField axis="axisRow" showAll="0">
      <items count="5">
        <item x="1"/>
        <item x="2"/>
        <item x="3"/>
        <item x="0"/>
        <item t="default"/>
      </items>
    </pivotField>
    <pivotField dataField="1" numFmtId="2" showAll="0"/>
    <pivotField axis="axisCol" showAll="0">
      <items count="2">
        <item x="0"/>
        <item t="default"/>
      </items>
    </pivotField>
  </pivotFields>
  <rowFields count="1">
    <field x="1"/>
  </rowFields>
  <rowItems count="4">
    <i>
      <x/>
    </i>
    <i>
      <x v="1"/>
    </i>
    <i>
      <x v="2"/>
    </i>
    <i>
      <x v="3"/>
    </i>
  </rowItems>
  <colFields count="1">
    <field x="3"/>
  </colFields>
  <colItems count="1">
    <i>
      <x/>
    </i>
  </colItems>
  <pageFields count="1">
    <pageField fld="0" item="18" hier="-1"/>
  </pageFields>
  <dataFields count="1">
    <dataField name="Tprom" fld="2" baseField="1" baseItem="0" numFmtId="2"/>
  </dataFields>
  <formats count="7">
    <format dxfId="41">
      <pivotArea type="all" dataOnly="0" outline="0" fieldPosition="0"/>
    </format>
    <format dxfId="40">
      <pivotArea outline="0" collapsedLevelsAreSubtotals="1" fieldPosition="0"/>
    </format>
    <format dxfId="39">
      <pivotArea type="origin" dataOnly="0" labelOnly="1" outline="0" fieldPosition="0"/>
    </format>
    <format dxfId="38">
      <pivotArea field="3" type="button" dataOnly="0" labelOnly="1" outline="0" axis="axisCol" fieldPosition="0"/>
    </format>
    <format dxfId="37">
      <pivotArea field="1" type="button" dataOnly="0" labelOnly="1" outline="0" axis="axisRow" fieldPosition="0"/>
    </format>
    <format dxfId="36">
      <pivotArea dataOnly="0" labelOnly="1" fieldPosition="0">
        <references count="1">
          <reference field="1" count="0"/>
        </references>
      </pivotArea>
    </format>
    <format dxfId="35">
      <pivotArea dataOnly="0" labelOnly="1" fieldPosition="0">
        <references count="1">
          <reference field="3" count="0"/>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044C012-4FDC-4533-A208-72F699C8645D}"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istrito" colHeaderCaption="Año">
  <location ref="A5:B10" firstHeaderRow="1" firstDataRow="2" firstDataCol="1" rowPageCount="1" colPageCount="1"/>
  <pivotFields count="4">
    <pivotField name="Indicador" axis="axisPage" showAll="0">
      <items count="31">
        <item m="1" x="18"/>
        <item m="1" x="19"/>
        <item x="2"/>
        <item x="3"/>
        <item x="4"/>
        <item x="5"/>
        <item m="1" x="20"/>
        <item x="7"/>
        <item m="1" x="21"/>
        <item m="1" x="22"/>
        <item m="1" x="23"/>
        <item m="1" x="24"/>
        <item x="12"/>
        <item m="1" x="25"/>
        <item m="1" x="26"/>
        <item m="1" x="27"/>
        <item m="1" x="28"/>
        <item m="1" x="29"/>
        <item x="0"/>
        <item x="1"/>
        <item x="6"/>
        <item x="8"/>
        <item x="9"/>
        <item x="10"/>
        <item x="11"/>
        <item x="13"/>
        <item x="14"/>
        <item x="15"/>
        <item x="16"/>
        <item x="17"/>
        <item t="default"/>
      </items>
    </pivotField>
    <pivotField axis="axisRow" showAll="0">
      <items count="5">
        <item x="1"/>
        <item x="2"/>
        <item x="3"/>
        <item x="0"/>
        <item t="default"/>
      </items>
    </pivotField>
    <pivotField dataField="1" numFmtId="2" showAll="0"/>
    <pivotField axis="axisCol" showAll="0">
      <items count="2">
        <item x="0"/>
        <item t="default"/>
      </items>
    </pivotField>
  </pivotFields>
  <rowFields count="1">
    <field x="1"/>
  </rowFields>
  <rowItems count="4">
    <i>
      <x/>
    </i>
    <i>
      <x v="1"/>
    </i>
    <i>
      <x v="2"/>
    </i>
    <i>
      <x v="3"/>
    </i>
  </rowItems>
  <colFields count="1">
    <field x="3"/>
  </colFields>
  <colItems count="1">
    <i>
      <x/>
    </i>
  </colItems>
  <pageFields count="1">
    <pageField fld="0" item="19" hier="-1"/>
  </pageFields>
  <dataFields count="1">
    <dataField name="Tprom" fld="2" baseField="1" baseItem="0" numFmtId="2"/>
  </dataFields>
  <formats count="7">
    <format dxfId="34">
      <pivotArea type="all" dataOnly="0" outline="0" fieldPosition="0"/>
    </format>
    <format dxfId="33">
      <pivotArea outline="0" collapsedLevelsAreSubtotals="1" fieldPosition="0"/>
    </format>
    <format dxfId="32">
      <pivotArea type="origin" dataOnly="0" labelOnly="1" outline="0" fieldPosition="0"/>
    </format>
    <format dxfId="31">
      <pivotArea field="3" type="button" dataOnly="0" labelOnly="1" outline="0" axis="axisCol" fieldPosition="0"/>
    </format>
    <format dxfId="30">
      <pivotArea field="1" type="button" dataOnly="0" labelOnly="1" outline="0" axis="axisRow" fieldPosition="0"/>
    </format>
    <format dxfId="29">
      <pivotArea dataOnly="0" labelOnly="1" fieldPosition="0">
        <references count="1">
          <reference field="1" count="0"/>
        </references>
      </pivotArea>
    </format>
    <format dxfId="28">
      <pivotArea dataOnly="0" labelOnly="1" fieldPosition="0">
        <references count="1">
          <reference field="3" count="0"/>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7A29F7E-56CA-44A8-8EE2-A31A898FC46E}"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istrito" colHeaderCaption="Año">
  <location ref="A5:B10" firstHeaderRow="1" firstDataRow="2" firstDataCol="1" rowPageCount="1" colPageCount="1"/>
  <pivotFields count="4">
    <pivotField name="Indicador" axis="axisPage" showAll="0">
      <items count="31">
        <item m="1" x="18"/>
        <item m="1" x="19"/>
        <item x="2"/>
        <item x="3"/>
        <item x="4"/>
        <item x="5"/>
        <item m="1" x="20"/>
        <item x="7"/>
        <item m="1" x="21"/>
        <item m="1" x="22"/>
        <item m="1" x="23"/>
        <item m="1" x="24"/>
        <item x="12"/>
        <item m="1" x="25"/>
        <item m="1" x="26"/>
        <item m="1" x="27"/>
        <item m="1" x="28"/>
        <item m="1" x="29"/>
        <item x="0"/>
        <item x="1"/>
        <item x="6"/>
        <item x="8"/>
        <item x="9"/>
        <item x="10"/>
        <item x="11"/>
        <item x="13"/>
        <item x="14"/>
        <item x="15"/>
        <item x="16"/>
        <item x="17"/>
        <item t="default"/>
      </items>
    </pivotField>
    <pivotField axis="axisRow" showAll="0">
      <items count="5">
        <item x="1"/>
        <item x="2"/>
        <item x="3"/>
        <item x="0"/>
        <item t="default"/>
      </items>
    </pivotField>
    <pivotField dataField="1" numFmtId="2" showAll="0"/>
    <pivotField axis="axisCol" showAll="0">
      <items count="2">
        <item x="0"/>
        <item t="default"/>
      </items>
    </pivotField>
  </pivotFields>
  <rowFields count="1">
    <field x="1"/>
  </rowFields>
  <rowItems count="4">
    <i>
      <x/>
    </i>
    <i>
      <x v="1"/>
    </i>
    <i>
      <x v="2"/>
    </i>
    <i>
      <x v="3"/>
    </i>
  </rowItems>
  <colFields count="1">
    <field x="3"/>
  </colFields>
  <colItems count="1">
    <i>
      <x/>
    </i>
  </colItems>
  <pageFields count="1">
    <pageField fld="0" item="5" hier="-1"/>
  </pageFields>
  <dataFields count="1">
    <dataField name="Tprom" fld="2" baseField="1" baseItem="0" numFmtId="2"/>
  </dataFields>
  <formats count="7">
    <format dxfId="27">
      <pivotArea type="all" dataOnly="0" outline="0" fieldPosition="0"/>
    </format>
    <format dxfId="26">
      <pivotArea outline="0" collapsedLevelsAreSubtotals="1" fieldPosition="0"/>
    </format>
    <format dxfId="25">
      <pivotArea type="origin" dataOnly="0" labelOnly="1" outline="0" fieldPosition="0"/>
    </format>
    <format dxfId="24">
      <pivotArea field="3" type="button" dataOnly="0" labelOnly="1" outline="0" axis="axisCol" fieldPosition="0"/>
    </format>
    <format dxfId="23">
      <pivotArea field="1" type="button" dataOnly="0" labelOnly="1" outline="0" axis="axisRow" fieldPosition="0"/>
    </format>
    <format dxfId="22">
      <pivotArea dataOnly="0" labelOnly="1" fieldPosition="0">
        <references count="1">
          <reference field="1" count="0"/>
        </references>
      </pivotArea>
    </format>
    <format dxfId="21">
      <pivotArea dataOnly="0" labelOnly="1" fieldPosition="0">
        <references count="1">
          <reference field="3" count="0"/>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49EA996-46B8-44E4-811E-B8BFBF1AF6DB}"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istrito" colHeaderCaption="Año">
  <location ref="A5:B10" firstHeaderRow="1" firstDataRow="2" firstDataCol="1" rowPageCount="1" colPageCount="1"/>
  <pivotFields count="4">
    <pivotField name="Indicador" axis="axisPage" showAll="0">
      <items count="31">
        <item m="1" x="18"/>
        <item m="1" x="19"/>
        <item x="2"/>
        <item x="3"/>
        <item x="4"/>
        <item x="5"/>
        <item m="1" x="20"/>
        <item x="7"/>
        <item m="1" x="21"/>
        <item m="1" x="22"/>
        <item m="1" x="23"/>
        <item m="1" x="24"/>
        <item x="12"/>
        <item m="1" x="25"/>
        <item m="1" x="26"/>
        <item m="1" x="27"/>
        <item m="1" x="28"/>
        <item m="1" x="29"/>
        <item x="0"/>
        <item x="1"/>
        <item x="6"/>
        <item x="8"/>
        <item x="9"/>
        <item x="10"/>
        <item x="11"/>
        <item x="13"/>
        <item x="14"/>
        <item x="15"/>
        <item x="16"/>
        <item x="17"/>
        <item t="default"/>
      </items>
    </pivotField>
    <pivotField axis="axisRow" showAll="0">
      <items count="5">
        <item x="1"/>
        <item x="2"/>
        <item x="3"/>
        <item x="0"/>
        <item t="default"/>
      </items>
    </pivotField>
    <pivotField dataField="1" numFmtId="2" showAll="0"/>
    <pivotField axis="axisCol" showAll="0">
      <items count="2">
        <item x="0"/>
        <item t="default"/>
      </items>
    </pivotField>
  </pivotFields>
  <rowFields count="1">
    <field x="1"/>
  </rowFields>
  <rowItems count="4">
    <i>
      <x/>
    </i>
    <i>
      <x v="1"/>
    </i>
    <i>
      <x v="2"/>
    </i>
    <i>
      <x v="3"/>
    </i>
  </rowItems>
  <colFields count="1">
    <field x="3"/>
  </colFields>
  <colItems count="1">
    <i>
      <x/>
    </i>
  </colItems>
  <pageFields count="1">
    <pageField fld="0" item="20" hier="-1"/>
  </pageFields>
  <dataFields count="1">
    <dataField name="Tprom" fld="2" baseField="1" baseItem="0" numFmtId="2"/>
  </dataFields>
  <formats count="7">
    <format dxfId="20">
      <pivotArea type="all" dataOnly="0" outline="0" fieldPosition="0"/>
    </format>
    <format dxfId="19">
      <pivotArea outline="0" collapsedLevelsAreSubtotals="1" fieldPosition="0"/>
    </format>
    <format dxfId="18">
      <pivotArea type="origin" dataOnly="0" labelOnly="1" outline="0" fieldPosition="0"/>
    </format>
    <format dxfId="17">
      <pivotArea field="3" type="button" dataOnly="0" labelOnly="1" outline="0" axis="axisCol" fieldPosition="0"/>
    </format>
    <format dxfId="16">
      <pivotArea field="1" type="button" dataOnly="0" labelOnly="1" outline="0" axis="axisRow" fieldPosition="0"/>
    </format>
    <format dxfId="15">
      <pivotArea dataOnly="0" labelOnly="1" fieldPosition="0">
        <references count="1">
          <reference field="1" count="0"/>
        </references>
      </pivotArea>
    </format>
    <format dxfId="14">
      <pivotArea dataOnly="0" labelOnly="1" fieldPosition="0">
        <references count="1">
          <reference field="3" count="0"/>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EE52825-A14E-49E1-B62A-B58E5136B2EE}"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istrito" colHeaderCaption="Año">
  <location ref="A5:B10" firstHeaderRow="1" firstDataRow="2" firstDataCol="1" rowPageCount="1" colPageCount="1"/>
  <pivotFields count="4">
    <pivotField name="Indicador" axis="axisPage" showAll="0">
      <items count="31">
        <item m="1" x="18"/>
        <item m="1" x="19"/>
        <item x="2"/>
        <item x="3"/>
        <item x="4"/>
        <item x="5"/>
        <item m="1" x="20"/>
        <item x="7"/>
        <item m="1" x="21"/>
        <item m="1" x="22"/>
        <item m="1" x="23"/>
        <item m="1" x="24"/>
        <item x="12"/>
        <item m="1" x="25"/>
        <item m="1" x="26"/>
        <item m="1" x="27"/>
        <item m="1" x="28"/>
        <item m="1" x="29"/>
        <item x="0"/>
        <item x="1"/>
        <item x="6"/>
        <item x="8"/>
        <item x="9"/>
        <item x="10"/>
        <item x="11"/>
        <item x="13"/>
        <item x="14"/>
        <item x="15"/>
        <item x="16"/>
        <item x="17"/>
        <item t="default"/>
      </items>
    </pivotField>
    <pivotField axis="axisRow" showAll="0">
      <items count="5">
        <item x="1"/>
        <item x="2"/>
        <item x="3"/>
        <item x="0"/>
        <item t="default"/>
      </items>
    </pivotField>
    <pivotField dataField="1" numFmtId="2" showAll="0"/>
    <pivotField axis="axisCol" showAll="0">
      <items count="2">
        <item x="0"/>
        <item t="default"/>
      </items>
    </pivotField>
  </pivotFields>
  <rowFields count="1">
    <field x="1"/>
  </rowFields>
  <rowItems count="4">
    <i>
      <x/>
    </i>
    <i>
      <x v="1"/>
    </i>
    <i>
      <x v="2"/>
    </i>
    <i>
      <x v="3"/>
    </i>
  </rowItems>
  <colFields count="1">
    <field x="3"/>
  </colFields>
  <colItems count="1">
    <i>
      <x/>
    </i>
  </colItems>
  <pageFields count="1">
    <pageField fld="0" item="12" hier="-1"/>
  </pageFields>
  <dataFields count="1">
    <dataField name="Tprom" fld="2" baseField="1" baseItem="0" numFmtId="2"/>
  </dataFields>
  <formats count="7">
    <format dxfId="13">
      <pivotArea type="all" dataOnly="0" outline="0" fieldPosition="0"/>
    </format>
    <format dxfId="12">
      <pivotArea outline="0" collapsedLevelsAreSubtotals="1" fieldPosition="0"/>
    </format>
    <format dxfId="11">
      <pivotArea type="origin" dataOnly="0" labelOnly="1" outline="0" fieldPosition="0"/>
    </format>
    <format dxfId="10">
      <pivotArea field="3" type="button" dataOnly="0" labelOnly="1" outline="0" axis="axisCol"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fieldPosition="0">
        <references count="1">
          <reference field="3" count="0"/>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4B48DBE-C070-4BA3-BA34-D71A977A38D5}"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istrito" colHeaderCaption="Año">
  <location ref="A5:B10" firstHeaderRow="1" firstDataRow="2" firstDataCol="1" rowPageCount="1" colPageCount="1"/>
  <pivotFields count="4">
    <pivotField name="Indicador" axis="axisPage" showAll="0">
      <items count="31">
        <item m="1" x="18"/>
        <item m="1" x="19"/>
        <item x="2"/>
        <item x="3"/>
        <item x="4"/>
        <item x="5"/>
        <item m="1" x="20"/>
        <item x="7"/>
        <item m="1" x="21"/>
        <item m="1" x="22"/>
        <item m="1" x="23"/>
        <item m="1" x="24"/>
        <item x="12"/>
        <item m="1" x="25"/>
        <item m="1" x="26"/>
        <item m="1" x="27"/>
        <item m="1" x="28"/>
        <item m="1" x="29"/>
        <item x="0"/>
        <item x="1"/>
        <item x="6"/>
        <item x="8"/>
        <item x="9"/>
        <item x="10"/>
        <item x="11"/>
        <item x="13"/>
        <item x="14"/>
        <item x="15"/>
        <item x="16"/>
        <item x="17"/>
        <item t="default"/>
      </items>
    </pivotField>
    <pivotField axis="axisRow" showAll="0">
      <items count="5">
        <item x="1"/>
        <item x="2"/>
        <item x="3"/>
        <item x="0"/>
        <item t="default"/>
      </items>
    </pivotField>
    <pivotField dataField="1" numFmtId="2" showAll="0"/>
    <pivotField axis="axisCol" showAll="0">
      <items count="2">
        <item x="0"/>
        <item t="default"/>
      </items>
    </pivotField>
  </pivotFields>
  <rowFields count="1">
    <field x="1"/>
  </rowFields>
  <rowItems count="4">
    <i>
      <x/>
    </i>
    <i>
      <x v="1"/>
    </i>
    <i>
      <x v="2"/>
    </i>
    <i>
      <x v="3"/>
    </i>
  </rowItems>
  <colFields count="1">
    <field x="3"/>
  </colFields>
  <colItems count="1">
    <i>
      <x/>
    </i>
  </colItems>
  <pageFields count="1">
    <pageField fld="0" item="2" hier="-1"/>
  </pageFields>
  <dataFields count="1">
    <dataField name="Tprom" fld="2" baseField="1" baseItem="0" numFmtId="2"/>
  </dataFields>
  <formats count="7">
    <format dxfId="6">
      <pivotArea type="all" dataOnly="0" outline="0" fieldPosition="0"/>
    </format>
    <format dxfId="5">
      <pivotArea outline="0" collapsedLevelsAreSubtotals="1" fieldPosition="0"/>
    </format>
    <format dxfId="4">
      <pivotArea type="origin" dataOnly="0" labelOnly="1" outline="0" fieldPosition="0"/>
    </format>
    <format dxfId="3">
      <pivotArea field="3" type="button" dataOnly="0" labelOnly="1" outline="0" axis="axisCol" fieldPosition="0"/>
    </format>
    <format dxfId="2">
      <pivotArea field="1" type="button" dataOnly="0" labelOnly="1" outline="0" axis="axisRow" fieldPosition="0"/>
    </format>
    <format dxfId="1">
      <pivotArea dataOnly="0" labelOnly="1" fieldPosition="0">
        <references count="1">
          <reference field="1" count="0"/>
        </references>
      </pivotArea>
    </format>
    <format dxfId="0">
      <pivotArea dataOnly="0" labelOnly="1" fieldPosition="0">
        <references count="1">
          <reference field="3" count="0"/>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8B4C64-82E6-4CB3-B0A7-CE38A1BDB5E1}"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istrito" colHeaderCaption="Año">
  <location ref="A5:B10" firstHeaderRow="1" firstDataRow="2" firstDataCol="1" rowPageCount="1" colPageCount="1"/>
  <pivotFields count="4">
    <pivotField name="Indicador" axis="axisPage" showAll="0">
      <items count="31">
        <item m="1" x="18"/>
        <item m="1" x="19"/>
        <item x="2"/>
        <item x="3"/>
        <item x="4"/>
        <item x="5"/>
        <item m="1" x="20"/>
        <item x="7"/>
        <item m="1" x="21"/>
        <item m="1" x="22"/>
        <item m="1" x="23"/>
        <item m="1" x="24"/>
        <item x="12"/>
        <item m="1" x="25"/>
        <item m="1" x="26"/>
        <item m="1" x="27"/>
        <item m="1" x="28"/>
        <item m="1" x="29"/>
        <item x="0"/>
        <item x="1"/>
        <item x="6"/>
        <item x="8"/>
        <item x="9"/>
        <item x="10"/>
        <item x="11"/>
        <item x="13"/>
        <item x="14"/>
        <item x="15"/>
        <item x="16"/>
        <item x="17"/>
        <item t="default"/>
      </items>
    </pivotField>
    <pivotField axis="axisRow" showAll="0">
      <items count="5">
        <item x="1"/>
        <item x="2"/>
        <item x="3"/>
        <item x="0"/>
        <item t="default"/>
      </items>
    </pivotField>
    <pivotField dataField="1" numFmtId="2" showAll="0"/>
    <pivotField axis="axisCol" showAll="0">
      <items count="2">
        <item x="0"/>
        <item t="default"/>
      </items>
    </pivotField>
  </pivotFields>
  <rowFields count="1">
    <field x="1"/>
  </rowFields>
  <rowItems count="4">
    <i>
      <x/>
    </i>
    <i>
      <x v="1"/>
    </i>
    <i>
      <x v="2"/>
    </i>
    <i>
      <x v="3"/>
    </i>
  </rowItems>
  <colFields count="1">
    <field x="3"/>
  </colFields>
  <colItems count="1">
    <i>
      <x/>
    </i>
  </colItems>
  <pageFields count="1">
    <pageField fld="0" item="26" hier="-1"/>
  </pageFields>
  <dataFields count="1">
    <dataField name="Tprom" fld="2" baseField="1" baseItem="0" numFmtId="2"/>
  </dataFields>
  <formats count="7">
    <format dxfId="111">
      <pivotArea type="all" dataOnly="0" outline="0" fieldPosition="0"/>
    </format>
    <format dxfId="110">
      <pivotArea outline="0" collapsedLevelsAreSubtotals="1" fieldPosition="0"/>
    </format>
    <format dxfId="109">
      <pivotArea type="origin" dataOnly="0" labelOnly="1" outline="0" fieldPosition="0"/>
    </format>
    <format dxfId="108">
      <pivotArea field="3" type="button" dataOnly="0" labelOnly="1" outline="0" axis="axisCol" fieldPosition="0"/>
    </format>
    <format dxfId="107">
      <pivotArea field="1" type="button" dataOnly="0" labelOnly="1" outline="0" axis="axisRow" fieldPosition="0"/>
    </format>
    <format dxfId="106">
      <pivotArea dataOnly="0" labelOnly="1" fieldPosition="0">
        <references count="1">
          <reference field="1" count="0"/>
        </references>
      </pivotArea>
    </format>
    <format dxfId="105">
      <pivotArea dataOnly="0" labelOnly="1" fieldPosition="0">
        <references count="1">
          <reference field="3" count="0"/>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B4BE34-C2F0-4644-8A1D-585C45E8041F}"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istrito" colHeaderCaption="Año">
  <location ref="A5:B10" firstHeaderRow="1" firstDataRow="2" firstDataCol="1" rowPageCount="1" colPageCount="1"/>
  <pivotFields count="4">
    <pivotField name="Indicador" axis="axisPage" showAll="0">
      <items count="31">
        <item m="1" x="18"/>
        <item m="1" x="19"/>
        <item x="2"/>
        <item x="3"/>
        <item x="4"/>
        <item x="5"/>
        <item m="1" x="20"/>
        <item x="7"/>
        <item m="1" x="21"/>
        <item m="1" x="22"/>
        <item m="1" x="23"/>
        <item m="1" x="24"/>
        <item x="12"/>
        <item m="1" x="25"/>
        <item m="1" x="26"/>
        <item m="1" x="27"/>
        <item m="1" x="28"/>
        <item m="1" x="29"/>
        <item x="0"/>
        <item x="1"/>
        <item x="6"/>
        <item x="8"/>
        <item x="9"/>
        <item x="10"/>
        <item x="11"/>
        <item x="13"/>
        <item x="14"/>
        <item x="15"/>
        <item x="16"/>
        <item x="17"/>
        <item t="default"/>
      </items>
    </pivotField>
    <pivotField axis="axisRow" showAll="0">
      <items count="5">
        <item x="1"/>
        <item x="2"/>
        <item x="3"/>
        <item x="0"/>
        <item t="default"/>
      </items>
    </pivotField>
    <pivotField dataField="1" numFmtId="2" showAll="0"/>
    <pivotField axis="axisCol" showAll="0">
      <items count="2">
        <item x="0"/>
        <item t="default"/>
      </items>
    </pivotField>
  </pivotFields>
  <rowFields count="1">
    <field x="1"/>
  </rowFields>
  <rowItems count="4">
    <i>
      <x/>
    </i>
    <i>
      <x v="1"/>
    </i>
    <i>
      <x v="2"/>
    </i>
    <i>
      <x v="3"/>
    </i>
  </rowItems>
  <colFields count="1">
    <field x="3"/>
  </colFields>
  <colItems count="1">
    <i>
      <x/>
    </i>
  </colItems>
  <pageFields count="1">
    <pageField fld="0" item="27" hier="-1"/>
  </pageFields>
  <dataFields count="1">
    <dataField name="Tprom" fld="2" baseField="1" baseItem="0" numFmtId="2"/>
  </dataFields>
  <formats count="7">
    <format dxfId="104">
      <pivotArea type="all" dataOnly="0" outline="0" fieldPosition="0"/>
    </format>
    <format dxfId="103">
      <pivotArea outline="0" collapsedLevelsAreSubtotals="1" fieldPosition="0"/>
    </format>
    <format dxfId="102">
      <pivotArea type="origin" dataOnly="0" labelOnly="1" outline="0" fieldPosition="0"/>
    </format>
    <format dxfId="101">
      <pivotArea field="3" type="button" dataOnly="0" labelOnly="1" outline="0" axis="axisCol" fieldPosition="0"/>
    </format>
    <format dxfId="100">
      <pivotArea field="1" type="button" dataOnly="0" labelOnly="1" outline="0" axis="axisRow" fieldPosition="0"/>
    </format>
    <format dxfId="99">
      <pivotArea dataOnly="0" labelOnly="1" fieldPosition="0">
        <references count="1">
          <reference field="1" count="0"/>
        </references>
      </pivotArea>
    </format>
    <format dxfId="98">
      <pivotArea dataOnly="0" labelOnly="1" fieldPosition="0">
        <references count="1">
          <reference field="3" count="0"/>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5688D8-60B1-4249-92E8-412A4BED06A1}"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istrito" colHeaderCaption="Año">
  <location ref="A5:B10" firstHeaderRow="1" firstDataRow="2" firstDataCol="1" rowPageCount="1" colPageCount="1"/>
  <pivotFields count="4">
    <pivotField name="Indicador" axis="axisPage" showAll="0">
      <items count="31">
        <item m="1" x="18"/>
        <item m="1" x="19"/>
        <item x="2"/>
        <item x="3"/>
        <item x="4"/>
        <item x="5"/>
        <item m="1" x="20"/>
        <item x="7"/>
        <item m="1" x="21"/>
        <item m="1" x="22"/>
        <item m="1" x="23"/>
        <item m="1" x="24"/>
        <item x="12"/>
        <item m="1" x="25"/>
        <item m="1" x="26"/>
        <item m="1" x="27"/>
        <item m="1" x="28"/>
        <item m="1" x="29"/>
        <item x="0"/>
        <item x="1"/>
        <item x="6"/>
        <item x="8"/>
        <item x="9"/>
        <item x="10"/>
        <item x="11"/>
        <item x="13"/>
        <item x="14"/>
        <item x="15"/>
        <item x="16"/>
        <item x="17"/>
        <item t="default"/>
      </items>
    </pivotField>
    <pivotField axis="axisRow" showAll="0">
      <items count="5">
        <item x="1"/>
        <item x="2"/>
        <item x="3"/>
        <item x="0"/>
        <item t="default"/>
      </items>
    </pivotField>
    <pivotField dataField="1" numFmtId="2" showAll="0"/>
    <pivotField axis="axisCol" showAll="0">
      <items count="2">
        <item x="0"/>
        <item t="default"/>
      </items>
    </pivotField>
  </pivotFields>
  <rowFields count="1">
    <field x="1"/>
  </rowFields>
  <rowItems count="4">
    <i>
      <x/>
    </i>
    <i>
      <x v="1"/>
    </i>
    <i>
      <x v="2"/>
    </i>
    <i>
      <x v="3"/>
    </i>
  </rowItems>
  <colFields count="1">
    <field x="3"/>
  </colFields>
  <colItems count="1">
    <i>
      <x/>
    </i>
  </colItems>
  <pageFields count="1">
    <pageField fld="0" item="22" hier="-1"/>
  </pageFields>
  <dataFields count="1">
    <dataField name="Tprom" fld="2" baseField="1" baseItem="0" numFmtId="2"/>
  </dataFields>
  <formats count="7">
    <format dxfId="97">
      <pivotArea type="all" dataOnly="0" outline="0" fieldPosition="0"/>
    </format>
    <format dxfId="96">
      <pivotArea outline="0" collapsedLevelsAreSubtotals="1" fieldPosition="0"/>
    </format>
    <format dxfId="95">
      <pivotArea type="origin" dataOnly="0" labelOnly="1" outline="0" fieldPosition="0"/>
    </format>
    <format dxfId="94">
      <pivotArea field="3" type="button" dataOnly="0" labelOnly="1" outline="0" axis="axisCol" fieldPosition="0"/>
    </format>
    <format dxfId="93">
      <pivotArea field="1" type="button" dataOnly="0" labelOnly="1" outline="0" axis="axisRow" fieldPosition="0"/>
    </format>
    <format dxfId="92">
      <pivotArea dataOnly="0" labelOnly="1" fieldPosition="0">
        <references count="1">
          <reference field="1" count="0"/>
        </references>
      </pivotArea>
    </format>
    <format dxfId="91">
      <pivotArea dataOnly="0" labelOnly="1" fieldPosition="0">
        <references count="1">
          <reference field="3" count="0"/>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BDB55F-17ED-45E6-8E6E-1FD77FB59525}"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istrito" colHeaderCaption="Año">
  <location ref="A5:B10" firstHeaderRow="1" firstDataRow="2" firstDataCol="1" rowPageCount="1" colPageCount="1"/>
  <pivotFields count="4">
    <pivotField name="Indicador" axis="axisPage" showAll="0">
      <items count="31">
        <item m="1" x="18"/>
        <item m="1" x="19"/>
        <item x="2"/>
        <item x="3"/>
        <item x="4"/>
        <item x="5"/>
        <item m="1" x="20"/>
        <item x="7"/>
        <item m="1" x="21"/>
        <item m="1" x="22"/>
        <item m="1" x="23"/>
        <item m="1" x="24"/>
        <item x="12"/>
        <item m="1" x="25"/>
        <item m="1" x="26"/>
        <item m="1" x="27"/>
        <item m="1" x="28"/>
        <item m="1" x="29"/>
        <item x="0"/>
        <item x="1"/>
        <item x="6"/>
        <item x="8"/>
        <item x="9"/>
        <item x="10"/>
        <item x="11"/>
        <item x="13"/>
        <item x="14"/>
        <item x="15"/>
        <item x="16"/>
        <item x="17"/>
        <item t="default"/>
      </items>
    </pivotField>
    <pivotField axis="axisRow" showAll="0">
      <items count="5">
        <item x="1"/>
        <item x="2"/>
        <item x="3"/>
        <item x="0"/>
        <item t="default"/>
      </items>
    </pivotField>
    <pivotField dataField="1" numFmtId="2" showAll="0"/>
    <pivotField axis="axisCol" showAll="0">
      <items count="2">
        <item x="0"/>
        <item t="default"/>
      </items>
    </pivotField>
  </pivotFields>
  <rowFields count="1">
    <field x="1"/>
  </rowFields>
  <rowItems count="4">
    <i>
      <x/>
    </i>
    <i>
      <x v="1"/>
    </i>
    <i>
      <x v="2"/>
    </i>
    <i>
      <x v="3"/>
    </i>
  </rowItems>
  <colFields count="1">
    <field x="3"/>
  </colFields>
  <colItems count="1">
    <i>
      <x/>
    </i>
  </colItems>
  <pageFields count="1">
    <pageField fld="0" item="3" hier="-1"/>
  </pageFields>
  <dataFields count="1">
    <dataField name="Tprom" fld="2" baseField="1" baseItem="0" numFmtId="2"/>
  </dataFields>
  <formats count="7">
    <format dxfId="90">
      <pivotArea type="all" dataOnly="0" outline="0" fieldPosition="0"/>
    </format>
    <format dxfId="89">
      <pivotArea outline="0" collapsedLevelsAreSubtotals="1" fieldPosition="0"/>
    </format>
    <format dxfId="88">
      <pivotArea type="origin" dataOnly="0" labelOnly="1" outline="0" fieldPosition="0"/>
    </format>
    <format dxfId="87">
      <pivotArea field="3" type="button" dataOnly="0" labelOnly="1" outline="0" axis="axisCol" fieldPosition="0"/>
    </format>
    <format dxfId="86">
      <pivotArea field="1" type="button" dataOnly="0" labelOnly="1" outline="0" axis="axisRow" fieldPosition="0"/>
    </format>
    <format dxfId="85">
      <pivotArea dataOnly="0" labelOnly="1" fieldPosition="0">
        <references count="1">
          <reference field="1" count="0"/>
        </references>
      </pivotArea>
    </format>
    <format dxfId="84">
      <pivotArea dataOnly="0" labelOnly="1" fieldPosition="0">
        <references count="1">
          <reference field="3" count="0"/>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714BA3-D1D1-4BF8-ADC0-7BBEC87E37B1}"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istrito" colHeaderCaption="Año">
  <location ref="A5:B10" firstHeaderRow="1" firstDataRow="2" firstDataCol="1" rowPageCount="1" colPageCount="1"/>
  <pivotFields count="4">
    <pivotField name="Indicador" axis="axisPage" showAll="0">
      <items count="31">
        <item m="1" x="18"/>
        <item m="1" x="19"/>
        <item x="2"/>
        <item x="3"/>
        <item x="4"/>
        <item x="5"/>
        <item m="1" x="20"/>
        <item x="7"/>
        <item m="1" x="21"/>
        <item m="1" x="22"/>
        <item m="1" x="23"/>
        <item m="1" x="24"/>
        <item x="12"/>
        <item m="1" x="25"/>
        <item m="1" x="26"/>
        <item m="1" x="27"/>
        <item m="1" x="28"/>
        <item m="1" x="29"/>
        <item x="0"/>
        <item x="1"/>
        <item x="6"/>
        <item x="8"/>
        <item x="9"/>
        <item x="10"/>
        <item x="11"/>
        <item x="13"/>
        <item x="14"/>
        <item x="15"/>
        <item x="16"/>
        <item x="17"/>
        <item t="default"/>
      </items>
    </pivotField>
    <pivotField axis="axisRow" showAll="0">
      <items count="5">
        <item x="1"/>
        <item x="2"/>
        <item x="3"/>
        <item x="0"/>
        <item t="default"/>
      </items>
    </pivotField>
    <pivotField dataField="1" numFmtId="2" showAll="0"/>
    <pivotField axis="axisCol" showAll="0">
      <items count="2">
        <item x="0"/>
        <item t="default"/>
      </items>
    </pivotField>
  </pivotFields>
  <rowFields count="1">
    <field x="1"/>
  </rowFields>
  <rowItems count="4">
    <i>
      <x/>
    </i>
    <i>
      <x v="1"/>
    </i>
    <i>
      <x v="2"/>
    </i>
    <i>
      <x v="3"/>
    </i>
  </rowItems>
  <colFields count="1">
    <field x="3"/>
  </colFields>
  <colItems count="1">
    <i>
      <x/>
    </i>
  </colItems>
  <pageFields count="1">
    <pageField fld="0" item="24" hier="-1"/>
  </pageFields>
  <dataFields count="1">
    <dataField name="Tprom" fld="2" baseField="1" baseItem="0" numFmtId="2"/>
  </dataFields>
  <formats count="7">
    <format dxfId="83">
      <pivotArea type="all" dataOnly="0" outline="0" fieldPosition="0"/>
    </format>
    <format dxfId="82">
      <pivotArea outline="0" collapsedLevelsAreSubtotals="1" fieldPosition="0"/>
    </format>
    <format dxfId="81">
      <pivotArea type="origin" dataOnly="0" labelOnly="1" outline="0" fieldPosition="0"/>
    </format>
    <format dxfId="80">
      <pivotArea field="3" type="button" dataOnly="0" labelOnly="1" outline="0" axis="axisCol" fieldPosition="0"/>
    </format>
    <format dxfId="79">
      <pivotArea field="1" type="button" dataOnly="0" labelOnly="1" outline="0" axis="axisRow" fieldPosition="0"/>
    </format>
    <format dxfId="78">
      <pivotArea dataOnly="0" labelOnly="1" fieldPosition="0">
        <references count="1">
          <reference field="1" count="0"/>
        </references>
      </pivotArea>
    </format>
    <format dxfId="77">
      <pivotArea dataOnly="0" labelOnly="1" fieldPosition="0">
        <references count="1">
          <reference field="3" count="0"/>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8AB56B-7D8A-4675-A5F1-F946120100FA}"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istrito" colHeaderCaption="Año">
  <location ref="A5:B10" firstHeaderRow="1" firstDataRow="2" firstDataCol="1" rowPageCount="1" colPageCount="1"/>
  <pivotFields count="4">
    <pivotField name="Indicador" axis="axisPage" showAll="0">
      <items count="31">
        <item m="1" x="18"/>
        <item m="1" x="19"/>
        <item x="2"/>
        <item x="3"/>
        <item x="4"/>
        <item x="5"/>
        <item m="1" x="20"/>
        <item x="7"/>
        <item m="1" x="21"/>
        <item m="1" x="22"/>
        <item m="1" x="23"/>
        <item m="1" x="24"/>
        <item x="12"/>
        <item m="1" x="25"/>
        <item m="1" x="26"/>
        <item m="1" x="27"/>
        <item m="1" x="28"/>
        <item m="1" x="29"/>
        <item x="0"/>
        <item x="1"/>
        <item x="6"/>
        <item x="8"/>
        <item x="9"/>
        <item x="10"/>
        <item x="11"/>
        <item x="13"/>
        <item x="14"/>
        <item x="15"/>
        <item x="16"/>
        <item x="17"/>
        <item t="default"/>
      </items>
    </pivotField>
    <pivotField axis="axisRow" showAll="0">
      <items count="5">
        <item x="1"/>
        <item x="2"/>
        <item x="3"/>
        <item x="0"/>
        <item t="default"/>
      </items>
    </pivotField>
    <pivotField dataField="1" numFmtId="2" showAll="0"/>
    <pivotField axis="axisCol" showAll="0">
      <items count="2">
        <item x="0"/>
        <item t="default"/>
      </items>
    </pivotField>
  </pivotFields>
  <rowFields count="1">
    <field x="1"/>
  </rowFields>
  <rowItems count="4">
    <i>
      <x/>
    </i>
    <i>
      <x v="1"/>
    </i>
    <i>
      <x v="2"/>
    </i>
    <i>
      <x v="3"/>
    </i>
  </rowItems>
  <colFields count="1">
    <field x="3"/>
  </colFields>
  <colItems count="1">
    <i>
      <x/>
    </i>
  </colItems>
  <pageFields count="1">
    <pageField fld="0" item="29" hier="-1"/>
  </pageFields>
  <dataFields count="1">
    <dataField name="Tprom" fld="2" baseField="1" baseItem="0" numFmtId="2"/>
  </dataFields>
  <formats count="7">
    <format dxfId="76">
      <pivotArea type="all" dataOnly="0" outline="0" fieldPosition="0"/>
    </format>
    <format dxfId="75">
      <pivotArea outline="0" collapsedLevelsAreSubtotals="1" fieldPosition="0"/>
    </format>
    <format dxfId="74">
      <pivotArea type="origin" dataOnly="0" labelOnly="1" outline="0" fieldPosition="0"/>
    </format>
    <format dxfId="73">
      <pivotArea field="3" type="button" dataOnly="0" labelOnly="1" outline="0" axis="axisCol" fieldPosition="0"/>
    </format>
    <format dxfId="72">
      <pivotArea field="1" type="button" dataOnly="0" labelOnly="1" outline="0" axis="axisRow" fieldPosition="0"/>
    </format>
    <format dxfId="71">
      <pivotArea dataOnly="0" labelOnly="1" fieldPosition="0">
        <references count="1">
          <reference field="1" count="0"/>
        </references>
      </pivotArea>
    </format>
    <format dxfId="70">
      <pivotArea dataOnly="0" labelOnly="1" fieldPosition="0">
        <references count="1">
          <reference field="3" count="0"/>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A7025D-5DF3-465C-99DB-EAD1386CDB33}"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istrito" colHeaderCaption="Año">
  <location ref="A5:B10" firstHeaderRow="1" firstDataRow="2" firstDataCol="1" rowPageCount="1" colPageCount="1"/>
  <pivotFields count="4">
    <pivotField name="Indicador" axis="axisPage" showAll="0">
      <items count="31">
        <item m="1" x="18"/>
        <item m="1" x="19"/>
        <item x="2"/>
        <item x="3"/>
        <item x="4"/>
        <item x="5"/>
        <item m="1" x="20"/>
        <item x="7"/>
        <item m="1" x="21"/>
        <item m="1" x="22"/>
        <item m="1" x="23"/>
        <item m="1" x="24"/>
        <item x="12"/>
        <item m="1" x="25"/>
        <item m="1" x="26"/>
        <item m="1" x="27"/>
        <item m="1" x="28"/>
        <item m="1" x="29"/>
        <item x="0"/>
        <item x="1"/>
        <item x="6"/>
        <item x="8"/>
        <item x="9"/>
        <item x="10"/>
        <item x="11"/>
        <item x="13"/>
        <item x="14"/>
        <item x="15"/>
        <item x="16"/>
        <item x="17"/>
        <item t="default"/>
      </items>
    </pivotField>
    <pivotField axis="axisRow" showAll="0">
      <items count="5">
        <item x="1"/>
        <item x="2"/>
        <item x="3"/>
        <item x="0"/>
        <item t="default"/>
      </items>
    </pivotField>
    <pivotField dataField="1" numFmtId="2" showAll="0"/>
    <pivotField axis="axisCol" showAll="0">
      <items count="2">
        <item x="0"/>
        <item t="default"/>
      </items>
    </pivotField>
  </pivotFields>
  <rowFields count="1">
    <field x="1"/>
  </rowFields>
  <rowItems count="4">
    <i>
      <x/>
    </i>
    <i>
      <x v="1"/>
    </i>
    <i>
      <x v="2"/>
    </i>
    <i>
      <x v="3"/>
    </i>
  </rowItems>
  <colFields count="1">
    <field x="3"/>
  </colFields>
  <colItems count="1">
    <i>
      <x/>
    </i>
  </colItems>
  <pageFields count="1">
    <pageField fld="0" item="28" hier="-1"/>
  </pageFields>
  <dataFields count="1">
    <dataField name="Tprom" fld="2" baseField="1" baseItem="0" numFmtId="2"/>
  </dataFields>
  <formats count="7">
    <format dxfId="69">
      <pivotArea type="all" dataOnly="0" outline="0" fieldPosition="0"/>
    </format>
    <format dxfId="68">
      <pivotArea outline="0" collapsedLevelsAreSubtotals="1" fieldPosition="0"/>
    </format>
    <format dxfId="67">
      <pivotArea type="origin" dataOnly="0" labelOnly="1" outline="0" fieldPosition="0"/>
    </format>
    <format dxfId="66">
      <pivotArea field="3" type="button" dataOnly="0" labelOnly="1" outline="0" axis="axisCol" fieldPosition="0"/>
    </format>
    <format dxfId="65">
      <pivotArea field="1" type="button" dataOnly="0" labelOnly="1" outline="0" axis="axisRow" fieldPosition="0"/>
    </format>
    <format dxfId="64">
      <pivotArea dataOnly="0" labelOnly="1" fieldPosition="0">
        <references count="1">
          <reference field="1" count="0"/>
        </references>
      </pivotArea>
    </format>
    <format dxfId="63">
      <pivotArea dataOnly="0" labelOnly="1" fieldPosition="0">
        <references count="1">
          <reference field="3" count="0"/>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350F12D-E3C2-4D9B-94DF-9A6A1D5CB7EF}"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istrito" colHeaderCaption="Año">
  <location ref="A5:B10" firstHeaderRow="1" firstDataRow="2" firstDataCol="1" rowPageCount="1" colPageCount="1"/>
  <pivotFields count="4">
    <pivotField name="Indicador" axis="axisPage" showAll="0">
      <items count="31">
        <item m="1" x="18"/>
        <item m="1" x="19"/>
        <item x="2"/>
        <item x="3"/>
        <item x="4"/>
        <item x="5"/>
        <item m="1" x="20"/>
        <item x="7"/>
        <item m="1" x="21"/>
        <item m="1" x="22"/>
        <item m="1" x="23"/>
        <item m="1" x="24"/>
        <item x="12"/>
        <item m="1" x="25"/>
        <item m="1" x="26"/>
        <item m="1" x="27"/>
        <item m="1" x="28"/>
        <item m="1" x="29"/>
        <item x="0"/>
        <item x="1"/>
        <item x="6"/>
        <item x="8"/>
        <item x="9"/>
        <item x="10"/>
        <item x="11"/>
        <item x="13"/>
        <item x="14"/>
        <item x="15"/>
        <item x="16"/>
        <item x="17"/>
        <item t="default"/>
      </items>
    </pivotField>
    <pivotField axis="axisRow" showAll="0">
      <items count="5">
        <item x="1"/>
        <item x="2"/>
        <item x="3"/>
        <item x="0"/>
        <item t="default"/>
      </items>
    </pivotField>
    <pivotField dataField="1" numFmtId="2" showAll="0"/>
    <pivotField axis="axisCol" showAll="0">
      <items count="2">
        <item x="0"/>
        <item t="default"/>
      </items>
    </pivotField>
  </pivotFields>
  <rowFields count="1">
    <field x="1"/>
  </rowFields>
  <rowItems count="4">
    <i>
      <x/>
    </i>
    <i>
      <x v="1"/>
    </i>
    <i>
      <x v="2"/>
    </i>
    <i>
      <x v="3"/>
    </i>
  </rowItems>
  <colFields count="1">
    <field x="3"/>
  </colFields>
  <colItems count="1">
    <i>
      <x/>
    </i>
  </colItems>
  <pageFields count="1">
    <pageField fld="0" item="23" hier="-1"/>
  </pageFields>
  <dataFields count="1">
    <dataField name="Tprom" fld="2" baseField="1" baseItem="0" numFmtId="2"/>
  </dataFields>
  <formats count="7">
    <format dxfId="62">
      <pivotArea type="all" dataOnly="0" outline="0" fieldPosition="0"/>
    </format>
    <format dxfId="61">
      <pivotArea outline="0" collapsedLevelsAreSubtotals="1" fieldPosition="0"/>
    </format>
    <format dxfId="60">
      <pivotArea type="origin" dataOnly="0" labelOnly="1" outline="0" fieldPosition="0"/>
    </format>
    <format dxfId="59">
      <pivotArea field="3" type="button" dataOnly="0" labelOnly="1" outline="0" axis="axisCol" fieldPosition="0"/>
    </format>
    <format dxfId="58">
      <pivotArea field="1" type="button" dataOnly="0" labelOnly="1" outline="0" axis="axisRow" fieldPosition="0"/>
    </format>
    <format dxfId="57">
      <pivotArea dataOnly="0" labelOnly="1" fieldPosition="0">
        <references count="1">
          <reference field="1" count="0"/>
        </references>
      </pivotArea>
    </format>
    <format dxfId="56">
      <pivotArea dataOnly="0" labelOnly="1" fieldPosition="0">
        <references count="1">
          <reference field="3" count="0"/>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F80577-D790-4576-8963-4C888E35E616}" name="Table1" displayName="Table1" ref="A1:D73" totalsRowShown="0">
  <autoFilter ref="A1:D73" xr:uid="{C7F80577-D790-4576-8963-4C888E35E616}"/>
  <tableColumns count="4">
    <tableColumn id="1" xr3:uid="{B10DE6FC-BE41-470C-BCC7-CB66BB780E60}" name="params"/>
    <tableColumn id="2" xr3:uid="{7FF5211F-83F3-405F-96D6-5BBDD57722AF}" name="name"/>
    <tableColumn id="3" xr3:uid="{322B2FCA-CB05-4AEB-BBF3-2C2085ADBC5E}" name="value" dataDxfId="119"/>
    <tableColumn id="4" xr3:uid="{9D12F874-912B-4C6A-A016-B72540858BC7}" name="año"/>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www.gob.pe/regiontacna" TargetMode="Externa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hyperlink" Target="https://www.gob.pe/regiontacna" TargetMode="External"/></Relationships>
</file>

<file path=xl/worksheets/_rels/sheet2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23.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25.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27.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29.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1.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33.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35.xml.rels><?xml version="1.0" encoding="UTF-8" standalone="yes"?>
<Relationships xmlns="http://schemas.openxmlformats.org/package/2006/relationships"><Relationship Id="rId1" Type="http://schemas.openxmlformats.org/officeDocument/2006/relationships/pivotTable" Target="../pivotTables/pivotTable17.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b.pe/regiontacna"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gob.pe/regiontacna" TargetMode="Externa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gob.pe/regiontacna" TargetMode="Externa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8CA0E-4D9A-413C-A7D9-F6A47B84DEA5}">
  <sheetPr codeName="Sheet1"/>
  <dimension ref="A1:C18"/>
  <sheetViews>
    <sheetView tabSelected="1" zoomScale="115" zoomScaleNormal="115" workbookViewId="0">
      <selection activeCell="B7" sqref="B7"/>
    </sheetView>
  </sheetViews>
  <sheetFormatPr defaultRowHeight="15" x14ac:dyDescent="0.25"/>
  <cols>
    <col min="1" max="1" width="2.7109375" bestFit="1" customWidth="1"/>
    <col min="2" max="2" width="66.28515625" bestFit="1" customWidth="1"/>
    <col min="3" max="3" width="22.140625" bestFit="1" customWidth="1"/>
  </cols>
  <sheetData>
    <row r="1" spans="1:3" x14ac:dyDescent="0.25">
      <c r="A1" s="1" t="s">
        <v>0</v>
      </c>
      <c r="B1" s="28" t="s">
        <v>1</v>
      </c>
      <c r="C1" s="28" t="s">
        <v>15</v>
      </c>
    </row>
    <row r="2" spans="1:3" x14ac:dyDescent="0.25">
      <c r="A2" s="5">
        <v>1</v>
      </c>
      <c r="B2" s="29" t="s">
        <v>24</v>
      </c>
      <c r="C2" s="29" t="s">
        <v>22</v>
      </c>
    </row>
    <row r="3" spans="1:3" x14ac:dyDescent="0.25">
      <c r="A3" s="5">
        <v>2</v>
      </c>
      <c r="B3" s="29" t="s">
        <v>25</v>
      </c>
      <c r="C3" s="29" t="s">
        <v>22</v>
      </c>
    </row>
    <row r="4" spans="1:3" x14ac:dyDescent="0.25">
      <c r="A4" s="5">
        <v>3</v>
      </c>
      <c r="B4" s="29" t="s">
        <v>26</v>
      </c>
      <c r="C4" s="29" t="s">
        <v>22</v>
      </c>
    </row>
    <row r="5" spans="1:3" x14ac:dyDescent="0.25">
      <c r="A5" s="5">
        <v>4</v>
      </c>
      <c r="B5" s="29" t="s">
        <v>116</v>
      </c>
      <c r="C5" s="29" t="s">
        <v>16</v>
      </c>
    </row>
    <row r="6" spans="1:3" x14ac:dyDescent="0.25">
      <c r="A6" s="5">
        <v>5</v>
      </c>
      <c r="B6" s="29" t="s">
        <v>27</v>
      </c>
      <c r="C6" s="29" t="s">
        <v>23</v>
      </c>
    </row>
    <row r="7" spans="1:3" x14ac:dyDescent="0.25">
      <c r="A7" s="5">
        <v>6</v>
      </c>
      <c r="B7" s="29" t="s">
        <v>28</v>
      </c>
      <c r="C7" s="29" t="s">
        <v>17</v>
      </c>
    </row>
    <row r="8" spans="1:3" x14ac:dyDescent="0.25">
      <c r="A8" s="5">
        <v>7</v>
      </c>
      <c r="B8" s="29" t="s">
        <v>29</v>
      </c>
      <c r="C8" s="29" t="s">
        <v>18</v>
      </c>
    </row>
    <row r="9" spans="1:3" x14ac:dyDescent="0.25">
      <c r="A9" s="5">
        <v>8</v>
      </c>
      <c r="B9" s="29" t="s">
        <v>30</v>
      </c>
      <c r="C9" s="29" t="s">
        <v>19</v>
      </c>
    </row>
    <row r="10" spans="1:3" x14ac:dyDescent="0.25">
      <c r="A10" s="5">
        <v>9</v>
      </c>
      <c r="B10" s="29" t="s">
        <v>31</v>
      </c>
      <c r="C10" s="29" t="s">
        <v>20</v>
      </c>
    </row>
    <row r="11" spans="1:3" x14ac:dyDescent="0.25">
      <c r="A11" s="5">
        <v>10</v>
      </c>
      <c r="B11" s="29" t="s">
        <v>32</v>
      </c>
      <c r="C11" s="29" t="s">
        <v>21</v>
      </c>
    </row>
    <row r="12" spans="1:3" x14ac:dyDescent="0.25">
      <c r="A12" s="5">
        <v>11</v>
      </c>
      <c r="B12" s="29" t="s">
        <v>33</v>
      </c>
      <c r="C12" s="29" t="s">
        <v>21</v>
      </c>
    </row>
    <row r="13" spans="1:3" x14ac:dyDescent="0.25">
      <c r="A13" s="5">
        <v>12</v>
      </c>
      <c r="B13" s="29" t="s">
        <v>34</v>
      </c>
      <c r="C13" s="29" t="s">
        <v>21</v>
      </c>
    </row>
    <row r="14" spans="1:3" x14ac:dyDescent="0.25">
      <c r="A14" s="5">
        <v>13</v>
      </c>
      <c r="B14" s="29" t="s">
        <v>35</v>
      </c>
      <c r="C14" s="29" t="s">
        <v>21</v>
      </c>
    </row>
    <row r="15" spans="1:3" x14ac:dyDescent="0.25">
      <c r="A15" s="5">
        <v>14</v>
      </c>
      <c r="B15" s="29" t="s">
        <v>36</v>
      </c>
      <c r="C15" s="29" t="s">
        <v>21</v>
      </c>
    </row>
    <row r="16" spans="1:3" x14ac:dyDescent="0.25">
      <c r="A16" s="5">
        <v>15</v>
      </c>
      <c r="B16" s="29" t="s">
        <v>37</v>
      </c>
      <c r="C16" s="29" t="s">
        <v>21</v>
      </c>
    </row>
    <row r="17" spans="1:3" x14ac:dyDescent="0.25">
      <c r="A17" s="5">
        <v>16</v>
      </c>
      <c r="B17" s="29" t="s">
        <v>38</v>
      </c>
      <c r="C17" s="29" t="s">
        <v>21</v>
      </c>
    </row>
    <row r="18" spans="1:3" x14ac:dyDescent="0.25">
      <c r="A18" s="5">
        <v>17</v>
      </c>
      <c r="B18" s="29" t="s">
        <v>39</v>
      </c>
      <c r="C18" s="29" t="s">
        <v>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F37C5-69B5-4BED-BE8A-C62B168C94EA}">
  <sheetPr codeName="Sheet10">
    <tabColor theme="7" tint="0.39997558519241921"/>
  </sheetPr>
  <dimension ref="A1:C20"/>
  <sheetViews>
    <sheetView workbookViewId="0">
      <selection activeCell="C15" sqref="C15"/>
    </sheetView>
  </sheetViews>
  <sheetFormatPr defaultRowHeight="15" x14ac:dyDescent="0.25"/>
  <cols>
    <col min="1" max="1" width="2.7109375" bestFit="1" customWidth="1"/>
    <col min="2" max="2" width="17.42578125" bestFit="1" customWidth="1"/>
    <col min="3" max="3" width="60.85546875" bestFit="1" customWidth="1"/>
  </cols>
  <sheetData>
    <row r="1" spans="1:3" ht="24" x14ac:dyDescent="0.25">
      <c r="A1" s="11">
        <v>1</v>
      </c>
      <c r="B1" s="12" t="s">
        <v>58</v>
      </c>
      <c r="C1" s="13" t="str">
        <f>Resumen!B5</f>
        <v>Precipitación promedio según distrito, 2023 - 2024</v>
      </c>
    </row>
    <row r="2" spans="1:3" ht="24" x14ac:dyDescent="0.25">
      <c r="A2" s="11">
        <v>2</v>
      </c>
      <c r="B2" s="14" t="s">
        <v>59</v>
      </c>
      <c r="C2" s="15" t="s">
        <v>95</v>
      </c>
    </row>
    <row r="3" spans="1:3" ht="84" x14ac:dyDescent="0.25">
      <c r="A3" s="11">
        <v>3</v>
      </c>
      <c r="B3" s="14" t="s">
        <v>60</v>
      </c>
      <c r="C3" s="15" t="s">
        <v>115</v>
      </c>
    </row>
    <row r="4" spans="1:3" x14ac:dyDescent="0.25">
      <c r="A4" s="11">
        <v>4</v>
      </c>
      <c r="B4" s="14" t="s">
        <v>15</v>
      </c>
      <c r="C4" s="15" t="s">
        <v>16</v>
      </c>
    </row>
    <row r="5" spans="1:3" ht="48" x14ac:dyDescent="0.25">
      <c r="A5" s="16">
        <v>5</v>
      </c>
      <c r="B5" s="17" t="s">
        <v>62</v>
      </c>
      <c r="C5" s="15" t="s">
        <v>117</v>
      </c>
    </row>
    <row r="6" spans="1:3" ht="36" x14ac:dyDescent="0.25">
      <c r="A6" s="16">
        <v>6</v>
      </c>
      <c r="B6" s="18" t="s">
        <v>64</v>
      </c>
      <c r="C6" s="15" t="s">
        <v>118</v>
      </c>
    </row>
    <row r="7" spans="1:3" x14ac:dyDescent="0.25">
      <c r="A7" s="11">
        <v>7</v>
      </c>
      <c r="B7" s="14" t="s">
        <v>66</v>
      </c>
      <c r="C7" s="15" t="s">
        <v>100</v>
      </c>
    </row>
    <row r="8" spans="1:3" ht="24" x14ac:dyDescent="0.25">
      <c r="A8" s="19"/>
      <c r="B8" s="20" t="s">
        <v>68</v>
      </c>
      <c r="C8" s="15" t="s">
        <v>101</v>
      </c>
    </row>
    <row r="9" spans="1:3" x14ac:dyDescent="0.25">
      <c r="A9" s="11">
        <v>8</v>
      </c>
      <c r="B9" s="17" t="s">
        <v>70</v>
      </c>
      <c r="C9" s="30" t="s">
        <v>102</v>
      </c>
    </row>
    <row r="10" spans="1:3" ht="48" x14ac:dyDescent="0.25">
      <c r="A10" s="16">
        <v>9</v>
      </c>
      <c r="B10" s="12" t="s">
        <v>72</v>
      </c>
      <c r="C10" s="15" t="s">
        <v>103</v>
      </c>
    </row>
    <row r="11" spans="1:3" ht="48" x14ac:dyDescent="0.25">
      <c r="A11" s="16">
        <v>10</v>
      </c>
      <c r="B11" s="17" t="s">
        <v>74</v>
      </c>
      <c r="C11" s="22" t="s">
        <v>75</v>
      </c>
    </row>
    <row r="12" spans="1:3" ht="24" x14ac:dyDescent="0.25">
      <c r="A12" s="16">
        <v>11</v>
      </c>
      <c r="B12" s="17" t="s">
        <v>76</v>
      </c>
      <c r="C12" s="15" t="s">
        <v>104</v>
      </c>
    </row>
    <row r="13" spans="1:3" ht="24" x14ac:dyDescent="0.25">
      <c r="A13" s="16">
        <v>12</v>
      </c>
      <c r="B13" s="17" t="s">
        <v>78</v>
      </c>
      <c r="C13" s="15" t="s">
        <v>105</v>
      </c>
    </row>
    <row r="14" spans="1:3" x14ac:dyDescent="0.25">
      <c r="A14" s="16">
        <v>13</v>
      </c>
      <c r="B14" s="23" t="s">
        <v>80</v>
      </c>
      <c r="C14" s="22" t="s">
        <v>81</v>
      </c>
    </row>
    <row r="15" spans="1:3" ht="48" x14ac:dyDescent="0.25">
      <c r="A15" s="16">
        <v>14</v>
      </c>
      <c r="B15" s="17" t="s">
        <v>82</v>
      </c>
      <c r="C15" s="15" t="s">
        <v>107</v>
      </c>
    </row>
    <row r="16" spans="1:3" ht="36" x14ac:dyDescent="0.25">
      <c r="A16" s="16">
        <v>15</v>
      </c>
      <c r="B16" s="12" t="s">
        <v>84</v>
      </c>
      <c r="C16" s="15" t="s">
        <v>106</v>
      </c>
    </row>
    <row r="17" spans="1:3" x14ac:dyDescent="0.25">
      <c r="A17" s="16">
        <v>16</v>
      </c>
      <c r="B17" s="12" t="s">
        <v>86</v>
      </c>
      <c r="C17" s="22"/>
    </row>
    <row r="18" spans="1:3" x14ac:dyDescent="0.25">
      <c r="A18" s="19"/>
      <c r="B18" s="24" t="s">
        <v>88</v>
      </c>
      <c r="C18" s="21"/>
    </row>
    <row r="19" spans="1:3" x14ac:dyDescent="0.25">
      <c r="A19" s="19"/>
      <c r="B19" s="24" t="s">
        <v>90</v>
      </c>
      <c r="C19" s="22"/>
    </row>
    <row r="20" spans="1:3" x14ac:dyDescent="0.25">
      <c r="A20" s="25">
        <v>17</v>
      </c>
      <c r="B20" s="26" t="s">
        <v>92</v>
      </c>
      <c r="C20" s="27" t="s">
        <v>93</v>
      </c>
    </row>
  </sheetData>
  <hyperlinks>
    <hyperlink ref="C9" r:id="rId1" xr:uid="{04BFA777-77E0-4A44-8E9F-42DC0F6AE6E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6889F-6B69-43BB-A603-74C493BDE628}">
  <sheetPr codeName="Sheet11">
    <tabColor theme="7" tint="0.39997558519241921"/>
  </sheetPr>
  <dimension ref="A1:B10"/>
  <sheetViews>
    <sheetView workbookViewId="0">
      <selection activeCell="B1" sqref="B1"/>
    </sheetView>
  </sheetViews>
  <sheetFormatPr defaultRowHeight="15" x14ac:dyDescent="0.25"/>
  <cols>
    <col min="1" max="1" width="35" bestFit="1" customWidth="1"/>
    <col min="2" max="2" width="6.7109375" bestFit="1" customWidth="1"/>
    <col min="3" max="3" width="11.28515625" bestFit="1" customWidth="1"/>
  </cols>
  <sheetData>
    <row r="1" spans="1:2" x14ac:dyDescent="0.25">
      <c r="A1" s="2" t="s">
        <v>2</v>
      </c>
      <c r="B1" s="3" t="str">
        <f>Resumen!B6</f>
        <v>Humedad relativa promedio anual según distrito, 2023 - 2024</v>
      </c>
    </row>
    <row r="2" spans="1:2" x14ac:dyDescent="0.25">
      <c r="A2" s="2" t="s">
        <v>3</v>
      </c>
      <c r="B2" s="4" t="str">
        <f>Resumen!C6</f>
        <v>Procentaje</v>
      </c>
    </row>
    <row r="3" spans="1:2" x14ac:dyDescent="0.25">
      <c r="A3" s="7" t="s">
        <v>1</v>
      </c>
      <c r="B3" s="8" t="s">
        <v>43</v>
      </c>
    </row>
    <row r="5" spans="1:2" x14ac:dyDescent="0.25">
      <c r="A5" s="7" t="s">
        <v>14</v>
      </c>
      <c r="B5" s="7" t="s">
        <v>13</v>
      </c>
    </row>
    <row r="6" spans="1:2" x14ac:dyDescent="0.25">
      <c r="A6" s="7" t="s">
        <v>4</v>
      </c>
      <c r="B6" s="8">
        <v>2024</v>
      </c>
    </row>
    <row r="7" spans="1:2" x14ac:dyDescent="0.25">
      <c r="A7" s="9" t="s">
        <v>8</v>
      </c>
      <c r="B7" s="10">
        <v>74.254508333333305</v>
      </c>
    </row>
    <row r="8" spans="1:2" x14ac:dyDescent="0.25">
      <c r="A8" s="9" t="s">
        <v>5</v>
      </c>
      <c r="B8" s="10">
        <v>74.552549242424206</v>
      </c>
    </row>
    <row r="9" spans="1:2" x14ac:dyDescent="0.25">
      <c r="A9" s="9" t="s">
        <v>6</v>
      </c>
      <c r="B9" s="10">
        <v>76.444230769230799</v>
      </c>
    </row>
    <row r="10" spans="1:2" x14ac:dyDescent="0.25">
      <c r="A10" s="9" t="s">
        <v>7</v>
      </c>
      <c r="B10" s="10">
        <v>76.580896505376302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CE74A-23E1-4DC8-92EB-6371A7367100}">
  <sheetPr codeName="Sheet12">
    <tabColor theme="7" tint="0.39997558519241921"/>
  </sheetPr>
  <dimension ref="A1:C20"/>
  <sheetViews>
    <sheetView workbookViewId="0">
      <selection activeCell="G12" sqref="G12"/>
    </sheetView>
  </sheetViews>
  <sheetFormatPr defaultRowHeight="15" x14ac:dyDescent="0.25"/>
  <cols>
    <col min="1" max="1" width="2.7109375" bestFit="1" customWidth="1"/>
    <col min="2" max="2" width="20.5703125" customWidth="1"/>
    <col min="3" max="3" width="60.85546875" bestFit="1" customWidth="1"/>
  </cols>
  <sheetData>
    <row r="1" spans="1:3" ht="24" x14ac:dyDescent="0.25">
      <c r="A1" s="11">
        <v>1</v>
      </c>
      <c r="B1" s="12" t="s">
        <v>58</v>
      </c>
      <c r="C1" s="13" t="str">
        <f>Resumen!B6</f>
        <v>Humedad relativa promedio anual según distrito, 2023 - 2024</v>
      </c>
    </row>
    <row r="2" spans="1:3" ht="24" x14ac:dyDescent="0.25">
      <c r="A2" s="11">
        <v>2</v>
      </c>
      <c r="B2" s="14" t="s">
        <v>59</v>
      </c>
      <c r="C2" s="15" t="s">
        <v>95</v>
      </c>
    </row>
    <row r="3" spans="1:3" ht="108" x14ac:dyDescent="0.25">
      <c r="A3" s="11">
        <v>3</v>
      </c>
      <c r="B3" s="14" t="s">
        <v>60</v>
      </c>
      <c r="C3" s="15" t="s">
        <v>61</v>
      </c>
    </row>
    <row r="4" spans="1:3" x14ac:dyDescent="0.25">
      <c r="A4" s="11">
        <v>4</v>
      </c>
      <c r="B4" s="14" t="s">
        <v>15</v>
      </c>
      <c r="C4" s="15" t="s">
        <v>94</v>
      </c>
    </row>
    <row r="5" spans="1:3" ht="132" x14ac:dyDescent="0.25">
      <c r="A5" s="16">
        <v>5</v>
      </c>
      <c r="B5" s="17" t="s">
        <v>62</v>
      </c>
      <c r="C5" s="15" t="s">
        <v>63</v>
      </c>
    </row>
    <row r="6" spans="1:3" ht="48" x14ac:dyDescent="0.25">
      <c r="A6" s="16">
        <v>6</v>
      </c>
      <c r="B6" s="18" t="s">
        <v>64</v>
      </c>
      <c r="C6" s="15" t="s">
        <v>65</v>
      </c>
    </row>
    <row r="7" spans="1:3" x14ac:dyDescent="0.25">
      <c r="A7" s="11">
        <v>7</v>
      </c>
      <c r="B7" s="14" t="s">
        <v>66</v>
      </c>
      <c r="C7" s="15" t="s">
        <v>67</v>
      </c>
    </row>
    <row r="8" spans="1:3" ht="24" x14ac:dyDescent="0.25">
      <c r="A8" s="19"/>
      <c r="B8" s="20" t="s">
        <v>68</v>
      </c>
      <c r="C8" s="15" t="s">
        <v>69</v>
      </c>
    </row>
    <row r="9" spans="1:3" x14ac:dyDescent="0.25">
      <c r="A9" s="11">
        <v>8</v>
      </c>
      <c r="B9" s="17" t="s">
        <v>70</v>
      </c>
      <c r="C9" s="21" t="s">
        <v>71</v>
      </c>
    </row>
    <row r="10" spans="1:3" ht="36" x14ac:dyDescent="0.25">
      <c r="A10" s="16">
        <v>9</v>
      </c>
      <c r="B10" s="12" t="s">
        <v>72</v>
      </c>
      <c r="C10" s="15" t="s">
        <v>73</v>
      </c>
    </row>
    <row r="11" spans="1:3" ht="36" x14ac:dyDescent="0.25">
      <c r="A11" s="16">
        <v>10</v>
      </c>
      <c r="B11" s="17" t="s">
        <v>74</v>
      </c>
      <c r="C11" s="22" t="s">
        <v>119</v>
      </c>
    </row>
    <row r="12" spans="1:3" ht="24" x14ac:dyDescent="0.25">
      <c r="A12" s="16">
        <v>11</v>
      </c>
      <c r="B12" s="17" t="s">
        <v>76</v>
      </c>
      <c r="C12" s="15" t="s">
        <v>77</v>
      </c>
    </row>
    <row r="13" spans="1:3" ht="60" x14ac:dyDescent="0.25">
      <c r="A13" s="16">
        <v>12</v>
      </c>
      <c r="B13" s="17" t="s">
        <v>78</v>
      </c>
      <c r="C13" s="15" t="s">
        <v>79</v>
      </c>
    </row>
    <row r="14" spans="1:3" x14ac:dyDescent="0.25">
      <c r="A14" s="16">
        <v>13</v>
      </c>
      <c r="B14" s="23" t="s">
        <v>80</v>
      </c>
      <c r="C14" s="22" t="s">
        <v>81</v>
      </c>
    </row>
    <row r="15" spans="1:3" ht="48" x14ac:dyDescent="0.25">
      <c r="A15" s="16">
        <v>14</v>
      </c>
      <c r="B15" s="17" t="s">
        <v>82</v>
      </c>
      <c r="C15" s="15" t="s">
        <v>83</v>
      </c>
    </row>
    <row r="16" spans="1:3" ht="36" x14ac:dyDescent="0.25">
      <c r="A16" s="16">
        <v>15</v>
      </c>
      <c r="B16" s="12" t="s">
        <v>84</v>
      </c>
      <c r="C16" s="22" t="s">
        <v>85</v>
      </c>
    </row>
    <row r="17" spans="1:3" x14ac:dyDescent="0.25">
      <c r="A17" s="16">
        <v>16</v>
      </c>
      <c r="B17" s="12" t="s">
        <v>86</v>
      </c>
      <c r="C17" s="22" t="s">
        <v>87</v>
      </c>
    </row>
    <row r="18" spans="1:3" x14ac:dyDescent="0.25">
      <c r="A18" s="19"/>
      <c r="B18" s="24" t="s">
        <v>88</v>
      </c>
      <c r="C18" s="21" t="s">
        <v>89</v>
      </c>
    </row>
    <row r="19" spans="1:3" x14ac:dyDescent="0.25">
      <c r="A19" s="19"/>
      <c r="B19" s="24" t="s">
        <v>90</v>
      </c>
      <c r="C19" s="22" t="s">
        <v>91</v>
      </c>
    </row>
    <row r="20" spans="1:3" x14ac:dyDescent="0.25">
      <c r="A20" s="25">
        <v>17</v>
      </c>
      <c r="B20" s="26" t="s">
        <v>92</v>
      </c>
      <c r="C20" s="27" t="s">
        <v>93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4B9F2-E85F-4E25-8849-570377BD1402}">
  <sheetPr codeName="Sheet13">
    <tabColor theme="7" tint="0.39997558519241921"/>
  </sheetPr>
  <dimension ref="A1:B10"/>
  <sheetViews>
    <sheetView workbookViewId="0">
      <selection activeCell="B34" sqref="B34"/>
    </sheetView>
  </sheetViews>
  <sheetFormatPr defaultRowHeight="15" x14ac:dyDescent="0.25"/>
  <cols>
    <col min="1" max="1" width="35" bestFit="1" customWidth="1"/>
    <col min="2" max="2" width="12.28515625" bestFit="1" customWidth="1"/>
    <col min="3" max="3" width="11.28515625" bestFit="1" customWidth="1"/>
  </cols>
  <sheetData>
    <row r="1" spans="1:2" x14ac:dyDescent="0.25">
      <c r="A1" s="2" t="s">
        <v>2</v>
      </c>
      <c r="B1" s="3" t="str">
        <f>Resumen!B7</f>
        <v>Radiación promedio anual según distrito, 2023 - 2024</v>
      </c>
    </row>
    <row r="2" spans="1:2" x14ac:dyDescent="0.25">
      <c r="A2" s="2" t="s">
        <v>3</v>
      </c>
      <c r="B2" s="4" t="str">
        <f>Resumen!C7</f>
        <v>Kilowatts Por Metro Cuadrado</v>
      </c>
    </row>
    <row r="3" spans="1:2" x14ac:dyDescent="0.25">
      <c r="A3" s="7" t="s">
        <v>1</v>
      </c>
      <c r="B3" s="8" t="s">
        <v>51</v>
      </c>
    </row>
    <row r="5" spans="1:2" x14ac:dyDescent="0.25">
      <c r="A5" s="7" t="s">
        <v>14</v>
      </c>
      <c r="B5" s="7" t="s">
        <v>13</v>
      </c>
    </row>
    <row r="6" spans="1:2" x14ac:dyDescent="0.25">
      <c r="A6" s="7" t="s">
        <v>4</v>
      </c>
      <c r="B6" s="8">
        <v>2024</v>
      </c>
    </row>
    <row r="7" spans="1:2" x14ac:dyDescent="0.25">
      <c r="A7" s="9" t="s">
        <v>8</v>
      </c>
      <c r="B7" s="10">
        <v>0.20752777777777801</v>
      </c>
    </row>
    <row r="8" spans="1:2" x14ac:dyDescent="0.25">
      <c r="A8" s="9" t="s">
        <v>5</v>
      </c>
      <c r="B8" s="10">
        <v>0.229344696969697</v>
      </c>
    </row>
    <row r="9" spans="1:2" x14ac:dyDescent="0.25">
      <c r="A9" s="9" t="s">
        <v>6</v>
      </c>
      <c r="B9" s="10">
        <v>0.25464102564102598</v>
      </c>
    </row>
    <row r="10" spans="1:2" x14ac:dyDescent="0.25">
      <c r="A10" s="9" t="s">
        <v>7</v>
      </c>
      <c r="B10" s="10">
        <v>0.21499731182795701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19B7-0098-49E7-BD60-C68C5E7E8757}">
  <sheetPr codeName="Sheet14">
    <tabColor theme="7" tint="0.39997558519241921"/>
  </sheetPr>
  <dimension ref="A1:C20"/>
  <sheetViews>
    <sheetView workbookViewId="0">
      <selection activeCell="B34" sqref="B34"/>
    </sheetView>
  </sheetViews>
  <sheetFormatPr defaultRowHeight="15" x14ac:dyDescent="0.25"/>
  <cols>
    <col min="1" max="1" width="2.7109375" bestFit="1" customWidth="1"/>
    <col min="2" max="2" width="17.42578125" bestFit="1" customWidth="1"/>
    <col min="3" max="3" width="60.85546875" bestFit="1" customWidth="1"/>
  </cols>
  <sheetData>
    <row r="1" spans="1:3" ht="24" x14ac:dyDescent="0.25">
      <c r="A1" s="11">
        <v>1</v>
      </c>
      <c r="B1" s="12" t="s">
        <v>58</v>
      </c>
      <c r="C1" s="13" t="str">
        <f>Resumen!B2</f>
        <v>Temperatura promedio anual según distrito, 2023 - 2024</v>
      </c>
    </row>
    <row r="2" spans="1:3" ht="24" x14ac:dyDescent="0.25">
      <c r="A2" s="11">
        <v>2</v>
      </c>
      <c r="B2" s="14" t="s">
        <v>59</v>
      </c>
      <c r="C2" s="15" t="s">
        <v>95</v>
      </c>
    </row>
    <row r="3" spans="1:3" ht="108" x14ac:dyDescent="0.25">
      <c r="A3" s="11">
        <v>3</v>
      </c>
      <c r="B3" s="14" t="s">
        <v>60</v>
      </c>
      <c r="C3" s="15" t="s">
        <v>61</v>
      </c>
    </row>
    <row r="4" spans="1:3" x14ac:dyDescent="0.25">
      <c r="A4" s="11">
        <v>4</v>
      </c>
      <c r="B4" s="14" t="s">
        <v>15</v>
      </c>
      <c r="C4" s="15" t="s">
        <v>94</v>
      </c>
    </row>
    <row r="5" spans="1:3" ht="132" x14ac:dyDescent="0.25">
      <c r="A5" s="16">
        <v>5</v>
      </c>
      <c r="B5" s="17" t="s">
        <v>62</v>
      </c>
      <c r="C5" s="15" t="s">
        <v>63</v>
      </c>
    </row>
    <row r="6" spans="1:3" ht="48" x14ac:dyDescent="0.25">
      <c r="A6" s="16">
        <v>6</v>
      </c>
      <c r="B6" s="18" t="s">
        <v>64</v>
      </c>
      <c r="C6" s="15" t="s">
        <v>65</v>
      </c>
    </row>
    <row r="7" spans="1:3" x14ac:dyDescent="0.25">
      <c r="A7" s="11">
        <v>7</v>
      </c>
      <c r="B7" s="14" t="s">
        <v>66</v>
      </c>
      <c r="C7" s="15" t="s">
        <v>67</v>
      </c>
    </row>
    <row r="8" spans="1:3" ht="24" x14ac:dyDescent="0.25">
      <c r="A8" s="19"/>
      <c r="B8" s="20" t="s">
        <v>68</v>
      </c>
      <c r="C8" s="15" t="s">
        <v>69</v>
      </c>
    </row>
    <row r="9" spans="1:3" x14ac:dyDescent="0.25">
      <c r="A9" s="11">
        <v>8</v>
      </c>
      <c r="B9" s="17" t="s">
        <v>70</v>
      </c>
      <c r="C9" s="21" t="s">
        <v>71</v>
      </c>
    </row>
    <row r="10" spans="1:3" ht="48" x14ac:dyDescent="0.25">
      <c r="A10" s="16">
        <v>9</v>
      </c>
      <c r="B10" s="12" t="s">
        <v>72</v>
      </c>
      <c r="C10" s="15" t="s">
        <v>73</v>
      </c>
    </row>
    <row r="11" spans="1:3" ht="48" x14ac:dyDescent="0.25">
      <c r="A11" s="16">
        <v>10</v>
      </c>
      <c r="B11" s="17" t="s">
        <v>74</v>
      </c>
      <c r="C11" s="22" t="s">
        <v>75</v>
      </c>
    </row>
    <row r="12" spans="1:3" ht="24" x14ac:dyDescent="0.25">
      <c r="A12" s="16">
        <v>11</v>
      </c>
      <c r="B12" s="17" t="s">
        <v>76</v>
      </c>
      <c r="C12" s="15" t="s">
        <v>77</v>
      </c>
    </row>
    <row r="13" spans="1:3" ht="60" x14ac:dyDescent="0.25">
      <c r="A13" s="16">
        <v>12</v>
      </c>
      <c r="B13" s="17" t="s">
        <v>78</v>
      </c>
      <c r="C13" s="15" t="s">
        <v>79</v>
      </c>
    </row>
    <row r="14" spans="1:3" x14ac:dyDescent="0.25">
      <c r="A14" s="16">
        <v>13</v>
      </c>
      <c r="B14" s="23" t="s">
        <v>80</v>
      </c>
      <c r="C14" s="22" t="s">
        <v>81</v>
      </c>
    </row>
    <row r="15" spans="1:3" ht="48" x14ac:dyDescent="0.25">
      <c r="A15" s="16">
        <v>14</v>
      </c>
      <c r="B15" s="17" t="s">
        <v>82</v>
      </c>
      <c r="C15" s="15" t="s">
        <v>83</v>
      </c>
    </row>
    <row r="16" spans="1:3" ht="36" x14ac:dyDescent="0.25">
      <c r="A16" s="16">
        <v>15</v>
      </c>
      <c r="B16" s="12" t="s">
        <v>84</v>
      </c>
      <c r="C16" s="22" t="s">
        <v>85</v>
      </c>
    </row>
    <row r="17" spans="1:3" x14ac:dyDescent="0.25">
      <c r="A17" s="16">
        <v>16</v>
      </c>
      <c r="B17" s="12" t="s">
        <v>86</v>
      </c>
      <c r="C17" s="22" t="s">
        <v>87</v>
      </c>
    </row>
    <row r="18" spans="1:3" x14ac:dyDescent="0.25">
      <c r="A18" s="19"/>
      <c r="B18" s="24" t="s">
        <v>88</v>
      </c>
      <c r="C18" s="21" t="s">
        <v>89</v>
      </c>
    </row>
    <row r="19" spans="1:3" x14ac:dyDescent="0.25">
      <c r="A19" s="19"/>
      <c r="B19" s="24" t="s">
        <v>90</v>
      </c>
      <c r="C19" s="22" t="s">
        <v>91</v>
      </c>
    </row>
    <row r="20" spans="1:3" x14ac:dyDescent="0.25">
      <c r="A20" s="25">
        <v>17</v>
      </c>
      <c r="B20" s="26" t="s">
        <v>92</v>
      </c>
      <c r="C20" s="27" t="s">
        <v>93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51197-0508-4240-9C43-A2D9D2101464}">
  <sheetPr codeName="Sheet15">
    <tabColor theme="7" tint="0.39997558519241921"/>
  </sheetPr>
  <dimension ref="A1:B10"/>
  <sheetViews>
    <sheetView workbookViewId="0">
      <selection activeCell="B34" sqref="B34"/>
    </sheetView>
  </sheetViews>
  <sheetFormatPr defaultRowHeight="15" x14ac:dyDescent="0.25"/>
  <cols>
    <col min="1" max="1" width="35" bestFit="1" customWidth="1"/>
    <col min="2" max="2" width="21.28515625" bestFit="1" customWidth="1"/>
    <col min="3" max="3" width="11.28515625" bestFit="1" customWidth="1"/>
  </cols>
  <sheetData>
    <row r="1" spans="1:2" x14ac:dyDescent="0.25">
      <c r="A1" s="2" t="s">
        <v>2</v>
      </c>
      <c r="B1" s="3" t="str">
        <f>Resumen!B8</f>
        <v>Velocidad del viento anual según distrito, 2023 - 2024</v>
      </c>
    </row>
    <row r="2" spans="1:2" x14ac:dyDescent="0.25">
      <c r="A2" s="2" t="s">
        <v>3</v>
      </c>
      <c r="B2" s="4" t="str">
        <f>Resumen!C8</f>
        <v>Metros Por Segundo</v>
      </c>
    </row>
    <row r="3" spans="1:2" x14ac:dyDescent="0.25">
      <c r="A3" s="7" t="s">
        <v>1</v>
      </c>
      <c r="B3" s="8" t="s">
        <v>57</v>
      </c>
    </row>
    <row r="5" spans="1:2" x14ac:dyDescent="0.25">
      <c r="A5" s="7" t="s">
        <v>14</v>
      </c>
      <c r="B5" s="7" t="s">
        <v>13</v>
      </c>
    </row>
    <row r="6" spans="1:2" x14ac:dyDescent="0.25">
      <c r="A6" s="7" t="s">
        <v>4</v>
      </c>
      <c r="B6" s="8">
        <v>2024</v>
      </c>
    </row>
    <row r="7" spans="1:2" x14ac:dyDescent="0.25">
      <c r="A7" s="9" t="s">
        <v>8</v>
      </c>
      <c r="B7" s="10">
        <v>1.3593</v>
      </c>
    </row>
    <row r="8" spans="1:2" x14ac:dyDescent="0.25">
      <c r="A8" s="9" t="s">
        <v>5</v>
      </c>
      <c r="B8" s="10">
        <v>1.3774</v>
      </c>
    </row>
    <row r="9" spans="1:2" x14ac:dyDescent="0.25">
      <c r="A9" s="9" t="s">
        <v>6</v>
      </c>
      <c r="B9" s="10">
        <v>1.7725</v>
      </c>
    </row>
    <row r="10" spans="1:2" x14ac:dyDescent="0.25">
      <c r="A10" s="9" t="s">
        <v>7</v>
      </c>
      <c r="B10" s="10">
        <v>1.3554999999999999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E043A-CBF0-4BE9-84B1-ABE44B675099}">
  <sheetPr codeName="Sheet16">
    <tabColor theme="7" tint="0.39997558519241921"/>
  </sheetPr>
  <dimension ref="A1:C20"/>
  <sheetViews>
    <sheetView workbookViewId="0">
      <selection activeCell="B34" sqref="B34"/>
    </sheetView>
  </sheetViews>
  <sheetFormatPr defaultRowHeight="15" x14ac:dyDescent="0.25"/>
  <cols>
    <col min="1" max="1" width="2.7109375" bestFit="1" customWidth="1"/>
    <col min="2" max="2" width="17.42578125" bestFit="1" customWidth="1"/>
    <col min="3" max="3" width="60.85546875" bestFit="1" customWidth="1"/>
  </cols>
  <sheetData>
    <row r="1" spans="1:3" ht="24" x14ac:dyDescent="0.25">
      <c r="A1" s="11">
        <v>1</v>
      </c>
      <c r="B1" s="12" t="s">
        <v>58</v>
      </c>
      <c r="C1" s="13" t="str">
        <f>Resumen!B2</f>
        <v>Temperatura promedio anual según distrito, 2023 - 2024</v>
      </c>
    </row>
    <row r="2" spans="1:3" ht="24" x14ac:dyDescent="0.25">
      <c r="A2" s="11">
        <v>2</v>
      </c>
      <c r="B2" s="14" t="s">
        <v>59</v>
      </c>
      <c r="C2" s="15" t="s">
        <v>95</v>
      </c>
    </row>
    <row r="3" spans="1:3" ht="108" x14ac:dyDescent="0.25">
      <c r="A3" s="11">
        <v>3</v>
      </c>
      <c r="B3" s="14" t="s">
        <v>60</v>
      </c>
      <c r="C3" s="15" t="s">
        <v>61</v>
      </c>
    </row>
    <row r="4" spans="1:3" x14ac:dyDescent="0.25">
      <c r="A4" s="11">
        <v>4</v>
      </c>
      <c r="B4" s="14" t="s">
        <v>15</v>
      </c>
      <c r="C4" s="15" t="s">
        <v>94</v>
      </c>
    </row>
    <row r="5" spans="1:3" ht="132" x14ac:dyDescent="0.25">
      <c r="A5" s="16">
        <v>5</v>
      </c>
      <c r="B5" s="17" t="s">
        <v>62</v>
      </c>
      <c r="C5" s="15" t="s">
        <v>63</v>
      </c>
    </row>
    <row r="6" spans="1:3" ht="48" x14ac:dyDescent="0.25">
      <c r="A6" s="16">
        <v>6</v>
      </c>
      <c r="B6" s="18" t="s">
        <v>64</v>
      </c>
      <c r="C6" s="15" t="s">
        <v>65</v>
      </c>
    </row>
    <row r="7" spans="1:3" x14ac:dyDescent="0.25">
      <c r="A7" s="11">
        <v>7</v>
      </c>
      <c r="B7" s="14" t="s">
        <v>66</v>
      </c>
      <c r="C7" s="15" t="s">
        <v>67</v>
      </c>
    </row>
    <row r="8" spans="1:3" ht="24" x14ac:dyDescent="0.25">
      <c r="A8" s="19"/>
      <c r="B8" s="20" t="s">
        <v>68</v>
      </c>
      <c r="C8" s="15" t="s">
        <v>69</v>
      </c>
    </row>
    <row r="9" spans="1:3" x14ac:dyDescent="0.25">
      <c r="A9" s="11">
        <v>8</v>
      </c>
      <c r="B9" s="17" t="s">
        <v>70</v>
      </c>
      <c r="C9" s="21" t="s">
        <v>71</v>
      </c>
    </row>
    <row r="10" spans="1:3" ht="48" x14ac:dyDescent="0.25">
      <c r="A10" s="16">
        <v>9</v>
      </c>
      <c r="B10" s="12" t="s">
        <v>72</v>
      </c>
      <c r="C10" s="15" t="s">
        <v>73</v>
      </c>
    </row>
    <row r="11" spans="1:3" ht="48" x14ac:dyDescent="0.25">
      <c r="A11" s="16">
        <v>10</v>
      </c>
      <c r="B11" s="17" t="s">
        <v>74</v>
      </c>
      <c r="C11" s="22" t="s">
        <v>75</v>
      </c>
    </row>
    <row r="12" spans="1:3" ht="24" x14ac:dyDescent="0.25">
      <c r="A12" s="16">
        <v>11</v>
      </c>
      <c r="B12" s="17" t="s">
        <v>76</v>
      </c>
      <c r="C12" s="15" t="s">
        <v>77</v>
      </c>
    </row>
    <row r="13" spans="1:3" ht="60" x14ac:dyDescent="0.25">
      <c r="A13" s="16">
        <v>12</v>
      </c>
      <c r="B13" s="17" t="s">
        <v>78</v>
      </c>
      <c r="C13" s="15" t="s">
        <v>79</v>
      </c>
    </row>
    <row r="14" spans="1:3" x14ac:dyDescent="0.25">
      <c r="A14" s="16">
        <v>13</v>
      </c>
      <c r="B14" s="23" t="s">
        <v>80</v>
      </c>
      <c r="C14" s="22" t="s">
        <v>81</v>
      </c>
    </row>
    <row r="15" spans="1:3" ht="48" x14ac:dyDescent="0.25">
      <c r="A15" s="16">
        <v>14</v>
      </c>
      <c r="B15" s="17" t="s">
        <v>82</v>
      </c>
      <c r="C15" s="15" t="s">
        <v>83</v>
      </c>
    </row>
    <row r="16" spans="1:3" ht="36" x14ac:dyDescent="0.25">
      <c r="A16" s="16">
        <v>15</v>
      </c>
      <c r="B16" s="12" t="s">
        <v>84</v>
      </c>
      <c r="C16" s="22" t="s">
        <v>85</v>
      </c>
    </row>
    <row r="17" spans="1:3" x14ac:dyDescent="0.25">
      <c r="A17" s="16">
        <v>16</v>
      </c>
      <c r="B17" s="12" t="s">
        <v>86</v>
      </c>
      <c r="C17" s="22" t="s">
        <v>87</v>
      </c>
    </row>
    <row r="18" spans="1:3" x14ac:dyDescent="0.25">
      <c r="A18" s="19"/>
      <c r="B18" s="24" t="s">
        <v>88</v>
      </c>
      <c r="C18" s="21" t="s">
        <v>89</v>
      </c>
    </row>
    <row r="19" spans="1:3" x14ac:dyDescent="0.25">
      <c r="A19" s="19"/>
      <c r="B19" s="24" t="s">
        <v>90</v>
      </c>
      <c r="C19" s="22" t="s">
        <v>91</v>
      </c>
    </row>
    <row r="20" spans="1:3" x14ac:dyDescent="0.25">
      <c r="A20" s="25">
        <v>17</v>
      </c>
      <c r="B20" s="26" t="s">
        <v>92</v>
      </c>
      <c r="C20" s="27" t="s">
        <v>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8D331-91E2-4FF1-8642-0391C6B7748F}">
  <sheetPr codeName="Sheet17">
    <tabColor theme="7" tint="0.39997558519241921"/>
  </sheetPr>
  <dimension ref="A1:B10"/>
  <sheetViews>
    <sheetView workbookViewId="0">
      <selection activeCell="B34" sqref="B34"/>
    </sheetView>
  </sheetViews>
  <sheetFormatPr defaultRowHeight="15" x14ac:dyDescent="0.25"/>
  <cols>
    <col min="1" max="1" width="35" bestFit="1" customWidth="1"/>
    <col min="2" max="2" width="20.85546875" bestFit="1" customWidth="1"/>
    <col min="3" max="3" width="11.28515625" bestFit="1" customWidth="1"/>
  </cols>
  <sheetData>
    <row r="1" spans="1:2" x14ac:dyDescent="0.25">
      <c r="A1" s="2" t="s">
        <v>2</v>
      </c>
      <c r="B1" s="3" t="str">
        <f>Resumen!B9</f>
        <v>Dirección de viento resultante a escala anual según distrito, 2023 - 2024</v>
      </c>
    </row>
    <row r="2" spans="1:2" x14ac:dyDescent="0.25">
      <c r="A2" s="2" t="s">
        <v>3</v>
      </c>
      <c r="B2" s="4" t="str">
        <f>Resumen!C9</f>
        <v>Grados Sexagesimales</v>
      </c>
    </row>
    <row r="3" spans="1:2" x14ac:dyDescent="0.25">
      <c r="A3" s="7" t="s">
        <v>1</v>
      </c>
      <c r="B3" s="8" t="s">
        <v>56</v>
      </c>
    </row>
    <row r="5" spans="1:2" x14ac:dyDescent="0.25">
      <c r="A5" s="7" t="s">
        <v>14</v>
      </c>
      <c r="B5" s="7" t="s">
        <v>13</v>
      </c>
    </row>
    <row r="6" spans="1:2" x14ac:dyDescent="0.25">
      <c r="A6" s="7" t="s">
        <v>4</v>
      </c>
      <c r="B6" s="8">
        <v>2024</v>
      </c>
    </row>
    <row r="7" spans="1:2" x14ac:dyDescent="0.25">
      <c r="A7" s="9" t="s">
        <v>8</v>
      </c>
      <c r="B7" s="10">
        <v>246.4</v>
      </c>
    </row>
    <row r="8" spans="1:2" x14ac:dyDescent="0.25">
      <c r="A8" s="9" t="s">
        <v>5</v>
      </c>
      <c r="B8" s="10">
        <v>220.5</v>
      </c>
    </row>
    <row r="9" spans="1:2" x14ac:dyDescent="0.25">
      <c r="A9" s="9" t="s">
        <v>6</v>
      </c>
      <c r="B9" s="10">
        <v>228.3</v>
      </c>
    </row>
    <row r="10" spans="1:2" x14ac:dyDescent="0.25">
      <c r="A10" s="9" t="s">
        <v>7</v>
      </c>
      <c r="B10" s="10">
        <v>226.5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36658-2B72-4911-8B65-D58FF99B6EC3}">
  <sheetPr codeName="Sheet18">
    <tabColor theme="7" tint="0.39997558519241921"/>
  </sheetPr>
  <dimension ref="A1:C20"/>
  <sheetViews>
    <sheetView workbookViewId="0">
      <selection activeCell="B34" sqref="B34"/>
    </sheetView>
  </sheetViews>
  <sheetFormatPr defaultRowHeight="15" x14ac:dyDescent="0.25"/>
  <cols>
    <col min="1" max="1" width="2.7109375" bestFit="1" customWidth="1"/>
    <col min="2" max="2" width="17.42578125" bestFit="1" customWidth="1"/>
    <col min="3" max="3" width="60.85546875" bestFit="1" customWidth="1"/>
  </cols>
  <sheetData>
    <row r="1" spans="1:3" ht="24" x14ac:dyDescent="0.25">
      <c r="A1" s="11">
        <v>1</v>
      </c>
      <c r="B1" s="12" t="s">
        <v>58</v>
      </c>
      <c r="C1" s="13" t="str">
        <f>Resumen!B2</f>
        <v>Temperatura promedio anual según distrito, 2023 - 2024</v>
      </c>
    </row>
    <row r="2" spans="1:3" ht="24" x14ac:dyDescent="0.25">
      <c r="A2" s="11">
        <v>2</v>
      </c>
      <c r="B2" s="14" t="s">
        <v>59</v>
      </c>
      <c r="C2" s="15" t="s">
        <v>95</v>
      </c>
    </row>
    <row r="3" spans="1:3" ht="108" x14ac:dyDescent="0.25">
      <c r="A3" s="11">
        <v>3</v>
      </c>
      <c r="B3" s="14" t="s">
        <v>60</v>
      </c>
      <c r="C3" s="15" t="s">
        <v>61</v>
      </c>
    </row>
    <row r="4" spans="1:3" x14ac:dyDescent="0.25">
      <c r="A4" s="11">
        <v>4</v>
      </c>
      <c r="B4" s="14" t="s">
        <v>15</v>
      </c>
      <c r="C4" s="15" t="s">
        <v>94</v>
      </c>
    </row>
    <row r="5" spans="1:3" ht="132" x14ac:dyDescent="0.25">
      <c r="A5" s="16">
        <v>5</v>
      </c>
      <c r="B5" s="17" t="s">
        <v>62</v>
      </c>
      <c r="C5" s="15" t="s">
        <v>63</v>
      </c>
    </row>
    <row r="6" spans="1:3" ht="48" x14ac:dyDescent="0.25">
      <c r="A6" s="16">
        <v>6</v>
      </c>
      <c r="B6" s="18" t="s">
        <v>64</v>
      </c>
      <c r="C6" s="15" t="s">
        <v>65</v>
      </c>
    </row>
    <row r="7" spans="1:3" x14ac:dyDescent="0.25">
      <c r="A7" s="11">
        <v>7</v>
      </c>
      <c r="B7" s="14" t="s">
        <v>66</v>
      </c>
      <c r="C7" s="15" t="s">
        <v>67</v>
      </c>
    </row>
    <row r="8" spans="1:3" ht="24" x14ac:dyDescent="0.25">
      <c r="A8" s="19"/>
      <c r="B8" s="20" t="s">
        <v>68</v>
      </c>
      <c r="C8" s="15" t="s">
        <v>69</v>
      </c>
    </row>
    <row r="9" spans="1:3" x14ac:dyDescent="0.25">
      <c r="A9" s="11">
        <v>8</v>
      </c>
      <c r="B9" s="17" t="s">
        <v>70</v>
      </c>
      <c r="C9" s="21" t="s">
        <v>71</v>
      </c>
    </row>
    <row r="10" spans="1:3" ht="48" x14ac:dyDescent="0.25">
      <c r="A10" s="16">
        <v>9</v>
      </c>
      <c r="B10" s="12" t="s">
        <v>72</v>
      </c>
      <c r="C10" s="15" t="s">
        <v>73</v>
      </c>
    </row>
    <row r="11" spans="1:3" ht="48" x14ac:dyDescent="0.25">
      <c r="A11" s="16">
        <v>10</v>
      </c>
      <c r="B11" s="17" t="s">
        <v>74</v>
      </c>
      <c r="C11" s="22" t="s">
        <v>75</v>
      </c>
    </row>
    <row r="12" spans="1:3" ht="24" x14ac:dyDescent="0.25">
      <c r="A12" s="16">
        <v>11</v>
      </c>
      <c r="B12" s="17" t="s">
        <v>76</v>
      </c>
      <c r="C12" s="15" t="s">
        <v>77</v>
      </c>
    </row>
    <row r="13" spans="1:3" ht="60" x14ac:dyDescent="0.25">
      <c r="A13" s="16">
        <v>12</v>
      </c>
      <c r="B13" s="17" t="s">
        <v>78</v>
      </c>
      <c r="C13" s="15" t="s">
        <v>79</v>
      </c>
    </row>
    <row r="14" spans="1:3" x14ac:dyDescent="0.25">
      <c r="A14" s="16">
        <v>13</v>
      </c>
      <c r="B14" s="23" t="s">
        <v>80</v>
      </c>
      <c r="C14" s="22" t="s">
        <v>81</v>
      </c>
    </row>
    <row r="15" spans="1:3" ht="48" x14ac:dyDescent="0.25">
      <c r="A15" s="16">
        <v>14</v>
      </c>
      <c r="B15" s="17" t="s">
        <v>82</v>
      </c>
      <c r="C15" s="15" t="s">
        <v>83</v>
      </c>
    </row>
    <row r="16" spans="1:3" ht="36" x14ac:dyDescent="0.25">
      <c r="A16" s="16">
        <v>15</v>
      </c>
      <c r="B16" s="12" t="s">
        <v>84</v>
      </c>
      <c r="C16" s="22" t="s">
        <v>85</v>
      </c>
    </row>
    <row r="17" spans="1:3" x14ac:dyDescent="0.25">
      <c r="A17" s="16">
        <v>16</v>
      </c>
      <c r="B17" s="12" t="s">
        <v>86</v>
      </c>
      <c r="C17" s="22" t="s">
        <v>87</v>
      </c>
    </row>
    <row r="18" spans="1:3" x14ac:dyDescent="0.25">
      <c r="A18" s="19"/>
      <c r="B18" s="24" t="s">
        <v>88</v>
      </c>
      <c r="C18" s="21" t="s">
        <v>89</v>
      </c>
    </row>
    <row r="19" spans="1:3" x14ac:dyDescent="0.25">
      <c r="A19" s="19"/>
      <c r="B19" s="24" t="s">
        <v>90</v>
      </c>
      <c r="C19" s="22" t="s">
        <v>91</v>
      </c>
    </row>
    <row r="20" spans="1:3" x14ac:dyDescent="0.25">
      <c r="A20" s="25">
        <v>17</v>
      </c>
      <c r="B20" s="26" t="s">
        <v>92</v>
      </c>
      <c r="C20" s="27" t="s">
        <v>93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0137B-8086-4D4C-A77B-527182B41713}">
  <sheetPr codeName="Sheet19">
    <tabColor theme="7" tint="0.39997558519241921"/>
  </sheetPr>
  <dimension ref="A1:B10"/>
  <sheetViews>
    <sheetView workbookViewId="0">
      <selection activeCell="B34" sqref="B34"/>
    </sheetView>
  </sheetViews>
  <sheetFormatPr defaultRowHeight="15" x14ac:dyDescent="0.25"/>
  <cols>
    <col min="1" max="1" width="35" bestFit="1" customWidth="1"/>
    <col min="2" max="2" width="13.85546875" bestFit="1" customWidth="1"/>
    <col min="3" max="3" width="11.28515625" bestFit="1" customWidth="1"/>
  </cols>
  <sheetData>
    <row r="1" spans="1:2" x14ac:dyDescent="0.25">
      <c r="A1" s="2" t="s">
        <v>2</v>
      </c>
      <c r="B1" s="3" t="str">
        <f>Resumen!B10</f>
        <v>Presión atmosférica promedio anual según distrito, 2023 - 2024</v>
      </c>
    </row>
    <row r="2" spans="1:2" x14ac:dyDescent="0.25">
      <c r="A2" s="2" t="s">
        <v>3</v>
      </c>
      <c r="B2" s="4" t="str">
        <f>Resumen!C10</f>
        <v>Milibares</v>
      </c>
    </row>
    <row r="3" spans="1:2" x14ac:dyDescent="0.25">
      <c r="A3" s="7" t="s">
        <v>1</v>
      </c>
      <c r="B3" s="8" t="s">
        <v>50</v>
      </c>
    </row>
    <row r="5" spans="1:2" x14ac:dyDescent="0.25">
      <c r="A5" s="7" t="s">
        <v>14</v>
      </c>
      <c r="B5" s="7" t="s">
        <v>13</v>
      </c>
    </row>
    <row r="6" spans="1:2" x14ac:dyDescent="0.25">
      <c r="A6" s="7" t="s">
        <v>4</v>
      </c>
      <c r="B6" s="8">
        <v>2024</v>
      </c>
    </row>
    <row r="7" spans="1:2" x14ac:dyDescent="0.25">
      <c r="A7" s="9" t="s">
        <v>8</v>
      </c>
      <c r="B7" s="10">
        <v>945.04273499999999</v>
      </c>
    </row>
    <row r="8" spans="1:2" x14ac:dyDescent="0.25">
      <c r="A8" s="9" t="s">
        <v>5</v>
      </c>
      <c r="B8" s="10">
        <v>939.46951856060605</v>
      </c>
    </row>
    <row r="9" spans="1:2" x14ac:dyDescent="0.25">
      <c r="A9" s="9" t="s">
        <v>6</v>
      </c>
      <c r="B9" s="10">
        <v>683.90641025641003</v>
      </c>
    </row>
    <row r="10" spans="1:2" x14ac:dyDescent="0.25">
      <c r="A10" s="9" t="s">
        <v>7</v>
      </c>
      <c r="B10" s="10">
        <v>770.25864637096799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EDB6A-F051-4BCC-AB07-49DBE37173CC}">
  <sheetPr codeName="Sheet2"/>
  <dimension ref="A1:D73"/>
  <sheetViews>
    <sheetView workbookViewId="0">
      <selection activeCell="K7" sqref="K7"/>
    </sheetView>
  </sheetViews>
  <sheetFormatPr defaultRowHeight="15" x14ac:dyDescent="0.25"/>
  <sheetData>
    <row r="1" spans="1:4" x14ac:dyDescent="0.25">
      <c r="A1" t="s">
        <v>9</v>
      </c>
      <c r="B1" t="s">
        <v>10</v>
      </c>
      <c r="C1" s="6" t="s">
        <v>11</v>
      </c>
      <c r="D1" t="s">
        <v>12</v>
      </c>
    </row>
    <row r="2" spans="1:4" x14ac:dyDescent="0.25">
      <c r="A2" t="s">
        <v>40</v>
      </c>
      <c r="B2" t="s">
        <v>7</v>
      </c>
      <c r="C2">
        <v>495.30040851218502</v>
      </c>
      <c r="D2">
        <v>2024</v>
      </c>
    </row>
    <row r="3" spans="1:4" x14ac:dyDescent="0.25">
      <c r="A3" t="s">
        <v>40</v>
      </c>
      <c r="B3" t="s">
        <v>8</v>
      </c>
      <c r="C3">
        <v>567.30011592122003</v>
      </c>
      <c r="D3">
        <v>2024</v>
      </c>
    </row>
    <row r="4" spans="1:4" x14ac:dyDescent="0.25">
      <c r="A4" t="s">
        <v>40</v>
      </c>
      <c r="B4" t="s">
        <v>5</v>
      </c>
      <c r="C4">
        <v>474.74650229969501</v>
      </c>
      <c r="D4">
        <v>2024</v>
      </c>
    </row>
    <row r="5" spans="1:4" x14ac:dyDescent="0.25">
      <c r="A5" t="s">
        <v>40</v>
      </c>
      <c r="B5" t="s">
        <v>6</v>
      </c>
      <c r="C5">
        <v>415.54825722377302</v>
      </c>
      <c r="D5">
        <v>2024</v>
      </c>
    </row>
    <row r="6" spans="1:4" x14ac:dyDescent="0.25">
      <c r="A6" t="s">
        <v>41</v>
      </c>
      <c r="B6" t="s">
        <v>7</v>
      </c>
      <c r="C6">
        <v>494.85868504421501</v>
      </c>
      <c r="D6">
        <v>2024</v>
      </c>
    </row>
    <row r="7" spans="1:4" x14ac:dyDescent="0.25">
      <c r="A7" t="s">
        <v>41</v>
      </c>
      <c r="B7" t="s">
        <v>8</v>
      </c>
      <c r="C7">
        <v>565.52253560601196</v>
      </c>
      <c r="D7">
        <v>2024</v>
      </c>
    </row>
    <row r="8" spans="1:4" x14ac:dyDescent="0.25">
      <c r="A8" t="s">
        <v>41</v>
      </c>
      <c r="B8" t="s">
        <v>5</v>
      </c>
      <c r="C8">
        <v>474.28688933484398</v>
      </c>
      <c r="D8">
        <v>2024</v>
      </c>
    </row>
    <row r="9" spans="1:4" x14ac:dyDescent="0.25">
      <c r="A9" t="s">
        <v>41</v>
      </c>
      <c r="B9" t="s">
        <v>6</v>
      </c>
      <c r="C9">
        <v>414.33129398105399</v>
      </c>
      <c r="D9">
        <v>2024</v>
      </c>
    </row>
    <row r="10" spans="1:4" x14ac:dyDescent="0.25">
      <c r="A10" t="s">
        <v>42</v>
      </c>
      <c r="B10" t="s">
        <v>7</v>
      </c>
      <c r="C10">
        <v>3.4393294119381999</v>
      </c>
      <c r="D10">
        <v>2024</v>
      </c>
    </row>
    <row r="11" spans="1:4" x14ac:dyDescent="0.25">
      <c r="A11" t="s">
        <v>42</v>
      </c>
      <c r="B11" t="s">
        <v>8</v>
      </c>
      <c r="C11">
        <v>3.2349025060074101</v>
      </c>
      <c r="D11">
        <v>2024</v>
      </c>
    </row>
    <row r="12" spans="1:4" x14ac:dyDescent="0.25">
      <c r="A12" t="s">
        <v>42</v>
      </c>
      <c r="B12" t="s">
        <v>5</v>
      </c>
      <c r="C12">
        <v>3.6084251539953098</v>
      </c>
      <c r="D12">
        <v>2024</v>
      </c>
    </row>
    <row r="13" spans="1:4" x14ac:dyDescent="0.25">
      <c r="A13" t="s">
        <v>42</v>
      </c>
      <c r="B13" t="s">
        <v>6</v>
      </c>
      <c r="C13">
        <v>3.06053000542216</v>
      </c>
      <c r="D13">
        <v>2024</v>
      </c>
    </row>
    <row r="14" spans="1:4" x14ac:dyDescent="0.25">
      <c r="A14" t="s">
        <v>43</v>
      </c>
      <c r="B14" t="s">
        <v>7</v>
      </c>
      <c r="C14">
        <v>76.580896505376302</v>
      </c>
      <c r="D14">
        <v>2024</v>
      </c>
    </row>
    <row r="15" spans="1:4" x14ac:dyDescent="0.25">
      <c r="A15" t="s">
        <v>43</v>
      </c>
      <c r="B15" t="s">
        <v>8</v>
      </c>
      <c r="C15">
        <v>74.254508333333305</v>
      </c>
      <c r="D15">
        <v>2024</v>
      </c>
    </row>
    <row r="16" spans="1:4" x14ac:dyDescent="0.25">
      <c r="A16" t="s">
        <v>43</v>
      </c>
      <c r="B16" t="s">
        <v>5</v>
      </c>
      <c r="C16">
        <v>74.552549242424206</v>
      </c>
      <c r="D16">
        <v>2024</v>
      </c>
    </row>
    <row r="17" spans="1:4" x14ac:dyDescent="0.25">
      <c r="A17" t="s">
        <v>43</v>
      </c>
      <c r="B17" t="s">
        <v>6</v>
      </c>
      <c r="C17">
        <v>76.444230769230799</v>
      </c>
      <c r="D17">
        <v>2024</v>
      </c>
    </row>
    <row r="18" spans="1:4" x14ac:dyDescent="0.25">
      <c r="A18" t="s">
        <v>44</v>
      </c>
      <c r="B18" t="s">
        <v>7</v>
      </c>
      <c r="C18">
        <v>18.258640950654399</v>
      </c>
      <c r="D18">
        <v>2024</v>
      </c>
    </row>
    <row r="19" spans="1:4" x14ac:dyDescent="0.25">
      <c r="A19" t="s">
        <v>44</v>
      </c>
      <c r="B19" t="s">
        <v>8</v>
      </c>
      <c r="C19">
        <v>7.8755835172468602</v>
      </c>
      <c r="D19">
        <v>2024</v>
      </c>
    </row>
    <row r="20" spans="1:4" x14ac:dyDescent="0.25">
      <c r="A20" t="s">
        <v>44</v>
      </c>
      <c r="B20" t="s">
        <v>5</v>
      </c>
      <c r="C20">
        <v>6.5607349662696501</v>
      </c>
      <c r="D20">
        <v>2024</v>
      </c>
    </row>
    <row r="21" spans="1:4" x14ac:dyDescent="0.25">
      <c r="A21" t="s">
        <v>44</v>
      </c>
      <c r="B21" t="s">
        <v>6</v>
      </c>
      <c r="C21">
        <v>3.9209771991073201</v>
      </c>
      <c r="D21">
        <v>2024</v>
      </c>
    </row>
    <row r="22" spans="1:4" x14ac:dyDescent="0.25">
      <c r="A22" t="s">
        <v>45</v>
      </c>
      <c r="B22" t="s">
        <v>7</v>
      </c>
      <c r="C22">
        <v>33.972090290955599</v>
      </c>
      <c r="D22">
        <v>2024</v>
      </c>
    </row>
    <row r="23" spans="1:4" x14ac:dyDescent="0.25">
      <c r="A23" t="s">
        <v>45</v>
      </c>
      <c r="B23" t="s">
        <v>8</v>
      </c>
      <c r="C23">
        <v>30.128840854867899</v>
      </c>
      <c r="D23">
        <v>2024</v>
      </c>
    </row>
    <row r="24" spans="1:4" x14ac:dyDescent="0.25">
      <c r="A24" t="s">
        <v>45</v>
      </c>
      <c r="B24" t="s">
        <v>5</v>
      </c>
      <c r="C24">
        <v>30.7177109068632</v>
      </c>
      <c r="D24">
        <v>2024</v>
      </c>
    </row>
    <row r="25" spans="1:4" x14ac:dyDescent="0.25">
      <c r="A25" t="s">
        <v>45</v>
      </c>
      <c r="B25" t="s">
        <v>6</v>
      </c>
      <c r="C25">
        <v>16.002021612107701</v>
      </c>
      <c r="D25">
        <v>2024</v>
      </c>
    </row>
    <row r="26" spans="1:4" x14ac:dyDescent="0.25">
      <c r="A26" t="s">
        <v>46</v>
      </c>
      <c r="B26" t="s">
        <v>7</v>
      </c>
      <c r="C26">
        <v>24.962672617451499</v>
      </c>
      <c r="D26">
        <v>2024</v>
      </c>
    </row>
    <row r="27" spans="1:4" x14ac:dyDescent="0.25">
      <c r="A27" t="s">
        <v>46</v>
      </c>
      <c r="B27" t="s">
        <v>8</v>
      </c>
      <c r="C27">
        <v>24.952734059866501</v>
      </c>
      <c r="D27">
        <v>2024</v>
      </c>
    </row>
    <row r="28" spans="1:4" x14ac:dyDescent="0.25">
      <c r="A28" t="s">
        <v>46</v>
      </c>
      <c r="B28" t="s">
        <v>5</v>
      </c>
      <c r="C28">
        <v>22.5263351360542</v>
      </c>
      <c r="D28">
        <v>2024</v>
      </c>
    </row>
    <row r="29" spans="1:4" x14ac:dyDescent="0.25">
      <c r="A29" t="s">
        <v>46</v>
      </c>
      <c r="B29" t="s">
        <v>6</v>
      </c>
      <c r="C29">
        <v>46.072308133584798</v>
      </c>
      <c r="D29">
        <v>2024</v>
      </c>
    </row>
    <row r="30" spans="1:4" x14ac:dyDescent="0.25">
      <c r="A30" t="s">
        <v>47</v>
      </c>
      <c r="B30" t="s">
        <v>7</v>
      </c>
      <c r="C30">
        <v>38.5797174430894</v>
      </c>
      <c r="D30">
        <v>2024</v>
      </c>
    </row>
    <row r="31" spans="1:4" x14ac:dyDescent="0.25">
      <c r="A31" t="s">
        <v>47</v>
      </c>
      <c r="B31" t="s">
        <v>8</v>
      </c>
      <c r="C31">
        <v>39.307011183098602</v>
      </c>
      <c r="D31">
        <v>2024</v>
      </c>
    </row>
    <row r="32" spans="1:4" x14ac:dyDescent="0.25">
      <c r="A32" t="s">
        <v>47</v>
      </c>
      <c r="B32" t="s">
        <v>5</v>
      </c>
      <c r="C32">
        <v>43.910103650190102</v>
      </c>
      <c r="D32">
        <v>2024</v>
      </c>
    </row>
    <row r="33" spans="1:4" x14ac:dyDescent="0.25">
      <c r="A33" t="s">
        <v>47</v>
      </c>
      <c r="B33" t="s">
        <v>6</v>
      </c>
      <c r="C33">
        <v>25.773411249999999</v>
      </c>
      <c r="D33">
        <v>2024</v>
      </c>
    </row>
    <row r="34" spans="1:4" x14ac:dyDescent="0.25">
      <c r="A34" t="s">
        <v>48</v>
      </c>
      <c r="B34" t="s">
        <v>7</v>
      </c>
      <c r="C34">
        <v>15.2819369742547</v>
      </c>
      <c r="D34">
        <v>2024</v>
      </c>
    </row>
    <row r="35" spans="1:4" x14ac:dyDescent="0.25">
      <c r="A35" t="s">
        <v>48</v>
      </c>
      <c r="B35" t="s">
        <v>8</v>
      </c>
      <c r="C35">
        <v>18.844099687323901</v>
      </c>
      <c r="D35">
        <v>2024</v>
      </c>
    </row>
    <row r="36" spans="1:4" x14ac:dyDescent="0.25">
      <c r="A36" t="s">
        <v>48</v>
      </c>
      <c r="B36" t="s">
        <v>5</v>
      </c>
      <c r="C36">
        <v>19.355145437262401</v>
      </c>
      <c r="D36">
        <v>2024</v>
      </c>
    </row>
    <row r="37" spans="1:4" x14ac:dyDescent="0.25">
      <c r="A37" t="s">
        <v>48</v>
      </c>
      <c r="B37" t="s">
        <v>6</v>
      </c>
      <c r="C37">
        <v>10.411047083333299</v>
      </c>
      <c r="D37">
        <v>2024</v>
      </c>
    </row>
    <row r="38" spans="1:4" x14ac:dyDescent="0.25">
      <c r="A38" t="s">
        <v>49</v>
      </c>
      <c r="B38" t="s">
        <v>7</v>
      </c>
      <c r="C38">
        <v>1.5</v>
      </c>
      <c r="D38">
        <v>2024</v>
      </c>
    </row>
    <row r="39" spans="1:4" x14ac:dyDescent="0.25">
      <c r="A39" t="s">
        <v>49</v>
      </c>
      <c r="B39" t="s">
        <v>8</v>
      </c>
      <c r="C39">
        <v>0</v>
      </c>
      <c r="D39">
        <v>2024</v>
      </c>
    </row>
    <row r="40" spans="1:4" x14ac:dyDescent="0.25">
      <c r="A40" t="s">
        <v>49</v>
      </c>
      <c r="B40" t="s">
        <v>5</v>
      </c>
      <c r="C40">
        <v>0</v>
      </c>
      <c r="D40">
        <v>2024</v>
      </c>
    </row>
    <row r="41" spans="1:4" x14ac:dyDescent="0.25">
      <c r="A41" t="s">
        <v>49</v>
      </c>
      <c r="B41" t="s">
        <v>6</v>
      </c>
      <c r="C41">
        <v>0.25</v>
      </c>
      <c r="D41">
        <v>2024</v>
      </c>
    </row>
    <row r="42" spans="1:4" x14ac:dyDescent="0.25">
      <c r="A42" t="s">
        <v>50</v>
      </c>
      <c r="B42" t="s">
        <v>7</v>
      </c>
      <c r="C42">
        <v>770.25864637096799</v>
      </c>
      <c r="D42">
        <v>2024</v>
      </c>
    </row>
    <row r="43" spans="1:4" x14ac:dyDescent="0.25">
      <c r="A43" t="s">
        <v>50</v>
      </c>
      <c r="B43" t="s">
        <v>8</v>
      </c>
      <c r="C43">
        <v>945.04273499999999</v>
      </c>
      <c r="D43">
        <v>2024</v>
      </c>
    </row>
    <row r="44" spans="1:4" x14ac:dyDescent="0.25">
      <c r="A44" t="s">
        <v>50</v>
      </c>
      <c r="B44" t="s">
        <v>5</v>
      </c>
      <c r="C44">
        <v>939.46951856060605</v>
      </c>
      <c r="D44">
        <v>2024</v>
      </c>
    </row>
    <row r="45" spans="1:4" x14ac:dyDescent="0.25">
      <c r="A45" t="s">
        <v>50</v>
      </c>
      <c r="B45" t="s">
        <v>6</v>
      </c>
      <c r="C45">
        <v>683.90641025641003</v>
      </c>
      <c r="D45">
        <v>2024</v>
      </c>
    </row>
    <row r="46" spans="1:4" x14ac:dyDescent="0.25">
      <c r="A46" t="s">
        <v>51</v>
      </c>
      <c r="B46" t="s">
        <v>7</v>
      </c>
      <c r="C46">
        <v>0.21499731182795701</v>
      </c>
      <c r="D46">
        <v>2024</v>
      </c>
    </row>
    <row r="47" spans="1:4" x14ac:dyDescent="0.25">
      <c r="A47" t="s">
        <v>51</v>
      </c>
      <c r="B47" t="s">
        <v>8</v>
      </c>
      <c r="C47">
        <v>0.20752777777777801</v>
      </c>
      <c r="D47">
        <v>2024</v>
      </c>
    </row>
    <row r="48" spans="1:4" x14ac:dyDescent="0.25">
      <c r="A48" t="s">
        <v>51</v>
      </c>
      <c r="B48" t="s">
        <v>5</v>
      </c>
      <c r="C48">
        <v>0.229344696969697</v>
      </c>
      <c r="D48">
        <v>2024</v>
      </c>
    </row>
    <row r="49" spans="1:4" x14ac:dyDescent="0.25">
      <c r="A49" t="s">
        <v>51</v>
      </c>
      <c r="B49" t="s">
        <v>6</v>
      </c>
      <c r="C49">
        <v>0.25464102564102598</v>
      </c>
      <c r="D49">
        <v>2024</v>
      </c>
    </row>
    <row r="50" spans="1:4" x14ac:dyDescent="0.25">
      <c r="A50" t="s">
        <v>52</v>
      </c>
      <c r="B50" t="s">
        <v>7</v>
      </c>
      <c r="C50">
        <v>2.4136420935232099</v>
      </c>
      <c r="D50">
        <v>2024</v>
      </c>
    </row>
    <row r="51" spans="1:4" x14ac:dyDescent="0.25">
      <c r="A51" t="s">
        <v>52</v>
      </c>
      <c r="B51" t="s">
        <v>8</v>
      </c>
      <c r="C51">
        <v>4.9150715299401302</v>
      </c>
      <c r="D51">
        <v>2024</v>
      </c>
    </row>
    <row r="52" spans="1:4" x14ac:dyDescent="0.25">
      <c r="A52" t="s">
        <v>52</v>
      </c>
      <c r="B52" t="s">
        <v>5</v>
      </c>
      <c r="C52">
        <v>5.0905833642817298</v>
      </c>
      <c r="D52">
        <v>2024</v>
      </c>
    </row>
    <row r="53" spans="1:4" x14ac:dyDescent="0.25">
      <c r="A53" t="s">
        <v>52</v>
      </c>
      <c r="B53" t="s">
        <v>6</v>
      </c>
      <c r="C53">
        <v>1.6457879112731599</v>
      </c>
      <c r="D53">
        <v>2024</v>
      </c>
    </row>
    <row r="54" spans="1:4" x14ac:dyDescent="0.25">
      <c r="A54" t="s">
        <v>53</v>
      </c>
      <c r="B54" t="s">
        <v>7</v>
      </c>
      <c r="C54">
        <v>14.5554166666667</v>
      </c>
      <c r="D54">
        <v>2024</v>
      </c>
    </row>
    <row r="55" spans="1:4" x14ac:dyDescent="0.25">
      <c r="A55" t="s">
        <v>53</v>
      </c>
      <c r="B55" t="s">
        <v>8</v>
      </c>
      <c r="C55">
        <v>13.4656944444444</v>
      </c>
      <c r="D55">
        <v>2024</v>
      </c>
    </row>
    <row r="56" spans="1:4" x14ac:dyDescent="0.25">
      <c r="A56" t="s">
        <v>53</v>
      </c>
      <c r="B56" t="s">
        <v>5</v>
      </c>
      <c r="C56">
        <v>13.010946969697001</v>
      </c>
      <c r="D56">
        <v>2024</v>
      </c>
    </row>
    <row r="57" spans="1:4" x14ac:dyDescent="0.25">
      <c r="A57" t="s">
        <v>53</v>
      </c>
      <c r="B57" t="s">
        <v>6</v>
      </c>
      <c r="C57">
        <v>14.7358333333333</v>
      </c>
      <c r="D57">
        <v>2024</v>
      </c>
    </row>
    <row r="58" spans="1:4" x14ac:dyDescent="0.25">
      <c r="A58" t="s">
        <v>54</v>
      </c>
      <c r="B58" t="s">
        <v>7</v>
      </c>
      <c r="C58">
        <v>25.34</v>
      </c>
      <c r="D58">
        <v>2024</v>
      </c>
    </row>
    <row r="59" spans="1:4" x14ac:dyDescent="0.25">
      <c r="A59" t="s">
        <v>54</v>
      </c>
      <c r="B59" t="s">
        <v>8</v>
      </c>
      <c r="C59">
        <v>21.15</v>
      </c>
      <c r="D59">
        <v>2024</v>
      </c>
    </row>
    <row r="60" spans="1:4" x14ac:dyDescent="0.25">
      <c r="A60" t="s">
        <v>54</v>
      </c>
      <c r="B60" t="s">
        <v>5</v>
      </c>
      <c r="C60">
        <v>22.05</v>
      </c>
      <c r="D60">
        <v>2024</v>
      </c>
    </row>
    <row r="61" spans="1:4" x14ac:dyDescent="0.25">
      <c r="A61" t="s">
        <v>54</v>
      </c>
      <c r="B61" t="s">
        <v>6</v>
      </c>
      <c r="C61">
        <v>21.06</v>
      </c>
      <c r="D61">
        <v>2024</v>
      </c>
    </row>
    <row r="62" spans="1:4" x14ac:dyDescent="0.25">
      <c r="A62" t="s">
        <v>55</v>
      </c>
      <c r="B62" t="s">
        <v>7</v>
      </c>
      <c r="C62">
        <v>8.3800000000000008</v>
      </c>
      <c r="D62">
        <v>2024</v>
      </c>
    </row>
    <row r="63" spans="1:4" x14ac:dyDescent="0.25">
      <c r="A63" t="s">
        <v>55</v>
      </c>
      <c r="B63" t="s">
        <v>8</v>
      </c>
      <c r="C63">
        <v>8.7200000000000006</v>
      </c>
      <c r="D63">
        <v>2024</v>
      </c>
    </row>
    <row r="64" spans="1:4" x14ac:dyDescent="0.25">
      <c r="A64" t="s">
        <v>55</v>
      </c>
      <c r="B64" t="s">
        <v>5</v>
      </c>
      <c r="C64">
        <v>8.3699999999999992</v>
      </c>
      <c r="D64">
        <v>2024</v>
      </c>
    </row>
    <row r="65" spans="1:4" x14ac:dyDescent="0.25">
      <c r="A65" t="s">
        <v>55</v>
      </c>
      <c r="B65" t="s">
        <v>6</v>
      </c>
      <c r="C65">
        <v>11.37</v>
      </c>
      <c r="D65">
        <v>2024</v>
      </c>
    </row>
    <row r="66" spans="1:4" x14ac:dyDescent="0.25">
      <c r="A66" t="s">
        <v>56</v>
      </c>
      <c r="B66" t="s">
        <v>7</v>
      </c>
      <c r="C66">
        <v>226.5</v>
      </c>
      <c r="D66">
        <v>2024</v>
      </c>
    </row>
    <row r="67" spans="1:4" x14ac:dyDescent="0.25">
      <c r="A67" t="s">
        <v>56</v>
      </c>
      <c r="B67" t="s">
        <v>8</v>
      </c>
      <c r="C67">
        <v>246.4</v>
      </c>
      <c r="D67">
        <v>2024</v>
      </c>
    </row>
    <row r="68" spans="1:4" x14ac:dyDescent="0.25">
      <c r="A68" t="s">
        <v>56</v>
      </c>
      <c r="B68" t="s">
        <v>5</v>
      </c>
      <c r="C68">
        <v>220.5</v>
      </c>
      <c r="D68">
        <v>2024</v>
      </c>
    </row>
    <row r="69" spans="1:4" x14ac:dyDescent="0.25">
      <c r="A69" t="s">
        <v>56</v>
      </c>
      <c r="B69" t="s">
        <v>6</v>
      </c>
      <c r="C69">
        <v>228.3</v>
      </c>
      <c r="D69">
        <v>2024</v>
      </c>
    </row>
    <row r="70" spans="1:4" x14ac:dyDescent="0.25">
      <c r="A70" t="s">
        <v>57</v>
      </c>
      <c r="B70" t="s">
        <v>7</v>
      </c>
      <c r="C70">
        <v>1.3554999999999999</v>
      </c>
      <c r="D70">
        <v>2024</v>
      </c>
    </row>
    <row r="71" spans="1:4" x14ac:dyDescent="0.25">
      <c r="A71" t="s">
        <v>57</v>
      </c>
      <c r="B71" t="s">
        <v>8</v>
      </c>
      <c r="C71">
        <v>1.3593</v>
      </c>
      <c r="D71">
        <v>2024</v>
      </c>
    </row>
    <row r="72" spans="1:4" x14ac:dyDescent="0.25">
      <c r="A72" t="s">
        <v>57</v>
      </c>
      <c r="B72" t="s">
        <v>5</v>
      </c>
      <c r="C72">
        <v>1.3774</v>
      </c>
      <c r="D72">
        <v>2024</v>
      </c>
    </row>
    <row r="73" spans="1:4" x14ac:dyDescent="0.25">
      <c r="A73" t="s">
        <v>57</v>
      </c>
      <c r="B73" t="s">
        <v>6</v>
      </c>
      <c r="C73">
        <v>1.7725</v>
      </c>
      <c r="D73">
        <v>2024</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9AADC-5DBE-4104-9461-9072D8A8B72F}">
  <sheetPr codeName="Sheet20">
    <tabColor theme="7" tint="0.39997558519241921"/>
  </sheetPr>
  <dimension ref="A1:C20"/>
  <sheetViews>
    <sheetView workbookViewId="0">
      <selection activeCell="C10" sqref="C10"/>
    </sheetView>
  </sheetViews>
  <sheetFormatPr defaultRowHeight="15" x14ac:dyDescent="0.25"/>
  <cols>
    <col min="1" max="1" width="2.7109375" bestFit="1" customWidth="1"/>
    <col min="2" max="2" width="17.42578125" bestFit="1" customWidth="1"/>
    <col min="3" max="3" width="60.85546875" bestFit="1" customWidth="1"/>
  </cols>
  <sheetData>
    <row r="1" spans="1:3" ht="24" x14ac:dyDescent="0.25">
      <c r="A1" s="11">
        <v>1</v>
      </c>
      <c r="B1" s="12" t="s">
        <v>58</v>
      </c>
      <c r="C1" s="13" t="str">
        <f>Resumen!B10</f>
        <v>Presión atmosférica promedio anual según distrito, 2023 - 2024</v>
      </c>
    </row>
    <row r="2" spans="1:3" ht="24" x14ac:dyDescent="0.25">
      <c r="A2" s="11">
        <v>2</v>
      </c>
      <c r="B2" s="14" t="s">
        <v>59</v>
      </c>
      <c r="C2" s="15" t="s">
        <v>95</v>
      </c>
    </row>
    <row r="3" spans="1:3" ht="48" x14ac:dyDescent="0.25">
      <c r="A3" s="11">
        <v>3</v>
      </c>
      <c r="B3" s="14" t="s">
        <v>60</v>
      </c>
      <c r="C3" s="15" t="s">
        <v>112</v>
      </c>
    </row>
    <row r="4" spans="1:3" x14ac:dyDescent="0.25">
      <c r="A4" s="11">
        <v>4</v>
      </c>
      <c r="B4" s="14" t="s">
        <v>15</v>
      </c>
      <c r="C4" s="15" t="s">
        <v>20</v>
      </c>
    </row>
    <row r="5" spans="1:3" ht="60" x14ac:dyDescent="0.25">
      <c r="A5" s="16">
        <v>5</v>
      </c>
      <c r="B5" s="17" t="s">
        <v>62</v>
      </c>
      <c r="C5" s="15" t="s">
        <v>113</v>
      </c>
    </row>
    <row r="6" spans="1:3" ht="36" x14ac:dyDescent="0.25">
      <c r="A6" s="16">
        <v>6</v>
      </c>
      <c r="B6" s="18" t="s">
        <v>64</v>
      </c>
      <c r="C6" s="15" t="s">
        <v>114</v>
      </c>
    </row>
    <row r="7" spans="1:3" x14ac:dyDescent="0.25">
      <c r="A7" s="11">
        <v>7</v>
      </c>
      <c r="B7" s="14" t="s">
        <v>66</v>
      </c>
      <c r="C7" s="15" t="s">
        <v>100</v>
      </c>
    </row>
    <row r="8" spans="1:3" ht="24" x14ac:dyDescent="0.25">
      <c r="A8" s="19"/>
      <c r="B8" s="20" t="s">
        <v>68</v>
      </c>
      <c r="C8" s="15" t="s">
        <v>101</v>
      </c>
    </row>
    <row r="9" spans="1:3" x14ac:dyDescent="0.25">
      <c r="A9" s="11">
        <v>8</v>
      </c>
      <c r="B9" s="17" t="s">
        <v>70</v>
      </c>
      <c r="C9" s="31" t="s">
        <v>102</v>
      </c>
    </row>
    <row r="10" spans="1:3" ht="48" x14ac:dyDescent="0.25">
      <c r="A10" s="16">
        <v>9</v>
      </c>
      <c r="B10" s="12" t="s">
        <v>72</v>
      </c>
      <c r="C10" s="15" t="s">
        <v>103</v>
      </c>
    </row>
    <row r="11" spans="1:3" ht="48" x14ac:dyDescent="0.25">
      <c r="A11" s="16">
        <v>10</v>
      </c>
      <c r="B11" s="17" t="s">
        <v>74</v>
      </c>
      <c r="C11" s="22" t="s">
        <v>75</v>
      </c>
    </row>
    <row r="12" spans="1:3" ht="24" x14ac:dyDescent="0.25">
      <c r="A12" s="16">
        <v>11</v>
      </c>
      <c r="B12" s="17" t="s">
        <v>76</v>
      </c>
      <c r="C12" s="15" t="s">
        <v>104</v>
      </c>
    </row>
    <row r="13" spans="1:3" ht="24" x14ac:dyDescent="0.25">
      <c r="A13" s="16">
        <v>12</v>
      </c>
      <c r="B13" s="17" t="s">
        <v>78</v>
      </c>
      <c r="C13" s="15" t="s">
        <v>105</v>
      </c>
    </row>
    <row r="14" spans="1:3" x14ac:dyDescent="0.25">
      <c r="A14" s="16">
        <v>13</v>
      </c>
      <c r="B14" s="23" t="s">
        <v>80</v>
      </c>
      <c r="C14" s="22" t="s">
        <v>81</v>
      </c>
    </row>
    <row r="15" spans="1:3" ht="48" x14ac:dyDescent="0.25">
      <c r="A15" s="16">
        <v>14</v>
      </c>
      <c r="B15" s="17" t="s">
        <v>82</v>
      </c>
      <c r="C15" s="15" t="s">
        <v>107</v>
      </c>
    </row>
    <row r="16" spans="1:3" ht="36" x14ac:dyDescent="0.25">
      <c r="A16" s="16">
        <v>15</v>
      </c>
      <c r="B16" s="12" t="s">
        <v>84</v>
      </c>
      <c r="C16" s="15" t="s">
        <v>106</v>
      </c>
    </row>
    <row r="17" spans="1:3" x14ac:dyDescent="0.25">
      <c r="A17" s="16">
        <v>16</v>
      </c>
      <c r="B17" s="12" t="s">
        <v>86</v>
      </c>
      <c r="C17" s="22"/>
    </row>
    <row r="18" spans="1:3" x14ac:dyDescent="0.25">
      <c r="A18" s="19"/>
      <c r="B18" s="24" t="s">
        <v>88</v>
      </c>
      <c r="C18" s="21"/>
    </row>
    <row r="19" spans="1:3" x14ac:dyDescent="0.25">
      <c r="A19" s="19"/>
      <c r="B19" s="24" t="s">
        <v>90</v>
      </c>
      <c r="C19" s="22"/>
    </row>
    <row r="20" spans="1:3" x14ac:dyDescent="0.25">
      <c r="A20" s="25">
        <v>17</v>
      </c>
      <c r="B20" s="26" t="s">
        <v>92</v>
      </c>
      <c r="C20" s="27" t="s">
        <v>93</v>
      </c>
    </row>
  </sheetData>
  <hyperlinks>
    <hyperlink ref="C9" r:id="rId1" xr:uid="{21B00BDC-6146-4F3D-A813-41657730CFBB}"/>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18694-162B-48D0-80DC-F8DAAA465BCD}">
  <sheetPr codeName="Sheet21">
    <tabColor theme="8" tint="-0.249977111117893"/>
  </sheetPr>
  <dimension ref="A1:B10"/>
  <sheetViews>
    <sheetView workbookViewId="0">
      <selection activeCell="K7" sqref="K7"/>
    </sheetView>
  </sheetViews>
  <sheetFormatPr defaultRowHeight="15" x14ac:dyDescent="0.25"/>
  <cols>
    <col min="1" max="1" width="35" bestFit="1" customWidth="1"/>
    <col min="2" max="2" width="8" bestFit="1" customWidth="1"/>
    <col min="3" max="3" width="11.28515625" bestFit="1" customWidth="1"/>
  </cols>
  <sheetData>
    <row r="1" spans="1:2" x14ac:dyDescent="0.25">
      <c r="A1" s="2" t="s">
        <v>2</v>
      </c>
      <c r="B1" s="3" t="str">
        <f>Resumen!B11</f>
        <v>Media aritmética anual de material particulado menor a 10 micras según distrito, 2023 - 2024</v>
      </c>
    </row>
    <row r="2" spans="1:2" x14ac:dyDescent="0.25">
      <c r="A2" s="2" t="s">
        <v>3</v>
      </c>
      <c r="B2" s="4" t="str">
        <f>Resumen!C11</f>
        <v>Microgramos Por Metro Cúbico</v>
      </c>
    </row>
    <row r="3" spans="1:2" x14ac:dyDescent="0.25">
      <c r="A3" s="7" t="s">
        <v>1</v>
      </c>
      <c r="B3" s="8" t="s">
        <v>47</v>
      </c>
    </row>
    <row r="5" spans="1:2" x14ac:dyDescent="0.25">
      <c r="A5" s="7" t="s">
        <v>14</v>
      </c>
      <c r="B5" s="7" t="s">
        <v>13</v>
      </c>
    </row>
    <row r="6" spans="1:2" x14ac:dyDescent="0.25">
      <c r="A6" s="7" t="s">
        <v>4</v>
      </c>
      <c r="B6" s="8">
        <v>2024</v>
      </c>
    </row>
    <row r="7" spans="1:2" x14ac:dyDescent="0.25">
      <c r="A7" s="9" t="s">
        <v>8</v>
      </c>
      <c r="B7" s="10">
        <v>39.307011183098602</v>
      </c>
    </row>
    <row r="8" spans="1:2" x14ac:dyDescent="0.25">
      <c r="A8" s="9" t="s">
        <v>5</v>
      </c>
      <c r="B8" s="10">
        <v>43.910103650190102</v>
      </c>
    </row>
    <row r="9" spans="1:2" x14ac:dyDescent="0.25">
      <c r="A9" s="9" t="s">
        <v>6</v>
      </c>
      <c r="B9" s="10">
        <v>25.773411249999999</v>
      </c>
    </row>
    <row r="10" spans="1:2" x14ac:dyDescent="0.25">
      <c r="A10" s="9" t="s">
        <v>7</v>
      </c>
      <c r="B10" s="10">
        <v>38.5797174430894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190C8-DA8C-4112-8345-D87AF6E84DE3}">
  <sheetPr codeName="Sheet22">
    <tabColor theme="8" tint="-0.249977111117893"/>
  </sheetPr>
  <dimension ref="A1:C20"/>
  <sheetViews>
    <sheetView workbookViewId="0">
      <selection activeCell="K7" sqref="K7"/>
    </sheetView>
  </sheetViews>
  <sheetFormatPr defaultRowHeight="15" x14ac:dyDescent="0.25"/>
  <cols>
    <col min="1" max="1" width="2.7109375" bestFit="1" customWidth="1"/>
    <col min="2" max="2" width="17.42578125" bestFit="1" customWidth="1"/>
    <col min="3" max="3" width="60.85546875" bestFit="1" customWidth="1"/>
  </cols>
  <sheetData>
    <row r="1" spans="1:3" ht="24" x14ac:dyDescent="0.25">
      <c r="A1" s="11">
        <v>1</v>
      </c>
      <c r="B1" s="12" t="s">
        <v>58</v>
      </c>
      <c r="C1" s="13" t="str">
        <f>Resumen!B2</f>
        <v>Temperatura promedio anual según distrito, 2023 - 2024</v>
      </c>
    </row>
    <row r="2" spans="1:3" ht="24" x14ac:dyDescent="0.25">
      <c r="A2" s="11">
        <v>2</v>
      </c>
      <c r="B2" s="14" t="s">
        <v>59</v>
      </c>
      <c r="C2" s="15" t="s">
        <v>95</v>
      </c>
    </row>
    <row r="3" spans="1:3" ht="108" x14ac:dyDescent="0.25">
      <c r="A3" s="11">
        <v>3</v>
      </c>
      <c r="B3" s="14" t="s">
        <v>60</v>
      </c>
      <c r="C3" s="15" t="s">
        <v>61</v>
      </c>
    </row>
    <row r="4" spans="1:3" x14ac:dyDescent="0.25">
      <c r="A4" s="11">
        <v>4</v>
      </c>
      <c r="B4" s="14" t="s">
        <v>15</v>
      </c>
      <c r="C4" s="15" t="s">
        <v>94</v>
      </c>
    </row>
    <row r="5" spans="1:3" ht="132" x14ac:dyDescent="0.25">
      <c r="A5" s="16">
        <v>5</v>
      </c>
      <c r="B5" s="17" t="s">
        <v>62</v>
      </c>
      <c r="C5" s="15" t="s">
        <v>63</v>
      </c>
    </row>
    <row r="6" spans="1:3" ht="48" x14ac:dyDescent="0.25">
      <c r="A6" s="16">
        <v>6</v>
      </c>
      <c r="B6" s="18" t="s">
        <v>64</v>
      </c>
      <c r="C6" s="15" t="s">
        <v>65</v>
      </c>
    </row>
    <row r="7" spans="1:3" x14ac:dyDescent="0.25">
      <c r="A7" s="11">
        <v>7</v>
      </c>
      <c r="B7" s="14" t="s">
        <v>66</v>
      </c>
      <c r="C7" s="15" t="s">
        <v>67</v>
      </c>
    </row>
    <row r="8" spans="1:3" ht="24" x14ac:dyDescent="0.25">
      <c r="A8" s="19"/>
      <c r="B8" s="20" t="s">
        <v>68</v>
      </c>
      <c r="C8" s="15" t="s">
        <v>69</v>
      </c>
    </row>
    <row r="9" spans="1:3" x14ac:dyDescent="0.25">
      <c r="A9" s="11">
        <v>8</v>
      </c>
      <c r="B9" s="17" t="s">
        <v>70</v>
      </c>
      <c r="C9" s="21" t="s">
        <v>71</v>
      </c>
    </row>
    <row r="10" spans="1:3" ht="48" x14ac:dyDescent="0.25">
      <c r="A10" s="16">
        <v>9</v>
      </c>
      <c r="B10" s="12" t="s">
        <v>72</v>
      </c>
      <c r="C10" s="15" t="s">
        <v>73</v>
      </c>
    </row>
    <row r="11" spans="1:3" ht="48" x14ac:dyDescent="0.25">
      <c r="A11" s="16">
        <v>10</v>
      </c>
      <c r="B11" s="17" t="s">
        <v>74</v>
      </c>
      <c r="C11" s="22" t="s">
        <v>75</v>
      </c>
    </row>
    <row r="12" spans="1:3" ht="24" x14ac:dyDescent="0.25">
      <c r="A12" s="16">
        <v>11</v>
      </c>
      <c r="B12" s="17" t="s">
        <v>76</v>
      </c>
      <c r="C12" s="15" t="s">
        <v>77</v>
      </c>
    </row>
    <row r="13" spans="1:3" ht="60" x14ac:dyDescent="0.25">
      <c r="A13" s="16">
        <v>12</v>
      </c>
      <c r="B13" s="17" t="s">
        <v>78</v>
      </c>
      <c r="C13" s="15" t="s">
        <v>79</v>
      </c>
    </row>
    <row r="14" spans="1:3" x14ac:dyDescent="0.25">
      <c r="A14" s="16">
        <v>13</v>
      </c>
      <c r="B14" s="23" t="s">
        <v>80</v>
      </c>
      <c r="C14" s="22" t="s">
        <v>81</v>
      </c>
    </row>
    <row r="15" spans="1:3" ht="48" x14ac:dyDescent="0.25">
      <c r="A15" s="16">
        <v>14</v>
      </c>
      <c r="B15" s="17" t="s">
        <v>82</v>
      </c>
      <c r="C15" s="15" t="s">
        <v>83</v>
      </c>
    </row>
    <row r="16" spans="1:3" ht="36" x14ac:dyDescent="0.25">
      <c r="A16" s="16">
        <v>15</v>
      </c>
      <c r="B16" s="12" t="s">
        <v>84</v>
      </c>
      <c r="C16" s="22" t="s">
        <v>85</v>
      </c>
    </row>
    <row r="17" spans="1:3" x14ac:dyDescent="0.25">
      <c r="A17" s="16">
        <v>16</v>
      </c>
      <c r="B17" s="12" t="s">
        <v>86</v>
      </c>
      <c r="C17" s="22" t="s">
        <v>87</v>
      </c>
    </row>
    <row r="18" spans="1:3" x14ac:dyDescent="0.25">
      <c r="A18" s="19"/>
      <c r="B18" s="24" t="s">
        <v>88</v>
      </c>
      <c r="C18" s="21" t="s">
        <v>89</v>
      </c>
    </row>
    <row r="19" spans="1:3" x14ac:dyDescent="0.25">
      <c r="A19" s="19"/>
      <c r="B19" s="24" t="s">
        <v>90</v>
      </c>
      <c r="C19" s="22" t="s">
        <v>91</v>
      </c>
    </row>
    <row r="20" spans="1:3" x14ac:dyDescent="0.25">
      <c r="A20" s="25">
        <v>17</v>
      </c>
      <c r="B20" s="26" t="s">
        <v>92</v>
      </c>
      <c r="C20" s="27" t="s">
        <v>93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DB3F9-C1BE-4A52-BDB4-F434F1811D5C}">
  <sheetPr codeName="Sheet23">
    <tabColor theme="8" tint="-0.249977111117893"/>
  </sheetPr>
  <dimension ref="A1:B10"/>
  <sheetViews>
    <sheetView workbookViewId="0">
      <selection activeCell="K7" sqref="K7"/>
    </sheetView>
  </sheetViews>
  <sheetFormatPr defaultRowHeight="15" x14ac:dyDescent="0.25"/>
  <cols>
    <col min="1" max="1" width="35" bestFit="1" customWidth="1"/>
    <col min="2" max="2" width="8.5703125" bestFit="1" customWidth="1"/>
    <col min="3" max="3" width="11.28515625" bestFit="1" customWidth="1"/>
  </cols>
  <sheetData>
    <row r="1" spans="1:2" x14ac:dyDescent="0.25">
      <c r="A1" s="2" t="s">
        <v>2</v>
      </c>
      <c r="B1" s="3" t="str">
        <f>Resumen!B12</f>
        <v>Media aritmética anual de material particulado menor a 2.5 micras según distrito, 2023 - 2024</v>
      </c>
    </row>
    <row r="2" spans="1:2" x14ac:dyDescent="0.25">
      <c r="A2" s="2" t="s">
        <v>3</v>
      </c>
      <c r="B2" s="4" t="str">
        <f>Resumen!C12</f>
        <v>Microgramos Por Metro Cúbico</v>
      </c>
    </row>
    <row r="3" spans="1:2" x14ac:dyDescent="0.25">
      <c r="A3" s="7" t="s">
        <v>1</v>
      </c>
      <c r="B3" s="8" t="s">
        <v>48</v>
      </c>
    </row>
    <row r="5" spans="1:2" x14ac:dyDescent="0.25">
      <c r="A5" s="7" t="s">
        <v>14</v>
      </c>
      <c r="B5" s="7" t="s">
        <v>13</v>
      </c>
    </row>
    <row r="6" spans="1:2" x14ac:dyDescent="0.25">
      <c r="A6" s="7" t="s">
        <v>4</v>
      </c>
      <c r="B6" s="8">
        <v>2024</v>
      </c>
    </row>
    <row r="7" spans="1:2" x14ac:dyDescent="0.25">
      <c r="A7" s="9" t="s">
        <v>8</v>
      </c>
      <c r="B7" s="10">
        <v>18.844099687323901</v>
      </c>
    </row>
    <row r="8" spans="1:2" x14ac:dyDescent="0.25">
      <c r="A8" s="9" t="s">
        <v>5</v>
      </c>
      <c r="B8" s="10">
        <v>19.355145437262401</v>
      </c>
    </row>
    <row r="9" spans="1:2" x14ac:dyDescent="0.25">
      <c r="A9" s="9" t="s">
        <v>6</v>
      </c>
      <c r="B9" s="10">
        <v>10.411047083333299</v>
      </c>
    </row>
    <row r="10" spans="1:2" x14ac:dyDescent="0.25">
      <c r="A10" s="9" t="s">
        <v>7</v>
      </c>
      <c r="B10" s="10">
        <v>15.2819369742547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F46C8-BD8B-4B9E-BFC8-9007E49A6B09}">
  <sheetPr codeName="Sheet24">
    <tabColor theme="8" tint="-0.249977111117893"/>
  </sheetPr>
  <dimension ref="A1:C20"/>
  <sheetViews>
    <sheetView workbookViewId="0">
      <selection activeCell="K7" sqref="K7"/>
    </sheetView>
  </sheetViews>
  <sheetFormatPr defaultRowHeight="15" x14ac:dyDescent="0.25"/>
  <cols>
    <col min="1" max="1" width="2.7109375" bestFit="1" customWidth="1"/>
    <col min="2" max="2" width="17.42578125" bestFit="1" customWidth="1"/>
    <col min="3" max="3" width="60.85546875" bestFit="1" customWidth="1"/>
  </cols>
  <sheetData>
    <row r="1" spans="1:3" ht="24" x14ac:dyDescent="0.25">
      <c r="A1" s="11">
        <v>1</v>
      </c>
      <c r="B1" s="12" t="s">
        <v>58</v>
      </c>
      <c r="C1" s="13" t="str">
        <f>Resumen!B2</f>
        <v>Temperatura promedio anual según distrito, 2023 - 2024</v>
      </c>
    </row>
    <row r="2" spans="1:3" ht="24" x14ac:dyDescent="0.25">
      <c r="A2" s="11">
        <v>2</v>
      </c>
      <c r="B2" s="14" t="s">
        <v>59</v>
      </c>
      <c r="C2" s="15" t="s">
        <v>95</v>
      </c>
    </row>
    <row r="3" spans="1:3" ht="108" x14ac:dyDescent="0.25">
      <c r="A3" s="11">
        <v>3</v>
      </c>
      <c r="B3" s="14" t="s">
        <v>60</v>
      </c>
      <c r="C3" s="15" t="s">
        <v>61</v>
      </c>
    </row>
    <row r="4" spans="1:3" x14ac:dyDescent="0.25">
      <c r="A4" s="11">
        <v>4</v>
      </c>
      <c r="B4" s="14" t="s">
        <v>15</v>
      </c>
      <c r="C4" s="15" t="s">
        <v>94</v>
      </c>
    </row>
    <row r="5" spans="1:3" ht="132" x14ac:dyDescent="0.25">
      <c r="A5" s="16">
        <v>5</v>
      </c>
      <c r="B5" s="17" t="s">
        <v>62</v>
      </c>
      <c r="C5" s="15" t="s">
        <v>63</v>
      </c>
    </row>
    <row r="6" spans="1:3" ht="48" x14ac:dyDescent="0.25">
      <c r="A6" s="16">
        <v>6</v>
      </c>
      <c r="B6" s="18" t="s">
        <v>64</v>
      </c>
      <c r="C6" s="15" t="s">
        <v>65</v>
      </c>
    </row>
    <row r="7" spans="1:3" x14ac:dyDescent="0.25">
      <c r="A7" s="11">
        <v>7</v>
      </c>
      <c r="B7" s="14" t="s">
        <v>66</v>
      </c>
      <c r="C7" s="15" t="s">
        <v>67</v>
      </c>
    </row>
    <row r="8" spans="1:3" ht="24" x14ac:dyDescent="0.25">
      <c r="A8" s="19"/>
      <c r="B8" s="20" t="s">
        <v>68</v>
      </c>
      <c r="C8" s="15" t="s">
        <v>69</v>
      </c>
    </row>
    <row r="9" spans="1:3" x14ac:dyDescent="0.25">
      <c r="A9" s="11">
        <v>8</v>
      </c>
      <c r="B9" s="17" t="s">
        <v>70</v>
      </c>
      <c r="C9" s="21" t="s">
        <v>71</v>
      </c>
    </row>
    <row r="10" spans="1:3" ht="48" x14ac:dyDescent="0.25">
      <c r="A10" s="16">
        <v>9</v>
      </c>
      <c r="B10" s="12" t="s">
        <v>72</v>
      </c>
      <c r="C10" s="15" t="s">
        <v>73</v>
      </c>
    </row>
    <row r="11" spans="1:3" ht="48" x14ac:dyDescent="0.25">
      <c r="A11" s="16">
        <v>10</v>
      </c>
      <c r="B11" s="17" t="s">
        <v>74</v>
      </c>
      <c r="C11" s="22" t="s">
        <v>75</v>
      </c>
    </row>
    <row r="12" spans="1:3" ht="24" x14ac:dyDescent="0.25">
      <c r="A12" s="16">
        <v>11</v>
      </c>
      <c r="B12" s="17" t="s">
        <v>76</v>
      </c>
      <c r="C12" s="15" t="s">
        <v>77</v>
      </c>
    </row>
    <row r="13" spans="1:3" ht="60" x14ac:dyDescent="0.25">
      <c r="A13" s="16">
        <v>12</v>
      </c>
      <c r="B13" s="17" t="s">
        <v>78</v>
      </c>
      <c r="C13" s="15" t="s">
        <v>79</v>
      </c>
    </row>
    <row r="14" spans="1:3" x14ac:dyDescent="0.25">
      <c r="A14" s="16">
        <v>13</v>
      </c>
      <c r="B14" s="23" t="s">
        <v>80</v>
      </c>
      <c r="C14" s="22" t="s">
        <v>81</v>
      </c>
    </row>
    <row r="15" spans="1:3" ht="48" x14ac:dyDescent="0.25">
      <c r="A15" s="16">
        <v>14</v>
      </c>
      <c r="B15" s="17" t="s">
        <v>82</v>
      </c>
      <c r="C15" s="15" t="s">
        <v>83</v>
      </c>
    </row>
    <row r="16" spans="1:3" ht="36" x14ac:dyDescent="0.25">
      <c r="A16" s="16">
        <v>15</v>
      </c>
      <c r="B16" s="12" t="s">
        <v>84</v>
      </c>
      <c r="C16" s="22" t="s">
        <v>85</v>
      </c>
    </row>
    <row r="17" spans="1:3" x14ac:dyDescent="0.25">
      <c r="A17" s="16">
        <v>16</v>
      </c>
      <c r="B17" s="12" t="s">
        <v>86</v>
      </c>
      <c r="C17" s="22" t="s">
        <v>87</v>
      </c>
    </row>
    <row r="18" spans="1:3" x14ac:dyDescent="0.25">
      <c r="A18" s="19"/>
      <c r="B18" s="24" t="s">
        <v>88</v>
      </c>
      <c r="C18" s="21" t="s">
        <v>89</v>
      </c>
    </row>
    <row r="19" spans="1:3" x14ac:dyDescent="0.25">
      <c r="A19" s="19"/>
      <c r="B19" s="24" t="s">
        <v>90</v>
      </c>
      <c r="C19" s="22" t="s">
        <v>91</v>
      </c>
    </row>
    <row r="20" spans="1:3" x14ac:dyDescent="0.25">
      <c r="A20" s="25">
        <v>17</v>
      </c>
      <c r="B20" s="26" t="s">
        <v>92</v>
      </c>
      <c r="C20" s="27" t="s">
        <v>93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1021F-08C2-4AC7-B1EF-77F34FF1FB71}">
  <sheetPr codeName="Sheet25">
    <tabColor theme="8" tint="-0.249977111117893"/>
  </sheetPr>
  <dimension ref="A1:B10"/>
  <sheetViews>
    <sheetView workbookViewId="0">
      <selection activeCell="K7" sqref="K7"/>
    </sheetView>
  </sheetViews>
  <sheetFormatPr defaultRowHeight="15" x14ac:dyDescent="0.25"/>
  <cols>
    <col min="1" max="1" width="35" bestFit="1" customWidth="1"/>
    <col min="2" max="2" width="9.42578125" bestFit="1" customWidth="1"/>
    <col min="3" max="3" width="11.28515625" bestFit="1" customWidth="1"/>
  </cols>
  <sheetData>
    <row r="1" spans="1:2" x14ac:dyDescent="0.25">
      <c r="A1" s="2" t="s">
        <v>2</v>
      </c>
      <c r="B1" s="3" t="str">
        <f>Resumen!B13</f>
        <v>Media móvil anual de monóxido de carbono según distrito, 2023 - 2024</v>
      </c>
    </row>
    <row r="2" spans="1:2" x14ac:dyDescent="0.25">
      <c r="A2" s="2" t="s">
        <v>3</v>
      </c>
      <c r="B2" s="4" t="str">
        <f>Resumen!C13</f>
        <v>Microgramos Por Metro Cúbico</v>
      </c>
    </row>
    <row r="3" spans="1:2" x14ac:dyDescent="0.25">
      <c r="A3" s="7" t="s">
        <v>1</v>
      </c>
      <c r="B3" s="8" t="s">
        <v>40</v>
      </c>
    </row>
    <row r="5" spans="1:2" x14ac:dyDescent="0.25">
      <c r="A5" s="7" t="s">
        <v>14</v>
      </c>
      <c r="B5" s="7" t="s">
        <v>13</v>
      </c>
    </row>
    <row r="6" spans="1:2" x14ac:dyDescent="0.25">
      <c r="A6" s="7" t="s">
        <v>4</v>
      </c>
      <c r="B6" s="8">
        <v>2024</v>
      </c>
    </row>
    <row r="7" spans="1:2" x14ac:dyDescent="0.25">
      <c r="A7" s="9" t="s">
        <v>8</v>
      </c>
      <c r="B7" s="10">
        <v>567.30011592122003</v>
      </c>
    </row>
    <row r="8" spans="1:2" x14ac:dyDescent="0.25">
      <c r="A8" s="9" t="s">
        <v>5</v>
      </c>
      <c r="B8" s="10">
        <v>474.74650229969501</v>
      </c>
    </row>
    <row r="9" spans="1:2" x14ac:dyDescent="0.25">
      <c r="A9" s="9" t="s">
        <v>6</v>
      </c>
      <c r="B9" s="10">
        <v>415.54825722377302</v>
      </c>
    </row>
    <row r="10" spans="1:2" x14ac:dyDescent="0.25">
      <c r="A10" s="9" t="s">
        <v>7</v>
      </c>
      <c r="B10" s="10">
        <v>495.30040851218502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D4514-1AA1-4F05-8E38-9364CE8368F1}">
  <sheetPr codeName="Sheet26">
    <tabColor theme="8" tint="-0.249977111117893"/>
  </sheetPr>
  <dimension ref="A1:C20"/>
  <sheetViews>
    <sheetView workbookViewId="0">
      <selection activeCell="K7" sqref="K7"/>
    </sheetView>
  </sheetViews>
  <sheetFormatPr defaultRowHeight="15" x14ac:dyDescent="0.25"/>
  <cols>
    <col min="1" max="1" width="2.7109375" bestFit="1" customWidth="1"/>
    <col min="2" max="2" width="17.42578125" bestFit="1" customWidth="1"/>
    <col min="3" max="3" width="60.85546875" bestFit="1" customWidth="1"/>
  </cols>
  <sheetData>
    <row r="1" spans="1:3" ht="24" x14ac:dyDescent="0.25">
      <c r="A1" s="11">
        <v>1</v>
      </c>
      <c r="B1" s="12" t="s">
        <v>58</v>
      </c>
      <c r="C1" s="13" t="str">
        <f>Resumen!B2</f>
        <v>Temperatura promedio anual según distrito, 2023 - 2024</v>
      </c>
    </row>
    <row r="2" spans="1:3" ht="24" x14ac:dyDescent="0.25">
      <c r="A2" s="11">
        <v>2</v>
      </c>
      <c r="B2" s="14" t="s">
        <v>59</v>
      </c>
      <c r="C2" s="15" t="s">
        <v>95</v>
      </c>
    </row>
    <row r="3" spans="1:3" ht="108" x14ac:dyDescent="0.25">
      <c r="A3" s="11">
        <v>3</v>
      </c>
      <c r="B3" s="14" t="s">
        <v>60</v>
      </c>
      <c r="C3" s="15" t="s">
        <v>61</v>
      </c>
    </row>
    <row r="4" spans="1:3" x14ac:dyDescent="0.25">
      <c r="A4" s="11">
        <v>4</v>
      </c>
      <c r="B4" s="14" t="s">
        <v>15</v>
      </c>
      <c r="C4" s="15" t="s">
        <v>94</v>
      </c>
    </row>
    <row r="5" spans="1:3" ht="132" x14ac:dyDescent="0.25">
      <c r="A5" s="16">
        <v>5</v>
      </c>
      <c r="B5" s="17" t="s">
        <v>62</v>
      </c>
      <c r="C5" s="15" t="s">
        <v>63</v>
      </c>
    </row>
    <row r="6" spans="1:3" ht="48" x14ac:dyDescent="0.25">
      <c r="A6" s="16">
        <v>6</v>
      </c>
      <c r="B6" s="18" t="s">
        <v>64</v>
      </c>
      <c r="C6" s="15" t="s">
        <v>65</v>
      </c>
    </row>
    <row r="7" spans="1:3" x14ac:dyDescent="0.25">
      <c r="A7" s="11">
        <v>7</v>
      </c>
      <c r="B7" s="14" t="s">
        <v>66</v>
      </c>
      <c r="C7" s="15" t="s">
        <v>67</v>
      </c>
    </row>
    <row r="8" spans="1:3" ht="24" x14ac:dyDescent="0.25">
      <c r="A8" s="19"/>
      <c r="B8" s="20" t="s">
        <v>68</v>
      </c>
      <c r="C8" s="15" t="s">
        <v>69</v>
      </c>
    </row>
    <row r="9" spans="1:3" x14ac:dyDescent="0.25">
      <c r="A9" s="11">
        <v>8</v>
      </c>
      <c r="B9" s="17" t="s">
        <v>70</v>
      </c>
      <c r="C9" s="21" t="s">
        <v>71</v>
      </c>
    </row>
    <row r="10" spans="1:3" ht="48" x14ac:dyDescent="0.25">
      <c r="A10" s="16">
        <v>9</v>
      </c>
      <c r="B10" s="12" t="s">
        <v>72</v>
      </c>
      <c r="C10" s="15" t="s">
        <v>73</v>
      </c>
    </row>
    <row r="11" spans="1:3" ht="48" x14ac:dyDescent="0.25">
      <c r="A11" s="16">
        <v>10</v>
      </c>
      <c r="B11" s="17" t="s">
        <v>74</v>
      </c>
      <c r="C11" s="22" t="s">
        <v>75</v>
      </c>
    </row>
    <row r="12" spans="1:3" ht="24" x14ac:dyDescent="0.25">
      <c r="A12" s="16">
        <v>11</v>
      </c>
      <c r="B12" s="17" t="s">
        <v>76</v>
      </c>
      <c r="C12" s="15" t="s">
        <v>77</v>
      </c>
    </row>
    <row r="13" spans="1:3" ht="60" x14ac:dyDescent="0.25">
      <c r="A13" s="16">
        <v>12</v>
      </c>
      <c r="B13" s="17" t="s">
        <v>78</v>
      </c>
      <c r="C13" s="15" t="s">
        <v>79</v>
      </c>
    </row>
    <row r="14" spans="1:3" x14ac:dyDescent="0.25">
      <c r="A14" s="16">
        <v>13</v>
      </c>
      <c r="B14" s="23" t="s">
        <v>80</v>
      </c>
      <c r="C14" s="22" t="s">
        <v>81</v>
      </c>
    </row>
    <row r="15" spans="1:3" ht="48" x14ac:dyDescent="0.25">
      <c r="A15" s="16">
        <v>14</v>
      </c>
      <c r="B15" s="17" t="s">
        <v>82</v>
      </c>
      <c r="C15" s="15" t="s">
        <v>83</v>
      </c>
    </row>
    <row r="16" spans="1:3" ht="36" x14ac:dyDescent="0.25">
      <c r="A16" s="16">
        <v>15</v>
      </c>
      <c r="B16" s="12" t="s">
        <v>84</v>
      </c>
      <c r="C16" s="22" t="s">
        <v>85</v>
      </c>
    </row>
    <row r="17" spans="1:3" x14ac:dyDescent="0.25">
      <c r="A17" s="16">
        <v>16</v>
      </c>
      <c r="B17" s="12" t="s">
        <v>86</v>
      </c>
      <c r="C17" s="22" t="s">
        <v>87</v>
      </c>
    </row>
    <row r="18" spans="1:3" x14ac:dyDescent="0.25">
      <c r="A18" s="19"/>
      <c r="B18" s="24" t="s">
        <v>88</v>
      </c>
      <c r="C18" s="21" t="s">
        <v>89</v>
      </c>
    </row>
    <row r="19" spans="1:3" x14ac:dyDescent="0.25">
      <c r="A19" s="19"/>
      <c r="B19" s="24" t="s">
        <v>90</v>
      </c>
      <c r="C19" s="22" t="s">
        <v>91</v>
      </c>
    </row>
    <row r="20" spans="1:3" x14ac:dyDescent="0.25">
      <c r="A20" s="25">
        <v>17</v>
      </c>
      <c r="B20" s="26" t="s">
        <v>92</v>
      </c>
      <c r="C20" s="27" t="s">
        <v>93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5C3F7-D532-4FBF-AB35-834D7FE6BA1F}">
  <sheetPr codeName="Sheet27">
    <tabColor theme="8" tint="-0.249977111117893"/>
  </sheetPr>
  <dimension ref="A1:B10"/>
  <sheetViews>
    <sheetView workbookViewId="0">
      <selection activeCell="K7" sqref="K7"/>
    </sheetView>
  </sheetViews>
  <sheetFormatPr defaultRowHeight="15" x14ac:dyDescent="0.25"/>
  <cols>
    <col min="1" max="1" width="35" bestFit="1" customWidth="1"/>
    <col min="2" max="2" width="9.42578125" bestFit="1" customWidth="1"/>
    <col min="3" max="3" width="11.28515625" bestFit="1" customWidth="1"/>
  </cols>
  <sheetData>
    <row r="1" spans="1:2" x14ac:dyDescent="0.25">
      <c r="A1" s="2" t="s">
        <v>2</v>
      </c>
      <c r="B1" s="3" t="str">
        <f>Resumen!B14</f>
        <v>Media aritmética anual de monóxido de carbono según distrito, 2023 - 2024</v>
      </c>
    </row>
    <row r="2" spans="1:2" x14ac:dyDescent="0.25">
      <c r="A2" s="2" t="s">
        <v>3</v>
      </c>
      <c r="B2" s="4" t="str">
        <f>Resumen!C14</f>
        <v>Microgramos Por Metro Cúbico</v>
      </c>
    </row>
    <row r="3" spans="1:2" x14ac:dyDescent="0.25">
      <c r="A3" s="7" t="s">
        <v>1</v>
      </c>
      <c r="B3" s="8" t="s">
        <v>41</v>
      </c>
    </row>
    <row r="5" spans="1:2" x14ac:dyDescent="0.25">
      <c r="A5" s="7" t="s">
        <v>14</v>
      </c>
      <c r="B5" s="7" t="s">
        <v>13</v>
      </c>
    </row>
    <row r="6" spans="1:2" x14ac:dyDescent="0.25">
      <c r="A6" s="7" t="s">
        <v>4</v>
      </c>
      <c r="B6" s="8">
        <v>2024</v>
      </c>
    </row>
    <row r="7" spans="1:2" x14ac:dyDescent="0.25">
      <c r="A7" s="9" t="s">
        <v>8</v>
      </c>
      <c r="B7" s="10">
        <v>565.52253560601196</v>
      </c>
    </row>
    <row r="8" spans="1:2" x14ac:dyDescent="0.25">
      <c r="A8" s="9" t="s">
        <v>5</v>
      </c>
      <c r="B8" s="10">
        <v>474.28688933484398</v>
      </c>
    </row>
    <row r="9" spans="1:2" x14ac:dyDescent="0.25">
      <c r="A9" s="9" t="s">
        <v>6</v>
      </c>
      <c r="B9" s="10">
        <v>414.33129398105399</v>
      </c>
    </row>
    <row r="10" spans="1:2" x14ac:dyDescent="0.25">
      <c r="A10" s="9" t="s">
        <v>7</v>
      </c>
      <c r="B10" s="10">
        <v>494.85868504421501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E163A-E4FB-479D-9F50-7168998088EB}">
  <sheetPr codeName="Sheet28">
    <tabColor theme="8" tint="-0.249977111117893"/>
  </sheetPr>
  <dimension ref="A1:C20"/>
  <sheetViews>
    <sheetView workbookViewId="0">
      <selection activeCell="K7" sqref="K7"/>
    </sheetView>
  </sheetViews>
  <sheetFormatPr defaultRowHeight="15" x14ac:dyDescent="0.25"/>
  <cols>
    <col min="1" max="1" width="2.7109375" bestFit="1" customWidth="1"/>
    <col min="2" max="2" width="17.42578125" bestFit="1" customWidth="1"/>
    <col min="3" max="3" width="60.85546875" bestFit="1" customWidth="1"/>
  </cols>
  <sheetData>
    <row r="1" spans="1:3" ht="24" x14ac:dyDescent="0.25">
      <c r="A1" s="11">
        <v>1</v>
      </c>
      <c r="B1" s="12" t="s">
        <v>58</v>
      </c>
      <c r="C1" s="13" t="str">
        <f>Resumen!B2</f>
        <v>Temperatura promedio anual según distrito, 2023 - 2024</v>
      </c>
    </row>
    <row r="2" spans="1:3" ht="24" x14ac:dyDescent="0.25">
      <c r="A2" s="11">
        <v>2</v>
      </c>
      <c r="B2" s="14" t="s">
        <v>59</v>
      </c>
      <c r="C2" s="15" t="s">
        <v>95</v>
      </c>
    </row>
    <row r="3" spans="1:3" ht="108" x14ac:dyDescent="0.25">
      <c r="A3" s="11">
        <v>3</v>
      </c>
      <c r="B3" s="14" t="s">
        <v>60</v>
      </c>
      <c r="C3" s="15" t="s">
        <v>61</v>
      </c>
    </row>
    <row r="4" spans="1:3" x14ac:dyDescent="0.25">
      <c r="A4" s="11">
        <v>4</v>
      </c>
      <c r="B4" s="14" t="s">
        <v>15</v>
      </c>
      <c r="C4" s="15" t="s">
        <v>94</v>
      </c>
    </row>
    <row r="5" spans="1:3" ht="132" x14ac:dyDescent="0.25">
      <c r="A5" s="16">
        <v>5</v>
      </c>
      <c r="B5" s="17" t="s">
        <v>62</v>
      </c>
      <c r="C5" s="15" t="s">
        <v>63</v>
      </c>
    </row>
    <row r="6" spans="1:3" ht="48" x14ac:dyDescent="0.25">
      <c r="A6" s="16">
        <v>6</v>
      </c>
      <c r="B6" s="18" t="s">
        <v>64</v>
      </c>
      <c r="C6" s="15" t="s">
        <v>65</v>
      </c>
    </row>
    <row r="7" spans="1:3" x14ac:dyDescent="0.25">
      <c r="A7" s="11">
        <v>7</v>
      </c>
      <c r="B7" s="14" t="s">
        <v>66</v>
      </c>
      <c r="C7" s="15" t="s">
        <v>67</v>
      </c>
    </row>
    <row r="8" spans="1:3" ht="24" x14ac:dyDescent="0.25">
      <c r="A8" s="19"/>
      <c r="B8" s="20" t="s">
        <v>68</v>
      </c>
      <c r="C8" s="15" t="s">
        <v>69</v>
      </c>
    </row>
    <row r="9" spans="1:3" x14ac:dyDescent="0.25">
      <c r="A9" s="11">
        <v>8</v>
      </c>
      <c r="B9" s="17" t="s">
        <v>70</v>
      </c>
      <c r="C9" s="21" t="s">
        <v>71</v>
      </c>
    </row>
    <row r="10" spans="1:3" ht="48" x14ac:dyDescent="0.25">
      <c r="A10" s="16">
        <v>9</v>
      </c>
      <c r="B10" s="12" t="s">
        <v>72</v>
      </c>
      <c r="C10" s="15" t="s">
        <v>73</v>
      </c>
    </row>
    <row r="11" spans="1:3" ht="48" x14ac:dyDescent="0.25">
      <c r="A11" s="16">
        <v>10</v>
      </c>
      <c r="B11" s="17" t="s">
        <v>74</v>
      </c>
      <c r="C11" s="22" t="s">
        <v>75</v>
      </c>
    </row>
    <row r="12" spans="1:3" ht="24" x14ac:dyDescent="0.25">
      <c r="A12" s="16">
        <v>11</v>
      </c>
      <c r="B12" s="17" t="s">
        <v>76</v>
      </c>
      <c r="C12" s="15" t="s">
        <v>77</v>
      </c>
    </row>
    <row r="13" spans="1:3" ht="60" x14ac:dyDescent="0.25">
      <c r="A13" s="16">
        <v>12</v>
      </c>
      <c r="B13" s="17" t="s">
        <v>78</v>
      </c>
      <c r="C13" s="15" t="s">
        <v>79</v>
      </c>
    </row>
    <row r="14" spans="1:3" x14ac:dyDescent="0.25">
      <c r="A14" s="16">
        <v>13</v>
      </c>
      <c r="B14" s="23" t="s">
        <v>80</v>
      </c>
      <c r="C14" s="22" t="s">
        <v>81</v>
      </c>
    </row>
    <row r="15" spans="1:3" ht="48" x14ac:dyDescent="0.25">
      <c r="A15" s="16">
        <v>14</v>
      </c>
      <c r="B15" s="17" t="s">
        <v>82</v>
      </c>
      <c r="C15" s="15" t="s">
        <v>83</v>
      </c>
    </row>
    <row r="16" spans="1:3" ht="36" x14ac:dyDescent="0.25">
      <c r="A16" s="16">
        <v>15</v>
      </c>
      <c r="B16" s="12" t="s">
        <v>84</v>
      </c>
      <c r="C16" s="22" t="s">
        <v>85</v>
      </c>
    </row>
    <row r="17" spans="1:3" x14ac:dyDescent="0.25">
      <c r="A17" s="16">
        <v>16</v>
      </c>
      <c r="B17" s="12" t="s">
        <v>86</v>
      </c>
      <c r="C17" s="22" t="s">
        <v>87</v>
      </c>
    </row>
    <row r="18" spans="1:3" x14ac:dyDescent="0.25">
      <c r="A18" s="19"/>
      <c r="B18" s="24" t="s">
        <v>88</v>
      </c>
      <c r="C18" s="21" t="s">
        <v>89</v>
      </c>
    </row>
    <row r="19" spans="1:3" x14ac:dyDescent="0.25">
      <c r="A19" s="19"/>
      <c r="B19" s="24" t="s">
        <v>90</v>
      </c>
      <c r="C19" s="22" t="s">
        <v>91</v>
      </c>
    </row>
    <row r="20" spans="1:3" x14ac:dyDescent="0.25">
      <c r="A20" s="25">
        <v>17</v>
      </c>
      <c r="B20" s="26" t="s">
        <v>92</v>
      </c>
      <c r="C20" s="27" t="s">
        <v>93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D22A-1F98-4E56-A60F-B5358615C9A4}">
  <sheetPr codeName="Sheet29">
    <tabColor theme="8" tint="-0.249977111117893"/>
  </sheetPr>
  <dimension ref="A1:B10"/>
  <sheetViews>
    <sheetView workbookViewId="0">
      <selection activeCell="K7" sqref="K7"/>
    </sheetView>
  </sheetViews>
  <sheetFormatPr defaultRowHeight="15" x14ac:dyDescent="0.25"/>
  <cols>
    <col min="1" max="1" width="35" bestFit="1" customWidth="1"/>
    <col min="2" max="2" width="7.140625" bestFit="1" customWidth="1"/>
    <col min="3" max="3" width="11.28515625" bestFit="1" customWidth="1"/>
  </cols>
  <sheetData>
    <row r="1" spans="1:2" x14ac:dyDescent="0.25">
      <c r="A1" s="2" t="s">
        <v>2</v>
      </c>
      <c r="B1" s="3" t="str">
        <f>Resumen!B15</f>
        <v>Media aritmética anual de dióxido de nitrógeno según distrito, 2023 - 2024</v>
      </c>
    </row>
    <row r="2" spans="1:2" x14ac:dyDescent="0.25">
      <c r="A2" s="2" t="s">
        <v>3</v>
      </c>
      <c r="B2" s="4" t="str">
        <f>Resumen!C15</f>
        <v>Microgramos Por Metro Cúbico</v>
      </c>
    </row>
    <row r="3" spans="1:2" x14ac:dyDescent="0.25">
      <c r="A3" s="7" t="s">
        <v>1</v>
      </c>
      <c r="B3" s="8" t="s">
        <v>45</v>
      </c>
    </row>
    <row r="5" spans="1:2" x14ac:dyDescent="0.25">
      <c r="A5" s="7" t="s">
        <v>14</v>
      </c>
      <c r="B5" s="7" t="s">
        <v>13</v>
      </c>
    </row>
    <row r="6" spans="1:2" x14ac:dyDescent="0.25">
      <c r="A6" s="7" t="s">
        <v>4</v>
      </c>
      <c r="B6" s="8">
        <v>2024</v>
      </c>
    </row>
    <row r="7" spans="1:2" x14ac:dyDescent="0.25">
      <c r="A7" s="9" t="s">
        <v>8</v>
      </c>
      <c r="B7" s="10">
        <v>30.128840854867899</v>
      </c>
    </row>
    <row r="8" spans="1:2" x14ac:dyDescent="0.25">
      <c r="A8" s="9" t="s">
        <v>5</v>
      </c>
      <c r="B8" s="10">
        <v>30.7177109068632</v>
      </c>
    </row>
    <row r="9" spans="1:2" x14ac:dyDescent="0.25">
      <c r="A9" s="9" t="s">
        <v>6</v>
      </c>
      <c r="B9" s="10">
        <v>16.002021612107701</v>
      </c>
    </row>
    <row r="10" spans="1:2" x14ac:dyDescent="0.25">
      <c r="A10" s="9" t="s">
        <v>7</v>
      </c>
      <c r="B10" s="10">
        <v>33.972090290955599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D8257-529B-4598-8301-EA47C8750586}">
  <sheetPr codeName="Sheet3">
    <tabColor theme="7" tint="0.39997558519241921"/>
  </sheetPr>
  <dimension ref="A1:B10"/>
  <sheetViews>
    <sheetView workbookViewId="0">
      <selection activeCell="B34" sqref="B34"/>
    </sheetView>
  </sheetViews>
  <sheetFormatPr defaultRowHeight="15" x14ac:dyDescent="0.25"/>
  <cols>
    <col min="1" max="1" width="35" bestFit="1" customWidth="1"/>
    <col min="2" max="2" width="14.5703125" bestFit="1" customWidth="1"/>
    <col min="3" max="3" width="11.28515625" bestFit="1" customWidth="1"/>
  </cols>
  <sheetData>
    <row r="1" spans="1:2" x14ac:dyDescent="0.25">
      <c r="A1" s="2" t="s">
        <v>2</v>
      </c>
      <c r="B1" s="3" t="str">
        <f>Resumen!B2</f>
        <v>Temperatura promedio anual según distrito, 2023 - 2024</v>
      </c>
    </row>
    <row r="2" spans="1:2" x14ac:dyDescent="0.25">
      <c r="A2" s="2" t="s">
        <v>3</v>
      </c>
      <c r="B2" s="4" t="str">
        <f>Resumen!C2</f>
        <v>Grados celsius</v>
      </c>
    </row>
    <row r="3" spans="1:2" x14ac:dyDescent="0.25">
      <c r="A3" s="7" t="s">
        <v>1</v>
      </c>
      <c r="B3" s="8" t="s">
        <v>53</v>
      </c>
    </row>
    <row r="5" spans="1:2" x14ac:dyDescent="0.25">
      <c r="A5" s="7" t="s">
        <v>14</v>
      </c>
      <c r="B5" s="7" t="s">
        <v>13</v>
      </c>
    </row>
    <row r="6" spans="1:2" x14ac:dyDescent="0.25">
      <c r="A6" s="7" t="s">
        <v>4</v>
      </c>
      <c r="B6" s="8">
        <v>2024</v>
      </c>
    </row>
    <row r="7" spans="1:2" x14ac:dyDescent="0.25">
      <c r="A7" s="9" t="s">
        <v>8</v>
      </c>
      <c r="B7" s="10">
        <v>13.4656944444444</v>
      </c>
    </row>
    <row r="8" spans="1:2" x14ac:dyDescent="0.25">
      <c r="A8" s="9" t="s">
        <v>5</v>
      </c>
      <c r="B8" s="10">
        <v>13.010946969697001</v>
      </c>
    </row>
    <row r="9" spans="1:2" x14ac:dyDescent="0.25">
      <c r="A9" s="9" t="s">
        <v>6</v>
      </c>
      <c r="B9" s="10">
        <v>14.7358333333333</v>
      </c>
    </row>
    <row r="10" spans="1:2" x14ac:dyDescent="0.25">
      <c r="A10" s="9" t="s">
        <v>7</v>
      </c>
      <c r="B10" s="10">
        <v>14.5554166666667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CE74E-A697-4725-B80C-CDBA765F59E8}">
  <sheetPr codeName="Sheet30">
    <tabColor theme="8" tint="-0.249977111117893"/>
  </sheetPr>
  <dimension ref="A1:C20"/>
  <sheetViews>
    <sheetView workbookViewId="0">
      <selection activeCell="K7" sqref="K7"/>
    </sheetView>
  </sheetViews>
  <sheetFormatPr defaultRowHeight="15" x14ac:dyDescent="0.25"/>
  <cols>
    <col min="1" max="1" width="2.7109375" bestFit="1" customWidth="1"/>
    <col min="2" max="2" width="17.42578125" bestFit="1" customWidth="1"/>
    <col min="3" max="3" width="60.85546875" bestFit="1" customWidth="1"/>
  </cols>
  <sheetData>
    <row r="1" spans="1:3" ht="24" x14ac:dyDescent="0.25">
      <c r="A1" s="11">
        <v>1</v>
      </c>
      <c r="B1" s="12" t="s">
        <v>58</v>
      </c>
      <c r="C1" s="13" t="str">
        <f>Resumen!B2</f>
        <v>Temperatura promedio anual según distrito, 2023 - 2024</v>
      </c>
    </row>
    <row r="2" spans="1:3" ht="24" x14ac:dyDescent="0.25">
      <c r="A2" s="11">
        <v>2</v>
      </c>
      <c r="B2" s="14" t="s">
        <v>59</v>
      </c>
      <c r="C2" s="15" t="s">
        <v>95</v>
      </c>
    </row>
    <row r="3" spans="1:3" ht="108" x14ac:dyDescent="0.25">
      <c r="A3" s="11">
        <v>3</v>
      </c>
      <c r="B3" s="14" t="s">
        <v>60</v>
      </c>
      <c r="C3" s="15" t="s">
        <v>61</v>
      </c>
    </row>
    <row r="4" spans="1:3" x14ac:dyDescent="0.25">
      <c r="A4" s="11">
        <v>4</v>
      </c>
      <c r="B4" s="14" t="s">
        <v>15</v>
      </c>
      <c r="C4" s="15" t="s">
        <v>94</v>
      </c>
    </row>
    <row r="5" spans="1:3" ht="132" x14ac:dyDescent="0.25">
      <c r="A5" s="16">
        <v>5</v>
      </c>
      <c r="B5" s="17" t="s">
        <v>62</v>
      </c>
      <c r="C5" s="15" t="s">
        <v>63</v>
      </c>
    </row>
    <row r="6" spans="1:3" ht="48" x14ac:dyDescent="0.25">
      <c r="A6" s="16">
        <v>6</v>
      </c>
      <c r="B6" s="18" t="s">
        <v>64</v>
      </c>
      <c r="C6" s="15" t="s">
        <v>65</v>
      </c>
    </row>
    <row r="7" spans="1:3" x14ac:dyDescent="0.25">
      <c r="A7" s="11">
        <v>7</v>
      </c>
      <c r="B7" s="14" t="s">
        <v>66</v>
      </c>
      <c r="C7" s="15" t="s">
        <v>67</v>
      </c>
    </row>
    <row r="8" spans="1:3" ht="24" x14ac:dyDescent="0.25">
      <c r="A8" s="19"/>
      <c r="B8" s="20" t="s">
        <v>68</v>
      </c>
      <c r="C8" s="15" t="s">
        <v>69</v>
      </c>
    </row>
    <row r="9" spans="1:3" x14ac:dyDescent="0.25">
      <c r="A9" s="11">
        <v>8</v>
      </c>
      <c r="B9" s="17" t="s">
        <v>70</v>
      </c>
      <c r="C9" s="21" t="s">
        <v>71</v>
      </c>
    </row>
    <row r="10" spans="1:3" ht="48" x14ac:dyDescent="0.25">
      <c r="A10" s="16">
        <v>9</v>
      </c>
      <c r="B10" s="12" t="s">
        <v>72</v>
      </c>
      <c r="C10" s="15" t="s">
        <v>73</v>
      </c>
    </row>
    <row r="11" spans="1:3" ht="48" x14ac:dyDescent="0.25">
      <c r="A11" s="16">
        <v>10</v>
      </c>
      <c r="B11" s="17" t="s">
        <v>74</v>
      </c>
      <c r="C11" s="22" t="s">
        <v>75</v>
      </c>
    </row>
    <row r="12" spans="1:3" ht="24" x14ac:dyDescent="0.25">
      <c r="A12" s="16">
        <v>11</v>
      </c>
      <c r="B12" s="17" t="s">
        <v>76</v>
      </c>
      <c r="C12" s="15" t="s">
        <v>77</v>
      </c>
    </row>
    <row r="13" spans="1:3" ht="60" x14ac:dyDescent="0.25">
      <c r="A13" s="16">
        <v>12</v>
      </c>
      <c r="B13" s="17" t="s">
        <v>78</v>
      </c>
      <c r="C13" s="15" t="s">
        <v>79</v>
      </c>
    </row>
    <row r="14" spans="1:3" x14ac:dyDescent="0.25">
      <c r="A14" s="16">
        <v>13</v>
      </c>
      <c r="B14" s="23" t="s">
        <v>80</v>
      </c>
      <c r="C14" s="22" t="s">
        <v>81</v>
      </c>
    </row>
    <row r="15" spans="1:3" ht="48" x14ac:dyDescent="0.25">
      <c r="A15" s="16">
        <v>14</v>
      </c>
      <c r="B15" s="17" t="s">
        <v>82</v>
      </c>
      <c r="C15" s="15" t="s">
        <v>83</v>
      </c>
    </row>
    <row r="16" spans="1:3" ht="36" x14ac:dyDescent="0.25">
      <c r="A16" s="16">
        <v>15</v>
      </c>
      <c r="B16" s="12" t="s">
        <v>84</v>
      </c>
      <c r="C16" s="22" t="s">
        <v>85</v>
      </c>
    </row>
    <row r="17" spans="1:3" x14ac:dyDescent="0.25">
      <c r="A17" s="16">
        <v>16</v>
      </c>
      <c r="B17" s="12" t="s">
        <v>86</v>
      </c>
      <c r="C17" s="22" t="s">
        <v>87</v>
      </c>
    </row>
    <row r="18" spans="1:3" x14ac:dyDescent="0.25">
      <c r="A18" s="19"/>
      <c r="B18" s="24" t="s">
        <v>88</v>
      </c>
      <c r="C18" s="21" t="s">
        <v>89</v>
      </c>
    </row>
    <row r="19" spans="1:3" x14ac:dyDescent="0.25">
      <c r="A19" s="19"/>
      <c r="B19" s="24" t="s">
        <v>90</v>
      </c>
      <c r="C19" s="22" t="s">
        <v>91</v>
      </c>
    </row>
    <row r="20" spans="1:3" x14ac:dyDescent="0.25">
      <c r="A20" s="25">
        <v>17</v>
      </c>
      <c r="B20" s="26" t="s">
        <v>92</v>
      </c>
      <c r="C20" s="27" t="s">
        <v>93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C8801-3D6B-47A3-AA34-6F7B6D460953}">
  <sheetPr codeName="Sheet31">
    <tabColor theme="8" tint="-0.249977111117893"/>
  </sheetPr>
  <dimension ref="A1:B10"/>
  <sheetViews>
    <sheetView workbookViewId="0">
      <selection activeCell="K7" sqref="K7"/>
    </sheetView>
  </sheetViews>
  <sheetFormatPr defaultRowHeight="15" x14ac:dyDescent="0.25"/>
  <cols>
    <col min="1" max="1" width="35" bestFit="1" customWidth="1"/>
    <col min="2" max="2" width="9.28515625" bestFit="1" customWidth="1"/>
    <col min="3" max="3" width="11.28515625" bestFit="1" customWidth="1"/>
  </cols>
  <sheetData>
    <row r="1" spans="1:2" x14ac:dyDescent="0.25">
      <c r="A1" s="2" t="s">
        <v>2</v>
      </c>
      <c r="B1" s="3" t="str">
        <f>Resumen!B16</f>
        <v>Media aritmética móvil anual de ozono troposférico según distrito, 2023 - 2024</v>
      </c>
    </row>
    <row r="2" spans="1:2" x14ac:dyDescent="0.25">
      <c r="A2" s="2" t="s">
        <v>3</v>
      </c>
      <c r="B2" s="4" t="str">
        <f>Resumen!C15</f>
        <v>Microgramos Por Metro Cúbico</v>
      </c>
    </row>
    <row r="3" spans="1:2" x14ac:dyDescent="0.25">
      <c r="A3" s="7" t="s">
        <v>1</v>
      </c>
      <c r="B3" s="8" t="s">
        <v>46</v>
      </c>
    </row>
    <row r="5" spans="1:2" x14ac:dyDescent="0.25">
      <c r="A5" s="7" t="s">
        <v>14</v>
      </c>
      <c r="B5" s="7" t="s">
        <v>13</v>
      </c>
    </row>
    <row r="6" spans="1:2" x14ac:dyDescent="0.25">
      <c r="A6" s="7" t="s">
        <v>4</v>
      </c>
      <c r="B6" s="8">
        <v>2024</v>
      </c>
    </row>
    <row r="7" spans="1:2" x14ac:dyDescent="0.25">
      <c r="A7" s="9" t="s">
        <v>8</v>
      </c>
      <c r="B7" s="10">
        <v>24.952734059866501</v>
      </c>
    </row>
    <row r="8" spans="1:2" x14ac:dyDescent="0.25">
      <c r="A8" s="9" t="s">
        <v>5</v>
      </c>
      <c r="B8" s="10">
        <v>22.5263351360542</v>
      </c>
    </row>
    <row r="9" spans="1:2" x14ac:dyDescent="0.25">
      <c r="A9" s="9" t="s">
        <v>6</v>
      </c>
      <c r="B9" s="10">
        <v>46.072308133584798</v>
      </c>
    </row>
    <row r="10" spans="1:2" x14ac:dyDescent="0.25">
      <c r="A10" s="9" t="s">
        <v>7</v>
      </c>
      <c r="B10" s="10">
        <v>24.962672617451499</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4BD6D-D890-4222-A7C2-15E5E5EBB2B7}">
  <sheetPr codeName="Sheet32">
    <tabColor theme="8" tint="-0.249977111117893"/>
  </sheetPr>
  <dimension ref="A1:C20"/>
  <sheetViews>
    <sheetView workbookViewId="0">
      <selection activeCell="K7" sqref="K7"/>
    </sheetView>
  </sheetViews>
  <sheetFormatPr defaultRowHeight="15" x14ac:dyDescent="0.25"/>
  <cols>
    <col min="1" max="1" width="2.7109375" bestFit="1" customWidth="1"/>
    <col min="2" max="2" width="17.42578125" bestFit="1" customWidth="1"/>
    <col min="3" max="3" width="60.85546875" bestFit="1" customWidth="1"/>
  </cols>
  <sheetData>
    <row r="1" spans="1:3" ht="24" x14ac:dyDescent="0.25">
      <c r="A1" s="11">
        <v>1</v>
      </c>
      <c r="B1" s="12" t="s">
        <v>58</v>
      </c>
      <c r="C1" s="13" t="str">
        <f>Resumen!B2</f>
        <v>Temperatura promedio anual según distrito, 2023 - 2024</v>
      </c>
    </row>
    <row r="2" spans="1:3" ht="24" x14ac:dyDescent="0.25">
      <c r="A2" s="11">
        <v>2</v>
      </c>
      <c r="B2" s="14" t="s">
        <v>59</v>
      </c>
      <c r="C2" s="15" t="s">
        <v>95</v>
      </c>
    </row>
    <row r="3" spans="1:3" ht="108" x14ac:dyDescent="0.25">
      <c r="A3" s="11">
        <v>3</v>
      </c>
      <c r="B3" s="14" t="s">
        <v>60</v>
      </c>
      <c r="C3" s="15" t="s">
        <v>61</v>
      </c>
    </row>
    <row r="4" spans="1:3" x14ac:dyDescent="0.25">
      <c r="A4" s="11">
        <v>4</v>
      </c>
      <c r="B4" s="14" t="s">
        <v>15</v>
      </c>
      <c r="C4" s="15" t="s">
        <v>94</v>
      </c>
    </row>
    <row r="5" spans="1:3" ht="132" x14ac:dyDescent="0.25">
      <c r="A5" s="16">
        <v>5</v>
      </c>
      <c r="B5" s="17" t="s">
        <v>62</v>
      </c>
      <c r="C5" s="15" t="s">
        <v>63</v>
      </c>
    </row>
    <row r="6" spans="1:3" ht="48" x14ac:dyDescent="0.25">
      <c r="A6" s="16">
        <v>6</v>
      </c>
      <c r="B6" s="18" t="s">
        <v>64</v>
      </c>
      <c r="C6" s="15" t="s">
        <v>65</v>
      </c>
    </row>
    <row r="7" spans="1:3" x14ac:dyDescent="0.25">
      <c r="A7" s="11">
        <v>7</v>
      </c>
      <c r="B7" s="14" t="s">
        <v>66</v>
      </c>
      <c r="C7" s="15" t="s">
        <v>67</v>
      </c>
    </row>
    <row r="8" spans="1:3" ht="24" x14ac:dyDescent="0.25">
      <c r="A8" s="19"/>
      <c r="B8" s="20" t="s">
        <v>68</v>
      </c>
      <c r="C8" s="15" t="s">
        <v>69</v>
      </c>
    </row>
    <row r="9" spans="1:3" x14ac:dyDescent="0.25">
      <c r="A9" s="11">
        <v>8</v>
      </c>
      <c r="B9" s="17" t="s">
        <v>70</v>
      </c>
      <c r="C9" s="21" t="s">
        <v>71</v>
      </c>
    </row>
    <row r="10" spans="1:3" ht="48" x14ac:dyDescent="0.25">
      <c r="A10" s="16">
        <v>9</v>
      </c>
      <c r="B10" s="12" t="s">
        <v>72</v>
      </c>
      <c r="C10" s="15" t="s">
        <v>73</v>
      </c>
    </row>
    <row r="11" spans="1:3" ht="48" x14ac:dyDescent="0.25">
      <c r="A11" s="16">
        <v>10</v>
      </c>
      <c r="B11" s="17" t="s">
        <v>74</v>
      </c>
      <c r="C11" s="22" t="s">
        <v>75</v>
      </c>
    </row>
    <row r="12" spans="1:3" ht="24" x14ac:dyDescent="0.25">
      <c r="A12" s="16">
        <v>11</v>
      </c>
      <c r="B12" s="17" t="s">
        <v>76</v>
      </c>
      <c r="C12" s="15" t="s">
        <v>77</v>
      </c>
    </row>
    <row r="13" spans="1:3" ht="60" x14ac:dyDescent="0.25">
      <c r="A13" s="16">
        <v>12</v>
      </c>
      <c r="B13" s="17" t="s">
        <v>78</v>
      </c>
      <c r="C13" s="15" t="s">
        <v>79</v>
      </c>
    </row>
    <row r="14" spans="1:3" x14ac:dyDescent="0.25">
      <c r="A14" s="16">
        <v>13</v>
      </c>
      <c r="B14" s="23" t="s">
        <v>80</v>
      </c>
      <c r="C14" s="22" t="s">
        <v>81</v>
      </c>
    </row>
    <row r="15" spans="1:3" ht="48" x14ac:dyDescent="0.25">
      <c r="A15" s="16">
        <v>14</v>
      </c>
      <c r="B15" s="17" t="s">
        <v>82</v>
      </c>
      <c r="C15" s="15" t="s">
        <v>83</v>
      </c>
    </row>
    <row r="16" spans="1:3" ht="36" x14ac:dyDescent="0.25">
      <c r="A16" s="16">
        <v>15</v>
      </c>
      <c r="B16" s="12" t="s">
        <v>84</v>
      </c>
      <c r="C16" s="22" t="s">
        <v>85</v>
      </c>
    </row>
    <row r="17" spans="1:3" x14ac:dyDescent="0.25">
      <c r="A17" s="16">
        <v>16</v>
      </c>
      <c r="B17" s="12" t="s">
        <v>86</v>
      </c>
      <c r="C17" s="22" t="s">
        <v>87</v>
      </c>
    </row>
    <row r="18" spans="1:3" x14ac:dyDescent="0.25">
      <c r="A18" s="19"/>
      <c r="B18" s="24" t="s">
        <v>88</v>
      </c>
      <c r="C18" s="21" t="s">
        <v>89</v>
      </c>
    </row>
    <row r="19" spans="1:3" x14ac:dyDescent="0.25">
      <c r="A19" s="19"/>
      <c r="B19" s="24" t="s">
        <v>90</v>
      </c>
      <c r="C19" s="22" t="s">
        <v>91</v>
      </c>
    </row>
    <row r="20" spans="1:3" x14ac:dyDescent="0.25">
      <c r="A20" s="25">
        <v>17</v>
      </c>
      <c r="B20" s="26" t="s">
        <v>92</v>
      </c>
      <c r="C20" s="27" t="s">
        <v>93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555D7-5648-449B-9C0C-B555DE839EEA}">
  <sheetPr codeName="Sheet33">
    <tabColor theme="8" tint="-0.249977111117893"/>
  </sheetPr>
  <dimension ref="A1:B10"/>
  <sheetViews>
    <sheetView workbookViewId="0">
      <selection activeCell="K7" sqref="K7"/>
    </sheetView>
  </sheetViews>
  <sheetFormatPr defaultRowHeight="15" x14ac:dyDescent="0.25"/>
  <cols>
    <col min="1" max="1" width="35" bestFit="1" customWidth="1"/>
    <col min="2" max="2" width="6.7109375" bestFit="1" customWidth="1"/>
    <col min="3" max="3" width="11.28515625" bestFit="1" customWidth="1"/>
  </cols>
  <sheetData>
    <row r="1" spans="1:2" x14ac:dyDescent="0.25">
      <c r="A1" s="2" t="s">
        <v>2</v>
      </c>
      <c r="B1" s="3" t="str">
        <f>Resumen!B17</f>
        <v>Media aritmética anual de dióxido de azufre según distrito, 2023 - 2024</v>
      </c>
    </row>
    <row r="2" spans="1:2" x14ac:dyDescent="0.25">
      <c r="A2" s="2" t="s">
        <v>3</v>
      </c>
      <c r="B2" s="4" t="str">
        <f>Resumen!C17</f>
        <v>Microgramos Por Metro Cúbico</v>
      </c>
    </row>
    <row r="3" spans="1:2" x14ac:dyDescent="0.25">
      <c r="A3" s="7" t="s">
        <v>1</v>
      </c>
      <c r="B3" s="8" t="s">
        <v>52</v>
      </c>
    </row>
    <row r="5" spans="1:2" x14ac:dyDescent="0.25">
      <c r="A5" s="7" t="s">
        <v>14</v>
      </c>
      <c r="B5" s="7" t="s">
        <v>13</v>
      </c>
    </row>
    <row r="6" spans="1:2" x14ac:dyDescent="0.25">
      <c r="A6" s="7" t="s">
        <v>4</v>
      </c>
      <c r="B6" s="8">
        <v>2024</v>
      </c>
    </row>
    <row r="7" spans="1:2" x14ac:dyDescent="0.25">
      <c r="A7" s="9" t="s">
        <v>8</v>
      </c>
      <c r="B7" s="10">
        <v>4.9150715299401302</v>
      </c>
    </row>
    <row r="8" spans="1:2" x14ac:dyDescent="0.25">
      <c r="A8" s="9" t="s">
        <v>5</v>
      </c>
      <c r="B8" s="10">
        <v>5.0905833642817298</v>
      </c>
    </row>
    <row r="9" spans="1:2" x14ac:dyDescent="0.25">
      <c r="A9" s="9" t="s">
        <v>6</v>
      </c>
      <c r="B9" s="10">
        <v>1.6457879112731599</v>
      </c>
    </row>
    <row r="10" spans="1:2" x14ac:dyDescent="0.25">
      <c r="A10" s="9" t="s">
        <v>7</v>
      </c>
      <c r="B10" s="10">
        <v>2.4136420935232099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3B783-4510-4270-AC8B-545B5E5774CD}">
  <sheetPr codeName="Sheet34">
    <tabColor theme="8" tint="-0.249977111117893"/>
  </sheetPr>
  <dimension ref="A1:C20"/>
  <sheetViews>
    <sheetView workbookViewId="0">
      <selection activeCell="K7" sqref="K7"/>
    </sheetView>
  </sheetViews>
  <sheetFormatPr defaultRowHeight="15" x14ac:dyDescent="0.25"/>
  <cols>
    <col min="1" max="1" width="2.7109375" bestFit="1" customWidth="1"/>
    <col min="2" max="2" width="17.42578125" bestFit="1" customWidth="1"/>
    <col min="3" max="3" width="60.85546875" bestFit="1" customWidth="1"/>
  </cols>
  <sheetData>
    <row r="1" spans="1:3" ht="24" x14ac:dyDescent="0.25">
      <c r="A1" s="11">
        <v>1</v>
      </c>
      <c r="B1" s="12" t="s">
        <v>58</v>
      </c>
      <c r="C1" s="13" t="str">
        <f>Resumen!B2</f>
        <v>Temperatura promedio anual según distrito, 2023 - 2024</v>
      </c>
    </row>
    <row r="2" spans="1:3" ht="24" x14ac:dyDescent="0.25">
      <c r="A2" s="11">
        <v>2</v>
      </c>
      <c r="B2" s="14" t="s">
        <v>59</v>
      </c>
      <c r="C2" s="15" t="s">
        <v>95</v>
      </c>
    </row>
    <row r="3" spans="1:3" ht="108" x14ac:dyDescent="0.25">
      <c r="A3" s="11">
        <v>3</v>
      </c>
      <c r="B3" s="14" t="s">
        <v>60</v>
      </c>
      <c r="C3" s="15" t="s">
        <v>61</v>
      </c>
    </row>
    <row r="4" spans="1:3" x14ac:dyDescent="0.25">
      <c r="A4" s="11">
        <v>4</v>
      </c>
      <c r="B4" s="14" t="s">
        <v>15</v>
      </c>
      <c r="C4" s="15" t="s">
        <v>94</v>
      </c>
    </row>
    <row r="5" spans="1:3" ht="132" x14ac:dyDescent="0.25">
      <c r="A5" s="16">
        <v>5</v>
      </c>
      <c r="B5" s="17" t="s">
        <v>62</v>
      </c>
      <c r="C5" s="15" t="s">
        <v>63</v>
      </c>
    </row>
    <row r="6" spans="1:3" ht="48" x14ac:dyDescent="0.25">
      <c r="A6" s="16">
        <v>6</v>
      </c>
      <c r="B6" s="18" t="s">
        <v>64</v>
      </c>
      <c r="C6" s="15" t="s">
        <v>65</v>
      </c>
    </row>
    <row r="7" spans="1:3" x14ac:dyDescent="0.25">
      <c r="A7" s="11">
        <v>7</v>
      </c>
      <c r="B7" s="14" t="s">
        <v>66</v>
      </c>
      <c r="C7" s="15" t="s">
        <v>67</v>
      </c>
    </row>
    <row r="8" spans="1:3" ht="24" x14ac:dyDescent="0.25">
      <c r="A8" s="19"/>
      <c r="B8" s="20" t="s">
        <v>68</v>
      </c>
      <c r="C8" s="15" t="s">
        <v>69</v>
      </c>
    </row>
    <row r="9" spans="1:3" x14ac:dyDescent="0.25">
      <c r="A9" s="11">
        <v>8</v>
      </c>
      <c r="B9" s="17" t="s">
        <v>70</v>
      </c>
      <c r="C9" s="21" t="s">
        <v>71</v>
      </c>
    </row>
    <row r="10" spans="1:3" ht="48" x14ac:dyDescent="0.25">
      <c r="A10" s="16">
        <v>9</v>
      </c>
      <c r="B10" s="12" t="s">
        <v>72</v>
      </c>
      <c r="C10" s="15" t="s">
        <v>73</v>
      </c>
    </row>
    <row r="11" spans="1:3" ht="48" x14ac:dyDescent="0.25">
      <c r="A11" s="16">
        <v>10</v>
      </c>
      <c r="B11" s="17" t="s">
        <v>74</v>
      </c>
      <c r="C11" s="22" t="s">
        <v>75</v>
      </c>
    </row>
    <row r="12" spans="1:3" ht="24" x14ac:dyDescent="0.25">
      <c r="A12" s="16">
        <v>11</v>
      </c>
      <c r="B12" s="17" t="s">
        <v>76</v>
      </c>
      <c r="C12" s="15" t="s">
        <v>77</v>
      </c>
    </row>
    <row r="13" spans="1:3" ht="60" x14ac:dyDescent="0.25">
      <c r="A13" s="16">
        <v>12</v>
      </c>
      <c r="B13" s="17" t="s">
        <v>78</v>
      </c>
      <c r="C13" s="15" t="s">
        <v>79</v>
      </c>
    </row>
    <row r="14" spans="1:3" x14ac:dyDescent="0.25">
      <c r="A14" s="16">
        <v>13</v>
      </c>
      <c r="B14" s="23" t="s">
        <v>80</v>
      </c>
      <c r="C14" s="22" t="s">
        <v>81</v>
      </c>
    </row>
    <row r="15" spans="1:3" ht="48" x14ac:dyDescent="0.25">
      <c r="A15" s="16">
        <v>14</v>
      </c>
      <c r="B15" s="17" t="s">
        <v>82</v>
      </c>
      <c r="C15" s="15" t="s">
        <v>83</v>
      </c>
    </row>
    <row r="16" spans="1:3" ht="36" x14ac:dyDescent="0.25">
      <c r="A16" s="16">
        <v>15</v>
      </c>
      <c r="B16" s="12" t="s">
        <v>84</v>
      </c>
      <c r="C16" s="22" t="s">
        <v>85</v>
      </c>
    </row>
    <row r="17" spans="1:3" x14ac:dyDescent="0.25">
      <c r="A17" s="16">
        <v>16</v>
      </c>
      <c r="B17" s="12" t="s">
        <v>86</v>
      </c>
      <c r="C17" s="22" t="s">
        <v>87</v>
      </c>
    </row>
    <row r="18" spans="1:3" x14ac:dyDescent="0.25">
      <c r="A18" s="19"/>
      <c r="B18" s="24" t="s">
        <v>88</v>
      </c>
      <c r="C18" s="21" t="s">
        <v>89</v>
      </c>
    </row>
    <row r="19" spans="1:3" x14ac:dyDescent="0.25">
      <c r="A19" s="19"/>
      <c r="B19" s="24" t="s">
        <v>90</v>
      </c>
      <c r="C19" s="22" t="s">
        <v>91</v>
      </c>
    </row>
    <row r="20" spans="1:3" x14ac:dyDescent="0.25">
      <c r="A20" s="25">
        <v>17</v>
      </c>
      <c r="B20" s="26" t="s">
        <v>92</v>
      </c>
      <c r="C20" s="27" t="s">
        <v>93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95BA7-4754-4091-8AB7-7BFCE827FCF7}">
  <sheetPr codeName="Sheet35">
    <tabColor theme="8" tint="-0.249977111117893"/>
  </sheetPr>
  <dimension ref="A1:B10"/>
  <sheetViews>
    <sheetView workbookViewId="0">
      <selection activeCell="K7" sqref="K7"/>
    </sheetView>
  </sheetViews>
  <sheetFormatPr defaultRowHeight="15" x14ac:dyDescent="0.25"/>
  <cols>
    <col min="1" max="1" width="35" bestFit="1" customWidth="1"/>
    <col min="2" max="2" width="6.7109375" bestFit="1" customWidth="1"/>
    <col min="3" max="3" width="11.28515625" bestFit="1" customWidth="1"/>
  </cols>
  <sheetData>
    <row r="1" spans="1:2" x14ac:dyDescent="0.25">
      <c r="A1" s="2" t="s">
        <v>2</v>
      </c>
      <c r="B1" s="3" t="str">
        <f>Resumen!B18</f>
        <v>Media aritmética anual de sulfuro de hidrógeno según distrito, 2023 - 2024</v>
      </c>
    </row>
    <row r="2" spans="1:2" x14ac:dyDescent="0.25">
      <c r="A2" s="2" t="s">
        <v>3</v>
      </c>
      <c r="B2" s="4" t="str">
        <f>Resumen!C18</f>
        <v>Microgramos Por Metro Cúbico</v>
      </c>
    </row>
    <row r="3" spans="1:2" x14ac:dyDescent="0.25">
      <c r="A3" s="7" t="s">
        <v>1</v>
      </c>
      <c r="B3" s="8" t="s">
        <v>42</v>
      </c>
    </row>
    <row r="5" spans="1:2" x14ac:dyDescent="0.25">
      <c r="A5" s="7" t="s">
        <v>14</v>
      </c>
      <c r="B5" s="7" t="s">
        <v>13</v>
      </c>
    </row>
    <row r="6" spans="1:2" x14ac:dyDescent="0.25">
      <c r="A6" s="7" t="s">
        <v>4</v>
      </c>
      <c r="B6" s="8">
        <v>2024</v>
      </c>
    </row>
    <row r="7" spans="1:2" x14ac:dyDescent="0.25">
      <c r="A7" s="9" t="s">
        <v>8</v>
      </c>
      <c r="B7" s="10">
        <v>3.2349025060074101</v>
      </c>
    </row>
    <row r="8" spans="1:2" x14ac:dyDescent="0.25">
      <c r="A8" s="9" t="s">
        <v>5</v>
      </c>
      <c r="B8" s="10">
        <v>3.6084251539953098</v>
      </c>
    </row>
    <row r="9" spans="1:2" x14ac:dyDescent="0.25">
      <c r="A9" s="9" t="s">
        <v>6</v>
      </c>
      <c r="B9" s="10">
        <v>3.06053000542216</v>
      </c>
    </row>
    <row r="10" spans="1:2" x14ac:dyDescent="0.25">
      <c r="A10" s="9" t="s">
        <v>7</v>
      </c>
      <c r="B10" s="10">
        <v>3.4393294119381999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830E4-5DE1-40B1-A1FE-C6EFA64E07B1}">
  <sheetPr codeName="Sheet36">
    <tabColor theme="8" tint="-0.249977111117893"/>
  </sheetPr>
  <dimension ref="A1:C20"/>
  <sheetViews>
    <sheetView workbookViewId="0">
      <selection activeCell="K7" sqref="K7"/>
    </sheetView>
  </sheetViews>
  <sheetFormatPr defaultRowHeight="15" x14ac:dyDescent="0.25"/>
  <cols>
    <col min="1" max="1" width="2.7109375" bestFit="1" customWidth="1"/>
    <col min="2" max="2" width="17.42578125" bestFit="1" customWidth="1"/>
    <col min="3" max="3" width="60.85546875" bestFit="1" customWidth="1"/>
  </cols>
  <sheetData>
    <row r="1" spans="1:3" ht="24" x14ac:dyDescent="0.25">
      <c r="A1" s="11">
        <v>1</v>
      </c>
      <c r="B1" s="12" t="s">
        <v>58</v>
      </c>
      <c r="C1" s="13" t="str">
        <f>Resumen!B2</f>
        <v>Temperatura promedio anual según distrito, 2023 - 2024</v>
      </c>
    </row>
    <row r="2" spans="1:3" ht="24" x14ac:dyDescent="0.25">
      <c r="A2" s="11">
        <v>2</v>
      </c>
      <c r="B2" s="14" t="s">
        <v>59</v>
      </c>
      <c r="C2" s="15" t="s">
        <v>95</v>
      </c>
    </row>
    <row r="3" spans="1:3" ht="108" x14ac:dyDescent="0.25">
      <c r="A3" s="11">
        <v>3</v>
      </c>
      <c r="B3" s="14" t="s">
        <v>60</v>
      </c>
      <c r="C3" s="15" t="s">
        <v>61</v>
      </c>
    </row>
    <row r="4" spans="1:3" x14ac:dyDescent="0.25">
      <c r="A4" s="11">
        <v>4</v>
      </c>
      <c r="B4" s="14" t="s">
        <v>15</v>
      </c>
      <c r="C4" s="15" t="s">
        <v>94</v>
      </c>
    </row>
    <row r="5" spans="1:3" ht="132" x14ac:dyDescent="0.25">
      <c r="A5" s="16">
        <v>5</v>
      </c>
      <c r="B5" s="17" t="s">
        <v>62</v>
      </c>
      <c r="C5" s="15" t="s">
        <v>63</v>
      </c>
    </row>
    <row r="6" spans="1:3" ht="48" x14ac:dyDescent="0.25">
      <c r="A6" s="16">
        <v>6</v>
      </c>
      <c r="B6" s="18" t="s">
        <v>64</v>
      </c>
      <c r="C6" s="15" t="s">
        <v>65</v>
      </c>
    </row>
    <row r="7" spans="1:3" x14ac:dyDescent="0.25">
      <c r="A7" s="11">
        <v>7</v>
      </c>
      <c r="B7" s="14" t="s">
        <v>66</v>
      </c>
      <c r="C7" s="15" t="s">
        <v>67</v>
      </c>
    </row>
    <row r="8" spans="1:3" ht="24" x14ac:dyDescent="0.25">
      <c r="A8" s="19"/>
      <c r="B8" s="20" t="s">
        <v>68</v>
      </c>
      <c r="C8" s="15" t="s">
        <v>69</v>
      </c>
    </row>
    <row r="9" spans="1:3" x14ac:dyDescent="0.25">
      <c r="A9" s="11">
        <v>8</v>
      </c>
      <c r="B9" s="17" t="s">
        <v>70</v>
      </c>
      <c r="C9" s="21" t="s">
        <v>71</v>
      </c>
    </row>
    <row r="10" spans="1:3" ht="48" x14ac:dyDescent="0.25">
      <c r="A10" s="16">
        <v>9</v>
      </c>
      <c r="B10" s="12" t="s">
        <v>72</v>
      </c>
      <c r="C10" s="15" t="s">
        <v>73</v>
      </c>
    </row>
    <row r="11" spans="1:3" ht="48" x14ac:dyDescent="0.25">
      <c r="A11" s="16">
        <v>10</v>
      </c>
      <c r="B11" s="17" t="s">
        <v>74</v>
      </c>
      <c r="C11" s="22" t="s">
        <v>75</v>
      </c>
    </row>
    <row r="12" spans="1:3" ht="24" x14ac:dyDescent="0.25">
      <c r="A12" s="16">
        <v>11</v>
      </c>
      <c r="B12" s="17" t="s">
        <v>76</v>
      </c>
      <c r="C12" s="15" t="s">
        <v>77</v>
      </c>
    </row>
    <row r="13" spans="1:3" ht="60" x14ac:dyDescent="0.25">
      <c r="A13" s="16">
        <v>12</v>
      </c>
      <c r="B13" s="17" t="s">
        <v>78</v>
      </c>
      <c r="C13" s="15" t="s">
        <v>79</v>
      </c>
    </row>
    <row r="14" spans="1:3" x14ac:dyDescent="0.25">
      <c r="A14" s="16">
        <v>13</v>
      </c>
      <c r="B14" s="23" t="s">
        <v>80</v>
      </c>
      <c r="C14" s="22" t="s">
        <v>81</v>
      </c>
    </row>
    <row r="15" spans="1:3" ht="48" x14ac:dyDescent="0.25">
      <c r="A15" s="16">
        <v>14</v>
      </c>
      <c r="B15" s="17" t="s">
        <v>82</v>
      </c>
      <c r="C15" s="15" t="s">
        <v>83</v>
      </c>
    </row>
    <row r="16" spans="1:3" ht="36" x14ac:dyDescent="0.25">
      <c r="A16" s="16">
        <v>15</v>
      </c>
      <c r="B16" s="12" t="s">
        <v>84</v>
      </c>
      <c r="C16" s="22" t="s">
        <v>85</v>
      </c>
    </row>
    <row r="17" spans="1:3" x14ac:dyDescent="0.25">
      <c r="A17" s="16">
        <v>16</v>
      </c>
      <c r="B17" s="12" t="s">
        <v>86</v>
      </c>
      <c r="C17" s="22" t="s">
        <v>87</v>
      </c>
    </row>
    <row r="18" spans="1:3" x14ac:dyDescent="0.25">
      <c r="A18" s="19"/>
      <c r="B18" s="24" t="s">
        <v>88</v>
      </c>
      <c r="C18" s="21" t="s">
        <v>89</v>
      </c>
    </row>
    <row r="19" spans="1:3" x14ac:dyDescent="0.25">
      <c r="A19" s="19"/>
      <c r="B19" s="24" t="s">
        <v>90</v>
      </c>
      <c r="C19" s="22" t="s">
        <v>91</v>
      </c>
    </row>
    <row r="20" spans="1:3" x14ac:dyDescent="0.25">
      <c r="A20" s="25">
        <v>17</v>
      </c>
      <c r="B20" s="26" t="s">
        <v>92</v>
      </c>
      <c r="C20" s="27" t="s">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37C56-ABEE-4D2A-AE9D-A7461E4E351C}">
  <sheetPr codeName="Sheet4">
    <tabColor theme="7" tint="0.39997558519241921"/>
  </sheetPr>
  <dimension ref="A1:C20"/>
  <sheetViews>
    <sheetView topLeftCell="A2" workbookViewId="0">
      <selection activeCell="C7" sqref="C7:C20"/>
    </sheetView>
  </sheetViews>
  <sheetFormatPr defaultRowHeight="15" x14ac:dyDescent="0.25"/>
  <cols>
    <col min="1" max="1" width="2.7109375" bestFit="1" customWidth="1"/>
    <col min="2" max="2" width="18" customWidth="1"/>
    <col min="3" max="3" width="60.85546875" bestFit="1" customWidth="1"/>
  </cols>
  <sheetData>
    <row r="1" spans="1:3" ht="24" x14ac:dyDescent="0.25">
      <c r="A1" s="11">
        <v>1</v>
      </c>
      <c r="B1" s="12" t="s">
        <v>58</v>
      </c>
      <c r="C1" s="13" t="str">
        <f>Resumen!B2</f>
        <v>Temperatura promedio anual según distrito, 2023 - 2024</v>
      </c>
    </row>
    <row r="2" spans="1:3" ht="24" x14ac:dyDescent="0.25">
      <c r="A2" s="11">
        <v>2</v>
      </c>
      <c r="B2" s="14" t="s">
        <v>59</v>
      </c>
      <c r="C2" s="15" t="s">
        <v>95</v>
      </c>
    </row>
    <row r="3" spans="1:3" ht="60" x14ac:dyDescent="0.25">
      <c r="A3" s="11">
        <v>3</v>
      </c>
      <c r="B3" s="14" t="s">
        <v>60</v>
      </c>
      <c r="C3" s="15" t="s">
        <v>96</v>
      </c>
    </row>
    <row r="4" spans="1:3" x14ac:dyDescent="0.25">
      <c r="A4" s="11">
        <v>4</v>
      </c>
      <c r="B4" s="14" t="s">
        <v>15</v>
      </c>
      <c r="C4" s="15" t="s">
        <v>97</v>
      </c>
    </row>
    <row r="5" spans="1:3" ht="60" x14ac:dyDescent="0.25">
      <c r="A5" s="16">
        <v>5</v>
      </c>
      <c r="B5" s="17" t="s">
        <v>62</v>
      </c>
      <c r="C5" s="15" t="s">
        <v>98</v>
      </c>
    </row>
    <row r="6" spans="1:3" ht="24" x14ac:dyDescent="0.25">
      <c r="A6" s="16">
        <v>6</v>
      </c>
      <c r="B6" s="18" t="s">
        <v>64</v>
      </c>
      <c r="C6" s="15" t="s">
        <v>99</v>
      </c>
    </row>
    <row r="7" spans="1:3" x14ac:dyDescent="0.25">
      <c r="A7" s="11">
        <v>7</v>
      </c>
      <c r="B7" s="14" t="s">
        <v>66</v>
      </c>
      <c r="C7" s="15" t="s">
        <v>100</v>
      </c>
    </row>
    <row r="8" spans="1:3" ht="24" x14ac:dyDescent="0.25">
      <c r="A8" s="19"/>
      <c r="B8" s="20" t="s">
        <v>68</v>
      </c>
      <c r="C8" s="15" t="s">
        <v>101</v>
      </c>
    </row>
    <row r="9" spans="1:3" x14ac:dyDescent="0.25">
      <c r="A9" s="11">
        <v>8</v>
      </c>
      <c r="B9" s="17" t="s">
        <v>70</v>
      </c>
      <c r="C9" s="30" t="s">
        <v>102</v>
      </c>
    </row>
    <row r="10" spans="1:3" ht="48" x14ac:dyDescent="0.25">
      <c r="A10" s="16">
        <v>9</v>
      </c>
      <c r="B10" s="12" t="s">
        <v>72</v>
      </c>
      <c r="C10" s="15" t="s">
        <v>103</v>
      </c>
    </row>
    <row r="11" spans="1:3" ht="48" x14ac:dyDescent="0.25">
      <c r="A11" s="16">
        <v>10</v>
      </c>
      <c r="B11" s="17" t="s">
        <v>74</v>
      </c>
      <c r="C11" s="22" t="s">
        <v>75</v>
      </c>
    </row>
    <row r="12" spans="1:3" ht="24" x14ac:dyDescent="0.25">
      <c r="A12" s="16">
        <v>11</v>
      </c>
      <c r="B12" s="17" t="s">
        <v>76</v>
      </c>
      <c r="C12" s="15" t="s">
        <v>104</v>
      </c>
    </row>
    <row r="13" spans="1:3" ht="24" x14ac:dyDescent="0.25">
      <c r="A13" s="16">
        <v>12</v>
      </c>
      <c r="B13" s="17" t="s">
        <v>78</v>
      </c>
      <c r="C13" s="15" t="s">
        <v>105</v>
      </c>
    </row>
    <row r="14" spans="1:3" x14ac:dyDescent="0.25">
      <c r="A14" s="16">
        <v>13</v>
      </c>
      <c r="B14" s="23" t="s">
        <v>80</v>
      </c>
      <c r="C14" s="22" t="s">
        <v>81</v>
      </c>
    </row>
    <row r="15" spans="1:3" ht="48" x14ac:dyDescent="0.25">
      <c r="A15" s="16">
        <v>14</v>
      </c>
      <c r="B15" s="17" t="s">
        <v>82</v>
      </c>
      <c r="C15" s="15" t="s">
        <v>107</v>
      </c>
    </row>
    <row r="16" spans="1:3" ht="36" x14ac:dyDescent="0.25">
      <c r="A16" s="16">
        <v>15</v>
      </c>
      <c r="B16" s="12" t="s">
        <v>84</v>
      </c>
      <c r="C16" s="15" t="s">
        <v>106</v>
      </c>
    </row>
    <row r="17" spans="1:3" x14ac:dyDescent="0.25">
      <c r="A17" s="16">
        <v>16</v>
      </c>
      <c r="B17" s="12" t="s">
        <v>86</v>
      </c>
      <c r="C17" s="22"/>
    </row>
    <row r="18" spans="1:3" x14ac:dyDescent="0.25">
      <c r="A18" s="19"/>
      <c r="B18" s="24" t="s">
        <v>88</v>
      </c>
      <c r="C18" s="21"/>
    </row>
    <row r="19" spans="1:3" x14ac:dyDescent="0.25">
      <c r="A19" s="19"/>
      <c r="B19" s="24" t="s">
        <v>90</v>
      </c>
      <c r="C19" s="22"/>
    </row>
    <row r="20" spans="1:3" x14ac:dyDescent="0.25">
      <c r="A20" s="25">
        <v>17</v>
      </c>
      <c r="B20" s="26" t="s">
        <v>92</v>
      </c>
      <c r="C20" s="27" t="s">
        <v>93</v>
      </c>
    </row>
  </sheetData>
  <hyperlinks>
    <hyperlink ref="C9" r:id="rId1" xr:uid="{9E3EDD81-F235-4A91-A844-FC13D0A91F1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713A-670D-49D7-BC89-5AC2EFAE244A}">
  <sheetPr codeName="Sheet5">
    <tabColor theme="7" tint="0.39997558519241921"/>
  </sheetPr>
  <dimension ref="A1:B10"/>
  <sheetViews>
    <sheetView workbookViewId="0">
      <selection activeCell="B34" sqref="B34"/>
    </sheetView>
  </sheetViews>
  <sheetFormatPr defaultRowHeight="15" x14ac:dyDescent="0.25"/>
  <cols>
    <col min="1" max="1" width="35" bestFit="1" customWidth="1"/>
    <col min="2" max="2" width="22.42578125" bestFit="1" customWidth="1"/>
    <col min="3" max="3" width="11.28515625" bestFit="1" customWidth="1"/>
  </cols>
  <sheetData>
    <row r="1" spans="1:2" x14ac:dyDescent="0.25">
      <c r="A1" s="2" t="s">
        <v>2</v>
      </c>
      <c r="B1" s="3" t="str">
        <f>Resumen!B3</f>
        <v>Temperatura máxima promedio anual según distrito, 2023 - 2024</v>
      </c>
    </row>
    <row r="2" spans="1:2" x14ac:dyDescent="0.25">
      <c r="A2" s="2" t="s">
        <v>3</v>
      </c>
      <c r="B2" s="4" t="str">
        <f>Resumen!C3</f>
        <v>Grados celsius</v>
      </c>
    </row>
    <row r="3" spans="1:2" x14ac:dyDescent="0.25">
      <c r="A3" s="7" t="s">
        <v>1</v>
      </c>
      <c r="B3" s="8" t="s">
        <v>54</v>
      </c>
    </row>
    <row r="5" spans="1:2" x14ac:dyDescent="0.25">
      <c r="A5" s="7" t="s">
        <v>14</v>
      </c>
      <c r="B5" s="7" t="s">
        <v>13</v>
      </c>
    </row>
    <row r="6" spans="1:2" x14ac:dyDescent="0.25">
      <c r="A6" s="7" t="s">
        <v>4</v>
      </c>
      <c r="B6" s="8">
        <v>2024</v>
      </c>
    </row>
    <row r="7" spans="1:2" x14ac:dyDescent="0.25">
      <c r="A7" s="9" t="s">
        <v>8</v>
      </c>
      <c r="B7" s="10">
        <v>21.15</v>
      </c>
    </row>
    <row r="8" spans="1:2" x14ac:dyDescent="0.25">
      <c r="A8" s="9" t="s">
        <v>5</v>
      </c>
      <c r="B8" s="10">
        <v>22.05</v>
      </c>
    </row>
    <row r="9" spans="1:2" x14ac:dyDescent="0.25">
      <c r="A9" s="9" t="s">
        <v>6</v>
      </c>
      <c r="B9" s="10">
        <v>21.06</v>
      </c>
    </row>
    <row r="10" spans="1:2" x14ac:dyDescent="0.25">
      <c r="A10" s="9" t="s">
        <v>7</v>
      </c>
      <c r="B10" s="10">
        <v>25.34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8BB5F-E978-4D88-B726-7BD916AD687A}">
  <sheetPr codeName="Sheet6">
    <tabColor theme="7" tint="0.39997558519241921"/>
  </sheetPr>
  <dimension ref="A1:C20"/>
  <sheetViews>
    <sheetView workbookViewId="0">
      <selection activeCell="C13" sqref="C13"/>
    </sheetView>
  </sheetViews>
  <sheetFormatPr defaultRowHeight="15" x14ac:dyDescent="0.25"/>
  <cols>
    <col min="1" max="1" width="2.7109375" bestFit="1" customWidth="1"/>
    <col min="2" max="2" width="17.42578125" bestFit="1" customWidth="1"/>
    <col min="3" max="3" width="60.85546875" bestFit="1" customWidth="1"/>
  </cols>
  <sheetData>
    <row r="1" spans="1:3" ht="24" x14ac:dyDescent="0.25">
      <c r="A1" s="11">
        <v>1</v>
      </c>
      <c r="B1" s="12" t="s">
        <v>58</v>
      </c>
      <c r="C1" s="13" t="str">
        <f>Resumen!B3</f>
        <v>Temperatura máxima promedio anual según distrito, 2023 - 2024</v>
      </c>
    </row>
    <row r="2" spans="1:3" ht="24" x14ac:dyDescent="0.25">
      <c r="A2" s="11">
        <v>2</v>
      </c>
      <c r="B2" s="14" t="s">
        <v>59</v>
      </c>
      <c r="C2" s="15" t="s">
        <v>95</v>
      </c>
    </row>
    <row r="3" spans="1:3" ht="60" x14ac:dyDescent="0.25">
      <c r="A3" s="11">
        <v>3</v>
      </c>
      <c r="B3" s="14" t="s">
        <v>60</v>
      </c>
      <c r="C3" s="15" t="s">
        <v>96</v>
      </c>
    </row>
    <row r="4" spans="1:3" x14ac:dyDescent="0.25">
      <c r="A4" s="11">
        <v>4</v>
      </c>
      <c r="B4" s="14" t="s">
        <v>15</v>
      </c>
      <c r="C4" s="15" t="s">
        <v>94</v>
      </c>
    </row>
    <row r="5" spans="1:3" ht="60" x14ac:dyDescent="0.25">
      <c r="A5" s="16">
        <v>5</v>
      </c>
      <c r="B5" s="17" t="s">
        <v>62</v>
      </c>
      <c r="C5" s="15" t="s">
        <v>108</v>
      </c>
    </row>
    <row r="6" spans="1:3" ht="24" x14ac:dyDescent="0.25">
      <c r="A6" s="16">
        <v>6</v>
      </c>
      <c r="B6" s="18" t="s">
        <v>64</v>
      </c>
      <c r="C6" s="15" t="s">
        <v>109</v>
      </c>
    </row>
    <row r="7" spans="1:3" x14ac:dyDescent="0.25">
      <c r="A7" s="11">
        <v>7</v>
      </c>
      <c r="B7" s="14" t="s">
        <v>66</v>
      </c>
      <c r="C7" s="15" t="s">
        <v>100</v>
      </c>
    </row>
    <row r="8" spans="1:3" ht="24" x14ac:dyDescent="0.25">
      <c r="A8" s="19"/>
      <c r="B8" s="20" t="s">
        <v>68</v>
      </c>
      <c r="C8" s="15" t="s">
        <v>101</v>
      </c>
    </row>
    <row r="9" spans="1:3" x14ac:dyDescent="0.25">
      <c r="A9" s="11">
        <v>8</v>
      </c>
      <c r="B9" s="17" t="s">
        <v>70</v>
      </c>
      <c r="C9" s="30" t="s">
        <v>102</v>
      </c>
    </row>
    <row r="10" spans="1:3" ht="48" x14ac:dyDescent="0.25">
      <c r="A10" s="16">
        <v>9</v>
      </c>
      <c r="B10" s="12" t="s">
        <v>72</v>
      </c>
      <c r="C10" s="15" t="s">
        <v>103</v>
      </c>
    </row>
    <row r="11" spans="1:3" ht="48" x14ac:dyDescent="0.25">
      <c r="A11" s="16">
        <v>10</v>
      </c>
      <c r="B11" s="17" t="s">
        <v>74</v>
      </c>
      <c r="C11" s="22" t="s">
        <v>75</v>
      </c>
    </row>
    <row r="12" spans="1:3" ht="24" x14ac:dyDescent="0.25">
      <c r="A12" s="16">
        <v>11</v>
      </c>
      <c r="B12" s="17" t="s">
        <v>76</v>
      </c>
      <c r="C12" s="15" t="s">
        <v>104</v>
      </c>
    </row>
    <row r="13" spans="1:3" ht="24" x14ac:dyDescent="0.25">
      <c r="A13" s="16">
        <v>12</v>
      </c>
      <c r="B13" s="17" t="s">
        <v>78</v>
      </c>
      <c r="C13" s="15" t="s">
        <v>105</v>
      </c>
    </row>
    <row r="14" spans="1:3" x14ac:dyDescent="0.25">
      <c r="A14" s="16">
        <v>13</v>
      </c>
      <c r="B14" s="23" t="s">
        <v>80</v>
      </c>
      <c r="C14" s="22" t="s">
        <v>81</v>
      </c>
    </row>
    <row r="15" spans="1:3" ht="48" x14ac:dyDescent="0.25">
      <c r="A15" s="16">
        <v>14</v>
      </c>
      <c r="B15" s="17" t="s">
        <v>82</v>
      </c>
      <c r="C15" s="15" t="s">
        <v>107</v>
      </c>
    </row>
    <row r="16" spans="1:3" ht="36" x14ac:dyDescent="0.25">
      <c r="A16" s="16">
        <v>15</v>
      </c>
      <c r="B16" s="12" t="s">
        <v>84</v>
      </c>
      <c r="C16" s="15" t="s">
        <v>106</v>
      </c>
    </row>
    <row r="17" spans="1:3" x14ac:dyDescent="0.25">
      <c r="A17" s="16">
        <v>16</v>
      </c>
      <c r="B17" s="12" t="s">
        <v>86</v>
      </c>
      <c r="C17" s="22"/>
    </row>
    <row r="18" spans="1:3" x14ac:dyDescent="0.25">
      <c r="A18" s="19"/>
      <c r="B18" s="24" t="s">
        <v>88</v>
      </c>
      <c r="C18" s="21"/>
    </row>
    <row r="19" spans="1:3" x14ac:dyDescent="0.25">
      <c r="A19" s="19"/>
      <c r="B19" s="24" t="s">
        <v>90</v>
      </c>
      <c r="C19" s="22"/>
    </row>
    <row r="20" spans="1:3" x14ac:dyDescent="0.25">
      <c r="A20" s="25">
        <v>17</v>
      </c>
      <c r="B20" s="26" t="s">
        <v>92</v>
      </c>
      <c r="C20" s="27" t="s">
        <v>93</v>
      </c>
    </row>
  </sheetData>
  <hyperlinks>
    <hyperlink ref="C9" r:id="rId1" xr:uid="{EC9503E0-BE9B-4D85-AFA7-959A9AA4364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9E7F9-EC68-490D-8DBA-72A0928F863E}">
  <sheetPr codeName="Sheet7">
    <tabColor theme="7" tint="0.39997558519241921"/>
  </sheetPr>
  <dimension ref="A1:B10"/>
  <sheetViews>
    <sheetView workbookViewId="0">
      <selection activeCell="B34" sqref="B34"/>
    </sheetView>
  </sheetViews>
  <sheetFormatPr defaultRowHeight="15" x14ac:dyDescent="0.25"/>
  <cols>
    <col min="1" max="1" width="35" bestFit="1" customWidth="1"/>
    <col min="2" max="2" width="22.140625" bestFit="1" customWidth="1"/>
    <col min="3" max="3" width="11.28515625" bestFit="1" customWidth="1"/>
  </cols>
  <sheetData>
    <row r="1" spans="1:2" x14ac:dyDescent="0.25">
      <c r="A1" s="2" t="s">
        <v>2</v>
      </c>
      <c r="B1" s="3" t="str">
        <f>Resumen!B4</f>
        <v>Temperatura mínima promedio anual según distrito, 2023 - 2024</v>
      </c>
    </row>
    <row r="2" spans="1:2" x14ac:dyDescent="0.25">
      <c r="A2" s="2" t="s">
        <v>3</v>
      </c>
      <c r="B2" s="4" t="str">
        <f>Resumen!C4</f>
        <v>Grados celsius</v>
      </c>
    </row>
    <row r="3" spans="1:2" x14ac:dyDescent="0.25">
      <c r="A3" s="7" t="s">
        <v>1</v>
      </c>
      <c r="B3" s="8" t="s">
        <v>55</v>
      </c>
    </row>
    <row r="5" spans="1:2" x14ac:dyDescent="0.25">
      <c r="A5" s="7" t="s">
        <v>14</v>
      </c>
      <c r="B5" s="7" t="s">
        <v>13</v>
      </c>
    </row>
    <row r="6" spans="1:2" x14ac:dyDescent="0.25">
      <c r="A6" s="7" t="s">
        <v>4</v>
      </c>
      <c r="B6" s="8">
        <v>2024</v>
      </c>
    </row>
    <row r="7" spans="1:2" x14ac:dyDescent="0.25">
      <c r="A7" s="9" t="s">
        <v>8</v>
      </c>
      <c r="B7" s="10">
        <v>8.7200000000000006</v>
      </c>
    </row>
    <row r="8" spans="1:2" x14ac:dyDescent="0.25">
      <c r="A8" s="9" t="s">
        <v>5</v>
      </c>
      <c r="B8" s="10">
        <v>8.3699999999999992</v>
      </c>
    </row>
    <row r="9" spans="1:2" x14ac:dyDescent="0.25">
      <c r="A9" s="9" t="s">
        <v>6</v>
      </c>
      <c r="B9" s="10">
        <v>11.37</v>
      </c>
    </row>
    <row r="10" spans="1:2" x14ac:dyDescent="0.25">
      <c r="A10" s="9" t="s">
        <v>7</v>
      </c>
      <c r="B10" s="10">
        <v>8.3800000000000008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F5B96-01E8-4A30-AA54-D5165A2FD689}">
  <sheetPr codeName="Sheet8">
    <tabColor theme="7" tint="0.39997558519241921"/>
  </sheetPr>
  <dimension ref="A1:C20"/>
  <sheetViews>
    <sheetView workbookViewId="0">
      <selection activeCell="C7" sqref="C7"/>
    </sheetView>
  </sheetViews>
  <sheetFormatPr defaultRowHeight="15" x14ac:dyDescent="0.25"/>
  <cols>
    <col min="1" max="1" width="2.7109375" bestFit="1" customWidth="1"/>
    <col min="2" max="2" width="17.42578125" bestFit="1" customWidth="1"/>
    <col min="3" max="3" width="60.85546875" bestFit="1" customWidth="1"/>
  </cols>
  <sheetData>
    <row r="1" spans="1:3" ht="24" x14ac:dyDescent="0.25">
      <c r="A1" s="11">
        <v>1</v>
      </c>
      <c r="B1" s="12" t="s">
        <v>58</v>
      </c>
      <c r="C1" s="13" t="str">
        <f>Resumen!B4</f>
        <v>Temperatura mínima promedio anual según distrito, 2023 - 2024</v>
      </c>
    </row>
    <row r="2" spans="1:3" ht="24" x14ac:dyDescent="0.25">
      <c r="A2" s="11">
        <v>2</v>
      </c>
      <c r="B2" s="14" t="s">
        <v>59</v>
      </c>
      <c r="C2" s="15" t="s">
        <v>95</v>
      </c>
    </row>
    <row r="3" spans="1:3" ht="60" x14ac:dyDescent="0.25">
      <c r="A3" s="11">
        <v>3</v>
      </c>
      <c r="B3" s="14" t="s">
        <v>60</v>
      </c>
      <c r="C3" s="15" t="s">
        <v>96</v>
      </c>
    </row>
    <row r="4" spans="1:3" x14ac:dyDescent="0.25">
      <c r="A4" s="11">
        <v>4</v>
      </c>
      <c r="B4" s="14" t="s">
        <v>15</v>
      </c>
      <c r="C4" s="15" t="s">
        <v>94</v>
      </c>
    </row>
    <row r="5" spans="1:3" ht="60" x14ac:dyDescent="0.25">
      <c r="A5" s="16">
        <v>5</v>
      </c>
      <c r="B5" s="17" t="s">
        <v>62</v>
      </c>
      <c r="C5" s="15" t="s">
        <v>110</v>
      </c>
    </row>
    <row r="6" spans="1:3" ht="24" x14ac:dyDescent="0.25">
      <c r="A6" s="16">
        <v>6</v>
      </c>
      <c r="B6" s="18" t="s">
        <v>64</v>
      </c>
      <c r="C6" s="15" t="s">
        <v>111</v>
      </c>
    </row>
    <row r="7" spans="1:3" x14ac:dyDescent="0.25">
      <c r="A7" s="11">
        <v>7</v>
      </c>
      <c r="B7" s="14" t="s">
        <v>66</v>
      </c>
      <c r="C7" s="15" t="s">
        <v>100</v>
      </c>
    </row>
    <row r="8" spans="1:3" ht="24" x14ac:dyDescent="0.25">
      <c r="A8" s="19"/>
      <c r="B8" s="20" t="s">
        <v>68</v>
      </c>
      <c r="C8" s="15" t="s">
        <v>101</v>
      </c>
    </row>
    <row r="9" spans="1:3" x14ac:dyDescent="0.25">
      <c r="A9" s="11">
        <v>8</v>
      </c>
      <c r="B9" s="17" t="s">
        <v>70</v>
      </c>
      <c r="C9" s="30" t="s">
        <v>102</v>
      </c>
    </row>
    <row r="10" spans="1:3" ht="48" x14ac:dyDescent="0.25">
      <c r="A10" s="16">
        <v>9</v>
      </c>
      <c r="B10" s="12" t="s">
        <v>72</v>
      </c>
      <c r="C10" s="15" t="s">
        <v>103</v>
      </c>
    </row>
    <row r="11" spans="1:3" ht="48" x14ac:dyDescent="0.25">
      <c r="A11" s="16">
        <v>10</v>
      </c>
      <c r="B11" s="17" t="s">
        <v>74</v>
      </c>
      <c r="C11" s="22" t="s">
        <v>75</v>
      </c>
    </row>
    <row r="12" spans="1:3" ht="24" x14ac:dyDescent="0.25">
      <c r="A12" s="16">
        <v>11</v>
      </c>
      <c r="B12" s="17" t="s">
        <v>76</v>
      </c>
      <c r="C12" s="15" t="s">
        <v>104</v>
      </c>
    </row>
    <row r="13" spans="1:3" ht="24" x14ac:dyDescent="0.25">
      <c r="A13" s="16">
        <v>12</v>
      </c>
      <c r="B13" s="17" t="s">
        <v>78</v>
      </c>
      <c r="C13" s="15" t="s">
        <v>105</v>
      </c>
    </row>
    <row r="14" spans="1:3" x14ac:dyDescent="0.25">
      <c r="A14" s="16">
        <v>13</v>
      </c>
      <c r="B14" s="23" t="s">
        <v>80</v>
      </c>
      <c r="C14" s="22" t="s">
        <v>81</v>
      </c>
    </row>
    <row r="15" spans="1:3" ht="48" x14ac:dyDescent="0.25">
      <c r="A15" s="16">
        <v>14</v>
      </c>
      <c r="B15" s="17" t="s">
        <v>82</v>
      </c>
      <c r="C15" s="15" t="s">
        <v>107</v>
      </c>
    </row>
    <row r="16" spans="1:3" ht="36" x14ac:dyDescent="0.25">
      <c r="A16" s="16">
        <v>15</v>
      </c>
      <c r="B16" s="12" t="s">
        <v>84</v>
      </c>
      <c r="C16" s="15" t="s">
        <v>106</v>
      </c>
    </row>
    <row r="17" spans="1:3" x14ac:dyDescent="0.25">
      <c r="A17" s="16">
        <v>16</v>
      </c>
      <c r="B17" s="12" t="s">
        <v>86</v>
      </c>
      <c r="C17" s="22"/>
    </row>
    <row r="18" spans="1:3" x14ac:dyDescent="0.25">
      <c r="A18" s="19"/>
      <c r="B18" s="24" t="s">
        <v>88</v>
      </c>
      <c r="C18" s="21"/>
    </row>
    <row r="19" spans="1:3" x14ac:dyDescent="0.25">
      <c r="A19" s="19"/>
      <c r="B19" s="24" t="s">
        <v>90</v>
      </c>
      <c r="C19" s="22"/>
    </row>
    <row r="20" spans="1:3" x14ac:dyDescent="0.25">
      <c r="A20" s="25">
        <v>17</v>
      </c>
      <c r="B20" s="26" t="s">
        <v>92</v>
      </c>
      <c r="C20" s="27" t="s">
        <v>93</v>
      </c>
    </row>
  </sheetData>
  <hyperlinks>
    <hyperlink ref="C9" r:id="rId1" xr:uid="{9FA3C791-2D47-4527-98CB-F5C4505BE91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01256-2537-4E04-8A82-CB0D3A38AE5E}">
  <sheetPr codeName="Sheet9">
    <tabColor theme="7" tint="0.39997558519241921"/>
  </sheetPr>
  <dimension ref="A1:B10"/>
  <sheetViews>
    <sheetView showGridLines="0" workbookViewId="0">
      <selection activeCell="B34" sqref="B34"/>
    </sheetView>
  </sheetViews>
  <sheetFormatPr defaultRowHeight="15" x14ac:dyDescent="0.25"/>
  <cols>
    <col min="1" max="1" width="35" bestFit="1" customWidth="1"/>
    <col min="2" max="2" width="15" bestFit="1" customWidth="1"/>
    <col min="3" max="3" width="11.28515625" bestFit="1" customWidth="1"/>
  </cols>
  <sheetData>
    <row r="1" spans="1:2" x14ac:dyDescent="0.25">
      <c r="A1" s="2" t="s">
        <v>2</v>
      </c>
      <c r="B1" s="3" t="str">
        <f>Resumen!B5</f>
        <v>Precipitación promedio según distrito, 2023 - 2024</v>
      </c>
    </row>
    <row r="2" spans="1:2" x14ac:dyDescent="0.25">
      <c r="A2" s="2" t="s">
        <v>3</v>
      </c>
      <c r="B2" s="4" t="str">
        <f>Resumen!C5</f>
        <v>Milímetros</v>
      </c>
    </row>
    <row r="3" spans="1:2" x14ac:dyDescent="0.25">
      <c r="A3" s="7" t="s">
        <v>1</v>
      </c>
      <c r="B3" s="8" t="s">
        <v>49</v>
      </c>
    </row>
    <row r="5" spans="1:2" x14ac:dyDescent="0.25">
      <c r="A5" s="7" t="s">
        <v>14</v>
      </c>
      <c r="B5" s="7" t="s">
        <v>13</v>
      </c>
    </row>
    <row r="6" spans="1:2" x14ac:dyDescent="0.25">
      <c r="A6" s="7" t="s">
        <v>4</v>
      </c>
      <c r="B6" s="8">
        <v>2024</v>
      </c>
    </row>
    <row r="7" spans="1:2" x14ac:dyDescent="0.25">
      <c r="A7" s="9" t="s">
        <v>8</v>
      </c>
      <c r="B7" s="10">
        <v>0</v>
      </c>
    </row>
    <row r="8" spans="1:2" x14ac:dyDescent="0.25">
      <c r="A8" s="9" t="s">
        <v>5</v>
      </c>
      <c r="B8" s="10">
        <v>0</v>
      </c>
    </row>
    <row r="9" spans="1:2" x14ac:dyDescent="0.25">
      <c r="A9" s="9" t="s">
        <v>6</v>
      </c>
      <c r="B9" s="10">
        <v>0.25</v>
      </c>
    </row>
    <row r="10" spans="1:2" x14ac:dyDescent="0.25">
      <c r="A10" s="9" t="s">
        <v>7</v>
      </c>
      <c r="B10" s="10">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Resumen</vt:lpstr>
      <vt:lpstr>tabla</vt:lpstr>
      <vt:lpstr>C1</vt:lpstr>
      <vt:lpstr>FT1</vt:lpstr>
      <vt:lpstr>C2</vt:lpstr>
      <vt:lpstr>FT2</vt:lpstr>
      <vt:lpstr>C3</vt:lpstr>
      <vt:lpstr>FT3</vt:lpstr>
      <vt:lpstr>C4</vt:lpstr>
      <vt:lpstr>FT4</vt:lpstr>
      <vt:lpstr>C5</vt:lpstr>
      <vt:lpstr>FT5</vt:lpstr>
      <vt:lpstr>C6</vt:lpstr>
      <vt:lpstr>FT6</vt:lpstr>
      <vt:lpstr>C7</vt:lpstr>
      <vt:lpstr>FT7</vt:lpstr>
      <vt:lpstr>C8</vt:lpstr>
      <vt:lpstr>FT8</vt:lpstr>
      <vt:lpstr>C9</vt:lpstr>
      <vt:lpstr>FT9</vt:lpstr>
      <vt:lpstr>C10</vt:lpstr>
      <vt:lpstr>FT10</vt:lpstr>
      <vt:lpstr>C11</vt:lpstr>
      <vt:lpstr>FT11</vt:lpstr>
      <vt:lpstr>C12</vt:lpstr>
      <vt:lpstr>FT12</vt:lpstr>
      <vt:lpstr>C13</vt:lpstr>
      <vt:lpstr>FT13</vt:lpstr>
      <vt:lpstr>C14</vt:lpstr>
      <vt:lpstr>FT14</vt:lpstr>
      <vt:lpstr>C15</vt:lpstr>
      <vt:lpstr>FT15</vt:lpstr>
      <vt:lpstr>C16</vt:lpstr>
      <vt:lpstr>FT16</vt:lpstr>
      <vt:lpstr>C17</vt:lpstr>
      <vt:lpstr>FT17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2024-10-15T18:40:57Z</dcterms:created>
  <dcterms:modified xsi:type="dcterms:W3CDTF">2024-10-17T21:43:34Z</dcterms:modified>
</cp:coreProperties>
</file>