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Escritorio\Clases\Modelos de Procesos\Proyecto\14765_G6_MPSW\PREGAME\1. ELICITACIÓN\1.6 Backlog\"/>
    </mc:Choice>
  </mc:AlternateContent>
  <xr:revisionPtr revIDLastSave="0" documentId="13_ncr:1_{00B8A35F-BD88-4BE0-8DC5-8C92871AE9DA}" xr6:coauthVersionLast="43" xr6:coauthVersionMax="43" xr10:uidLastSave="{00000000-0000-0000-0000-000000000000}"/>
  <bookViews>
    <workbookView xWindow="-120" yWindow="-120" windowWidth="29040" windowHeight="1644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7" i="3" l="1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</calcChain>
</file>

<file path=xl/sharedStrings.xml><?xml version="1.0" encoding="utf-8"?>
<sst xmlns="http://schemas.openxmlformats.org/spreadsheetml/2006/main" count="274" uniqueCount="125">
  <si>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</si>
  <si>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</si>
  <si>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</si>
  <si>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</si>
  <si>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</si>
  <si>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</si>
  <si>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</si>
  <si>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</si>
  <si>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</si>
  <si>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Página Principal</t>
  </si>
  <si>
    <t>Administrador</t>
  </si>
  <si>
    <t>Desarrollar la página principal de la plataforma web</t>
  </si>
  <si>
    <t xml:space="preserve">Navegar por la pagina principal visualizando correctamente su contenido principal </t>
  </si>
  <si>
    <t>Alta</t>
  </si>
  <si>
    <t>REQ002</t>
  </si>
  <si>
    <t>Apartado de fotos</t>
  </si>
  <si>
    <t>Diseñar una seccion de fotos en la plataforma web</t>
  </si>
  <si>
    <t>Visualizar las fotos de los clientes satisfechos en el apartado de fotos de la página web</t>
  </si>
  <si>
    <t>Media</t>
  </si>
  <si>
    <t>REQ003</t>
  </si>
  <si>
    <t>Contactos</t>
  </si>
  <si>
    <t>Desarrollar el apartado de contactos de la plataforma web</t>
  </si>
  <si>
    <t>Visualizar de forma intuitiva los logos de redes sociales e interactuar para redicercionarse a las redes sociales</t>
  </si>
  <si>
    <t>REQ004</t>
  </si>
  <si>
    <t>Lineamientos de Arcotel para Páginas Web</t>
  </si>
  <si>
    <t>Implementar los requisitos pedidos por Arcotel para páginas web</t>
  </si>
  <si>
    <t>Visualizar los documentos y links requeridos por Arcotel</t>
  </si>
  <si>
    <t>REQ005</t>
  </si>
  <si>
    <t>Planes de Internet</t>
  </si>
  <si>
    <t>Implementar una sección con datos sobre los distintos planes de internet</t>
  </si>
  <si>
    <t>Visualizar información sobre los planes de internet en su sección correspondiente</t>
  </si>
  <si>
    <t>REQ006</t>
  </si>
  <si>
    <t>Pestaña Acerca de Nosotros</t>
  </si>
  <si>
    <t>Desarrollar una pestaña de información de la empresa</t>
  </si>
  <si>
    <t>Visualizar la información de la empresa como la misión, visión y trabajos realizados</t>
  </si>
  <si>
    <t>REQ007</t>
  </si>
  <si>
    <t>Cotización de Planes de Internet</t>
  </si>
  <si>
    <t>Desarrollar una sección de cotización de planes en la plataforma web</t>
  </si>
  <si>
    <t>Vizualizar información personalizada sobre precios y opciones disponibles</t>
  </si>
  <si>
    <t>Necesito</t>
  </si>
  <si>
    <t>así podre...</t>
  </si>
  <si>
    <t>Prioridad</t>
  </si>
  <si>
    <t>Status</t>
  </si>
  <si>
    <t xml:space="preserve">Desarrollar la página principal de la plataforma web </t>
  </si>
  <si>
    <t xml:space="preserve">Navegar por la pagina principal visualizando correctamente su contenido principal  </t>
  </si>
  <si>
    <t>Tareas</t>
  </si>
  <si>
    <t>Asignado</t>
  </si>
  <si>
    <t>Estimado</t>
  </si>
  <si>
    <t>REQ001-1</t>
  </si>
  <si>
    <t>Crear una Interfaz atractiva usando Html, node.js, jquery, js.</t>
  </si>
  <si>
    <t>John Limones</t>
  </si>
  <si>
    <t>REQ001-2</t>
  </si>
  <si>
    <t>Crear barra principal con los apartados de la pagina</t>
  </si>
  <si>
    <t>REQ001-3</t>
  </si>
  <si>
    <t>Crear iconos interactivos e intuitivos</t>
  </si>
  <si>
    <t>REQ001-4</t>
  </si>
  <si>
    <t xml:space="preserve">Crear una seccion de asistencia personal </t>
  </si>
  <si>
    <t>REQ001-5</t>
  </si>
  <si>
    <t>Diseñar secciones con informacion breve animada</t>
  </si>
  <si>
    <t xml:space="preserve">Diseñar una seccion de fotos en la plataforma web </t>
  </si>
  <si>
    <t>REQ002-1</t>
  </si>
  <si>
    <t>Diseñar un apartado para las fotos</t>
  </si>
  <si>
    <t>Bryan Quispe</t>
  </si>
  <si>
    <t>REQ002-2</t>
  </si>
  <si>
    <t>Diseñar una galería de fotos</t>
  </si>
  <si>
    <t>REQ002-3</t>
  </si>
  <si>
    <t>Agregar las fotos en una carpeta del proyecto</t>
  </si>
  <si>
    <t>REQ002-4</t>
  </si>
  <si>
    <t>Insertar fotos en la galería</t>
  </si>
  <si>
    <t>REQ002-5</t>
  </si>
  <si>
    <t>Crear los botones de interacción de la galería</t>
  </si>
  <si>
    <t>REQ003-1</t>
  </si>
  <si>
    <t>Diseñar un apartado para los contactos</t>
  </si>
  <si>
    <t>José Proaño</t>
  </si>
  <si>
    <t>REQ003-2</t>
  </si>
  <si>
    <t>Diseñar los logos de redes sociales</t>
  </si>
  <si>
    <t>REQ003-3</t>
  </si>
  <si>
    <t>Agregar la información de contacto</t>
  </si>
  <si>
    <t>REQ003-4</t>
  </si>
  <si>
    <t>Crear formulario para contactarse por correo</t>
  </si>
  <si>
    <t>REQ003-5</t>
  </si>
  <si>
    <t>Crear los botones para redirigir a las redes sociales</t>
  </si>
  <si>
    <t>Lineamientos Arcotel</t>
  </si>
  <si>
    <t>REQ004-1</t>
  </si>
  <si>
    <t>Diseñar un apartado para los documentos de regulación</t>
  </si>
  <si>
    <t>REQ004-2</t>
  </si>
  <si>
    <t xml:space="preserve">Agregar los documentos </t>
  </si>
  <si>
    <t>REQ004-3</t>
  </si>
  <si>
    <t>Agregar los links de redirección pedidos por Arcotel</t>
  </si>
  <si>
    <t>REQ005-1</t>
  </si>
  <si>
    <t>Diseñar una sección interactiva con información acerca de los planes de internet, como velocidad y precio</t>
  </si>
  <si>
    <t>REQ005-2</t>
  </si>
  <si>
    <t>Agregar imágenes en los diferentes planes</t>
  </si>
  <si>
    <t>REQ005-3</t>
  </si>
  <si>
    <t>Agregar descripciones sobre los beneficios de los planes</t>
  </si>
  <si>
    <t>REQ005-4</t>
  </si>
  <si>
    <t>Diseñar el resto de la sección interactiva, como pie de página, etc.</t>
  </si>
  <si>
    <t>REQ006-1</t>
  </si>
  <si>
    <t>Diseñar un pestaña para información de la empresa</t>
  </si>
  <si>
    <t>REQ006-2</t>
  </si>
  <si>
    <t>Agregar la misión y visión de la empresa</t>
  </si>
  <si>
    <t>REQ006-3</t>
  </si>
  <si>
    <t>Diseñar una barra interactiva con información de los equipos utilizados</t>
  </si>
  <si>
    <t>REQ006-4</t>
  </si>
  <si>
    <t>Diseñar una sección interactiva con información de los trabajos realizados</t>
  </si>
  <si>
    <t>REQ007-1</t>
  </si>
  <si>
    <t xml:space="preserve">Diseñar una sección interactiva con cotización </t>
  </si>
  <si>
    <t>REQ007-2</t>
  </si>
  <si>
    <t>Agregar el formulario para cotización</t>
  </si>
  <si>
    <t>REQ007-3</t>
  </si>
  <si>
    <t>Dia 10</t>
  </si>
  <si>
    <t>Dia 9</t>
  </si>
  <si>
    <t>Dia 8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</si>
  <si>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</si>
  <si>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</si>
  <si>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</si>
  <si>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</si>
  <si>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</si>
  <si>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</si>
  <si>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</si>
  <si>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</si>
  <si>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</si>
  <si>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</si>
  <si>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CONCLUSIÓN
Al analizar el gráfico, se evidencia que el proyecto se llevó a cabo de manera ininterrumpida desde el inicio, y las horas laboradas diariamente fueron adecuadas para cumplir con la planificación temporal establecida.
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</si>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</sst>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</font>
    <font>
      <sz val="10"/>
      <color rgb="FF2E75B5"/>
      <name val="Arial"/>
    </font>
    <font>
      <sz val="10"/>
      <color rgb="FF0066CC"/>
      <name val="Arial"/>
    </font>
    <font>
      <sz val="10"/>
      <color theme="1"/>
      <name val="Roboto"/>
    </font>
    <font>
      <sz val="10"/>
      <color rgb="FF0070C0"/>
      <name val="Arial"/>
    </font>
    <font>
      <sz val="10"/>
      <color theme="1"/>
      <name val="Arial"/>
    </font>
    <font>
      <sz val="10"/>
      <color theme="1"/>
      <name val="Roboto"/>
    </font>
    <font>
      <b/>
      <sz val="10"/>
      <color theme="1"/>
      <name val="Arial"/>
    </font>
    <font>
      <sz val="10"/>
      <color rgb="FF0070C0"/>
      <name val="Arial"/>
    </font>
    <font>
      <sz val="10"/>
      <color rgb="FF0066CC"/>
      <name val="Arial"/>
    </font>
    <font>
      <sz val="10"/>
      <color rgb="FF0000FF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5" fillId="3" borderId="2" xfId="0" applyFont="1" applyFill="1" applyBorder="1"/>
    <xf numFmtId="0" fontId="5" fillId="3" borderId="2" xfId="0" applyFont="1" applyFill="1" applyBorder="1" applyAlignme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/>
    <xf numFmtId="0" fontId="5" fillId="4" borderId="2" xfId="0" applyFont="1" applyFill="1" applyBorder="1"/>
    <xf numFmtId="0" fontId="5" fillId="4" borderId="2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/>
    <xf numFmtId="0" fontId="9" fillId="0" borderId="0" xfId="0" applyFont="1" applyAlignment="1"/>
    <xf numFmtId="0" fontId="7" fillId="0" borderId="0" xfId="0" applyFont="1" applyAlignment="1">
      <alignment horizontal="right"/>
    </xf>
    <xf numFmtId="0" fontId="10" fillId="0" borderId="0" xfId="0" applyFont="1" applyAlignment="1"/>
    <xf numFmtId="0" fontId="10" fillId="4" borderId="0" xfId="0" applyFont="1" applyFill="1" applyAlignment="1"/>
    <xf numFmtId="0" fontId="11" fillId="4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5" fillId="0" borderId="1" xfId="0" applyFont="1" applyBorder="1"/>
    <xf numFmtId="0" fontId="15" fillId="0" borderId="1" xfId="0" applyFont="1" applyBorder="1"/>
    <xf numFmtId="0" fontId="5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6" borderId="3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10" fillId="0" borderId="1" xfId="0" applyFont="1" applyBorder="1"/>
    <xf numFmtId="0" fontId="10" fillId="0" borderId="1" xfId="0" applyFont="1" applyBorder="1" applyAlignment="1"/>
    <xf numFmtId="0" fontId="16" fillId="0" borderId="1" xfId="0" applyFont="1" applyBorder="1"/>
    <xf numFmtId="0" fontId="16" fillId="0" borderId="1" xfId="0" applyFont="1" applyBorder="1" applyAlignment="1"/>
    <xf numFmtId="0" fontId="10" fillId="0" borderId="4" xfId="0" applyFont="1" applyBorder="1" applyAlignment="1"/>
    <xf numFmtId="0" fontId="16" fillId="0" borderId="5" xfId="0" applyFont="1" applyBorder="1" applyAlignment="1"/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6" borderId="0" xfId="0" applyFont="1" applyFill="1" applyAlignment="1">
      <alignment horizontal="right"/>
    </xf>
    <xf numFmtId="0" fontId="16" fillId="0" borderId="6" xfId="0" applyFont="1" applyBorder="1" applyAlignment="1"/>
    <xf numFmtId="0" fontId="10" fillId="5" borderId="6" xfId="0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5" fillId="5" borderId="7" xfId="0" applyFont="1" applyFill="1" applyBorder="1"/>
    <xf numFmtId="0" fontId="5" fillId="0" borderId="7" xfId="0" applyFont="1" applyBorder="1"/>
    <xf numFmtId="0" fontId="6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0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burdonchart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burdonchart!$B$36:$G$36</c:f>
              <c:numCache>
                <c:formatCode>General</c:formatCode>
                <c:ptCount val="6"/>
                <c:pt idx="0">
                  <c:v>0</c:v>
                </c:pt>
                <c:pt idx="1">
                  <c:v>61</c:v>
                </c:pt>
                <c:pt idx="2">
                  <c:v>57</c:v>
                </c:pt>
                <c:pt idx="3">
                  <c:v>53</c:v>
                </c:pt>
                <c:pt idx="4">
                  <c:v>51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E-486A-A140-F10F43140D01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burdonchart!$B$37:$G$37</c:f>
              <c:numCache>
                <c:formatCode>General</c:formatCode>
                <c:ptCount val="6"/>
                <c:pt idx="0">
                  <c:v>0</c:v>
                </c:pt>
                <c:pt idx="1">
                  <c:v>61</c:v>
                </c:pt>
                <c:pt idx="2">
                  <c:v>54.9</c:v>
                </c:pt>
                <c:pt idx="3">
                  <c:v>54.5</c:v>
                </c:pt>
                <c:pt idx="4">
                  <c:v>54.1</c:v>
                </c:pt>
                <c:pt idx="5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E-486A-A140-F10F4314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35336"/>
        <c:axId val="928263677"/>
      </c:lineChart>
      <c:catAx>
        <c:axId val="10803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928263677"/>
        <c:crosses val="autoZero"/>
        <c:auto val="1"/>
        <c:lblAlgn val="ctr"/>
        <c:lblOffset val="100"/>
        <c:noMultiLvlLbl val="1"/>
      </c:catAx>
      <c:valAx>
        <c:axId val="928263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80353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923925</xdr:colOff>
      <xdr:row>39</xdr:row>
      <xdr:rowOff>123825</xdr:rowOff>
    </xdr:from>
    <xdr:ext cx="4810125" cy="29718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N4:N8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8"/>
  <sheetViews>
    <sheetView workbookViewId="0">
      <selection activeCell="H9" sqref="H9"/>
    </sheetView>
  </sheetViews>
  <sheetFormatPr baseColWidth="10" defaultColWidth="12.5703125" defaultRowHeight="15" customHeight="1"/>
  <cols>
    <col min="1" max="1" width="9.42578125" customWidth="1"/>
    <col min="2" max="2" width="33" customWidth="1"/>
    <col min="3" max="3" width="11.28515625" customWidth="1"/>
    <col min="4" max="4" width="64" customWidth="1"/>
    <col min="5" max="5" width="82.28515625" customWidth="1"/>
    <col min="6" max="6" width="12.57031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ht="12.75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3"/>
      <c r="G2" s="3" t="s">
        <v>13</v>
      </c>
      <c r="H2" s="4" t="s">
        <v>124</v>
      </c>
      <c r="I2" s="2"/>
    </row>
    <row r="3" spans="1:9" ht="15.75" customHeight="1">
      <c r="A3" s="3" t="s">
        <v>14</v>
      </c>
      <c r="B3" s="4" t="s">
        <v>15</v>
      </c>
      <c r="C3" s="4" t="s">
        <v>10</v>
      </c>
      <c r="D3" s="5" t="s">
        <v>16</v>
      </c>
      <c r="E3" s="4" t="s">
        <v>17</v>
      </c>
      <c r="F3" s="3"/>
      <c r="G3" s="4" t="s">
        <v>18</v>
      </c>
      <c r="H3" s="4" t="s">
        <v>124</v>
      </c>
      <c r="I3" s="2"/>
    </row>
    <row r="4" spans="1:9" ht="12.75">
      <c r="A4" s="3" t="s">
        <v>19</v>
      </c>
      <c r="B4" s="4" t="s">
        <v>20</v>
      </c>
      <c r="C4" s="4" t="s">
        <v>10</v>
      </c>
      <c r="D4" s="4" t="s">
        <v>21</v>
      </c>
      <c r="E4" s="4" t="s">
        <v>22</v>
      </c>
      <c r="F4" s="3"/>
      <c r="G4" s="4" t="s">
        <v>18</v>
      </c>
      <c r="H4" s="4" t="s">
        <v>124</v>
      </c>
      <c r="I4" s="2"/>
    </row>
    <row r="5" spans="1:9" ht="15.75" customHeight="1">
      <c r="A5" s="4" t="s">
        <v>23</v>
      </c>
      <c r="B5" s="6" t="s">
        <v>24</v>
      </c>
      <c r="C5" s="4" t="s">
        <v>10</v>
      </c>
      <c r="D5" s="4" t="s">
        <v>25</v>
      </c>
      <c r="E5" s="4" t="s">
        <v>26</v>
      </c>
      <c r="F5" s="3"/>
      <c r="G5" s="4" t="s">
        <v>13</v>
      </c>
      <c r="H5" s="4" t="s">
        <v>124</v>
      </c>
    </row>
    <row r="6" spans="1:9" ht="15.75" customHeight="1">
      <c r="A6" s="4" t="s">
        <v>27</v>
      </c>
      <c r="B6" s="6" t="s">
        <v>28</v>
      </c>
      <c r="C6" s="4" t="s">
        <v>10</v>
      </c>
      <c r="D6" s="4" t="s">
        <v>29</v>
      </c>
      <c r="E6" s="4" t="s">
        <v>30</v>
      </c>
      <c r="F6" s="3"/>
      <c r="G6" s="4" t="s">
        <v>13</v>
      </c>
      <c r="H6" s="4" t="s">
        <v>124</v>
      </c>
    </row>
    <row r="7" spans="1:9" ht="15.75" customHeight="1">
      <c r="A7" s="4" t="s">
        <v>31</v>
      </c>
      <c r="B7" s="6" t="s">
        <v>32</v>
      </c>
      <c r="C7" s="4" t="s">
        <v>10</v>
      </c>
      <c r="D7" s="4" t="s">
        <v>33</v>
      </c>
      <c r="E7" s="4" t="s">
        <v>34</v>
      </c>
      <c r="F7" s="3"/>
      <c r="G7" s="4" t="s">
        <v>18</v>
      </c>
      <c r="H7" s="4" t="s">
        <v>124</v>
      </c>
    </row>
    <row r="8" spans="1:9" ht="15.75" customHeight="1">
      <c r="A8" s="4" t="s">
        <v>35</v>
      </c>
      <c r="B8" s="6" t="s">
        <v>36</v>
      </c>
      <c r="C8" s="4" t="s">
        <v>10</v>
      </c>
      <c r="D8" s="4" t="s">
        <v>37</v>
      </c>
      <c r="E8" s="4" t="s">
        <v>38</v>
      </c>
      <c r="F8" s="3"/>
      <c r="G8" s="4" t="s">
        <v>18</v>
      </c>
      <c r="H8" s="4" t="s">
        <v>124</v>
      </c>
    </row>
    <row r="9" spans="1:9" ht="15.75" customHeight="1"/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8"/>
  <sheetViews>
    <sheetView workbookViewId="0">
      <selection activeCell="I55" sqref="I55"/>
    </sheetView>
  </sheetViews>
  <sheetFormatPr baseColWidth="10" defaultColWidth="12.5703125" defaultRowHeight="15" customHeight="1"/>
  <cols>
    <col min="1" max="2" width="12.5703125" customWidth="1"/>
    <col min="3" max="3" width="45.28515625" customWidth="1"/>
    <col min="4" max="4" width="18.85546875" customWidth="1"/>
    <col min="5" max="5" width="55.140625" customWidth="1"/>
    <col min="6" max="6" width="82.28515625" customWidth="1"/>
  </cols>
  <sheetData>
    <row r="1" spans="1:10" ht="15.75" customHeight="1"/>
    <row r="2" spans="1:10" ht="15.75" customHeight="1"/>
    <row r="3" spans="1:10" ht="15.75" customHeight="1">
      <c r="B3" s="7" t="s">
        <v>0</v>
      </c>
      <c r="C3" s="7" t="s">
        <v>1</v>
      </c>
      <c r="D3" s="7" t="s">
        <v>2</v>
      </c>
      <c r="E3" s="7" t="s">
        <v>39</v>
      </c>
      <c r="F3" s="7" t="s">
        <v>40</v>
      </c>
      <c r="G3" s="7" t="s">
        <v>5</v>
      </c>
      <c r="H3" s="7" t="s">
        <v>41</v>
      </c>
      <c r="I3" s="7" t="s">
        <v>42</v>
      </c>
    </row>
    <row r="4" spans="1:10" ht="15.75" customHeight="1">
      <c r="A4" s="2"/>
      <c r="B4" s="8" t="s">
        <v>8</v>
      </c>
      <c r="C4" s="9" t="s">
        <v>9</v>
      </c>
      <c r="D4" s="8" t="s">
        <v>10</v>
      </c>
      <c r="E4" s="9" t="s">
        <v>43</v>
      </c>
      <c r="F4" s="9" t="s">
        <v>44</v>
      </c>
      <c r="G4" s="8"/>
      <c r="H4" s="8" t="s">
        <v>13</v>
      </c>
      <c r="I4" s="9" t="s">
        <v>124</v>
      </c>
      <c r="J4" s="2"/>
    </row>
    <row r="5" spans="1:10" ht="15.75" customHeight="1">
      <c r="B5" s="10"/>
      <c r="C5" s="11" t="s">
        <v>45</v>
      </c>
      <c r="D5" s="10"/>
      <c r="E5" s="10"/>
      <c r="F5" s="10"/>
      <c r="G5" s="11" t="s">
        <v>46</v>
      </c>
      <c r="H5" s="10"/>
      <c r="I5" s="11" t="s">
        <v>47</v>
      </c>
    </row>
    <row r="6" spans="1:10" ht="15.75" customHeight="1">
      <c r="B6" s="12" t="s">
        <v>48</v>
      </c>
      <c r="C6" s="50" t="s">
        <v>49</v>
      </c>
      <c r="D6" s="51"/>
      <c r="E6" s="51"/>
      <c r="F6" s="51"/>
      <c r="G6" s="13" t="s">
        <v>50</v>
      </c>
      <c r="H6" s="10"/>
      <c r="I6" s="14">
        <v>2</v>
      </c>
    </row>
    <row r="7" spans="1:10" ht="15.75" customHeight="1">
      <c r="B7" s="12" t="s">
        <v>51</v>
      </c>
      <c r="C7" s="50" t="s">
        <v>52</v>
      </c>
      <c r="D7" s="51"/>
      <c r="E7" s="51"/>
      <c r="F7" s="51"/>
      <c r="G7" s="13" t="s">
        <v>50</v>
      </c>
      <c r="H7" s="10"/>
      <c r="I7" s="14">
        <v>3</v>
      </c>
    </row>
    <row r="8" spans="1:10" ht="15.75" customHeight="1">
      <c r="B8" s="15" t="s">
        <v>53</v>
      </c>
      <c r="C8" s="52" t="s">
        <v>54</v>
      </c>
      <c r="D8" s="51"/>
      <c r="E8" s="51"/>
      <c r="F8" s="51"/>
      <c r="G8" s="13" t="s">
        <v>50</v>
      </c>
      <c r="H8" s="10"/>
      <c r="I8" s="15">
        <v>3</v>
      </c>
    </row>
    <row r="9" spans="1:10" ht="15.75" customHeight="1">
      <c r="B9" s="15" t="s">
        <v>55</v>
      </c>
      <c r="C9" s="13" t="s">
        <v>56</v>
      </c>
      <c r="D9" s="15"/>
      <c r="E9" s="15"/>
      <c r="F9" s="15"/>
      <c r="G9" s="13" t="s">
        <v>50</v>
      </c>
      <c r="H9" s="10"/>
      <c r="I9" s="15">
        <v>1</v>
      </c>
    </row>
    <row r="10" spans="1:10" ht="15.75" customHeight="1">
      <c r="B10" s="15" t="s">
        <v>57</v>
      </c>
      <c r="C10" s="13" t="s">
        <v>58</v>
      </c>
      <c r="D10" s="15"/>
      <c r="E10" s="15"/>
      <c r="F10" s="15"/>
      <c r="G10" s="13" t="s">
        <v>50</v>
      </c>
      <c r="H10" s="10"/>
      <c r="I10" s="13">
        <v>3</v>
      </c>
    </row>
    <row r="11" spans="1:10" ht="15.75" customHeight="1">
      <c r="B11" s="7" t="s">
        <v>0</v>
      </c>
      <c r="C11" s="7" t="s">
        <v>1</v>
      </c>
      <c r="D11" s="7" t="s">
        <v>2</v>
      </c>
      <c r="E11" s="7" t="s">
        <v>39</v>
      </c>
      <c r="F11" s="7" t="s">
        <v>40</v>
      </c>
      <c r="G11" s="7" t="s">
        <v>5</v>
      </c>
      <c r="H11" s="7" t="s">
        <v>41</v>
      </c>
      <c r="I11" s="7" t="s">
        <v>42</v>
      </c>
    </row>
    <row r="12" spans="1:10" ht="15.75" customHeight="1">
      <c r="A12" s="2"/>
      <c r="B12" s="16" t="s">
        <v>14</v>
      </c>
      <c r="C12" s="17" t="s">
        <v>15</v>
      </c>
      <c r="D12" s="16" t="s">
        <v>10</v>
      </c>
      <c r="E12" s="18" t="s">
        <v>59</v>
      </c>
      <c r="F12" s="17" t="s">
        <v>17</v>
      </c>
      <c r="G12" s="16"/>
      <c r="H12" s="17" t="s">
        <v>18</v>
      </c>
      <c r="I12" s="17" t="s">
        <v>124</v>
      </c>
      <c r="J12" s="2"/>
    </row>
    <row r="13" spans="1:10" ht="15.75" customHeight="1">
      <c r="B13" s="10"/>
      <c r="C13" s="11" t="s">
        <v>45</v>
      </c>
      <c r="D13" s="10"/>
      <c r="E13" s="10"/>
      <c r="F13" s="10"/>
      <c r="G13" s="11" t="s">
        <v>46</v>
      </c>
      <c r="H13" s="10"/>
      <c r="I13" s="11" t="s">
        <v>47</v>
      </c>
    </row>
    <row r="14" spans="1:10" ht="15.75" customHeight="1">
      <c r="B14" s="19" t="s">
        <v>60</v>
      </c>
      <c r="C14" s="53" t="s">
        <v>61</v>
      </c>
      <c r="D14" s="51"/>
      <c r="E14" s="51"/>
      <c r="F14" s="51"/>
      <c r="G14" s="13" t="s">
        <v>62</v>
      </c>
      <c r="H14" s="10"/>
      <c r="I14" s="14">
        <v>2</v>
      </c>
    </row>
    <row r="15" spans="1:10" ht="15.75" customHeight="1">
      <c r="B15" s="19" t="s">
        <v>63</v>
      </c>
      <c r="C15" s="53" t="s">
        <v>64</v>
      </c>
      <c r="D15" s="51"/>
      <c r="E15" s="51"/>
      <c r="F15" s="51"/>
      <c r="G15" s="13" t="s">
        <v>62</v>
      </c>
      <c r="H15" s="10"/>
      <c r="I15" s="14">
        <v>3</v>
      </c>
    </row>
    <row r="16" spans="1:10" ht="15.75" customHeight="1">
      <c r="B16" s="15" t="s">
        <v>65</v>
      </c>
      <c r="C16" s="52" t="s">
        <v>66</v>
      </c>
      <c r="D16" s="51"/>
      <c r="E16" s="51"/>
      <c r="F16" s="51"/>
      <c r="G16" s="13" t="s">
        <v>62</v>
      </c>
      <c r="H16" s="10"/>
      <c r="I16" s="15">
        <v>1</v>
      </c>
    </row>
    <row r="17" spans="2:9" ht="15.75" customHeight="1">
      <c r="B17" s="15" t="s">
        <v>67</v>
      </c>
      <c r="C17" s="13" t="s">
        <v>68</v>
      </c>
      <c r="D17" s="15"/>
      <c r="E17" s="15"/>
      <c r="F17" s="15"/>
      <c r="G17" s="13" t="s">
        <v>62</v>
      </c>
      <c r="H17" s="10"/>
      <c r="I17" s="13">
        <v>2</v>
      </c>
    </row>
    <row r="18" spans="2:9" ht="15.75" customHeight="1">
      <c r="B18" s="15" t="s">
        <v>69</v>
      </c>
      <c r="C18" s="13" t="s">
        <v>70</v>
      </c>
      <c r="D18" s="15"/>
      <c r="E18" s="15"/>
      <c r="F18" s="15"/>
      <c r="G18" s="13" t="s">
        <v>62</v>
      </c>
      <c r="H18" s="10"/>
      <c r="I18" s="13">
        <v>3</v>
      </c>
    </row>
    <row r="19" spans="2:9" ht="15.75" customHeight="1">
      <c r="B19" s="15"/>
      <c r="C19" s="15"/>
      <c r="D19" s="15"/>
      <c r="E19" s="15"/>
      <c r="F19" s="15"/>
      <c r="G19" s="13"/>
      <c r="H19" s="10"/>
      <c r="I19" s="15"/>
    </row>
    <row r="20" spans="2:9" ht="15.75" customHeight="1">
      <c r="B20" s="16" t="s">
        <v>19</v>
      </c>
      <c r="C20" s="17" t="s">
        <v>20</v>
      </c>
      <c r="D20" s="16" t="s">
        <v>10</v>
      </c>
      <c r="E20" s="18" t="s">
        <v>21</v>
      </c>
      <c r="F20" s="17" t="s">
        <v>22</v>
      </c>
      <c r="G20" s="16"/>
      <c r="H20" s="17" t="s">
        <v>18</v>
      </c>
      <c r="I20" s="17" t="s">
        <v>124</v>
      </c>
    </row>
    <row r="21" spans="2:9" ht="15.75" customHeight="1">
      <c r="B21" s="10"/>
      <c r="C21" s="11" t="s">
        <v>45</v>
      </c>
      <c r="D21" s="10"/>
      <c r="E21" s="10"/>
      <c r="F21" s="10"/>
      <c r="G21" s="11" t="s">
        <v>46</v>
      </c>
      <c r="H21" s="10"/>
      <c r="I21" s="11" t="s">
        <v>47</v>
      </c>
    </row>
    <row r="22" spans="2:9" ht="15.75" customHeight="1">
      <c r="B22" s="19" t="s">
        <v>71</v>
      </c>
      <c r="C22" s="53" t="s">
        <v>72</v>
      </c>
      <c r="D22" s="51"/>
      <c r="E22" s="51"/>
      <c r="F22" s="51"/>
      <c r="G22" s="13" t="s">
        <v>73</v>
      </c>
      <c r="H22" s="10"/>
      <c r="I22" s="14">
        <v>3</v>
      </c>
    </row>
    <row r="23" spans="2:9" ht="15.75" customHeight="1">
      <c r="B23" s="19" t="s">
        <v>74</v>
      </c>
      <c r="C23" s="53" t="s">
        <v>75</v>
      </c>
      <c r="D23" s="51"/>
      <c r="E23" s="51"/>
      <c r="F23" s="51"/>
      <c r="G23" s="13" t="s">
        <v>73</v>
      </c>
      <c r="H23" s="10"/>
      <c r="I23" s="21">
        <v>1</v>
      </c>
    </row>
    <row r="24" spans="2:9" ht="15.75" customHeight="1">
      <c r="B24" s="15" t="s">
        <v>76</v>
      </c>
      <c r="C24" s="52" t="s">
        <v>77</v>
      </c>
      <c r="D24" s="51"/>
      <c r="E24" s="51"/>
      <c r="F24" s="51"/>
      <c r="G24" s="13" t="s">
        <v>73</v>
      </c>
      <c r="H24" s="10"/>
      <c r="I24" s="13">
        <v>2</v>
      </c>
    </row>
    <row r="25" spans="2:9" ht="15.75" customHeight="1">
      <c r="B25" s="13" t="s">
        <v>78</v>
      </c>
      <c r="C25" s="13" t="s">
        <v>79</v>
      </c>
      <c r="D25" s="15"/>
      <c r="E25" s="15"/>
      <c r="F25" s="15"/>
      <c r="G25" s="13" t="s">
        <v>73</v>
      </c>
      <c r="H25" s="10"/>
      <c r="I25" s="13">
        <v>2</v>
      </c>
    </row>
    <row r="26" spans="2:9" ht="15.75" customHeight="1">
      <c r="B26" s="13" t="s">
        <v>80</v>
      </c>
      <c r="C26" s="13" t="s">
        <v>81</v>
      </c>
      <c r="D26" s="15"/>
      <c r="E26" s="15"/>
      <c r="F26" s="15"/>
      <c r="G26" s="13" t="s">
        <v>73</v>
      </c>
      <c r="H26" s="10"/>
      <c r="I26" s="13">
        <v>3</v>
      </c>
    </row>
    <row r="27" spans="2:9" ht="15.75" customHeight="1">
      <c r="B27" s="15"/>
      <c r="C27" s="15"/>
      <c r="D27" s="15"/>
      <c r="E27" s="15"/>
      <c r="F27" s="15"/>
      <c r="G27" s="15"/>
      <c r="H27" s="10"/>
      <c r="I27" s="15"/>
    </row>
    <row r="28" spans="2:9" ht="15.75" customHeight="1">
      <c r="B28" s="17" t="s">
        <v>23</v>
      </c>
      <c r="C28" s="17" t="s">
        <v>82</v>
      </c>
      <c r="D28" s="16" t="s">
        <v>10</v>
      </c>
      <c r="E28" s="18" t="s">
        <v>25</v>
      </c>
      <c r="F28" s="17" t="s">
        <v>26</v>
      </c>
      <c r="G28" s="16"/>
      <c r="H28" s="17" t="s">
        <v>13</v>
      </c>
      <c r="I28" s="17" t="s">
        <v>124</v>
      </c>
    </row>
    <row r="29" spans="2:9" ht="15.75" customHeight="1">
      <c r="B29" s="10"/>
      <c r="C29" s="11" t="s">
        <v>45</v>
      </c>
      <c r="D29" s="10"/>
      <c r="E29" s="10"/>
      <c r="F29" s="10"/>
      <c r="G29" s="11" t="s">
        <v>46</v>
      </c>
      <c r="H29" s="10"/>
      <c r="I29" s="11" t="s">
        <v>47</v>
      </c>
    </row>
    <row r="30" spans="2:9" ht="15.75" customHeight="1">
      <c r="B30" s="20" t="s">
        <v>83</v>
      </c>
      <c r="C30" s="53" t="s">
        <v>84</v>
      </c>
      <c r="D30" s="51"/>
      <c r="E30" s="51"/>
      <c r="F30" s="51"/>
      <c r="G30" s="13" t="s">
        <v>50</v>
      </c>
      <c r="H30" s="10"/>
      <c r="I30" s="21">
        <v>2</v>
      </c>
    </row>
    <row r="31" spans="2:9" ht="15.75" customHeight="1">
      <c r="B31" s="20" t="s">
        <v>85</v>
      </c>
      <c r="C31" s="53" t="s">
        <v>86</v>
      </c>
      <c r="D31" s="51"/>
      <c r="E31" s="51"/>
      <c r="F31" s="51"/>
      <c r="G31" s="13" t="s">
        <v>50</v>
      </c>
      <c r="H31" s="10"/>
      <c r="I31" s="21">
        <v>2</v>
      </c>
    </row>
    <row r="32" spans="2:9" ht="15.75" customHeight="1">
      <c r="B32" s="13" t="s">
        <v>87</v>
      </c>
      <c r="C32" s="52" t="s">
        <v>88</v>
      </c>
      <c r="D32" s="51"/>
      <c r="E32" s="51"/>
      <c r="F32" s="51"/>
      <c r="G32" s="13" t="s">
        <v>50</v>
      </c>
      <c r="H32" s="10"/>
      <c r="I32" s="13">
        <v>2</v>
      </c>
    </row>
    <row r="33" spans="1:26" ht="15.75" customHeight="1">
      <c r="B33" s="13"/>
      <c r="C33" s="13"/>
      <c r="D33" s="15"/>
      <c r="E33" s="15"/>
      <c r="F33" s="15"/>
      <c r="G33" s="13"/>
      <c r="H33" s="10"/>
      <c r="I33" s="13"/>
    </row>
    <row r="34" spans="1:26" ht="15.75" customHeight="1">
      <c r="B34" s="17" t="s">
        <v>27</v>
      </c>
      <c r="C34" s="17" t="s">
        <v>28</v>
      </c>
      <c r="D34" s="16" t="s">
        <v>10</v>
      </c>
      <c r="E34" s="18" t="s">
        <v>29</v>
      </c>
      <c r="F34" s="17" t="s">
        <v>30</v>
      </c>
      <c r="G34" s="16"/>
      <c r="H34" s="17" t="s">
        <v>13</v>
      </c>
      <c r="I34" s="17" t="s">
        <v>124</v>
      </c>
    </row>
    <row r="35" spans="1:26" ht="15.75" customHeight="1">
      <c r="B35" s="10"/>
      <c r="C35" s="11" t="s">
        <v>45</v>
      </c>
      <c r="D35" s="10"/>
      <c r="E35" s="10"/>
      <c r="F35" s="10"/>
      <c r="G35" s="11" t="s">
        <v>46</v>
      </c>
      <c r="H35" s="10"/>
      <c r="I35" s="11" t="s">
        <v>47</v>
      </c>
    </row>
    <row r="36" spans="1:26" ht="15.75" customHeight="1">
      <c r="B36" s="20" t="s">
        <v>89</v>
      </c>
      <c r="C36" s="53" t="s">
        <v>90</v>
      </c>
      <c r="D36" s="51"/>
      <c r="E36" s="51"/>
      <c r="F36" s="51"/>
      <c r="G36" s="13" t="s">
        <v>73</v>
      </c>
      <c r="H36" s="10"/>
      <c r="I36" s="21">
        <v>2</v>
      </c>
    </row>
    <row r="37" spans="1:26" ht="15.75" customHeight="1">
      <c r="B37" s="20" t="s">
        <v>91</v>
      </c>
      <c r="C37" s="53" t="s">
        <v>92</v>
      </c>
      <c r="D37" s="51"/>
      <c r="E37" s="51"/>
      <c r="F37" s="51"/>
      <c r="G37" s="13" t="s">
        <v>73</v>
      </c>
      <c r="H37" s="10"/>
      <c r="I37" s="21">
        <v>2</v>
      </c>
    </row>
    <row r="38" spans="1:26" ht="15.75" customHeight="1">
      <c r="B38" s="13" t="s">
        <v>93</v>
      </c>
      <c r="C38" s="52" t="s">
        <v>94</v>
      </c>
      <c r="D38" s="51"/>
      <c r="E38" s="51"/>
      <c r="F38" s="51"/>
      <c r="G38" s="13" t="s">
        <v>73</v>
      </c>
      <c r="H38" s="10"/>
      <c r="I38" s="13">
        <v>1</v>
      </c>
    </row>
    <row r="39" spans="1:26" ht="15.75" customHeight="1">
      <c r="B39" s="13" t="s">
        <v>95</v>
      </c>
      <c r="C39" s="52" t="s">
        <v>96</v>
      </c>
      <c r="D39" s="51"/>
      <c r="E39" s="51"/>
      <c r="F39" s="51"/>
      <c r="G39" s="13" t="s">
        <v>73</v>
      </c>
      <c r="H39" s="10"/>
      <c r="I39" s="13">
        <v>2</v>
      </c>
    </row>
    <row r="40" spans="1:26" ht="15.75" customHeight="1"/>
    <row r="41" spans="1:26" ht="15.75" customHeight="1">
      <c r="A41" s="22"/>
      <c r="B41" s="23" t="s">
        <v>31</v>
      </c>
      <c r="C41" s="23" t="s">
        <v>32</v>
      </c>
      <c r="D41" s="23" t="s">
        <v>10</v>
      </c>
      <c r="E41" s="24" t="s">
        <v>33</v>
      </c>
      <c r="F41" s="23" t="s">
        <v>34</v>
      </c>
      <c r="G41" s="23"/>
      <c r="H41" s="23" t="s">
        <v>18</v>
      </c>
      <c r="I41" s="17" t="s">
        <v>124</v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>
      <c r="A42" s="22"/>
      <c r="B42" s="22"/>
      <c r="C42" s="25" t="s">
        <v>45</v>
      </c>
      <c r="D42" s="22"/>
      <c r="E42" s="22"/>
      <c r="F42" s="22"/>
      <c r="G42" s="25" t="s">
        <v>46</v>
      </c>
      <c r="H42" s="22"/>
      <c r="I42" s="25" t="s">
        <v>47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2"/>
      <c r="B43" s="26" t="s">
        <v>97</v>
      </c>
      <c r="C43" s="54" t="s">
        <v>98</v>
      </c>
      <c r="D43" s="51"/>
      <c r="E43" s="51"/>
      <c r="F43" s="51"/>
      <c r="G43" s="27" t="s">
        <v>62</v>
      </c>
      <c r="H43" s="22"/>
      <c r="I43" s="28">
        <v>2</v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2"/>
      <c r="B44" s="26" t="s">
        <v>99</v>
      </c>
      <c r="C44" s="54" t="s">
        <v>100</v>
      </c>
      <c r="D44" s="51"/>
      <c r="E44" s="51"/>
      <c r="F44" s="51"/>
      <c r="G44" s="27" t="s">
        <v>62</v>
      </c>
      <c r="H44" s="22"/>
      <c r="I44" s="28">
        <v>1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2"/>
      <c r="B45" s="27" t="s">
        <v>101</v>
      </c>
      <c r="C45" s="55" t="s">
        <v>102</v>
      </c>
      <c r="D45" s="51"/>
      <c r="E45" s="51"/>
      <c r="F45" s="51"/>
      <c r="G45" s="27" t="s">
        <v>62</v>
      </c>
      <c r="H45" s="22"/>
      <c r="I45" s="28">
        <v>2</v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2"/>
      <c r="B46" s="27" t="s">
        <v>103</v>
      </c>
      <c r="C46" s="55" t="s">
        <v>104</v>
      </c>
      <c r="D46" s="51"/>
      <c r="E46" s="51"/>
      <c r="F46" s="51"/>
      <c r="G46" s="27" t="s">
        <v>62</v>
      </c>
      <c r="H46" s="22"/>
      <c r="I46" s="28">
        <v>3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2"/>
      <c r="B48" s="23" t="s">
        <v>35</v>
      </c>
      <c r="C48" s="23" t="s">
        <v>36</v>
      </c>
      <c r="D48" s="23" t="s">
        <v>10</v>
      </c>
      <c r="E48" s="24" t="s">
        <v>37</v>
      </c>
      <c r="F48" s="23" t="s">
        <v>38</v>
      </c>
      <c r="G48" s="23"/>
      <c r="H48" s="23" t="s">
        <v>18</v>
      </c>
      <c r="I48" s="17" t="s">
        <v>124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2"/>
      <c r="B49" s="22"/>
      <c r="C49" s="25" t="s">
        <v>45</v>
      </c>
      <c r="D49" s="22"/>
      <c r="E49" s="22"/>
      <c r="F49" s="22"/>
      <c r="G49" s="25" t="s">
        <v>46</v>
      </c>
      <c r="H49" s="22"/>
      <c r="I49" s="25" t="s">
        <v>47</v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2"/>
      <c r="B50" s="26" t="s">
        <v>105</v>
      </c>
      <c r="C50" s="54" t="s">
        <v>106</v>
      </c>
      <c r="D50" s="51"/>
      <c r="E50" s="51"/>
      <c r="F50" s="51"/>
      <c r="G50" s="27" t="s">
        <v>73</v>
      </c>
      <c r="H50" s="22"/>
      <c r="I50" s="28">
        <v>2</v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2"/>
      <c r="B51" s="26" t="s">
        <v>107</v>
      </c>
      <c r="C51" s="54" t="s">
        <v>108</v>
      </c>
      <c r="D51" s="51"/>
      <c r="E51" s="51"/>
      <c r="F51" s="51"/>
      <c r="G51" s="27" t="s">
        <v>73</v>
      </c>
      <c r="H51" s="22"/>
      <c r="I51" s="28">
        <v>2</v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2"/>
      <c r="B52" s="27" t="s">
        <v>109</v>
      </c>
      <c r="C52" s="55" t="s">
        <v>96</v>
      </c>
      <c r="D52" s="51"/>
      <c r="E52" s="51"/>
      <c r="F52" s="51"/>
      <c r="G52" s="27" t="s">
        <v>73</v>
      </c>
      <c r="H52" s="22"/>
      <c r="I52" s="28">
        <v>2</v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/>
    <row r="54" spans="1:26" ht="15.75" customHeight="1"/>
    <row r="55" spans="1:26" ht="15.75" customHeight="1"/>
    <row r="56" spans="1:26" ht="15.75" customHeight="1"/>
    <row r="57" spans="1:26" ht="15.75" customHeight="1"/>
    <row r="58" spans="1:26" ht="15.75" customHeight="1"/>
    <row r="59" spans="1:26" ht="15.75" customHeight="1"/>
    <row r="60" spans="1:26" ht="15.75" customHeight="1"/>
    <row r="61" spans="1:26" ht="15.75" customHeight="1"/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3">
    <mergeCell ref="C52:F52"/>
    <mergeCell ref="C38:F38"/>
    <mergeCell ref="C39:F39"/>
    <mergeCell ref="C43:F43"/>
    <mergeCell ref="C44:F44"/>
    <mergeCell ref="C45:F45"/>
    <mergeCell ref="C46:F46"/>
    <mergeCell ref="C50:F50"/>
    <mergeCell ref="C31:F31"/>
    <mergeCell ref="C32:F32"/>
    <mergeCell ref="C36:F36"/>
    <mergeCell ref="C37:F37"/>
    <mergeCell ref="C51:F51"/>
    <mergeCell ref="C16:F16"/>
    <mergeCell ref="C22:F22"/>
    <mergeCell ref="C23:F23"/>
    <mergeCell ref="C24:F24"/>
    <mergeCell ref="C30:F30"/>
    <mergeCell ref="C6:F6"/>
    <mergeCell ref="C7:F7"/>
    <mergeCell ref="C8:F8"/>
    <mergeCell ref="C14:F14"/>
    <mergeCell ref="C15:F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14"/>
  <sheetViews>
    <sheetView tabSelected="1" workbookViewId="0"/>
  </sheetViews>
  <sheetFormatPr baseColWidth="10" defaultColWidth="12.5703125" defaultRowHeight="15" customHeight="1"/>
  <cols>
    <col min="1" max="1" width="12.5703125" customWidth="1"/>
    <col min="2" max="2" width="24.7109375" customWidth="1"/>
    <col min="3" max="11" width="12.5703125" customWidth="1"/>
  </cols>
  <sheetData>
    <row r="1" spans="1:14" ht="15.75" customHeight="1"/>
    <row r="2" spans="1:14" ht="15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ht="15.75" customHeight="1">
      <c r="A3" s="2"/>
      <c r="B3" s="29"/>
      <c r="C3" s="29" t="s">
        <v>47</v>
      </c>
      <c r="D3" s="29" t="s">
        <v>110</v>
      </c>
      <c r="E3" s="29" t="s">
        <v>111</v>
      </c>
      <c r="F3" s="29" t="s">
        <v>112</v>
      </c>
      <c r="G3" s="29" t="s">
        <v>113</v>
      </c>
      <c r="H3" s="29" t="s">
        <v>114</v>
      </c>
      <c r="I3" s="29" t="s">
        <v>115</v>
      </c>
      <c r="J3" s="29" t="s">
        <v>116</v>
      </c>
      <c r="K3" s="29" t="s">
        <v>117</v>
      </c>
      <c r="L3" s="29" t="s">
        <v>118</v>
      </c>
      <c r="M3" s="29" t="s">
        <v>119</v>
      </c>
      <c r="N3" s="10" t="s">
        <v>120</v>
      </c>
    </row>
    <row r="4" spans="1:14" ht="15.75" customHeight="1">
      <c r="A4" s="2"/>
      <c r="B4" s="30" t="s">
        <v>48</v>
      </c>
      <c r="C4" s="31">
        <v>2</v>
      </c>
      <c r="D4" s="32">
        <v>0</v>
      </c>
      <c r="E4" s="32">
        <v>1</v>
      </c>
      <c r="F4" s="33">
        <v>1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4">
        <f t="shared" ref="N4:N32" si="0">SUM(D4:M4)</f>
        <v>2</v>
      </c>
    </row>
    <row r="5" spans="1:14" ht="15.75" customHeight="1">
      <c r="A5" s="2"/>
      <c r="B5" s="30" t="s">
        <v>51</v>
      </c>
      <c r="C5" s="31">
        <v>3</v>
      </c>
      <c r="D5" s="32">
        <v>1</v>
      </c>
      <c r="E5" s="32">
        <v>1</v>
      </c>
      <c r="F5" s="32">
        <v>0</v>
      </c>
      <c r="G5" s="33">
        <v>1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4">
        <f t="shared" si="0"/>
        <v>3</v>
      </c>
    </row>
    <row r="6" spans="1:14" ht="15.75" customHeight="1">
      <c r="A6" s="10"/>
      <c r="B6" s="30" t="s">
        <v>53</v>
      </c>
      <c r="C6" s="31">
        <v>3</v>
      </c>
      <c r="D6" s="32">
        <v>1</v>
      </c>
      <c r="E6" s="32">
        <v>1</v>
      </c>
      <c r="F6" s="32">
        <v>1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4">
        <f t="shared" si="0"/>
        <v>3</v>
      </c>
    </row>
    <row r="7" spans="1:14" ht="15.75" customHeight="1">
      <c r="A7" s="10"/>
      <c r="B7" s="30" t="s">
        <v>55</v>
      </c>
      <c r="C7" s="31">
        <v>1</v>
      </c>
      <c r="D7" s="32">
        <v>1</v>
      </c>
      <c r="E7" s="32">
        <v>0</v>
      </c>
      <c r="F7" s="32">
        <v>0</v>
      </c>
      <c r="G7" s="3">
        <v>0</v>
      </c>
      <c r="H7" s="3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4">
        <f t="shared" si="0"/>
        <v>1</v>
      </c>
    </row>
    <row r="8" spans="1:14" ht="15.75" customHeight="1">
      <c r="A8" s="2"/>
      <c r="B8" s="30" t="s">
        <v>57</v>
      </c>
      <c r="C8" s="35">
        <v>3</v>
      </c>
      <c r="D8" s="33">
        <v>1</v>
      </c>
      <c r="E8" s="33">
        <v>1</v>
      </c>
      <c r="F8" s="32">
        <v>0</v>
      </c>
      <c r="G8" s="4">
        <v>0</v>
      </c>
      <c r="H8" s="4">
        <v>0</v>
      </c>
      <c r="I8" s="33">
        <v>1</v>
      </c>
      <c r="J8" s="32">
        <v>0</v>
      </c>
      <c r="K8" s="32">
        <v>0</v>
      </c>
      <c r="L8" s="32">
        <v>0</v>
      </c>
      <c r="M8" s="32">
        <v>0</v>
      </c>
      <c r="N8" s="34">
        <f t="shared" si="0"/>
        <v>3</v>
      </c>
    </row>
    <row r="9" spans="1:14" ht="15.75" customHeight="1">
      <c r="A9" s="2"/>
      <c r="B9" s="30" t="s">
        <v>60</v>
      </c>
      <c r="C9" s="31">
        <v>2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6">
        <v>1</v>
      </c>
      <c r="J9" s="36">
        <v>0</v>
      </c>
      <c r="K9" s="36">
        <v>1</v>
      </c>
      <c r="L9" s="36">
        <v>0</v>
      </c>
      <c r="M9" s="36">
        <v>0</v>
      </c>
      <c r="N9" s="34">
        <f t="shared" si="0"/>
        <v>2</v>
      </c>
    </row>
    <row r="10" spans="1:14" ht="15.75" customHeight="1">
      <c r="A10" s="2"/>
      <c r="B10" s="30" t="s">
        <v>63</v>
      </c>
      <c r="C10" s="31">
        <v>3</v>
      </c>
      <c r="D10" s="32">
        <v>0</v>
      </c>
      <c r="E10" s="32">
        <v>0</v>
      </c>
      <c r="F10" s="32">
        <v>0</v>
      </c>
      <c r="G10" s="3">
        <v>0</v>
      </c>
      <c r="H10" s="3">
        <v>0</v>
      </c>
      <c r="I10" s="37">
        <v>1</v>
      </c>
      <c r="J10" s="36">
        <v>1</v>
      </c>
      <c r="K10" s="37">
        <v>1</v>
      </c>
      <c r="L10" s="36">
        <v>1</v>
      </c>
      <c r="M10" s="37">
        <v>0</v>
      </c>
      <c r="N10" s="34">
        <f t="shared" si="0"/>
        <v>4</v>
      </c>
    </row>
    <row r="11" spans="1:14" ht="15.75" customHeight="1">
      <c r="B11" s="30" t="s">
        <v>65</v>
      </c>
      <c r="C11" s="31">
        <v>1</v>
      </c>
      <c r="D11" s="32">
        <v>0</v>
      </c>
      <c r="E11" s="32">
        <v>0</v>
      </c>
      <c r="F11" s="32">
        <v>0</v>
      </c>
      <c r="G11" s="3">
        <v>0</v>
      </c>
      <c r="H11" s="3">
        <v>0</v>
      </c>
      <c r="I11" s="36">
        <v>0</v>
      </c>
      <c r="J11" s="36">
        <v>0</v>
      </c>
      <c r="K11" s="36">
        <v>1</v>
      </c>
      <c r="L11" s="36">
        <v>0</v>
      </c>
      <c r="M11" s="37">
        <v>0</v>
      </c>
      <c r="N11" s="34">
        <f t="shared" si="0"/>
        <v>1</v>
      </c>
    </row>
    <row r="12" spans="1:14" ht="15.75" customHeight="1">
      <c r="B12" s="30" t="s">
        <v>67</v>
      </c>
      <c r="C12" s="35">
        <v>2</v>
      </c>
      <c r="D12" s="32">
        <v>0</v>
      </c>
      <c r="E12" s="32">
        <v>0</v>
      </c>
      <c r="F12" s="32">
        <v>0</v>
      </c>
      <c r="G12" s="3">
        <v>0</v>
      </c>
      <c r="H12" s="32">
        <v>0</v>
      </c>
      <c r="I12" s="32">
        <v>0</v>
      </c>
      <c r="J12" s="36">
        <v>1</v>
      </c>
      <c r="K12" s="37">
        <v>1</v>
      </c>
      <c r="L12" s="36">
        <v>0</v>
      </c>
      <c r="M12" s="36">
        <v>0</v>
      </c>
      <c r="N12" s="34">
        <f t="shared" si="0"/>
        <v>2</v>
      </c>
    </row>
    <row r="13" spans="1:14" ht="15.75" customHeight="1">
      <c r="B13" s="30" t="s">
        <v>69</v>
      </c>
      <c r="C13" s="35">
        <v>3</v>
      </c>
      <c r="D13" s="32">
        <v>0</v>
      </c>
      <c r="E13" s="32">
        <v>0</v>
      </c>
      <c r="F13" s="32">
        <v>0</v>
      </c>
      <c r="G13" s="3">
        <v>0</v>
      </c>
      <c r="H13" s="3">
        <v>0</v>
      </c>
      <c r="I13" s="36">
        <v>1</v>
      </c>
      <c r="J13" s="37">
        <v>2</v>
      </c>
      <c r="K13" s="37">
        <v>1</v>
      </c>
      <c r="L13" s="36">
        <v>0</v>
      </c>
      <c r="M13" s="36">
        <v>0</v>
      </c>
      <c r="N13" s="34">
        <f t="shared" si="0"/>
        <v>4</v>
      </c>
    </row>
    <row r="14" spans="1:14" ht="15.75" customHeight="1">
      <c r="B14" s="38" t="s">
        <v>71</v>
      </c>
      <c r="C14" s="31">
        <v>3</v>
      </c>
      <c r="D14" s="32">
        <v>0</v>
      </c>
      <c r="E14" s="32">
        <v>0</v>
      </c>
      <c r="F14" s="32">
        <v>0</v>
      </c>
      <c r="G14" s="3">
        <v>0</v>
      </c>
      <c r="H14" s="3">
        <v>0</v>
      </c>
      <c r="I14" s="36">
        <v>0</v>
      </c>
      <c r="J14" s="36">
        <v>0</v>
      </c>
      <c r="K14" s="36">
        <v>1</v>
      </c>
      <c r="L14" s="37">
        <v>0</v>
      </c>
      <c r="M14" s="37">
        <v>2</v>
      </c>
      <c r="N14" s="34">
        <f t="shared" si="0"/>
        <v>3</v>
      </c>
    </row>
    <row r="15" spans="1:14" ht="15.75" customHeight="1">
      <c r="B15" s="38" t="s">
        <v>74</v>
      </c>
      <c r="C15" s="35">
        <v>1</v>
      </c>
      <c r="D15" s="32">
        <v>0</v>
      </c>
      <c r="E15" s="32">
        <v>0</v>
      </c>
      <c r="F15" s="32">
        <v>0</v>
      </c>
      <c r="G15" s="3">
        <v>0</v>
      </c>
      <c r="H15" s="3">
        <v>1</v>
      </c>
      <c r="I15" s="36">
        <v>0</v>
      </c>
      <c r="J15" s="36">
        <v>0</v>
      </c>
      <c r="K15" s="36">
        <v>0</v>
      </c>
      <c r="L15" s="36">
        <v>1</v>
      </c>
      <c r="M15" s="37">
        <v>0</v>
      </c>
      <c r="N15" s="34">
        <f t="shared" si="0"/>
        <v>2</v>
      </c>
    </row>
    <row r="16" spans="1:14" ht="15.75" customHeight="1">
      <c r="B16" s="38" t="s">
        <v>76</v>
      </c>
      <c r="C16" s="35">
        <v>2</v>
      </c>
      <c r="D16" s="32">
        <v>0</v>
      </c>
      <c r="E16" s="32">
        <v>0</v>
      </c>
      <c r="F16" s="32">
        <v>0</v>
      </c>
      <c r="G16" s="3">
        <v>0</v>
      </c>
      <c r="H16" s="3">
        <v>1</v>
      </c>
      <c r="I16" s="36">
        <v>0</v>
      </c>
      <c r="J16" s="36">
        <v>0</v>
      </c>
      <c r="K16" s="36">
        <v>0</v>
      </c>
      <c r="L16" s="36">
        <v>1</v>
      </c>
      <c r="M16" s="37">
        <v>0</v>
      </c>
      <c r="N16" s="34">
        <f t="shared" si="0"/>
        <v>2</v>
      </c>
    </row>
    <row r="17" spans="1:26" ht="15.75" customHeight="1">
      <c r="B17" s="39" t="s">
        <v>78</v>
      </c>
      <c r="C17" s="35">
        <v>2</v>
      </c>
      <c r="D17" s="32">
        <v>0</v>
      </c>
      <c r="E17" s="32">
        <v>0</v>
      </c>
      <c r="F17" s="32">
        <v>0</v>
      </c>
      <c r="G17" s="3">
        <v>0</v>
      </c>
      <c r="H17" s="3">
        <v>1</v>
      </c>
      <c r="I17" s="36">
        <v>0</v>
      </c>
      <c r="J17" s="36">
        <v>0</v>
      </c>
      <c r="K17" s="36">
        <v>0</v>
      </c>
      <c r="L17" s="37">
        <v>0</v>
      </c>
      <c r="M17" s="37">
        <v>1</v>
      </c>
      <c r="N17" s="34">
        <f t="shared" si="0"/>
        <v>2</v>
      </c>
    </row>
    <row r="18" spans="1:26" ht="15.75" customHeight="1">
      <c r="B18" s="39" t="s">
        <v>80</v>
      </c>
      <c r="C18" s="35">
        <v>3</v>
      </c>
      <c r="D18" s="32">
        <v>0</v>
      </c>
      <c r="E18" s="32">
        <v>0</v>
      </c>
      <c r="F18" s="32">
        <v>0</v>
      </c>
      <c r="G18" s="3">
        <v>0</v>
      </c>
      <c r="H18" s="3">
        <v>1</v>
      </c>
      <c r="I18" s="36">
        <v>0</v>
      </c>
      <c r="J18" s="36">
        <v>0</v>
      </c>
      <c r="K18" s="37">
        <v>1</v>
      </c>
      <c r="L18" s="37">
        <v>0</v>
      </c>
      <c r="M18" s="37">
        <v>1</v>
      </c>
      <c r="N18" s="34">
        <f t="shared" si="0"/>
        <v>3</v>
      </c>
    </row>
    <row r="19" spans="1:26" ht="15.75" customHeight="1">
      <c r="B19" s="39" t="s">
        <v>83</v>
      </c>
      <c r="C19" s="35">
        <v>2</v>
      </c>
      <c r="D19" s="32">
        <v>0</v>
      </c>
      <c r="E19" s="32">
        <v>0</v>
      </c>
      <c r="F19" s="32">
        <v>0</v>
      </c>
      <c r="G19" s="3">
        <v>0</v>
      </c>
      <c r="H19" s="3">
        <v>0</v>
      </c>
      <c r="I19" s="36">
        <v>0</v>
      </c>
      <c r="J19" s="36">
        <v>0</v>
      </c>
      <c r="K19" s="36">
        <v>1</v>
      </c>
      <c r="L19" s="37">
        <v>1</v>
      </c>
      <c r="M19" s="37">
        <v>0</v>
      </c>
      <c r="N19" s="34">
        <f t="shared" si="0"/>
        <v>2</v>
      </c>
    </row>
    <row r="20" spans="1:26" ht="15.75" customHeight="1">
      <c r="B20" s="39" t="s">
        <v>85</v>
      </c>
      <c r="C20" s="35">
        <v>2</v>
      </c>
      <c r="D20" s="32">
        <v>0</v>
      </c>
      <c r="E20" s="32">
        <v>0</v>
      </c>
      <c r="F20" s="32">
        <v>0</v>
      </c>
      <c r="G20" s="3">
        <v>0</v>
      </c>
      <c r="H20" s="3">
        <v>1</v>
      </c>
      <c r="I20" s="36">
        <v>0</v>
      </c>
      <c r="J20" s="37">
        <v>1</v>
      </c>
      <c r="K20" s="36">
        <v>0</v>
      </c>
      <c r="L20" s="36">
        <v>1</v>
      </c>
      <c r="M20" s="37">
        <v>0</v>
      </c>
      <c r="N20" s="34">
        <f t="shared" si="0"/>
        <v>3</v>
      </c>
    </row>
    <row r="21" spans="1:26" ht="15.75" customHeight="1">
      <c r="B21" s="39" t="s">
        <v>87</v>
      </c>
      <c r="C21" s="35">
        <v>2</v>
      </c>
      <c r="D21" s="32">
        <v>0</v>
      </c>
      <c r="E21" s="32">
        <v>0</v>
      </c>
      <c r="F21" s="32">
        <v>0</v>
      </c>
      <c r="G21" s="3">
        <v>0</v>
      </c>
      <c r="H21" s="4">
        <v>0</v>
      </c>
      <c r="I21" s="36">
        <v>0</v>
      </c>
      <c r="J21" s="36">
        <v>0</v>
      </c>
      <c r="K21" s="36">
        <v>0</v>
      </c>
      <c r="L21" s="36">
        <v>1</v>
      </c>
      <c r="M21" s="37">
        <v>0</v>
      </c>
      <c r="N21" s="34">
        <f t="shared" si="0"/>
        <v>1</v>
      </c>
    </row>
    <row r="22" spans="1:26" ht="15.75" customHeight="1">
      <c r="B22" s="39" t="s">
        <v>89</v>
      </c>
      <c r="C22" s="35">
        <v>2</v>
      </c>
      <c r="D22" s="32">
        <v>0</v>
      </c>
      <c r="E22" s="32">
        <v>0</v>
      </c>
      <c r="F22" s="32">
        <v>0</v>
      </c>
      <c r="G22" s="3">
        <v>0</v>
      </c>
      <c r="H22" s="4">
        <v>0</v>
      </c>
      <c r="I22" s="36">
        <v>0</v>
      </c>
      <c r="J22" s="36">
        <v>0</v>
      </c>
      <c r="K22" s="37">
        <v>1</v>
      </c>
      <c r="L22" s="36">
        <v>1</v>
      </c>
      <c r="M22" s="37">
        <v>0</v>
      </c>
      <c r="N22" s="34">
        <f t="shared" si="0"/>
        <v>2</v>
      </c>
    </row>
    <row r="23" spans="1:26" ht="15.75" customHeight="1">
      <c r="B23" s="39" t="s">
        <v>91</v>
      </c>
      <c r="C23" s="35">
        <v>2</v>
      </c>
      <c r="D23" s="32">
        <v>0</v>
      </c>
      <c r="E23" s="32">
        <v>0</v>
      </c>
      <c r="F23" s="32">
        <v>0</v>
      </c>
      <c r="G23" s="3">
        <v>0</v>
      </c>
      <c r="H23" s="4">
        <v>0</v>
      </c>
      <c r="I23" s="36">
        <v>0</v>
      </c>
      <c r="J23" s="36">
        <v>0</v>
      </c>
      <c r="K23" s="36">
        <v>0</v>
      </c>
      <c r="L23" s="36">
        <v>1</v>
      </c>
      <c r="M23" s="37">
        <v>0</v>
      </c>
      <c r="N23" s="34">
        <f t="shared" si="0"/>
        <v>1</v>
      </c>
    </row>
    <row r="24" spans="1:26" ht="15.75" customHeight="1">
      <c r="B24" s="39" t="s">
        <v>93</v>
      </c>
      <c r="C24" s="35">
        <v>1</v>
      </c>
      <c r="D24" s="32">
        <v>0</v>
      </c>
      <c r="E24" s="32">
        <v>0</v>
      </c>
      <c r="F24" s="32">
        <v>0</v>
      </c>
      <c r="G24" s="3">
        <v>0</v>
      </c>
      <c r="H24" s="4">
        <v>0</v>
      </c>
      <c r="I24" s="36">
        <v>0</v>
      </c>
      <c r="J24" s="36">
        <v>0</v>
      </c>
      <c r="K24" s="36">
        <v>0</v>
      </c>
      <c r="L24" s="37">
        <v>1</v>
      </c>
      <c r="M24" s="37">
        <v>0</v>
      </c>
      <c r="N24" s="34">
        <f t="shared" si="0"/>
        <v>1</v>
      </c>
    </row>
    <row r="25" spans="1:26" ht="15.75" customHeight="1">
      <c r="B25" s="39" t="s">
        <v>95</v>
      </c>
      <c r="C25" s="35">
        <v>2</v>
      </c>
      <c r="D25" s="32">
        <v>0</v>
      </c>
      <c r="E25" s="32">
        <v>0</v>
      </c>
      <c r="F25" s="32">
        <v>0</v>
      </c>
      <c r="G25" s="3">
        <v>0</v>
      </c>
      <c r="H25" s="4">
        <v>0</v>
      </c>
      <c r="I25" s="36">
        <v>0</v>
      </c>
      <c r="J25" s="36">
        <v>0</v>
      </c>
      <c r="K25" s="36">
        <v>0</v>
      </c>
      <c r="L25" s="37">
        <v>1</v>
      </c>
      <c r="M25" s="37">
        <v>0</v>
      </c>
      <c r="N25" s="34">
        <f t="shared" si="0"/>
        <v>1</v>
      </c>
    </row>
    <row r="26" spans="1:26" ht="15.75" customHeight="1">
      <c r="A26" s="40"/>
      <c r="B26" s="41" t="s">
        <v>97</v>
      </c>
      <c r="C26" s="42">
        <v>2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1</v>
      </c>
      <c r="L26" s="43">
        <v>0</v>
      </c>
      <c r="M26" s="43">
        <v>0</v>
      </c>
      <c r="N26" s="44">
        <f t="shared" si="0"/>
        <v>1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>
      <c r="A27" s="40"/>
      <c r="B27" s="45" t="s">
        <v>99</v>
      </c>
      <c r="C27" s="46">
        <v>1</v>
      </c>
      <c r="D27" s="47">
        <v>0</v>
      </c>
      <c r="E27" s="47">
        <v>0</v>
      </c>
      <c r="F27" s="47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1</v>
      </c>
      <c r="M27" s="47">
        <v>0</v>
      </c>
      <c r="N27" s="44">
        <f t="shared" si="0"/>
        <v>1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40"/>
      <c r="B28" s="45" t="s">
        <v>101</v>
      </c>
      <c r="C28" s="46">
        <v>2</v>
      </c>
      <c r="D28" s="47">
        <v>0</v>
      </c>
      <c r="E28" s="47">
        <v>0</v>
      </c>
      <c r="F28" s="47">
        <v>0</v>
      </c>
      <c r="G28" s="47">
        <v>0</v>
      </c>
      <c r="H28" s="47">
        <v>0</v>
      </c>
      <c r="I28" s="47">
        <v>0</v>
      </c>
      <c r="J28" s="47">
        <v>0</v>
      </c>
      <c r="K28" s="47">
        <v>0</v>
      </c>
      <c r="L28" s="47">
        <v>1</v>
      </c>
      <c r="M28" s="47">
        <v>1</v>
      </c>
      <c r="N28" s="44">
        <f t="shared" si="0"/>
        <v>2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40"/>
      <c r="B29" s="45" t="s">
        <v>103</v>
      </c>
      <c r="C29" s="46">
        <v>3</v>
      </c>
      <c r="D29" s="47">
        <v>0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47">
        <v>2</v>
      </c>
      <c r="N29" s="44">
        <f t="shared" si="0"/>
        <v>2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>
      <c r="A30" s="40"/>
      <c r="B30" s="45" t="s">
        <v>105</v>
      </c>
      <c r="C30" s="46">
        <v>2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K30" s="47">
        <v>0</v>
      </c>
      <c r="L30" s="47">
        <v>1</v>
      </c>
      <c r="M30" s="47">
        <v>0</v>
      </c>
      <c r="N30" s="44">
        <f t="shared" si="0"/>
        <v>1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40"/>
      <c r="B31" s="45" t="s">
        <v>107</v>
      </c>
      <c r="C31" s="46">
        <v>2</v>
      </c>
      <c r="D31" s="47">
        <v>0</v>
      </c>
      <c r="E31" s="47">
        <v>0</v>
      </c>
      <c r="F31" s="47">
        <v>0</v>
      </c>
      <c r="G31" s="47">
        <v>0</v>
      </c>
      <c r="H31" s="47">
        <v>0</v>
      </c>
      <c r="I31" s="47">
        <v>0</v>
      </c>
      <c r="J31" s="47">
        <v>0</v>
      </c>
      <c r="K31" s="47">
        <v>0</v>
      </c>
      <c r="L31" s="47">
        <v>2</v>
      </c>
      <c r="M31" s="47">
        <v>0</v>
      </c>
      <c r="N31" s="44">
        <f t="shared" si="0"/>
        <v>2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40"/>
      <c r="B32" s="45" t="s">
        <v>109</v>
      </c>
      <c r="C32" s="46">
        <v>2</v>
      </c>
      <c r="D32" s="47">
        <v>0</v>
      </c>
      <c r="E32" s="47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1</v>
      </c>
      <c r="L32" s="47">
        <v>0</v>
      </c>
      <c r="M32" s="47">
        <v>0</v>
      </c>
      <c r="N32" s="44">
        <f t="shared" si="0"/>
        <v>1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2:13" ht="15.75" customHeight="1"/>
    <row r="34" spans="2:13" ht="15.75" customHeight="1"/>
    <row r="35" spans="2:13" ht="15.75" customHeight="1"/>
    <row r="36" spans="2:13" ht="15.75" customHeight="1">
      <c r="B36" s="48" t="s">
        <v>121</v>
      </c>
      <c r="C36" s="49">
        <f>SUM(C4:C32)</f>
        <v>61</v>
      </c>
      <c r="D36" s="49">
        <f t="shared" ref="D36:M36" si="1">C36-SUM(D4:D32)</f>
        <v>57</v>
      </c>
      <c r="E36" s="49">
        <f t="shared" si="1"/>
        <v>53</v>
      </c>
      <c r="F36" s="49">
        <f t="shared" si="1"/>
        <v>51</v>
      </c>
      <c r="G36" s="49">
        <f t="shared" si="1"/>
        <v>50</v>
      </c>
      <c r="H36" s="49">
        <f t="shared" si="1"/>
        <v>45</v>
      </c>
      <c r="I36" s="49">
        <f t="shared" si="1"/>
        <v>41</v>
      </c>
      <c r="J36" s="49">
        <f t="shared" si="1"/>
        <v>36</v>
      </c>
      <c r="K36" s="49">
        <f t="shared" si="1"/>
        <v>25</v>
      </c>
      <c r="L36" s="49">
        <f t="shared" si="1"/>
        <v>10</v>
      </c>
      <c r="M36" s="49">
        <f t="shared" si="1"/>
        <v>3</v>
      </c>
    </row>
    <row r="37" spans="2:13" ht="12.75">
      <c r="B37" s="48" t="s">
        <v>122</v>
      </c>
      <c r="C37" s="49">
        <f>SUM(C4:C32)</f>
        <v>61</v>
      </c>
      <c r="D37" s="49">
        <f t="shared" ref="D37:M37" si="2">C37-(SUM(C4:C32)/10)</f>
        <v>54.9</v>
      </c>
      <c r="E37" s="49">
        <f t="shared" si="2"/>
        <v>54.5</v>
      </c>
      <c r="F37" s="49">
        <f t="shared" si="2"/>
        <v>54.1</v>
      </c>
      <c r="G37" s="49">
        <f t="shared" si="2"/>
        <v>53.9</v>
      </c>
      <c r="H37" s="49">
        <f t="shared" si="2"/>
        <v>53.8</v>
      </c>
      <c r="I37" s="49">
        <f t="shared" si="2"/>
        <v>53.3</v>
      </c>
      <c r="J37" s="49">
        <f t="shared" si="2"/>
        <v>52.9</v>
      </c>
      <c r="K37" s="49">
        <f t="shared" si="2"/>
        <v>52.4</v>
      </c>
      <c r="L37" s="49">
        <f t="shared" si="2"/>
        <v>51.3</v>
      </c>
      <c r="M37" s="49">
        <f t="shared" si="2"/>
        <v>49.8</v>
      </c>
    </row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21.75" customHeight="1">
      <c r="G43" s="56" t="s">
        <v>123</v>
      </c>
      <c r="H43" s="51"/>
      <c r="I43" s="51"/>
    </row>
    <row r="44" spans="2:13" ht="15.75" customHeight="1">
      <c r="G44" s="51"/>
      <c r="H44" s="51"/>
      <c r="I44" s="51"/>
    </row>
    <row r="45" spans="2:13" ht="15.75" customHeight="1">
      <c r="G45" s="51"/>
      <c r="H45" s="51"/>
      <c r="I45" s="51"/>
    </row>
    <row r="46" spans="2:13" ht="15.75" customHeight="1">
      <c r="G46" s="51"/>
      <c r="H46" s="51"/>
      <c r="I46" s="51"/>
    </row>
    <row r="47" spans="2:13" ht="15.75" customHeight="1">
      <c r="G47" s="51"/>
      <c r="H47" s="51"/>
      <c r="I47" s="51"/>
    </row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mergeCells count="1">
    <mergeCell ref="G43:I47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2024-03-04T20:03:20Z</dcterms:modified>
</cp:coreProperties>
</file>