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E14FA7D0-FC64-4B3D-AE73-EFBB21310585}"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E9" i="11"/>
  <c r="F9" i="11" s="1"/>
  <c r="H31" i="11"/>
  <c r="H30" i="11"/>
  <c r="F11" i="11"/>
  <c r="E10" i="11"/>
  <c r="F10" i="11" s="1"/>
  <c r="H35" i="11"/>
  <c r="H32" i="11"/>
  <c r="H29" i="11"/>
  <c r="H20" i="11"/>
  <c r="H19" i="11"/>
  <c r="H7" i="11"/>
  <c r="H9" i="11" l="1"/>
  <c r="I5"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<sst xmlns="http://schemas.openxmlformats.org/spreadsheetml/2006/main" count="66" uniqueCount="63">
  <si>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</si>
  <si>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</si>
  <si>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</si>
  <si>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</si>
  <si>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</si>
  <si>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</si>
  <si>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</si>
  <si>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</si>
  <si>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</si>
  <si>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</si>
  <si>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</si>
  <si>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</si>
  <si>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</si>
  <si>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</si>
  <si>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</si>
  <si>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</si>
  <si>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</si>
  <si>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</si>
  <si>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</si>
  <si>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</si>
  <si>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</si>
  <si>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</si>
  <si>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</si>
  <si>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</si>
  <si>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</si>
  <si>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</si>
  <si>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</si>
  <si>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</si>
  <si>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</si>
  <si>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</si>
  <si>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</si>
  <si>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</si>
  <si>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</si>
  <si>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</si>
  <si>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</si>
  <si>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</si>
  <si>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</si>
  <si>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</si>
  <si>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</si>
  <si>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</si>
  <si>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</si>
  <si>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</si>
  <si>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</si>
  <si>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</si>
  <si>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</si>
  <si>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</si>
  <si>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</si>
  <si>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</si>
  <si>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Balanceo de datos conjunto de entrenamiento facial</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</si>
  <si>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</si>
  <si>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</si>
  <si>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</si>
  <si>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</si>
  <si>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</si>
  <si>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</si>
  <si>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</si>
  <si>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</si>
  <si>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</si>
  <si>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</si>
  <si>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</si>
  <si>
    <t>Actualización comentarios código</t>
  </si>
  <si>
    <t>Resumir documento</t>
  </si>
  <si>
    <t>Traducir al ingles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</si>
</sst>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 numFmtId="170"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11" applyNumberFormat="0" applyAlignment="0" applyProtection="0"/>
    <xf numFmtId="0" fontId="17" fillId="15" borderId="12" applyNumberFormat="0" applyAlignment="0" applyProtection="0"/>
    <xf numFmtId="0" fontId="18" fillId="15" borderId="11" applyNumberFormat="0" applyAlignment="0" applyProtection="0"/>
    <xf numFmtId="0" fontId="19" fillId="0" borderId="13" applyNumberFormat="0" applyFill="0" applyAlignment="0" applyProtection="0"/>
    <xf numFmtId="0" fontId="20" fillId="16" borderId="14" applyNumberFormat="0" applyAlignment="0" applyProtection="0"/>
    <xf numFmtId="0" fontId="21" fillId="0" borderId="0" applyNumberFormat="0" applyFill="0" applyBorder="0" applyAlignment="0" applyProtection="0"/>
    <xf numFmtId="0" fontId="5" fillId="17"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8"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8"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8"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8"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2" borderId="0" xfId="0" applyFont="1" applyFill="1" applyAlignment="1">
      <alignment horizontal="center" vertical="center"/>
    </xf>
    <xf numFmtId="0" fontId="23" fillId="0" borderId="10" xfId="0" applyFont="1" applyBorder="1"/>
    <xf numFmtId="167" fontId="25" fillId="5" borderId="6" xfId="0" applyNumberFormat="1" applyFont="1" applyFill="1" applyBorder="1" applyAlignment="1">
      <alignment horizontal="center" vertical="center"/>
    </xf>
    <xf numFmtId="167" fontId="25" fillId="5" borderId="0" xfId="0" applyNumberFormat="1" applyFont="1" applyFill="1" applyAlignment="1">
      <alignment horizontal="center" vertical="center"/>
    </xf>
    <xf numFmtId="167" fontId="25" fillId="5" borderId="7" xfId="0" applyNumberFormat="1" applyFont="1" applyFill="1" applyBorder="1" applyAlignment="1">
      <alignment horizontal="center" vertical="center"/>
    </xf>
    <xf numFmtId="0" fontId="26" fillId="10" borderId="1" xfId="0" applyFont="1" applyFill="1" applyBorder="1" applyAlignment="1">
      <alignment horizontal="center" vertical="center" wrapText="1"/>
    </xf>
    <xf numFmtId="0" fontId="24" fillId="9" borderId="8" xfId="0" applyFont="1" applyFill="1" applyBorder="1" applyAlignment="1">
      <alignment horizontal="center" vertical="center" shrinkToFit="1"/>
    </xf>
    <xf numFmtId="0" fontId="24" fillId="9"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6" borderId="2" xfId="2" applyFont="1" applyFill="1" applyBorder="1" applyAlignment="1">
      <alignment horizontal="center" vertical="center"/>
    </xf>
    <xf numFmtId="166" fontId="23" fillId="6" borderId="2" xfId="0" applyNumberFormat="1" applyFont="1" applyFill="1" applyBorder="1" applyAlignment="1">
      <alignment horizontal="center" vertical="center"/>
    </xf>
    <xf numFmtId="166" fontId="25" fillId="6"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6" fontId="23" fillId="2" borderId="2" xfId="10" applyFont="1" applyFill="1">
      <alignment horizontal="center" vertical="center"/>
    </xf>
    <xf numFmtId="0" fontId="23" fillId="0" borderId="9" xfId="0" applyFont="1" applyBorder="1" applyAlignment="1">
      <alignment horizontal="right" vertical="center"/>
    </xf>
    <xf numFmtId="9" fontId="25" fillId="7" borderId="2" xfId="2" applyFont="1" applyFill="1" applyBorder="1" applyAlignment="1">
      <alignment horizontal="center" vertical="center"/>
    </xf>
    <xf numFmtId="166" fontId="23" fillId="7" borderId="2" xfId="0" applyNumberFormat="1" applyFont="1" applyFill="1" applyBorder="1" applyAlignment="1">
      <alignment horizontal="center" vertical="center"/>
    </xf>
    <xf numFmtId="166" fontId="25" fillId="7"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6" fontId="23" fillId="3" borderId="2" xfId="10" applyFont="1" applyFill="1">
      <alignment horizontal="center" vertical="center"/>
    </xf>
    <xf numFmtId="9" fontId="25" fillId="4" borderId="2" xfId="2" applyFont="1" applyFill="1" applyBorder="1" applyAlignment="1">
      <alignment horizontal="center" vertical="center"/>
    </xf>
    <xf numFmtId="166" fontId="23" fillId="4" borderId="2" xfId="0" applyNumberFormat="1" applyFont="1" applyFill="1" applyBorder="1" applyAlignment="1">
      <alignment horizontal="center" vertical="center"/>
    </xf>
    <xf numFmtId="166" fontId="25" fillId="4" borderId="2" xfId="0" applyNumberFormat="1" applyFont="1" applyFill="1" applyBorder="1" applyAlignment="1">
      <alignment horizontal="center" vertical="center"/>
    </xf>
    <xf numFmtId="9" fontId="25" fillId="8" borderId="2" xfId="2" applyFont="1" applyFill="1" applyBorder="1" applyAlignment="1">
      <alignment horizontal="center" vertical="center"/>
    </xf>
    <xf numFmtId="166" fontId="23" fillId="8"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3" borderId="2" xfId="2" applyFont="1" applyFill="1" applyBorder="1" applyAlignment="1">
      <alignment horizontal="center" vertical="center"/>
    </xf>
    <xf numFmtId="166" fontId="23" fillId="43" borderId="2" xfId="0" applyNumberFormat="1" applyFont="1" applyFill="1" applyBorder="1" applyAlignment="1">
      <alignment horizontal="center" vertical="center"/>
    </xf>
    <xf numFmtId="166" fontId="25" fillId="43" borderId="2" xfId="0" applyNumberFormat="1" applyFont="1" applyFill="1" applyBorder="1" applyAlignment="1">
      <alignment horizontal="center" vertical="center"/>
    </xf>
    <xf numFmtId="9" fontId="25" fillId="44" borderId="2" xfId="2" applyFont="1" applyFill="1" applyBorder="1" applyAlignment="1">
      <alignment horizontal="center" vertical="center"/>
    </xf>
    <xf numFmtId="166" fontId="23" fillId="44" borderId="2" xfId="10" applyFont="1" applyFill="1">
      <alignment horizontal="center" vertical="center"/>
    </xf>
    <xf numFmtId="0" fontId="23" fillId="44" borderId="2" xfId="12" applyFont="1" applyFill="1" applyAlignment="1">
      <alignment horizontal="center" vertical="center"/>
    </xf>
    <xf numFmtId="169" fontId="23" fillId="5" borderId="4" xfId="0" applyNumberFormat="1" applyFont="1" applyFill="1" applyBorder="1" applyAlignment="1">
      <alignment horizontal="left" vertical="center" wrapText="1" indent="1"/>
    </xf>
    <xf numFmtId="169" fontId="23" fillId="5" borderId="1" xfId="0" applyNumberFormat="1" applyFont="1" applyFill="1" applyBorder="1" applyAlignment="1">
      <alignment horizontal="left" vertical="center" wrapText="1" indent="1"/>
    </xf>
    <xf numFmtId="0" fontId="23" fillId="3" borderId="2" xfId="12" applyFont="1" applyFill="1" applyAlignment="1">
      <alignment horizontal="center" vertical="center"/>
    </xf>
    <xf numFmtId="0" fontId="23" fillId="8" borderId="2" xfId="12" applyFont="1" applyFill="1" applyAlignment="1">
      <alignment horizontal="center" vertical="center"/>
    </xf>
    <xf numFmtId="0" fontId="27" fillId="7" borderId="2" xfId="0" applyFont="1" applyFill="1" applyBorder="1" applyAlignment="1">
      <alignment horizontal="center" vertical="center"/>
    </xf>
    <xf numFmtId="0" fontId="27" fillId="4" borderId="2" xfId="0" applyFont="1" applyFill="1" applyBorder="1" applyAlignment="1">
      <alignment horizontal="center" vertical="center"/>
    </xf>
    <xf numFmtId="0" fontId="26" fillId="10" borderId="1" xfId="0" applyFont="1" applyFill="1" applyBorder="1" applyAlignment="1">
      <alignment horizontal="center" vertical="center"/>
    </xf>
    <xf numFmtId="0" fontId="23" fillId="2" borderId="2" xfId="12" applyFont="1" applyFill="1" applyAlignment="1">
      <alignment horizontal="center" vertical="center"/>
    </xf>
    <xf numFmtId="0" fontId="23" fillId="44" borderId="2" xfId="0" applyFont="1" applyFill="1" applyBorder="1" applyAlignment="1">
      <alignment horizontal="center" vertical="center"/>
    </xf>
    <xf numFmtId="0" fontId="27" fillId="43" borderId="2" xfId="0" applyFont="1" applyFill="1" applyBorder="1" applyAlignment="1">
      <alignment horizontal="center" vertical="center"/>
    </xf>
    <xf numFmtId="0" fontId="23" fillId="2" borderId="2" xfId="11" applyFont="1" applyFill="1">
      <alignment horizontal="center" vertical="center"/>
    </xf>
    <xf numFmtId="170" fontId="5" fillId="0" borderId="19" xfId="9" applyNumberFormat="1" applyBorder="1">
      <alignment horizontal="center" vertical="center"/>
    </xf>
    <xf numFmtId="169" fontId="23" fillId="5"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5" fillId="0" borderId="0" xfId="8">
      <alignment horizontal="right" indent="1"/>
    </xf>
    <xf numFmtId="0" fontId="24" fillId="0" borderId="0" xfId="8" applyFont="1">
      <alignment horizontal="right" indent="1"/>
    </xf>
    <xf numFmtId="0" fontId="27" fillId="6"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41">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0"/>
  <sheetViews>
    <sheetView showGridLines="0" tabSelected="1" showRuler="0" zoomScale="70" zoomScaleNormal="70" zoomScalePageLayoutView="70" workbookViewId="0">
      <pane ySplit="6" topLeftCell="A38" activePane="bottomLeft" state="frozen"/>
      <selection pane="bottomLeft" activeCell="D51" sqref="D51"/>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3"/>
      <c r="C3" s="65" t="s">
        <v>2</v>
      </c>
      <c r="D3" s="65"/>
      <c r="E3" s="61">
        <v>45323</v>
      </c>
      <c r="F3" s="61"/>
      <c r="I3" s="63" t="s">
        <v>34</v>
      </c>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row>
    <row r="4" spans="1:274" ht="30" customHeight="1" x14ac:dyDescent="0.35">
      <c r="A4" s="8" t="s">
        <v>3</v>
      </c>
      <c r="B4" s="42"/>
      <c r="C4" s="66" t="s">
        <v>4</v>
      </c>
      <c r="D4" s="66"/>
      <c r="E4" s="14">
        <v>1</v>
      </c>
      <c r="F4" s="13"/>
      <c r="G4" s="13"/>
      <c r="H4" s="13"/>
      <c r="I4" s="50">
        <f>I5</f>
        <v>45320</v>
      </c>
      <c r="J4" s="51"/>
      <c r="K4" s="51"/>
      <c r="L4" s="51"/>
      <c r="M4" s="51"/>
      <c r="N4" s="51"/>
      <c r="O4" s="62"/>
      <c r="P4" s="50">
        <f>P5</f>
        <v>45327</v>
      </c>
      <c r="Q4" s="51"/>
      <c r="R4" s="51"/>
      <c r="S4" s="51"/>
      <c r="T4" s="51"/>
      <c r="U4" s="51"/>
      <c r="V4" s="62"/>
      <c r="W4" s="50">
        <f>W5</f>
        <v>45334</v>
      </c>
      <c r="X4" s="51"/>
      <c r="Y4" s="51"/>
      <c r="Z4" s="51"/>
      <c r="AA4" s="51"/>
      <c r="AB4" s="51"/>
      <c r="AC4" s="62"/>
      <c r="AD4" s="50">
        <f>AD5</f>
        <v>45341</v>
      </c>
      <c r="AE4" s="51"/>
      <c r="AF4" s="51"/>
      <c r="AG4" s="51"/>
      <c r="AH4" s="51"/>
      <c r="AI4" s="51"/>
      <c r="AJ4" s="62"/>
      <c r="AK4" s="50">
        <f>AK5</f>
        <v>45348</v>
      </c>
      <c r="AL4" s="51"/>
      <c r="AM4" s="51"/>
      <c r="AN4" s="51"/>
      <c r="AO4" s="51"/>
      <c r="AP4" s="51"/>
      <c r="AQ4" s="51"/>
      <c r="AR4" s="50">
        <f>AR5</f>
        <v>45355</v>
      </c>
      <c r="AS4" s="51"/>
      <c r="AT4" s="51"/>
      <c r="AU4" s="51"/>
      <c r="AV4" s="51"/>
      <c r="AW4" s="51"/>
      <c r="AX4" s="51"/>
      <c r="AY4" s="50">
        <f>AY5</f>
        <v>45362</v>
      </c>
      <c r="AZ4" s="51"/>
      <c r="BA4" s="51"/>
      <c r="BB4" s="51"/>
      <c r="BC4" s="51"/>
      <c r="BD4" s="51"/>
      <c r="BE4" s="51"/>
      <c r="BF4" s="50">
        <f>BF5</f>
        <v>45369</v>
      </c>
      <c r="BG4" s="51"/>
      <c r="BH4" s="51"/>
      <c r="BI4" s="51"/>
      <c r="BJ4" s="51"/>
      <c r="BK4" s="51"/>
      <c r="BL4" s="51"/>
      <c r="BM4" s="50">
        <f>BM5</f>
        <v>45376</v>
      </c>
      <c r="BN4" s="51"/>
      <c r="BO4" s="51"/>
      <c r="BP4" s="51"/>
      <c r="BQ4" s="51"/>
      <c r="BR4" s="51"/>
      <c r="BS4" s="51"/>
      <c r="BT4" s="50">
        <f>BT5</f>
        <v>45383</v>
      </c>
      <c r="BU4" s="51"/>
      <c r="BV4" s="51"/>
      <c r="BW4" s="51"/>
      <c r="BX4" s="51"/>
      <c r="BY4" s="51"/>
      <c r="BZ4" s="51"/>
      <c r="CA4" s="50">
        <f>CA5</f>
        <v>45390</v>
      </c>
      <c r="CB4" s="51"/>
      <c r="CC4" s="51"/>
      <c r="CD4" s="51"/>
      <c r="CE4" s="51"/>
      <c r="CF4" s="51"/>
      <c r="CG4" s="51"/>
      <c r="CH4" s="50">
        <f>CH5</f>
        <v>45397</v>
      </c>
      <c r="CI4" s="51"/>
      <c r="CJ4" s="51"/>
      <c r="CK4" s="51"/>
      <c r="CL4" s="51"/>
      <c r="CM4" s="51"/>
      <c r="CN4" s="51"/>
      <c r="CO4" s="50">
        <f>CO5</f>
        <v>45404</v>
      </c>
      <c r="CP4" s="51"/>
      <c r="CQ4" s="51"/>
      <c r="CR4" s="51"/>
      <c r="CS4" s="51"/>
      <c r="CT4" s="51"/>
      <c r="CU4" s="51"/>
      <c r="CV4" s="50">
        <f>CV5</f>
        <v>45411</v>
      </c>
      <c r="CW4" s="51"/>
      <c r="CX4" s="51"/>
      <c r="CY4" s="51"/>
      <c r="CZ4" s="51"/>
      <c r="DA4" s="51"/>
      <c r="DB4" s="51"/>
      <c r="DC4" s="50">
        <f>DC5</f>
        <v>45418</v>
      </c>
      <c r="DD4" s="51"/>
      <c r="DE4" s="51"/>
      <c r="DF4" s="51"/>
      <c r="DG4" s="51"/>
      <c r="DH4" s="51"/>
      <c r="DI4" s="51"/>
      <c r="DJ4" s="50">
        <f>DJ5</f>
        <v>45425</v>
      </c>
      <c r="DK4" s="51"/>
      <c r="DL4" s="51"/>
      <c r="DM4" s="51"/>
      <c r="DN4" s="51"/>
      <c r="DO4" s="51"/>
      <c r="DP4" s="51"/>
      <c r="DQ4" s="50">
        <f>DQ5</f>
        <v>45432</v>
      </c>
      <c r="DR4" s="51"/>
      <c r="DS4" s="51"/>
      <c r="DT4" s="51"/>
      <c r="DU4" s="51"/>
      <c r="DV4" s="51"/>
      <c r="DW4" s="51"/>
      <c r="DX4" s="50">
        <f>DX5</f>
        <v>45439</v>
      </c>
      <c r="DY4" s="51"/>
      <c r="DZ4" s="51"/>
      <c r="EA4" s="51"/>
      <c r="EB4" s="51"/>
      <c r="EC4" s="51"/>
      <c r="ED4" s="51"/>
      <c r="EE4" s="50">
        <f>EE5</f>
        <v>45446</v>
      </c>
      <c r="EF4" s="51"/>
      <c r="EG4" s="51"/>
      <c r="EH4" s="51"/>
      <c r="EI4" s="51"/>
      <c r="EJ4" s="51"/>
      <c r="EK4" s="51"/>
      <c r="EL4" s="50">
        <f>EL5</f>
        <v>45453</v>
      </c>
      <c r="EM4" s="51"/>
      <c r="EN4" s="51"/>
      <c r="EO4" s="51"/>
      <c r="EP4" s="51"/>
      <c r="EQ4" s="51"/>
      <c r="ER4" s="51"/>
      <c r="ES4" s="50">
        <f>ES5</f>
        <v>45460</v>
      </c>
      <c r="ET4" s="51"/>
      <c r="EU4" s="51"/>
      <c r="EV4" s="51"/>
      <c r="EW4" s="51"/>
      <c r="EX4" s="51"/>
      <c r="EY4" s="51"/>
      <c r="EZ4" s="50">
        <f>EZ5</f>
        <v>45467</v>
      </c>
      <c r="FA4" s="51"/>
      <c r="FB4" s="51"/>
      <c r="FC4" s="51"/>
      <c r="FD4" s="51"/>
      <c r="FE4" s="51"/>
      <c r="FF4" s="51"/>
      <c r="FG4" s="50">
        <f>FG5</f>
        <v>45474</v>
      </c>
      <c r="FH4" s="51"/>
      <c r="FI4" s="51"/>
      <c r="FJ4" s="51"/>
      <c r="FK4" s="51"/>
      <c r="FL4" s="51"/>
      <c r="FM4" s="51"/>
      <c r="FN4" s="50">
        <f>FN5</f>
        <v>45481</v>
      </c>
      <c r="FO4" s="51"/>
      <c r="FP4" s="51"/>
      <c r="FQ4" s="51"/>
      <c r="FR4" s="51"/>
      <c r="FS4" s="51"/>
      <c r="FT4" s="51"/>
      <c r="FU4" s="50">
        <f>FU5</f>
        <v>45488</v>
      </c>
      <c r="FV4" s="51"/>
      <c r="FW4" s="51"/>
      <c r="FX4" s="51"/>
      <c r="FY4" s="51"/>
      <c r="FZ4" s="51"/>
      <c r="GA4" s="51"/>
      <c r="GB4" s="50">
        <f>GB5</f>
        <v>45495</v>
      </c>
      <c r="GC4" s="51"/>
      <c r="GD4" s="51"/>
      <c r="GE4" s="51"/>
      <c r="GF4" s="51"/>
      <c r="GG4" s="51"/>
      <c r="GH4" s="51"/>
      <c r="GI4" s="50">
        <f>GI5</f>
        <v>45502</v>
      </c>
      <c r="GJ4" s="51"/>
      <c r="GK4" s="51"/>
      <c r="GL4" s="51"/>
      <c r="GM4" s="51"/>
      <c r="GN4" s="51"/>
      <c r="GO4" s="51"/>
      <c r="GP4" s="50">
        <f>GP5</f>
        <v>45509</v>
      </c>
      <c r="GQ4" s="51"/>
      <c r="GR4" s="51"/>
      <c r="GS4" s="51"/>
      <c r="GT4" s="51"/>
      <c r="GU4" s="51"/>
      <c r="GV4" s="51"/>
      <c r="GW4" s="50">
        <f>GW5</f>
        <v>45516</v>
      </c>
      <c r="GX4" s="51"/>
      <c r="GY4" s="51"/>
      <c r="GZ4" s="51"/>
      <c r="HA4" s="51"/>
      <c r="HB4" s="51"/>
      <c r="HC4" s="51"/>
      <c r="HD4" s="50">
        <f>HD5</f>
        <v>45523</v>
      </c>
      <c r="HE4" s="51"/>
      <c r="HF4" s="51"/>
      <c r="HG4" s="51"/>
      <c r="HH4" s="51"/>
      <c r="HI4" s="51"/>
      <c r="HJ4" s="51"/>
      <c r="HK4" s="50">
        <f>HK5</f>
        <v>45530</v>
      </c>
      <c r="HL4" s="51"/>
      <c r="HM4" s="51"/>
      <c r="HN4" s="51"/>
      <c r="HO4" s="51"/>
      <c r="HP4" s="51"/>
      <c r="HQ4" s="51"/>
      <c r="HR4" s="50">
        <f>HR5</f>
        <v>45537</v>
      </c>
      <c r="HS4" s="51"/>
      <c r="HT4" s="51"/>
      <c r="HU4" s="51"/>
      <c r="HV4" s="51"/>
      <c r="HW4" s="51"/>
      <c r="HX4" s="51"/>
      <c r="HY4" s="50">
        <f>HY5</f>
        <v>45544</v>
      </c>
      <c r="HZ4" s="51"/>
      <c r="IA4" s="51"/>
      <c r="IB4" s="51"/>
      <c r="IC4" s="51"/>
      <c r="ID4" s="51"/>
      <c r="IE4" s="51"/>
      <c r="IF4" s="50">
        <f>IF5</f>
        <v>45551</v>
      </c>
      <c r="IG4" s="51"/>
      <c r="IH4" s="51"/>
      <c r="II4" s="51"/>
      <c r="IJ4" s="51"/>
      <c r="IK4" s="51"/>
      <c r="IL4" s="51"/>
      <c r="IM4" s="50">
        <f>IM5</f>
        <v>45558</v>
      </c>
      <c r="IN4" s="51"/>
      <c r="IO4" s="51"/>
      <c r="IP4" s="51"/>
      <c r="IQ4" s="51"/>
      <c r="IR4" s="51"/>
      <c r="IS4" s="51"/>
      <c r="IT4" s="50">
        <f>IT5</f>
        <v>45565</v>
      </c>
      <c r="IU4" s="51"/>
      <c r="IV4" s="51"/>
      <c r="IW4" s="51"/>
      <c r="IX4" s="51"/>
      <c r="IY4" s="51"/>
      <c r="IZ4" s="51"/>
      <c r="JA4" s="50">
        <f>JA5</f>
        <v>45572</v>
      </c>
      <c r="JB4" s="51"/>
      <c r="JC4" s="51"/>
      <c r="JD4" s="51"/>
      <c r="JE4" s="51"/>
      <c r="JF4" s="51"/>
      <c r="JG4" s="51"/>
      <c r="JH4" s="50">
        <f>JH5</f>
        <v>45579</v>
      </c>
      <c r="JI4" s="51"/>
      <c r="JJ4" s="51"/>
      <c r="JK4" s="51"/>
      <c r="JL4" s="51"/>
      <c r="JM4" s="51"/>
      <c r="JN4" s="51"/>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56" t="s">
        <v>7</v>
      </c>
      <c r="C6" s="56"/>
      <c r="D6" s="19" t="s">
        <v>8</v>
      </c>
      <c r="E6" s="19" t="s">
        <v>9</v>
      </c>
      <c r="F6" s="19" t="s">
        <v>10</v>
      </c>
      <c r="G6" s="19"/>
      <c r="H6" s="19" t="s">
        <v>11</v>
      </c>
      <c r="I6" s="20" t="str">
        <f t="shared" ref="I6" si="206">LEFT(TEXT(I5,"ddd"),1)</f>
        <v>l</v>
      </c>
      <c r="J6" s="20" t="str">
        <f t="shared" ref="J6:AQ6" si="207">LEFT(TEXT(J5,"ddd"),1)</f>
        <v>m</v>
      </c>
      <c r="K6" s="20" t="str">
        <f t="shared" si="207"/>
        <v>m</v>
      </c>
      <c r="L6" s="20" t="str">
        <f t="shared" si="207"/>
        <v>j</v>
      </c>
      <c r="M6" s="20" t="str">
        <f t="shared" si="207"/>
        <v>v</v>
      </c>
      <c r="N6" s="20" t="str">
        <f t="shared" si="207"/>
        <v>s</v>
      </c>
      <c r="O6" s="20" t="str">
        <f t="shared" si="207"/>
        <v>d</v>
      </c>
      <c r="P6" s="20" t="str">
        <f t="shared" si="207"/>
        <v>l</v>
      </c>
      <c r="Q6" s="20" t="str">
        <f t="shared" si="207"/>
        <v>m</v>
      </c>
      <c r="R6" s="20" t="str">
        <f t="shared" si="207"/>
        <v>m</v>
      </c>
      <c r="S6" s="20" t="str">
        <f t="shared" si="207"/>
        <v>j</v>
      </c>
      <c r="T6" s="20" t="str">
        <f t="shared" si="207"/>
        <v>v</v>
      </c>
      <c r="U6" s="20" t="str">
        <f t="shared" si="207"/>
        <v>s</v>
      </c>
      <c r="V6" s="20" t="str">
        <f t="shared" si="207"/>
        <v>d</v>
      </c>
      <c r="W6" s="20" t="str">
        <f t="shared" si="207"/>
        <v>l</v>
      </c>
      <c r="X6" s="20" t="str">
        <f t="shared" si="207"/>
        <v>m</v>
      </c>
      <c r="Y6" s="20" t="str">
        <f t="shared" si="207"/>
        <v>m</v>
      </c>
      <c r="Z6" s="20" t="str">
        <f t="shared" si="207"/>
        <v>j</v>
      </c>
      <c r="AA6" s="20" t="str">
        <f t="shared" si="207"/>
        <v>v</v>
      </c>
      <c r="AB6" s="20" t="str">
        <f t="shared" si="207"/>
        <v>s</v>
      </c>
      <c r="AC6" s="20" t="str">
        <f t="shared" si="207"/>
        <v>d</v>
      </c>
      <c r="AD6" s="20" t="str">
        <f t="shared" si="207"/>
        <v>l</v>
      </c>
      <c r="AE6" s="20" t="str">
        <f t="shared" si="207"/>
        <v>m</v>
      </c>
      <c r="AF6" s="20" t="str">
        <f t="shared" si="207"/>
        <v>m</v>
      </c>
      <c r="AG6" s="20" t="str">
        <f t="shared" si="207"/>
        <v>j</v>
      </c>
      <c r="AH6" s="20" t="str">
        <f t="shared" si="207"/>
        <v>v</v>
      </c>
      <c r="AI6" s="20" t="str">
        <f t="shared" si="207"/>
        <v>s</v>
      </c>
      <c r="AJ6" s="20" t="str">
        <f t="shared" si="207"/>
        <v>d</v>
      </c>
      <c r="AK6" s="20" t="str">
        <f t="shared" si="207"/>
        <v>l</v>
      </c>
      <c r="AL6" s="20" t="str">
        <f t="shared" si="207"/>
        <v>m</v>
      </c>
      <c r="AM6" s="20" t="str">
        <f t="shared" si="207"/>
        <v>m</v>
      </c>
      <c r="AN6" s="20" t="str">
        <f t="shared" si="207"/>
        <v>j</v>
      </c>
      <c r="AO6" s="20" t="str">
        <f t="shared" si="207"/>
        <v>v</v>
      </c>
      <c r="AP6" s="20" t="str">
        <f t="shared" si="207"/>
        <v>s</v>
      </c>
      <c r="AQ6" s="21" t="str">
        <f t="shared" si="207"/>
        <v>d</v>
      </c>
      <c r="AR6" s="20" t="str">
        <f t="shared" ref="AR6:BL6" si="208">LEFT(TEXT(AR5,"ddd"),1)</f>
        <v>l</v>
      </c>
      <c r="AS6" s="20" t="str">
        <f t="shared" si="208"/>
        <v>m</v>
      </c>
      <c r="AT6" s="20" t="str">
        <f t="shared" si="208"/>
        <v>m</v>
      </c>
      <c r="AU6" s="20" t="str">
        <f t="shared" si="208"/>
        <v>j</v>
      </c>
      <c r="AV6" s="20" t="str">
        <f t="shared" si="208"/>
        <v>v</v>
      </c>
      <c r="AW6" s="20" t="str">
        <f t="shared" si="208"/>
        <v>s</v>
      </c>
      <c r="AX6" s="21" t="str">
        <f t="shared" si="208"/>
        <v>d</v>
      </c>
      <c r="AY6" s="20" t="str">
        <f t="shared" si="208"/>
        <v>l</v>
      </c>
      <c r="AZ6" s="20" t="str">
        <f t="shared" si="208"/>
        <v>m</v>
      </c>
      <c r="BA6" s="20" t="str">
        <f t="shared" si="208"/>
        <v>m</v>
      </c>
      <c r="BB6" s="20" t="str">
        <f t="shared" si="208"/>
        <v>j</v>
      </c>
      <c r="BC6" s="20" t="str">
        <f t="shared" si="208"/>
        <v>v</v>
      </c>
      <c r="BD6" s="20" t="str">
        <f t="shared" si="208"/>
        <v>s</v>
      </c>
      <c r="BE6" s="21" t="str">
        <f t="shared" si="208"/>
        <v>d</v>
      </c>
      <c r="BF6" s="20" t="str">
        <f t="shared" si="208"/>
        <v>l</v>
      </c>
      <c r="BG6" s="20" t="str">
        <f t="shared" si="208"/>
        <v>m</v>
      </c>
      <c r="BH6" s="20" t="str">
        <f t="shared" si="208"/>
        <v>m</v>
      </c>
      <c r="BI6" s="20" t="str">
        <f t="shared" si="208"/>
        <v>j</v>
      </c>
      <c r="BJ6" s="20" t="str">
        <f t="shared" si="208"/>
        <v>v</v>
      </c>
      <c r="BK6" s="20" t="str">
        <f t="shared" si="208"/>
        <v>s</v>
      </c>
      <c r="BL6" s="21" t="str">
        <f t="shared" si="208"/>
        <v>d</v>
      </c>
      <c r="BM6" s="20" t="str">
        <f t="shared" ref="BM6:DI6" si="209">LEFT(TEXT(BM5,"ddd"),1)</f>
        <v>l</v>
      </c>
      <c r="BN6" s="20" t="str">
        <f t="shared" si="209"/>
        <v>m</v>
      </c>
      <c r="BO6" s="20" t="str">
        <f t="shared" si="209"/>
        <v>m</v>
      </c>
      <c r="BP6" s="20" t="str">
        <f t="shared" si="209"/>
        <v>j</v>
      </c>
      <c r="BQ6" s="20" t="str">
        <f t="shared" si="209"/>
        <v>v</v>
      </c>
      <c r="BR6" s="20" t="str">
        <f t="shared" si="209"/>
        <v>s</v>
      </c>
      <c r="BS6" s="21" t="str">
        <f t="shared" si="209"/>
        <v>d</v>
      </c>
      <c r="BT6" s="20" t="str">
        <f t="shared" si="209"/>
        <v>l</v>
      </c>
      <c r="BU6" s="20" t="str">
        <f t="shared" si="209"/>
        <v>m</v>
      </c>
      <c r="BV6" s="20" t="str">
        <f t="shared" si="209"/>
        <v>m</v>
      </c>
      <c r="BW6" s="20" t="str">
        <f t="shared" si="209"/>
        <v>j</v>
      </c>
      <c r="BX6" s="20" t="str">
        <f t="shared" si="209"/>
        <v>v</v>
      </c>
      <c r="BY6" s="20" t="str">
        <f t="shared" si="209"/>
        <v>s</v>
      </c>
      <c r="BZ6" s="21" t="str">
        <f t="shared" si="209"/>
        <v>d</v>
      </c>
      <c r="CA6" s="20" t="str">
        <f t="shared" si="209"/>
        <v>l</v>
      </c>
      <c r="CB6" s="20" t="str">
        <f t="shared" si="209"/>
        <v>m</v>
      </c>
      <c r="CC6" s="20" t="str">
        <f t="shared" si="209"/>
        <v>m</v>
      </c>
      <c r="CD6" s="20" t="str">
        <f t="shared" si="209"/>
        <v>j</v>
      </c>
      <c r="CE6" s="20" t="str">
        <f t="shared" si="209"/>
        <v>v</v>
      </c>
      <c r="CF6" s="20" t="str">
        <f t="shared" si="209"/>
        <v>s</v>
      </c>
      <c r="CG6" s="21" t="str">
        <f t="shared" si="209"/>
        <v>d</v>
      </c>
      <c r="CH6" s="20" t="str">
        <f t="shared" si="209"/>
        <v>l</v>
      </c>
      <c r="CI6" s="20" t="str">
        <f t="shared" si="209"/>
        <v>m</v>
      </c>
      <c r="CJ6" s="20" t="str">
        <f t="shared" si="209"/>
        <v>m</v>
      </c>
      <c r="CK6" s="20" t="str">
        <f t="shared" si="209"/>
        <v>j</v>
      </c>
      <c r="CL6" s="20" t="str">
        <f t="shared" si="209"/>
        <v>v</v>
      </c>
      <c r="CM6" s="20" t="str">
        <f t="shared" si="209"/>
        <v>s</v>
      </c>
      <c r="CN6" s="21" t="str">
        <f t="shared" si="209"/>
        <v>d</v>
      </c>
      <c r="CO6" s="20" t="str">
        <f t="shared" si="209"/>
        <v>l</v>
      </c>
      <c r="CP6" s="20" t="str">
        <f t="shared" si="209"/>
        <v>m</v>
      </c>
      <c r="CQ6" s="20" t="str">
        <f t="shared" si="209"/>
        <v>m</v>
      </c>
      <c r="CR6" s="20" t="str">
        <f t="shared" si="209"/>
        <v>j</v>
      </c>
      <c r="CS6" s="20" t="str">
        <f t="shared" si="209"/>
        <v>v</v>
      </c>
      <c r="CT6" s="20" t="str">
        <f t="shared" si="209"/>
        <v>s</v>
      </c>
      <c r="CU6" s="21" t="str">
        <f t="shared" si="209"/>
        <v>d</v>
      </c>
      <c r="CV6" s="20" t="str">
        <f t="shared" si="209"/>
        <v>l</v>
      </c>
      <c r="CW6" s="20" t="str">
        <f t="shared" si="209"/>
        <v>m</v>
      </c>
      <c r="CX6" s="20" t="str">
        <f t="shared" si="209"/>
        <v>m</v>
      </c>
      <c r="CY6" s="20" t="str">
        <f t="shared" si="209"/>
        <v>j</v>
      </c>
      <c r="CZ6" s="20" t="str">
        <f t="shared" si="209"/>
        <v>v</v>
      </c>
      <c r="DA6" s="20" t="str">
        <f t="shared" si="209"/>
        <v>s</v>
      </c>
      <c r="DB6" s="21" t="str">
        <f t="shared" si="209"/>
        <v>d</v>
      </c>
      <c r="DC6" s="20" t="str">
        <f t="shared" si="209"/>
        <v>l</v>
      </c>
      <c r="DD6" s="20" t="str">
        <f t="shared" si="209"/>
        <v>m</v>
      </c>
      <c r="DE6" s="20" t="str">
        <f t="shared" si="209"/>
        <v>m</v>
      </c>
      <c r="DF6" s="20" t="str">
        <f t="shared" si="209"/>
        <v>j</v>
      </c>
      <c r="DG6" s="20" t="str">
        <f t="shared" si="209"/>
        <v>v</v>
      </c>
      <c r="DH6" s="20" t="str">
        <f t="shared" si="209"/>
        <v>s</v>
      </c>
      <c r="DI6" s="21" t="str">
        <f t="shared" si="209"/>
        <v>d</v>
      </c>
      <c r="DJ6" s="20" t="str">
        <f t="shared" ref="DJ6:DP6" si="210">LEFT(TEXT(DJ5,"ddd"),1)</f>
        <v>l</v>
      </c>
      <c r="DK6" s="20" t="str">
        <f t="shared" si="210"/>
        <v>m</v>
      </c>
      <c r="DL6" s="20" t="str">
        <f t="shared" si="210"/>
        <v>m</v>
      </c>
      <c r="DM6" s="20" t="str">
        <f t="shared" si="210"/>
        <v>j</v>
      </c>
      <c r="DN6" s="20" t="str">
        <f t="shared" si="210"/>
        <v>v</v>
      </c>
      <c r="DO6" s="20" t="str">
        <f t="shared" si="210"/>
        <v>s</v>
      </c>
      <c r="DP6" s="21" t="str">
        <f t="shared" si="210"/>
        <v>d</v>
      </c>
      <c r="DQ6" s="20" t="str">
        <f t="shared" ref="DQ6:EK6" si="211">LEFT(TEXT(DQ5,"ddd"),1)</f>
        <v>l</v>
      </c>
      <c r="DR6" s="20" t="str">
        <f t="shared" si="211"/>
        <v>m</v>
      </c>
      <c r="DS6" s="20" t="str">
        <f t="shared" si="211"/>
        <v>m</v>
      </c>
      <c r="DT6" s="20" t="str">
        <f t="shared" si="211"/>
        <v>j</v>
      </c>
      <c r="DU6" s="20" t="str">
        <f t="shared" si="211"/>
        <v>v</v>
      </c>
      <c r="DV6" s="20" t="str">
        <f t="shared" si="211"/>
        <v>s</v>
      </c>
      <c r="DW6" s="21" t="str">
        <f t="shared" si="211"/>
        <v>d</v>
      </c>
      <c r="DX6" s="20" t="str">
        <f t="shared" si="211"/>
        <v>l</v>
      </c>
      <c r="DY6" s="20" t="str">
        <f t="shared" si="211"/>
        <v>m</v>
      </c>
      <c r="DZ6" s="20" t="str">
        <f t="shared" si="211"/>
        <v>m</v>
      </c>
      <c r="EA6" s="20" t="str">
        <f t="shared" si="211"/>
        <v>j</v>
      </c>
      <c r="EB6" s="20" t="str">
        <f t="shared" si="211"/>
        <v>v</v>
      </c>
      <c r="EC6" s="20" t="str">
        <f t="shared" si="211"/>
        <v>s</v>
      </c>
      <c r="ED6" s="21" t="str">
        <f t="shared" si="211"/>
        <v>d</v>
      </c>
      <c r="EE6" s="20" t="str">
        <f t="shared" si="211"/>
        <v>l</v>
      </c>
      <c r="EF6" s="20" t="str">
        <f t="shared" si="211"/>
        <v>m</v>
      </c>
      <c r="EG6" s="20" t="str">
        <f t="shared" si="211"/>
        <v>m</v>
      </c>
      <c r="EH6" s="20" t="str">
        <f t="shared" si="211"/>
        <v>j</v>
      </c>
      <c r="EI6" s="20" t="str">
        <f t="shared" si="211"/>
        <v>v</v>
      </c>
      <c r="EJ6" s="20" t="str">
        <f t="shared" si="211"/>
        <v>s</v>
      </c>
      <c r="EK6" s="21" t="str">
        <f t="shared" si="211"/>
        <v>d</v>
      </c>
      <c r="EL6" s="20" t="str">
        <f t="shared" ref="EL6:FF6" si="212">LEFT(TEXT(EL5,"ddd"),1)</f>
        <v>l</v>
      </c>
      <c r="EM6" s="20" t="str">
        <f t="shared" si="212"/>
        <v>m</v>
      </c>
      <c r="EN6" s="20" t="str">
        <f t="shared" si="212"/>
        <v>m</v>
      </c>
      <c r="EO6" s="20" t="str">
        <f t="shared" si="212"/>
        <v>j</v>
      </c>
      <c r="EP6" s="20" t="str">
        <f t="shared" si="212"/>
        <v>v</v>
      </c>
      <c r="EQ6" s="20" t="str">
        <f t="shared" si="212"/>
        <v>s</v>
      </c>
      <c r="ER6" s="21" t="str">
        <f t="shared" si="212"/>
        <v>d</v>
      </c>
      <c r="ES6" s="20" t="str">
        <f t="shared" si="212"/>
        <v>l</v>
      </c>
      <c r="ET6" s="20" t="str">
        <f t="shared" si="212"/>
        <v>m</v>
      </c>
      <c r="EU6" s="20" t="str">
        <f t="shared" si="212"/>
        <v>m</v>
      </c>
      <c r="EV6" s="20" t="str">
        <f t="shared" si="212"/>
        <v>j</v>
      </c>
      <c r="EW6" s="20" t="str">
        <f t="shared" si="212"/>
        <v>v</v>
      </c>
      <c r="EX6" s="20" t="str">
        <f t="shared" si="212"/>
        <v>s</v>
      </c>
      <c r="EY6" s="21" t="str">
        <f t="shared" si="212"/>
        <v>d</v>
      </c>
      <c r="EZ6" s="20" t="str">
        <f t="shared" si="212"/>
        <v>l</v>
      </c>
      <c r="FA6" s="20" t="str">
        <f t="shared" si="212"/>
        <v>m</v>
      </c>
      <c r="FB6" s="20" t="str">
        <f t="shared" si="212"/>
        <v>m</v>
      </c>
      <c r="FC6" s="20" t="str">
        <f t="shared" si="212"/>
        <v>j</v>
      </c>
      <c r="FD6" s="20" t="str">
        <f t="shared" si="212"/>
        <v>v</v>
      </c>
      <c r="FE6" s="20" t="str">
        <f t="shared" si="212"/>
        <v>s</v>
      </c>
      <c r="FF6" s="21" t="str">
        <f t="shared" si="212"/>
        <v>d</v>
      </c>
      <c r="FG6" s="20" t="str">
        <f t="shared" ref="FG6:FM6" si="213">LEFT(TEXT(FG5,"ddd"),1)</f>
        <v>l</v>
      </c>
      <c r="FH6" s="20" t="str">
        <f t="shared" si="213"/>
        <v>m</v>
      </c>
      <c r="FI6" s="20" t="str">
        <f t="shared" si="213"/>
        <v>m</v>
      </c>
      <c r="FJ6" s="20" t="str">
        <f t="shared" si="213"/>
        <v>j</v>
      </c>
      <c r="FK6" s="20" t="str">
        <f t="shared" si="213"/>
        <v>v</v>
      </c>
      <c r="FL6" s="20" t="str">
        <f t="shared" si="213"/>
        <v>s</v>
      </c>
      <c r="FM6" s="21" t="str">
        <f t="shared" si="213"/>
        <v>d</v>
      </c>
      <c r="FN6" s="20" t="str">
        <f t="shared" ref="FN6:FT6" si="214">LEFT(TEXT(FN5,"ddd"),1)</f>
        <v>l</v>
      </c>
      <c r="FO6" s="20" t="str">
        <f t="shared" si="214"/>
        <v>m</v>
      </c>
      <c r="FP6" s="20" t="str">
        <f t="shared" si="214"/>
        <v>m</v>
      </c>
      <c r="FQ6" s="20" t="str">
        <f t="shared" si="214"/>
        <v>j</v>
      </c>
      <c r="FR6" s="20" t="str">
        <f t="shared" si="214"/>
        <v>v</v>
      </c>
      <c r="FS6" s="20" t="str">
        <f t="shared" si="214"/>
        <v>s</v>
      </c>
      <c r="FT6" s="21" t="str">
        <f t="shared" si="214"/>
        <v>d</v>
      </c>
      <c r="FU6" s="20" t="str">
        <f t="shared" ref="FU6:IF6" si="215">LEFT(TEXT(FU5,"ddd"),1)</f>
        <v>l</v>
      </c>
      <c r="FV6" s="20" t="str">
        <f t="shared" si="215"/>
        <v>m</v>
      </c>
      <c r="FW6" s="20" t="str">
        <f t="shared" si="215"/>
        <v>m</v>
      </c>
      <c r="FX6" s="20" t="str">
        <f t="shared" si="215"/>
        <v>j</v>
      </c>
      <c r="FY6" s="20" t="str">
        <f t="shared" si="215"/>
        <v>v</v>
      </c>
      <c r="FZ6" s="20" t="str">
        <f t="shared" si="215"/>
        <v>s</v>
      </c>
      <c r="GA6" s="21" t="str">
        <f t="shared" si="215"/>
        <v>d</v>
      </c>
      <c r="GB6" s="20" t="str">
        <f t="shared" si="215"/>
        <v>l</v>
      </c>
      <c r="GC6" s="20" t="str">
        <f t="shared" si="215"/>
        <v>m</v>
      </c>
      <c r="GD6" s="20" t="str">
        <f t="shared" si="215"/>
        <v>m</v>
      </c>
      <c r="GE6" s="20" t="str">
        <f t="shared" si="215"/>
        <v>j</v>
      </c>
      <c r="GF6" s="20" t="str">
        <f t="shared" si="215"/>
        <v>v</v>
      </c>
      <c r="GG6" s="20" t="str">
        <f t="shared" si="215"/>
        <v>s</v>
      </c>
      <c r="GH6" s="21" t="str">
        <f t="shared" si="215"/>
        <v>d</v>
      </c>
      <c r="GI6" s="20" t="str">
        <f t="shared" si="215"/>
        <v>l</v>
      </c>
      <c r="GJ6" s="20" t="str">
        <f t="shared" si="215"/>
        <v>m</v>
      </c>
      <c r="GK6" s="20" t="str">
        <f t="shared" si="215"/>
        <v>m</v>
      </c>
      <c r="GL6" s="20" t="str">
        <f t="shared" si="215"/>
        <v>j</v>
      </c>
      <c r="GM6" s="20" t="str">
        <f t="shared" si="215"/>
        <v>v</v>
      </c>
      <c r="GN6" s="20" t="str">
        <f t="shared" si="215"/>
        <v>s</v>
      </c>
      <c r="GO6" s="21" t="str">
        <f t="shared" si="215"/>
        <v>d</v>
      </c>
      <c r="GP6" s="20" t="str">
        <f t="shared" si="215"/>
        <v>l</v>
      </c>
      <c r="GQ6" s="20" t="str">
        <f t="shared" si="215"/>
        <v>m</v>
      </c>
      <c r="GR6" s="20" t="str">
        <f t="shared" si="215"/>
        <v>m</v>
      </c>
      <c r="GS6" s="20" t="str">
        <f t="shared" si="215"/>
        <v>j</v>
      </c>
      <c r="GT6" s="20" t="str">
        <f t="shared" si="215"/>
        <v>v</v>
      </c>
      <c r="GU6" s="20" t="str">
        <f t="shared" si="215"/>
        <v>s</v>
      </c>
      <c r="GV6" s="21" t="str">
        <f t="shared" si="215"/>
        <v>d</v>
      </c>
      <c r="GW6" s="20" t="str">
        <f t="shared" si="215"/>
        <v>l</v>
      </c>
      <c r="GX6" s="20" t="str">
        <f t="shared" si="215"/>
        <v>m</v>
      </c>
      <c r="GY6" s="20" t="str">
        <f t="shared" si="215"/>
        <v>m</v>
      </c>
      <c r="GZ6" s="20" t="str">
        <f t="shared" si="215"/>
        <v>j</v>
      </c>
      <c r="HA6" s="20" t="str">
        <f t="shared" si="215"/>
        <v>v</v>
      </c>
      <c r="HB6" s="20" t="str">
        <f t="shared" si="215"/>
        <v>s</v>
      </c>
      <c r="HC6" s="21" t="str">
        <f t="shared" si="215"/>
        <v>d</v>
      </c>
      <c r="HD6" s="20" t="str">
        <f t="shared" si="215"/>
        <v>l</v>
      </c>
      <c r="HE6" s="20" t="str">
        <f t="shared" si="215"/>
        <v>m</v>
      </c>
      <c r="HF6" s="20" t="str">
        <f t="shared" si="215"/>
        <v>m</v>
      </c>
      <c r="HG6" s="20" t="str">
        <f t="shared" si="215"/>
        <v>j</v>
      </c>
      <c r="HH6" s="20" t="str">
        <f t="shared" si="215"/>
        <v>v</v>
      </c>
      <c r="HI6" s="20" t="str">
        <f t="shared" si="215"/>
        <v>s</v>
      </c>
      <c r="HJ6" s="21" t="str">
        <f t="shared" si="215"/>
        <v>d</v>
      </c>
      <c r="HK6" s="20" t="str">
        <f t="shared" si="215"/>
        <v>l</v>
      </c>
      <c r="HL6" s="20" t="str">
        <f t="shared" si="215"/>
        <v>m</v>
      </c>
      <c r="HM6" s="20" t="str">
        <f t="shared" si="215"/>
        <v>m</v>
      </c>
      <c r="HN6" s="20" t="str">
        <f t="shared" si="215"/>
        <v>j</v>
      </c>
      <c r="HO6" s="20" t="str">
        <f t="shared" si="215"/>
        <v>v</v>
      </c>
      <c r="HP6" s="20" t="str">
        <f t="shared" si="215"/>
        <v>s</v>
      </c>
      <c r="HQ6" s="21" t="str">
        <f t="shared" si="215"/>
        <v>d</v>
      </c>
      <c r="HR6" s="20" t="str">
        <f t="shared" si="215"/>
        <v>l</v>
      </c>
      <c r="HS6" s="20" t="str">
        <f t="shared" si="215"/>
        <v>m</v>
      </c>
      <c r="HT6" s="20" t="str">
        <f t="shared" si="215"/>
        <v>m</v>
      </c>
      <c r="HU6" s="20" t="str">
        <f t="shared" si="215"/>
        <v>j</v>
      </c>
      <c r="HV6" s="20" t="str">
        <f t="shared" si="215"/>
        <v>v</v>
      </c>
      <c r="HW6" s="20" t="str">
        <f t="shared" si="215"/>
        <v>s</v>
      </c>
      <c r="HX6" s="21" t="str">
        <f t="shared" si="215"/>
        <v>d</v>
      </c>
      <c r="HY6" s="20" t="str">
        <f t="shared" si="215"/>
        <v>l</v>
      </c>
      <c r="HZ6" s="20" t="str">
        <f t="shared" si="215"/>
        <v>m</v>
      </c>
      <c r="IA6" s="20" t="str">
        <f t="shared" si="215"/>
        <v>m</v>
      </c>
      <c r="IB6" s="20" t="str">
        <f t="shared" si="215"/>
        <v>j</v>
      </c>
      <c r="IC6" s="20" t="str">
        <f t="shared" si="215"/>
        <v>v</v>
      </c>
      <c r="ID6" s="20" t="str">
        <f t="shared" si="215"/>
        <v>s</v>
      </c>
      <c r="IE6" s="21" t="str">
        <f t="shared" si="215"/>
        <v>d</v>
      </c>
      <c r="IF6" s="20" t="str">
        <f t="shared" si="215"/>
        <v>l</v>
      </c>
      <c r="IG6" s="20" t="str">
        <f t="shared" ref="IG6:IS6" si="216">LEFT(TEXT(IG5,"ddd"),1)</f>
        <v>m</v>
      </c>
      <c r="IH6" s="20" t="str">
        <f t="shared" si="216"/>
        <v>m</v>
      </c>
      <c r="II6" s="20" t="str">
        <f t="shared" si="216"/>
        <v>j</v>
      </c>
      <c r="IJ6" s="20" t="str">
        <f t="shared" si="216"/>
        <v>v</v>
      </c>
      <c r="IK6" s="20" t="str">
        <f t="shared" si="216"/>
        <v>s</v>
      </c>
      <c r="IL6" s="21" t="str">
        <f t="shared" si="216"/>
        <v>d</v>
      </c>
      <c r="IM6" s="20" t="str">
        <f t="shared" si="216"/>
        <v>l</v>
      </c>
      <c r="IN6" s="20" t="str">
        <f t="shared" si="216"/>
        <v>m</v>
      </c>
      <c r="IO6" s="20" t="str">
        <f t="shared" si="216"/>
        <v>m</v>
      </c>
      <c r="IP6" s="20" t="str">
        <f t="shared" si="216"/>
        <v>j</v>
      </c>
      <c r="IQ6" s="20" t="str">
        <f t="shared" si="216"/>
        <v>v</v>
      </c>
      <c r="IR6" s="20" t="str">
        <f t="shared" si="216"/>
        <v>s</v>
      </c>
      <c r="IS6" s="21" t="str">
        <f t="shared" si="216"/>
        <v>d</v>
      </c>
      <c r="IT6" s="20" t="str">
        <f t="shared" ref="IT6:JN6" si="217">LEFT(TEXT(IT5,"ddd"),1)</f>
        <v>l</v>
      </c>
      <c r="IU6" s="20" t="str">
        <f t="shared" si="217"/>
        <v>m</v>
      </c>
      <c r="IV6" s="20" t="str">
        <f t="shared" si="217"/>
        <v>m</v>
      </c>
      <c r="IW6" s="20" t="str">
        <f t="shared" si="217"/>
        <v>j</v>
      </c>
      <c r="IX6" s="20" t="str">
        <f t="shared" si="217"/>
        <v>v</v>
      </c>
      <c r="IY6" s="20" t="str">
        <f t="shared" si="217"/>
        <v>s</v>
      </c>
      <c r="IZ6" s="21" t="str">
        <f t="shared" si="217"/>
        <v>d</v>
      </c>
      <c r="JA6" s="20" t="str">
        <f t="shared" si="217"/>
        <v>l</v>
      </c>
      <c r="JB6" s="20" t="str">
        <f t="shared" si="217"/>
        <v>m</v>
      </c>
      <c r="JC6" s="20" t="str">
        <f t="shared" si="217"/>
        <v>m</v>
      </c>
      <c r="JD6" s="20" t="str">
        <f t="shared" si="217"/>
        <v>j</v>
      </c>
      <c r="JE6" s="20" t="str">
        <f t="shared" si="217"/>
        <v>v</v>
      </c>
      <c r="JF6" s="20" t="str">
        <f t="shared" si="217"/>
        <v>s</v>
      </c>
      <c r="JG6" s="21" t="str">
        <f t="shared" si="217"/>
        <v>d</v>
      </c>
      <c r="JH6" s="20" t="str">
        <f t="shared" si="217"/>
        <v>l</v>
      </c>
      <c r="JI6" s="20" t="str">
        <f t="shared" si="217"/>
        <v>m</v>
      </c>
      <c r="JJ6" s="20" t="str">
        <f t="shared" si="217"/>
        <v>m</v>
      </c>
      <c r="JK6" s="20" t="str">
        <f t="shared" si="217"/>
        <v>j</v>
      </c>
      <c r="JL6" s="20" t="str">
        <f t="shared" si="217"/>
        <v>v</v>
      </c>
      <c r="JM6" s="20" t="str">
        <f t="shared" si="217"/>
        <v>s</v>
      </c>
      <c r="JN6" s="21" t="str">
        <f t="shared" si="217"/>
        <v>d</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67" t="s">
        <v>18</v>
      </c>
      <c r="C8" s="67"/>
      <c r="D8" s="25"/>
      <c r="E8" s="26"/>
      <c r="F8" s="27"/>
      <c r="G8" s="28"/>
      <c r="H8" s="28" t="str">
        <f t="shared" ref="H8:H36"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57" t="s">
        <v>21</v>
      </c>
      <c r="C9" s="57"/>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57" t="s">
        <v>22</v>
      </c>
      <c r="C10" s="57"/>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57" t="s">
        <v>20</v>
      </c>
      <c r="C11" s="57"/>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60" t="s">
        <v>23</v>
      </c>
      <c r="C12" s="60"/>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60" t="s">
        <v>30</v>
      </c>
      <c r="C13" s="60"/>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60" t="s">
        <v>47</v>
      </c>
      <c r="C14" s="60"/>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54" t="s">
        <v>24</v>
      </c>
      <c r="C15" s="54"/>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52" t="s">
        <v>25</v>
      </c>
      <c r="C16" s="52"/>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52" t="s">
        <v>39</v>
      </c>
      <c r="C17" s="52"/>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52" t="s">
        <v>41</v>
      </c>
      <c r="C18" s="52"/>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52" t="s">
        <v>48</v>
      </c>
      <c r="C19" s="52"/>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52" t="s">
        <v>43</v>
      </c>
      <c r="C20" s="52"/>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52" t="s">
        <v>40</v>
      </c>
      <c r="C21" s="52"/>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52" t="s">
        <v>42</v>
      </c>
      <c r="C22" s="52"/>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52" t="s">
        <v>44</v>
      </c>
      <c r="C23" s="52"/>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55" t="s">
        <v>27</v>
      </c>
      <c r="C24" s="55"/>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3" t="s">
        <v>37</v>
      </c>
      <c r="C25" s="53"/>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3" t="s">
        <v>36</v>
      </c>
      <c r="C26" s="53"/>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3" t="s">
        <v>38</v>
      </c>
      <c r="C27" s="53"/>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3" t="s">
        <v>28</v>
      </c>
      <c r="C28" s="53"/>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3" t="s">
        <v>35</v>
      </c>
      <c r="C29" s="53"/>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3" t="s">
        <v>26</v>
      </c>
      <c r="C30" s="53"/>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3" t="s">
        <v>32</v>
      </c>
      <c r="C31" s="53"/>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3" t="s">
        <v>33</v>
      </c>
      <c r="C32" s="53"/>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3" t="s">
        <v>45</v>
      </c>
      <c r="C33" s="53"/>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3" t="s">
        <v>46</v>
      </c>
      <c r="C34" s="53"/>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3" t="s">
        <v>31</v>
      </c>
      <c r="C35" s="53"/>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3" t="s">
        <v>29</v>
      </c>
      <c r="C36" s="53"/>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59" t="s">
        <v>50</v>
      </c>
      <c r="C37" s="59"/>
      <c r="D37" s="44"/>
      <c r="E37" s="45"/>
      <c r="F37" s="46"/>
      <c r="G37" s="28"/>
      <c r="H37" s="28" t="s">
        <v>49</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58" t="s">
        <v>57</v>
      </c>
      <c r="C38" s="58"/>
      <c r="D38" s="47">
        <v>1</v>
      </c>
      <c r="E38" s="48">
        <v>45484</v>
      </c>
      <c r="F38" s="48">
        <v>45491</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49" t="s">
        <v>51</v>
      </c>
      <c r="C39" s="49"/>
      <c r="D39" s="47">
        <v>1</v>
      </c>
      <c r="E39" s="48">
        <v>45491</v>
      </c>
      <c r="F39" s="48">
        <v>45495</v>
      </c>
      <c r="G39" s="28"/>
      <c r="H39" s="28">
        <v>86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49" t="s">
        <v>52</v>
      </c>
      <c r="C40" s="49"/>
      <c r="D40" s="47">
        <v>1</v>
      </c>
      <c r="E40" s="48">
        <v>45495</v>
      </c>
      <c r="F40" s="48">
        <v>45525</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49" t="s">
        <v>53</v>
      </c>
      <c r="C41" s="49"/>
      <c r="D41" s="47">
        <v>1</v>
      </c>
      <c r="E41" s="48">
        <v>45501</v>
      </c>
      <c r="F41" s="48">
        <v>45525</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49" t="s">
        <v>54</v>
      </c>
      <c r="C42" s="49"/>
      <c r="D42" s="47">
        <v>1</v>
      </c>
      <c r="E42" s="48">
        <v>45504</v>
      </c>
      <c r="F42" s="48">
        <v>45506</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c r="B43" s="49" t="s">
        <v>55</v>
      </c>
      <c r="C43" s="49"/>
      <c r="D43" s="47">
        <v>1</v>
      </c>
      <c r="E43" s="48">
        <v>45506</v>
      </c>
      <c r="F43" s="48">
        <v>45525</v>
      </c>
      <c r="G43" s="28"/>
      <c r="H43" s="28"/>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49" t="s">
        <v>56</v>
      </c>
      <c r="C44" s="49"/>
      <c r="D44" s="47">
        <v>1</v>
      </c>
      <c r="E44" s="48">
        <v>45512</v>
      </c>
      <c r="F44" s="48">
        <v>45525</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49" t="s">
        <v>59</v>
      </c>
      <c r="C45" s="49"/>
      <c r="D45" s="47">
        <v>1</v>
      </c>
      <c r="E45" s="48">
        <v>45512</v>
      </c>
      <c r="F45" s="48">
        <v>45558</v>
      </c>
      <c r="G45" s="28"/>
      <c r="H45" s="28">
        <v>87</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49" t="s">
        <v>58</v>
      </c>
      <c r="C46" s="49"/>
      <c r="D46" s="47">
        <v>1</v>
      </c>
      <c r="E46" s="48">
        <v>45525</v>
      </c>
      <c r="F46" s="48">
        <v>45576</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4"/>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49" t="s">
        <v>60</v>
      </c>
      <c r="C47" s="49"/>
      <c r="D47" s="47">
        <v>1</v>
      </c>
      <c r="E47" s="48">
        <v>45580</v>
      </c>
      <c r="F47" s="48">
        <v>45611</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4"/>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49" t="s">
        <v>29</v>
      </c>
      <c r="C48" s="49"/>
      <c r="D48" s="47">
        <v>0.9</v>
      </c>
      <c r="E48" s="48">
        <v>45531</v>
      </c>
      <c r="F48" s="48">
        <v>45620</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4"/>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49" t="s">
        <v>61</v>
      </c>
      <c r="C49" s="49"/>
      <c r="D49" s="47">
        <v>1</v>
      </c>
      <c r="E49" s="48">
        <v>45593</v>
      </c>
      <c r="F49" s="48">
        <v>45616</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4"/>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49" t="s">
        <v>62</v>
      </c>
      <c r="C50" s="49"/>
      <c r="D50" s="47">
        <v>1</v>
      </c>
      <c r="E50" s="48">
        <v>45616</v>
      </c>
      <c r="F50" s="48">
        <v>45621</v>
      </c>
      <c r="G50" s="28"/>
      <c r="H50" s="28">
        <v>87</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4"/>
      <c r="JH50" s="23"/>
      <c r="JI50" s="23"/>
      <c r="JJ50" s="23"/>
      <c r="JK50" s="23"/>
      <c r="JL50" s="23"/>
      <c r="JM50" s="23"/>
      <c r="JN50" s="24"/>
    </row>
  </sheetData>
  <mergeCells count="86">
    <mergeCell ref="B47:C47"/>
    <mergeCell ref="B48:C48"/>
    <mergeCell ref="B34:C34"/>
    <mergeCell ref="B33:C33"/>
    <mergeCell ref="B21:C21"/>
    <mergeCell ref="B22:C22"/>
    <mergeCell ref="B32:C32"/>
    <mergeCell ref="B35:C35"/>
    <mergeCell ref="B36:C36"/>
    <mergeCell ref="B23:C23"/>
    <mergeCell ref="B25:C25"/>
    <mergeCell ref="B29:C29"/>
    <mergeCell ref="C3:D3"/>
    <mergeCell ref="C4:D4"/>
    <mergeCell ref="B11:C11"/>
    <mergeCell ref="AY4:BE4"/>
    <mergeCell ref="B14:C14"/>
    <mergeCell ref="B12:C12"/>
    <mergeCell ref="B8:C8"/>
    <mergeCell ref="AK4:AQ4"/>
    <mergeCell ref="AR4:AX4"/>
    <mergeCell ref="E3:F3"/>
    <mergeCell ref="I4:O4"/>
    <mergeCell ref="P4:V4"/>
    <mergeCell ref="W4:AC4"/>
    <mergeCell ref="AD4:AJ4"/>
    <mergeCell ref="I3:FM3"/>
    <mergeCell ref="FG4:FM4"/>
    <mergeCell ref="EE4:EK4"/>
    <mergeCell ref="EL4:ER4"/>
    <mergeCell ref="ES4:EY4"/>
    <mergeCell ref="EZ4:FF4"/>
    <mergeCell ref="B50:C50"/>
    <mergeCell ref="B38:C38"/>
    <mergeCell ref="FU4:GA4"/>
    <mergeCell ref="GB4:GH4"/>
    <mergeCell ref="GI4:GO4"/>
    <mergeCell ref="B37:C37"/>
    <mergeCell ref="B39:C39"/>
    <mergeCell ref="B45:C45"/>
    <mergeCell ref="B40:C40"/>
    <mergeCell ref="B41:C41"/>
    <mergeCell ref="B42:C42"/>
    <mergeCell ref="B43:C43"/>
    <mergeCell ref="B13:C13"/>
    <mergeCell ref="FN4:FT4"/>
    <mergeCell ref="B30:C30"/>
    <mergeCell ref="B31:C31"/>
    <mergeCell ref="HK4:HQ4"/>
    <mergeCell ref="CO4:CU4"/>
    <mergeCell ref="B28:C28"/>
    <mergeCell ref="B15:C15"/>
    <mergeCell ref="B24:C24"/>
    <mergeCell ref="B6:C6"/>
    <mergeCell ref="B9:C9"/>
    <mergeCell ref="B10:C10"/>
    <mergeCell ref="DQ4:DW4"/>
    <mergeCell ref="DX4:ED4"/>
    <mergeCell ref="BF4:BL4"/>
    <mergeCell ref="CA4:CG4"/>
    <mergeCell ref="B26:C26"/>
    <mergeCell ref="B27:C27"/>
    <mergeCell ref="B17:C17"/>
    <mergeCell ref="B18:C18"/>
    <mergeCell ref="B20:C20"/>
    <mergeCell ref="B46:C46"/>
    <mergeCell ref="GP4:GV4"/>
    <mergeCell ref="GW4:HC4"/>
    <mergeCell ref="HD4:HJ4"/>
    <mergeCell ref="B16:C16"/>
    <mergeCell ref="B49:C49"/>
    <mergeCell ref="B44:C44"/>
    <mergeCell ref="IT4:IZ4"/>
    <mergeCell ref="JA4:JG4"/>
    <mergeCell ref="JH4:JN4"/>
    <mergeCell ref="HY4:IE4"/>
    <mergeCell ref="IF4:IL4"/>
    <mergeCell ref="IM4:IS4"/>
    <mergeCell ref="HR4:HX4"/>
    <mergeCell ref="BT4:BZ4"/>
    <mergeCell ref="CH4:CN4"/>
    <mergeCell ref="DJ4:DP4"/>
    <mergeCell ref="CV4:DB4"/>
    <mergeCell ref="DC4:DI4"/>
    <mergeCell ref="BM4:BS4"/>
    <mergeCell ref="B19:C19"/>
  </mergeCells>
  <conditionalFormatting sqref="D7:D50">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HJ49 HR7:IS49 JA7:JN49 I50:HK50 IP50:JN50 IT7:IZ45">
    <cfRule type="expression" dxfId="31" priority="236">
      <formula>AND(task_start&lt;=I$5,ROUNDDOWN((task_end-task_start+1)*task_progress,0)+task_start-1&gt;=I$5)</formula>
    </cfRule>
  </conditionalFormatting>
  <conditionalFormatting sqref="HD5:HI49 HR5:HW49 HY5:ID49 IF5:IK49 IM5:IR49 IT5:IY49 JH5:JM49 I5:DO50 DQ5:DV50 DX5:EC50 EE5:EJ50 EL5:EQ50 ES5:EX50 EZ5:FE50 FG5:FL50 FN5:FS50 FU5:FZ50 GB5:GG50 GI5:GN50 GP5:GU50 GW5:HB50 JA5:JF50">
    <cfRule type="expression" dxfId="30" priority="238">
      <formula>AND(TODAY()&gt;=I$5,TODAY()&lt;J$5)</formula>
    </cfRule>
  </conditionalFormatting>
  <conditionalFormatting sqref="HD7:HI49 HR7:HW49 HY7:ID49 IF7:IK49 IM7:IR49 IT7:IY49 JH7:JM49 I7:DO50 DQ7:DV50 DX7:EC50 EE7:EJ50 EL7:EQ50 ES7:EX50 EZ7:FE50 FG7:FL50 FN7:FS50 FU7:FZ50 GB7:GG50 GI7:GN50 GP7:GU50 GW7:HB50 JA7:JF50">
    <cfRule type="expression" dxfId="29" priority="237" stopIfTrue="1">
      <formula>AND(task_end&gt;=I$5,task_start&lt;J$5)</formula>
    </cfRule>
  </conditionalFormatting>
  <conditionalFormatting sqref="HD50:HI50">
    <cfRule type="expression" dxfId="28" priority="176" stopIfTrue="1">
      <formula>AND(task_end&gt;=HD$5,task_start&lt;HE$5)</formula>
    </cfRule>
    <cfRule type="expression" dxfId="27" priority="177">
      <formula>AND(TODAY()&gt;=HD$5,TODAY()&lt;HE$5)</formula>
    </cfRule>
  </conditionalFormatting>
  <conditionalFormatting sqref="HK5:HP13 HM14:HP14">
    <cfRule type="expression" dxfId="26" priority="400">
      <formula>AND(TODAY()&gt;=HK$5,TODAY()&lt;HL$5)</formula>
    </cfRule>
  </conditionalFormatting>
  <conditionalFormatting sqref="HK7:HP13 HM14:HP14">
    <cfRule type="expression" dxfId="25" priority="399" stopIfTrue="1">
      <formula>AND(task_end&gt;=HK$5,task_start&lt;HL$5)</formula>
    </cfRule>
  </conditionalFormatting>
  <conditionalFormatting sqref="HK15:HP49">
    <cfRule type="expression" dxfId="24" priority="169" stopIfTrue="1">
      <formula>AND(task_end&gt;=HK$5,task_start&lt;HL$5)</formula>
    </cfRule>
    <cfRule type="expression" dxfId="23" priority="170">
      <formula>AND(TODAY()&gt;=HK$5,TODAY()&lt;HL$5)</formula>
    </cfRule>
  </conditionalFormatting>
  <conditionalFormatting sqref="HK7:HQ13 HM14:HQ14">
    <cfRule type="expression" dxfId="22" priority="242">
      <formula>AND(task_start&lt;=HK$5,ROUNDDOWN((task_end-task_start+1)*task_progress,0)+task_start-1&gt;=HK$5)</formula>
    </cfRule>
  </conditionalFormatting>
  <conditionalFormatting sqref="HK15:HQ49">
    <cfRule type="expression" dxfId="21" priority="168">
      <formula>AND(task_start&lt;=HK$5,ROUNDDOWN((task_end-task_start+1)*task_progress,0)+task_start-1&gt;=HK$5)</formula>
    </cfRule>
  </conditionalFormatting>
  <conditionalFormatting sqref="HK50:IZ50">
    <cfRule type="expression" dxfId="20" priority="2" stopIfTrue="1">
      <formula>AND(task_end&gt;=HK$5,task_start&lt;HL$5)</formula>
    </cfRule>
    <cfRule type="expression" dxfId="19" priority="3">
      <formula>AND(TODAY()&gt;=HK$5,TODAY()&lt;HL$5)</formula>
    </cfRule>
  </conditionalFormatting>
  <conditionalFormatting sqref="HL14">
    <cfRule type="expression" dxfId="18" priority="500" stopIfTrue="1">
      <formula>AND(task_end&gt;=HK$5,task_start&lt;HL$5)</formula>
    </cfRule>
    <cfRule type="expression" dxfId="17" priority="498">
      <formula>AND(TODAY()&gt;=HK$5,TODAY()&lt;HL$5)</formula>
    </cfRule>
    <cfRule type="expression" dxfId="16" priority="502">
      <formula>AND(task_start&lt;=HK$5,ROUNDDOWN((task_end-task_start+1)*task_progress,0)+task_start-1&gt;=HK$5)</formula>
    </cfRule>
  </conditionalFormatting>
  <conditionalFormatting sqref="HL50:IO50">
    <cfRule type="expression" dxfId="15" priority="1">
      <formula>AND(task_start&lt;=HL$5,ROUNDDOWN((task_end-task_start+1)*task_progress,0)+task_start-1&gt;=HL$5)</formula>
    </cfRule>
  </conditionalFormatting>
  <conditionalFormatting sqref="HQ5:HQ49 HX5:HX49 DP5:DP50 DW5:DW50 ED5:ED50 EK5:EK50 ER5:ER50 EY5:EY50 FF5:FF50 JG5:JG50">
    <cfRule type="expression" dxfId="14" priority="492">
      <formula>AND(TODAY()&gt;=DP$5,TODAY()&lt;#REF!)</formula>
    </cfRule>
  </conditionalFormatting>
  <conditionalFormatting sqref="HQ7:HQ49 HX7:HX49 DP7:DP50 DW7:DW50 ED7:ED50 EK7:EK50 ER7:ER50 EY7:EY50 FF7:FF50 JG7:JG50">
    <cfRule type="expression" dxfId="13" priority="496" stopIfTrue="1">
      <formula>AND(task_end&gt;=DP$5,task_start&lt;#REF!)</formula>
    </cfRule>
  </conditionalFormatting>
  <conditionalFormatting sqref="IE7:IE49 IL7:IL49 GA7:GA50 GH7:GH50 GO7:GO50 GV7:GV50 HC7:HC50 IS7:IS50 HJ7:HJ50 JN7:JN50">
    <cfRule type="expression" dxfId="12" priority="233" stopIfTrue="1">
      <formula>AND(task_end&gt;=GA$5,task_start&lt;#REF!)</formula>
    </cfRule>
  </conditionalFormatting>
  <conditionalFormatting sqref="IS5:IS50 IE5:IE49 IL5:IL49 GA5:GA50 GH5:GH50 GO5:GO50 GV5:GV50 HC5:HC50">
    <cfRule type="expression" dxfId="11" priority="232">
      <formula>AND(TODAY()&gt;=GA$5,TODAY()&lt;#REF!)</formula>
    </cfRule>
  </conditionalFormatting>
  <conditionalFormatting sqref="IT46:IX49">
    <cfRule type="expression" dxfId="10" priority="178">
      <formula>AND(task_start&lt;=IT$5,ROUNDDOWN((task_end-task_start+1)*task_progress,0)+task_start-1&gt;=IT$5)</formula>
    </cfRule>
  </conditionalFormatting>
  <conditionalFormatting sqref="IY46:IZ49">
    <cfRule type="expression" dxfId="9" priority="504">
      <formula>AND(task_start&lt;=IZ$5,ROUNDDOWN((task_end-task_start+1)*task_progress,0)+task_start-1&gt;=IZ$5)</formula>
    </cfRule>
    <cfRule type="expression" dxfId="8" priority="506">
      <formula>AND(TODAY()&gt;=IZ$5,TODAY()&lt;#REF!)</formula>
    </cfRule>
    <cfRule type="expression" dxfId="7" priority="508" stopIfTrue="1">
      <formula>AND(task_end&gt;=IZ$5,task_start&lt;#REF!)</formula>
    </cfRule>
  </conditionalFormatting>
  <conditionalFormatting sqref="IZ5:IZ45 FM5:FM50 FT5:FT50 HJ5:HJ50 JN5:JN50">
    <cfRule type="expression" dxfId="6" priority="182">
      <formula>AND(TODAY()&gt;=FM$5,TODAY()&lt;#REF!)</formula>
    </cfRule>
  </conditionalFormatting>
  <conditionalFormatting sqref="IZ46:IZ49">
    <cfRule type="expression" dxfId="5" priority="104">
      <formula>AND(TODAY()&gt;=IZ$5,TODAY()&lt;JA$5)</formula>
    </cfRule>
    <cfRule type="expression" dxfId="4" priority="103" stopIfTrue="1">
      <formula>AND(task_end&gt;=IZ$5,task_start&lt;JA$5)</formula>
    </cfRule>
  </conditionalFormatting>
  <conditionalFormatting sqref="IZ50 IZ7:IZ45 FM7:FM50 FT7:FT50">
    <cfRule type="expression" dxfId="3" priority="260" stopIfTrue="1">
      <formula>AND(task_end&gt;=FM$5,task_start&lt;#REF!)</formula>
    </cfRule>
  </conditionalFormatting>
  <conditionalFormatting sqref="IZ50">
    <cfRule type="expression" dxfId="2" priority="259">
      <formula>AND(TODAY()&gt;=IZ$5,TODAY()&lt;#REF!)</formula>
    </cfRule>
  </conditionalFormatting>
  <conditionalFormatting sqref="JH50:JM50">
    <cfRule type="expression" dxfId="1" priority="106">
      <formula>AND(TODAY()&gt;=JH$5,TODAY()&lt;JI$5)</formula>
    </cfRule>
    <cfRule type="expression" dxfId="0" priority="105" stopIfTrue="1">
      <formula>AND(task_end&gt;=JH$5,task_start&lt;JI$5)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2024-11-23T02:58:34Z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