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_Demo" sheetId="1" r:id="rId4"/>
    <sheet state="visible" name="Copie de Data_Demo" sheetId="2" r:id="rId5"/>
    <sheet state="visible" name="SpawnSheet" sheetId="3" r:id="rId6"/>
  </sheets>
  <definedNames/>
  <calcPr/>
</workbook>
</file>

<file path=xl/sharedStrings.xml><?xml version="1.0" encoding="utf-8"?>
<sst xmlns="http://schemas.openxmlformats.org/spreadsheetml/2006/main" count="379" uniqueCount="122">
  <si>
    <t>Simulation timeline : monstres</t>
  </si>
  <si>
    <t>Jour (Real world minute)</t>
  </si>
  <si>
    <t>Chronologie Démo</t>
  </si>
  <si>
    <t>Time</t>
  </si>
  <si>
    <t>Détails</t>
  </si>
  <si>
    <t>Jour complet 1</t>
  </si>
  <si>
    <t>Jour complet 2</t>
  </si>
  <si>
    <t>Jour complet 3</t>
  </si>
  <si>
    <t>Jour 1</t>
  </si>
  <si>
    <t>Pause Fin</t>
  </si>
  <si>
    <t>00:00</t>
  </si>
  <si>
    <t>- Début de la partie. Préparation à l'arrivé des monstres dans 15 secondes</t>
  </si>
  <si>
    <t>Nuit 1</t>
  </si>
  <si>
    <t>Jour 2</t>
  </si>
  <si>
    <t>Nuit 2</t>
  </si>
  <si>
    <t>Jour 3</t>
  </si>
  <si>
    <t>Nuit 3</t>
  </si>
  <si>
    <t>Nuit (Real world minute)</t>
  </si>
  <si>
    <t>Start Spawn</t>
  </si>
  <si>
    <t>00:15</t>
  </si>
  <si>
    <t>- Apparition des monstres</t>
  </si>
  <si>
    <t>1 journée complète</t>
  </si>
  <si>
    <t>Combat 1</t>
  </si>
  <si>
    <t>01:00</t>
  </si>
  <si>
    <t>02:00</t>
  </si>
  <si>
    <t>Pause Debut</t>
  </si>
  <si>
    <t>02:45</t>
  </si>
  <si>
    <t>- Pause dans l'apparition des monstres après 2 minutes et 30 secondes d'apparition consécutives</t>
  </si>
  <si>
    <t>03:00</t>
  </si>
  <si>
    <t>- Apparition des monstres dans 15 secondes</t>
  </si>
  <si>
    <t>03:15</t>
  </si>
  <si>
    <t>Combat 2</t>
  </si>
  <si>
    <t>04:00</t>
  </si>
  <si>
    <t>05:00</t>
  </si>
  <si>
    <t>05:45</t>
  </si>
  <si>
    <t>06:00</t>
  </si>
  <si>
    <t>Nom des phases</t>
  </si>
  <si>
    <t>Durée des phases</t>
  </si>
  <si>
    <t>06:15</t>
  </si>
  <si>
    <t>[Nom]</t>
  </si>
  <si>
    <t>Combat 3</t>
  </si>
  <si>
    <t>07:00</t>
  </si>
  <si>
    <t>- Debut de la nuit</t>
  </si>
  <si>
    <t>08:00</t>
  </si>
  <si>
    <t>08:45</t>
  </si>
  <si>
    <t>Combat</t>
  </si>
  <si>
    <t>- Apparition continue de monstres qui se concentre sur la cible actuelle</t>
  </si>
  <si>
    <t>09:00</t>
  </si>
  <si>
    <t>Total Phase</t>
  </si>
  <si>
    <t>09:15</t>
  </si>
  <si>
    <t>- Pause prolongée</t>
  </si>
  <si>
    <t>10:00</t>
  </si>
  <si>
    <t>10:15</t>
  </si>
  <si>
    <t>Combat 4</t>
  </si>
  <si>
    <t>11:00</t>
  </si>
  <si>
    <t>12:00</t>
  </si>
  <si>
    <t>12:45</t>
  </si>
  <si>
    <t>13:00</t>
  </si>
  <si>
    <t>13:15</t>
  </si>
  <si>
    <t>Combat 5</t>
  </si>
  <si>
    <t>14:00</t>
  </si>
  <si>
    <t>15:00</t>
  </si>
  <si>
    <t>15:45</t>
  </si>
  <si>
    <t>16:00</t>
  </si>
  <si>
    <t>16:15</t>
  </si>
  <si>
    <t>Combat 6</t>
  </si>
  <si>
    <t>17:00</t>
  </si>
  <si>
    <t>18:00</t>
  </si>
  <si>
    <t>18:45</t>
  </si>
  <si>
    <t>19:00</t>
  </si>
  <si>
    <t>19:15</t>
  </si>
  <si>
    <t>20:00</t>
  </si>
  <si>
    <t>20:15</t>
  </si>
  <si>
    <t>Combat 7</t>
  </si>
  <si>
    <t>21:00</t>
  </si>
  <si>
    <t>22:00</t>
  </si>
  <si>
    <t>22:45</t>
  </si>
  <si>
    <t>23:00</t>
  </si>
  <si>
    <t>23:15</t>
  </si>
  <si>
    <t>Combat 8</t>
  </si>
  <si>
    <t>24:00</t>
  </si>
  <si>
    <t>25:00</t>
  </si>
  <si>
    <t>25:45</t>
  </si>
  <si>
    <t>26:00</t>
  </si>
  <si>
    <t>26:15</t>
  </si>
  <si>
    <t>Combat 9</t>
  </si>
  <si>
    <t>27:00</t>
  </si>
  <si>
    <t>28:00</t>
  </si>
  <si>
    <t>28:45</t>
  </si>
  <si>
    <t>29:00</t>
  </si>
  <si>
    <t>29:15</t>
  </si>
  <si>
    <t>- A ce moment, 15 secondes sont données avant l'apparitions des premiers annemis</t>
  </si>
  <si>
    <t>- Les premiers ennemis afflux de tout les côtés, de plus en plus nombreux</t>
  </si>
  <si>
    <t>- 45 secondes se sont écoulé depuis le début</t>
  </si>
  <si>
    <t>- 1 minutes s'est écoulé depuis les premières apparitions.</t>
  </si>
  <si>
    <t>- Une formation d'élite apparait</t>
  </si>
  <si>
    <t xml:space="preserve">- La vitesse des ennemis est augmenté </t>
  </si>
  <si>
    <t>Heure du jeu</t>
  </si>
  <si>
    <t>Aube</t>
  </si>
  <si>
    <t>Matin</t>
  </si>
  <si>
    <t>Durée</t>
  </si>
  <si>
    <t>Midi</t>
  </si>
  <si>
    <t>Après-midi</t>
  </si>
  <si>
    <t>Fin d'après midi</t>
  </si>
  <si>
    <t>Crépuscule</t>
  </si>
  <si>
    <t>Nuit</t>
  </si>
  <si>
    <t>Combat 3
Nuit</t>
  </si>
  <si>
    <t>Milieu Nuit</t>
  </si>
  <si>
    <t>Temps Ecoulé</t>
  </si>
  <si>
    <t>Ennemi apparition</t>
  </si>
  <si>
    <t>Combat Nuit</t>
  </si>
  <si>
    <t>Variation Max</t>
  </si>
  <si>
    <t>Total Max simultané à l'écran</t>
  </si>
  <si>
    <t>Addition phase</t>
  </si>
  <si>
    <t>Total Min</t>
  </si>
  <si>
    <t>Total Max</t>
  </si>
  <si>
    <t>Combat 6
Nuit</t>
  </si>
  <si>
    <t>Combat 9
Nuit</t>
  </si>
  <si>
    <t>Temps Ecoulé seconde</t>
  </si>
  <si>
    <t>Facteur d'apparition</t>
  </si>
  <si>
    <t>Level</t>
  </si>
  <si>
    <t>Experience to levelUp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</si>
</sst>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HH:mm:ss"/>
    <numFmt numFmtId="165" formatCode="hh:mm"/>
  </numFmts>
  <fonts count="7">
    <font>
      <sz val="10.0"/>
      <color rgb="FF000000"/>
      <name val="Arial"/>
      <scheme val="minor"/>
    </font>
    <font>
      <sz val="13.0"/>
      <color theme="1"/>
      <name val="Arial"/>
      <scheme val="minor"/>
    </font>
    <font>
      <color theme="1"/>
      <name val="Arial"/>
      <scheme val="minor"/>
    </font>
    <font>
      <sz val="17.0"/>
      <color theme="1"/>
      <name val="Arial"/>
      <scheme val="minor"/>
    </font>
    <font>
      <sz val="9.0"/>
      <color rgb="FF1F1F1F"/>
      <name val="&quot;Google Sans&quot;"/>
    </font>
    <font/>
    <font>
      <sz val="9.0"/>
      <color theme="1"/>
      <name val="Google Sans"/>
    </font>
  </fonts>
  <fills count="13">
    <fill>
      <patternFill patternType="none"/>
    </fill>
    <fill>
      <patternFill patternType="lightGray"/>
    </fill>
    <fill>
      <patternFill patternType="solid">
        <fgColor rgb="FFF6B26B"/>
        <bgColor rgb="FFF6B26B"/>
      </patternFill>
    </fill>
    <fill>
      <patternFill patternType="solid">
        <fgColor rgb="FFCCCCCC"/>
        <bgColor rgb="FFCCCCCC"/>
      </patternFill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  <fill>
      <patternFill patternType="solid">
        <fgColor rgb="FFC27BA0"/>
        <bgColor rgb="FFC27BA0"/>
      </patternFill>
    </fill>
    <fill>
      <patternFill patternType="solid">
        <fgColor rgb="FFFF0000"/>
        <bgColor rgb="FFFF0000"/>
      </patternFill>
    </fill>
    <fill>
      <patternFill patternType="solid">
        <fgColor rgb="FFE06666"/>
        <bgColor rgb="FFE06666"/>
      </patternFill>
    </fill>
    <fill>
      <patternFill patternType="solid">
        <fgColor rgb="FF00FF00"/>
        <bgColor rgb="FF00FF00"/>
      </patternFill>
    </fill>
    <fill>
      <patternFill patternType="solid">
        <fgColor rgb="FFA4C2F4"/>
        <bgColor rgb="FFA4C2F4"/>
      </patternFill>
    </fill>
    <fill>
      <patternFill patternType="solid">
        <fgColor rgb="FFFFD966"/>
        <bgColor rgb="FFFFD966"/>
      </patternFill>
    </fill>
    <fill>
      <patternFill patternType="solid">
        <fgColor rgb="FF8E7CC3"/>
        <bgColor rgb="FF8E7CC3"/>
      </patternFill>
    </fill>
  </fills>
  <borders count="23">
    <border/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top style="thin">
        <color rgb="FF000000"/>
      </top>
    </border>
    <border>
      <right style="medium">
        <color rgb="FF000000"/>
      </right>
    </border>
    <border>
      <left style="medium">
        <color rgb="FF000000"/>
      </lef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1" fillId="2" fontId="2" numFmtId="0" xfId="0" applyAlignment="1" applyBorder="1" applyFill="1" applyFont="1">
      <alignment readingOrder="0"/>
    </xf>
    <xf borderId="2" fillId="0" fontId="2" numFmtId="0" xfId="0" applyAlignment="1" applyBorder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horizontal="center" readingOrder="0"/>
    </xf>
    <xf borderId="0" fillId="3" fontId="2" numFmtId="0" xfId="0" applyAlignment="1" applyFill="1" applyFont="1">
      <alignment horizontal="center" readingOrder="0" vertical="center"/>
    </xf>
    <xf borderId="3" fillId="2" fontId="2" numFmtId="0" xfId="0" applyAlignment="1" applyBorder="1" applyFont="1">
      <alignment readingOrder="0"/>
    </xf>
    <xf borderId="4" fillId="0" fontId="2" numFmtId="0" xfId="0" applyAlignment="1" applyBorder="1" applyFont="1">
      <alignment readingOrder="0"/>
    </xf>
    <xf borderId="1" fillId="2" fontId="3" numFmtId="0" xfId="0" applyAlignment="1" applyBorder="1" applyFont="1">
      <alignment horizontal="center" readingOrder="0" vertical="center"/>
    </xf>
    <xf borderId="0" fillId="4" fontId="2" numFmtId="0" xfId="0" applyAlignment="1" applyFill="1" applyFont="1">
      <alignment horizontal="center" readingOrder="0" vertical="center"/>
    </xf>
    <xf borderId="5" fillId="2" fontId="2" numFmtId="0" xfId="0" applyAlignment="1" applyBorder="1" applyFont="1">
      <alignment horizontal="center" readingOrder="0" vertical="center"/>
    </xf>
    <xf quotePrefix="1" borderId="5" fillId="0" fontId="2" numFmtId="0" xfId="0" applyAlignment="1" applyBorder="1" applyFont="1">
      <alignment horizontal="center" readingOrder="0"/>
    </xf>
    <xf borderId="2" fillId="5" fontId="4" numFmtId="0" xfId="0" applyAlignment="1" applyBorder="1" applyFill="1" applyFont="1">
      <alignment readingOrder="0"/>
    </xf>
    <xf borderId="0" fillId="2" fontId="2" numFmtId="0" xfId="0" applyAlignment="1" applyFont="1">
      <alignment horizontal="center" readingOrder="0" vertical="center"/>
    </xf>
    <xf borderId="0" fillId="6" fontId="2" numFmtId="0" xfId="0" applyAlignment="1" applyFill="1" applyFont="1">
      <alignment horizontal="center" readingOrder="0" vertical="center"/>
    </xf>
    <xf borderId="3" fillId="6" fontId="2" numFmtId="0" xfId="0" applyAlignment="1" applyBorder="1" applyFont="1">
      <alignment readingOrder="0"/>
    </xf>
    <xf borderId="3" fillId="0" fontId="5" numFmtId="0" xfId="0" applyBorder="1" applyFont="1"/>
    <xf borderId="0" fillId="7" fontId="2" numFmtId="0" xfId="0" applyAlignment="1" applyFill="1" applyFont="1">
      <alignment horizontal="center" readingOrder="0"/>
    </xf>
    <xf quotePrefix="1" borderId="0" fillId="0" fontId="2" numFmtId="0" xfId="0" applyAlignment="1" applyFont="1">
      <alignment horizontal="center" readingOrder="0"/>
    </xf>
    <xf borderId="4" fillId="5" fontId="4" numFmtId="0" xfId="0" applyAlignment="1" applyBorder="1" applyFont="1">
      <alignment readingOrder="0"/>
    </xf>
    <xf borderId="0" fillId="4" fontId="2" numFmtId="0" xfId="0" applyFont="1"/>
    <xf borderId="0" fillId="7" fontId="2" numFmtId="0" xfId="0" applyFont="1"/>
    <xf borderId="0" fillId="8" fontId="2" numFmtId="0" xfId="0" applyFill="1" applyFont="1"/>
    <xf borderId="0" fillId="9" fontId="2" numFmtId="0" xfId="0" applyFill="1" applyFont="1"/>
    <xf borderId="6" fillId="0" fontId="2" numFmtId="0" xfId="0" applyAlignment="1" applyBorder="1" applyFont="1">
      <alignment readingOrder="0"/>
    </xf>
    <xf borderId="7" fillId="0" fontId="2" numFmtId="0" xfId="0" applyBorder="1" applyFont="1"/>
    <xf borderId="0" fillId="8" fontId="2" numFmtId="0" xfId="0" applyAlignment="1" applyFont="1">
      <alignment horizontal="center" readingOrder="0" vertical="center"/>
    </xf>
    <xf borderId="4" fillId="0" fontId="2" numFmtId="0" xfId="0" applyBorder="1" applyFont="1"/>
    <xf borderId="0" fillId="9" fontId="2" numFmtId="0" xfId="0" applyAlignment="1" applyFont="1">
      <alignment horizontal="center" readingOrder="0" vertical="center"/>
    </xf>
    <xf borderId="4" fillId="0" fontId="6" numFmtId="0" xfId="0" applyAlignment="1" applyBorder="1" applyFont="1">
      <alignment readingOrder="0"/>
    </xf>
    <xf borderId="1" fillId="0" fontId="2" numFmtId="0" xfId="0" applyAlignment="1" applyBorder="1" applyFont="1">
      <alignment readingOrder="0"/>
    </xf>
    <xf borderId="3" fillId="0" fontId="2" numFmtId="0" xfId="0" applyAlignment="1" applyBorder="1" applyFont="1">
      <alignment readingOrder="0"/>
    </xf>
    <xf borderId="4" fillId="0" fontId="2" numFmtId="164" xfId="0" applyAlignment="1" applyBorder="1" applyFont="1" applyNumberFormat="1">
      <alignment readingOrder="0"/>
    </xf>
    <xf borderId="1" fillId="6" fontId="3" numFmtId="0" xfId="0" applyAlignment="1" applyBorder="1" applyFont="1">
      <alignment horizontal="center" readingOrder="0" vertical="center"/>
    </xf>
    <xf borderId="3" fillId="9" fontId="2" numFmtId="0" xfId="0" applyAlignment="1" applyBorder="1" applyFont="1">
      <alignment horizontal="center" readingOrder="0" vertical="center"/>
    </xf>
    <xf borderId="3" fillId="4" fontId="2" numFmtId="0" xfId="0" applyAlignment="1" applyBorder="1" applyFont="1">
      <alignment horizontal="center" readingOrder="0" vertical="center"/>
    </xf>
    <xf borderId="3" fillId="8" fontId="2" numFmtId="0" xfId="0" applyAlignment="1" applyBorder="1" applyFont="1">
      <alignment horizontal="center" readingOrder="0" vertical="center"/>
    </xf>
    <xf borderId="0" fillId="0" fontId="6" numFmtId="0" xfId="0" applyAlignment="1" applyFont="1">
      <alignment readingOrder="0"/>
    </xf>
    <xf borderId="7" fillId="0" fontId="2" numFmtId="164" xfId="0" applyBorder="1" applyFont="1" applyNumberFormat="1"/>
    <xf borderId="6" fillId="0" fontId="5" numFmtId="0" xfId="0" applyBorder="1" applyFont="1"/>
    <xf borderId="8" fillId="0" fontId="5" numFmtId="0" xfId="0" applyBorder="1" applyFont="1"/>
    <xf quotePrefix="1" borderId="8" fillId="0" fontId="2" numFmtId="0" xfId="0" applyAlignment="1" applyBorder="1" applyFont="1">
      <alignment horizontal="center" readingOrder="0"/>
    </xf>
    <xf borderId="7" fillId="0" fontId="6" numFmtId="0" xfId="0" applyAlignment="1" applyBorder="1" applyFont="1">
      <alignment readingOrder="0"/>
    </xf>
    <xf borderId="5" fillId="4" fontId="2" numFmtId="0" xfId="0" applyAlignment="1" applyBorder="1" applyFont="1">
      <alignment horizontal="center" readingOrder="0" vertical="center"/>
    </xf>
    <xf borderId="2" fillId="2" fontId="2" numFmtId="0" xfId="0" applyAlignment="1" applyBorder="1" applyFont="1">
      <alignment horizontal="center" readingOrder="0" vertical="center"/>
    </xf>
    <xf borderId="4" fillId="0" fontId="5" numFmtId="0" xfId="0" applyBorder="1" applyFont="1"/>
    <xf borderId="4" fillId="2" fontId="2" numFmtId="0" xfId="0" applyAlignment="1" applyBorder="1" applyFont="1">
      <alignment horizontal="center" readingOrder="0" vertical="center"/>
    </xf>
    <xf borderId="8" fillId="7" fontId="2" numFmtId="0" xfId="0" applyAlignment="1" applyBorder="1" applyFont="1">
      <alignment horizontal="center" readingOrder="0"/>
    </xf>
    <xf borderId="7" fillId="0" fontId="5" numFmtId="0" xfId="0" applyBorder="1" applyFont="1"/>
    <xf borderId="5" fillId="8" fontId="2" numFmtId="0" xfId="0" applyAlignment="1" applyBorder="1" applyFont="1">
      <alignment horizontal="center" readingOrder="0" vertical="center"/>
    </xf>
    <xf borderId="2" fillId="6" fontId="2" numFmtId="0" xfId="0" applyAlignment="1" applyBorder="1" applyFont="1">
      <alignment horizontal="center" readingOrder="0" vertical="center"/>
    </xf>
    <xf borderId="4" fillId="6" fontId="2" numFmtId="0" xfId="0" applyAlignment="1" applyBorder="1" applyFont="1">
      <alignment horizontal="center" readingOrder="0" vertical="center"/>
    </xf>
    <xf borderId="8" fillId="9" fontId="2" numFmtId="0" xfId="0" applyAlignment="1" applyBorder="1" applyFont="1">
      <alignment horizontal="center" readingOrder="0" vertical="center"/>
    </xf>
    <xf borderId="0" fillId="0" fontId="2" numFmtId="0" xfId="0" applyAlignment="1" applyFont="1">
      <alignment horizontal="center"/>
    </xf>
    <xf borderId="1" fillId="4" fontId="2" numFmtId="0" xfId="0" applyAlignment="1" applyBorder="1" applyFont="1">
      <alignment horizontal="center" readingOrder="0" vertical="center"/>
    </xf>
    <xf borderId="2" fillId="2" fontId="2" numFmtId="165" xfId="0" applyAlignment="1" applyBorder="1" applyFont="1" applyNumberFormat="1">
      <alignment horizontal="center" readingOrder="0" vertical="center"/>
    </xf>
    <xf borderId="3" fillId="7" fontId="2" numFmtId="0" xfId="0" applyAlignment="1" applyBorder="1" applyFont="1">
      <alignment horizontal="center" readingOrder="0"/>
    </xf>
    <xf borderId="4" fillId="2" fontId="2" numFmtId="165" xfId="0" applyAlignment="1" applyBorder="1" applyFont="1" applyNumberFormat="1">
      <alignment horizontal="center" readingOrder="0" vertical="center"/>
    </xf>
    <xf borderId="6" fillId="9" fontId="2" numFmtId="0" xfId="0" applyAlignment="1" applyBorder="1" applyFont="1">
      <alignment horizontal="center" readingOrder="0" vertical="center"/>
    </xf>
    <xf borderId="7" fillId="2" fontId="2" numFmtId="165" xfId="0" applyAlignment="1" applyBorder="1" applyFont="1" applyNumberFormat="1">
      <alignment horizontal="center" readingOrder="0" vertical="center"/>
    </xf>
    <xf borderId="9" fillId="0" fontId="2" numFmtId="164" xfId="0" applyAlignment="1" applyBorder="1" applyFont="1" applyNumberFormat="1">
      <alignment horizontal="center"/>
    </xf>
    <xf borderId="10" fillId="0" fontId="5" numFmtId="0" xfId="0" applyBorder="1" applyFont="1"/>
    <xf borderId="10" fillId="0" fontId="2" numFmtId="164" xfId="0" applyAlignment="1" applyBorder="1" applyFont="1" applyNumberFormat="1">
      <alignment horizontal="center"/>
    </xf>
    <xf borderId="11" fillId="0" fontId="2" numFmtId="164" xfId="0" applyBorder="1" applyFont="1" applyNumberFormat="1"/>
    <xf borderId="12" fillId="3" fontId="2" numFmtId="0" xfId="0" applyAlignment="1" applyBorder="1" applyFont="1">
      <alignment horizontal="center" readingOrder="0" vertical="center"/>
    </xf>
    <xf borderId="5" fillId="0" fontId="5" numFmtId="0" xfId="0" applyBorder="1" applyFont="1"/>
    <xf borderId="2" fillId="0" fontId="5" numFmtId="0" xfId="0" applyBorder="1" applyFont="1"/>
    <xf borderId="1" fillId="3" fontId="2" numFmtId="0" xfId="0" applyAlignment="1" applyBorder="1" applyFont="1">
      <alignment horizontal="center" readingOrder="0" vertical="center"/>
    </xf>
    <xf borderId="13" fillId="0" fontId="2" numFmtId="0" xfId="0" applyBorder="1" applyFont="1"/>
    <xf borderId="0" fillId="0" fontId="2" numFmtId="165" xfId="0" applyAlignment="1" applyFont="1" applyNumberFormat="1">
      <alignment readingOrder="0"/>
    </xf>
    <xf borderId="5" fillId="10" fontId="2" numFmtId="0" xfId="0" applyAlignment="1" applyBorder="1" applyFill="1" applyFont="1">
      <alignment horizontal="center" readingOrder="0" vertical="center"/>
    </xf>
    <xf borderId="14" fillId="2" fontId="2" numFmtId="0" xfId="0" applyAlignment="1" applyBorder="1" applyFont="1">
      <alignment horizontal="center" readingOrder="0" vertical="center"/>
    </xf>
    <xf borderId="3" fillId="2" fontId="2" numFmtId="0" xfId="0" applyAlignment="1" applyBorder="1" applyFont="1">
      <alignment horizontal="center" readingOrder="0" vertical="center"/>
    </xf>
    <xf borderId="0" fillId="11" fontId="2" numFmtId="0" xfId="0" applyAlignment="1" applyFill="1" applyFont="1">
      <alignment horizontal="center" readingOrder="0" vertical="center"/>
    </xf>
    <xf borderId="15" fillId="4" fontId="2" numFmtId="0" xfId="0" applyBorder="1" applyFont="1"/>
    <xf borderId="16" fillId="7" fontId="2" numFmtId="0" xfId="0" applyBorder="1" applyFont="1"/>
    <xf borderId="16" fillId="8" fontId="2" numFmtId="0" xfId="0" applyBorder="1" applyFont="1"/>
    <xf borderId="16" fillId="9" fontId="2" numFmtId="0" xfId="0" applyBorder="1" applyFont="1"/>
    <xf borderId="16" fillId="4" fontId="2" numFmtId="0" xfId="0" applyBorder="1" applyFont="1"/>
    <xf borderId="17" fillId="9" fontId="2" numFmtId="0" xfId="0" applyBorder="1" applyFont="1"/>
    <xf borderId="18" fillId="4" fontId="2" numFmtId="0" xfId="0" applyBorder="1" applyFont="1"/>
    <xf borderId="19" fillId="0" fontId="2" numFmtId="0" xfId="0" applyBorder="1" applyFont="1"/>
    <xf borderId="0" fillId="0" fontId="2" numFmtId="164" xfId="0" applyAlignment="1" applyFont="1" applyNumberFormat="1">
      <alignment horizontal="center" readingOrder="0"/>
    </xf>
    <xf borderId="20" fillId="0" fontId="2" numFmtId="0" xfId="0" applyAlignment="1" applyBorder="1" applyFont="1">
      <alignment readingOrder="0"/>
    </xf>
    <xf borderId="21" fillId="0" fontId="2" numFmtId="164" xfId="0" applyAlignment="1" applyBorder="1" applyFont="1" applyNumberFormat="1">
      <alignment readingOrder="0"/>
    </xf>
    <xf borderId="22" fillId="0" fontId="2" numFmtId="164" xfId="0" applyAlignment="1" applyBorder="1" applyFont="1" applyNumberFormat="1">
      <alignment readingOrder="0"/>
    </xf>
    <xf borderId="0" fillId="12" fontId="2" numFmtId="0" xfId="0" applyAlignment="1" applyFill="1" applyFont="1">
      <alignment horizontal="center" readingOrder="0" vertical="center"/>
    </xf>
    <xf borderId="21" fillId="0" fontId="2" numFmtId="0" xfId="0" applyAlignment="1" applyBorder="1" applyFont="1">
      <alignment readingOrder="0"/>
    </xf>
    <xf borderId="22" fillId="0" fontId="2" numFmtId="0" xfId="0" applyAlignment="1" applyBorder="1" applyFont="1">
      <alignment readingOrder="0"/>
    </xf>
    <xf borderId="21" fillId="0" fontId="2" numFmtId="0" xfId="0" applyBorder="1" applyFont="1"/>
    <xf borderId="22" fillId="0" fontId="2" numFmtId="0" xfId="0" applyBorder="1" applyFont="1"/>
    <xf borderId="8" fillId="0" fontId="2" numFmtId="0" xfId="0" applyAlignment="1" applyBorder="1" applyFont="1">
      <alignment horizontal="center" readingOrder="0"/>
    </xf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4DD0E1"/>
          <bgColor rgb="FF4DD0E1"/>
        </patternFill>
      </fill>
      <border/>
    </dxf>
    <dxf>
      <font/>
      <fill>
        <patternFill patternType="solid">
          <fgColor rgb="FFA4C2F4"/>
          <bgColor rgb="FFA4C2F4"/>
        </patternFill>
      </fill>
      <border/>
    </dxf>
    <dxf>
      <font/>
      <fill>
        <patternFill patternType="solid">
          <fgColor rgb="FFE0F7FA"/>
          <bgColor rgb="FFE0F7FA"/>
        </patternFill>
      </fill>
      <border/>
    </dxf>
  </dxfs>
  <tableStyles count="1">
    <tableStyle count="3" pivot="0" name="SpawnShee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Experience to levelUp par rapport à Level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SpawnSheet!$B$16:$BG$16</c:f>
            </c:strRef>
          </c:cat>
          <c:val>
            <c:numRef>
              <c:f>SpawnSheet!$B$17:$BG$17</c:f>
              <c:numCache/>
            </c:numRef>
          </c:val>
          <c:smooth val="0"/>
        </c:ser>
        <c:axId val="751214065"/>
        <c:axId val="2105661321"/>
      </c:lineChart>
      <c:catAx>
        <c:axId val="7512140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Level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05661321"/>
      </c:catAx>
      <c:valAx>
        <c:axId val="21056613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Experience to levelUp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5121406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942975</xdr:colOff>
      <xdr:row>17</xdr:row>
      <xdr:rowOff>180975</xdr:rowOff>
    </xdr:from>
    <xdr:ext cx="5715000" cy="3533775"/>
    <xdr:graphicFrame>
      <xdr:nvGraphicFramePr>
        <xdr:cNvPr id="1" name="Chart 1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ref="A16:A17" displayName="Table_1" id="1">
  <tableColumns count="1">
    <tableColumn name="Level" id="1"/>
  </tableColumns>
  <tableStyleInfo name="SpawnShee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9.38"/>
    <col customWidth="1" min="3" max="3" width="15.25"/>
    <col customWidth="1" min="6" max="6" width="15.25"/>
    <col customWidth="1" min="7" max="7" width="4.5"/>
    <col customWidth="1" min="8" max="8" width="6.63"/>
    <col customWidth="1" min="21" max="21" width="3.5"/>
    <col customWidth="1" min="22" max="22" width="3.13"/>
    <col customWidth="1" min="23" max="23" width="3.38"/>
    <col customWidth="1" min="24" max="65" width="3.13"/>
  </cols>
  <sheetData>
    <row r="1">
      <c r="L1" s="1" t="s">
        <v>0</v>
      </c>
    </row>
    <row r="2">
      <c r="B2" s="2" t="s">
        <v>1</v>
      </c>
      <c r="C2" s="3">
        <v>6.0</v>
      </c>
      <c r="M2" s="4" t="s">
        <v>2</v>
      </c>
      <c r="N2" s="5" t="s">
        <v>3</v>
      </c>
      <c r="O2" s="5" t="s">
        <v>4</v>
      </c>
      <c r="U2" s="6" t="s">
        <v>5</v>
      </c>
      <c r="AG2" s="6" t="s">
        <v>6</v>
      </c>
      <c r="AS2" s="6" t="s">
        <v>7</v>
      </c>
    </row>
    <row r="3">
      <c r="B3" s="7"/>
      <c r="C3" s="8"/>
      <c r="L3" s="9" t="s">
        <v>8</v>
      </c>
      <c r="M3" s="10" t="s">
        <v>9</v>
      </c>
      <c r="N3" s="11">
        <v>0.0</v>
      </c>
      <c r="O3" s="12" t="s">
        <v>10</v>
      </c>
      <c r="P3" s="13" t="s">
        <v>11</v>
      </c>
      <c r="U3" s="14" t="s">
        <v>8</v>
      </c>
      <c r="AE3" s="15" t="s">
        <v>12</v>
      </c>
      <c r="AG3" s="14" t="s">
        <v>13</v>
      </c>
      <c r="AQ3" s="15" t="s">
        <v>14</v>
      </c>
      <c r="AS3" s="14" t="s">
        <v>15</v>
      </c>
      <c r="BC3" s="15" t="s">
        <v>16</v>
      </c>
    </row>
    <row r="4">
      <c r="B4" s="16" t="s">
        <v>17</v>
      </c>
      <c r="C4" s="8">
        <v>3.0</v>
      </c>
      <c r="L4" s="17"/>
      <c r="M4" s="18" t="s">
        <v>18</v>
      </c>
      <c r="O4" s="19" t="s">
        <v>19</v>
      </c>
      <c r="P4" s="20" t="s">
        <v>20</v>
      </c>
      <c r="U4" s="21"/>
      <c r="V4" s="22"/>
      <c r="W4" s="23"/>
      <c r="X4" s="24"/>
      <c r="Y4" s="21"/>
      <c r="Z4" s="22"/>
      <c r="AA4" s="23"/>
      <c r="AB4" s="24"/>
      <c r="AC4" s="21"/>
      <c r="AD4" s="22"/>
      <c r="AE4" s="23"/>
      <c r="AF4" s="24"/>
      <c r="AG4" s="21"/>
      <c r="AH4" s="22"/>
      <c r="AI4" s="23"/>
      <c r="AJ4" s="24"/>
      <c r="AK4" s="21"/>
      <c r="AL4" s="22"/>
      <c r="AM4" s="23"/>
      <c r="AN4" s="24"/>
      <c r="AO4" s="21"/>
      <c r="AP4" s="22"/>
      <c r="AQ4" s="23"/>
      <c r="AR4" s="24"/>
      <c r="AS4" s="21"/>
      <c r="AT4" s="22"/>
      <c r="AU4" s="23"/>
      <c r="AV4" s="24"/>
      <c r="AW4" s="21"/>
      <c r="AX4" s="22"/>
      <c r="AY4" s="23"/>
      <c r="AZ4" s="24"/>
      <c r="BA4" s="21"/>
      <c r="BB4" s="22"/>
      <c r="BC4" s="23"/>
      <c r="BD4" s="24"/>
    </row>
    <row r="5">
      <c r="B5" s="25" t="s">
        <v>21</v>
      </c>
      <c r="C5" s="26">
        <f>C2+C4</f>
        <v>9</v>
      </c>
      <c r="L5" s="17"/>
      <c r="M5" s="27" t="s">
        <v>22</v>
      </c>
      <c r="N5" s="14">
        <v>1.0</v>
      </c>
      <c r="O5" s="19" t="s">
        <v>23</v>
      </c>
      <c r="P5" s="28"/>
    </row>
    <row r="6">
      <c r="B6" s="4"/>
      <c r="L6" s="17"/>
      <c r="N6" s="14">
        <v>2.0</v>
      </c>
      <c r="O6" s="19" t="s">
        <v>24</v>
      </c>
      <c r="P6" s="28"/>
    </row>
    <row r="7">
      <c r="L7" s="17"/>
      <c r="M7" s="29" t="s">
        <v>25</v>
      </c>
      <c r="O7" s="19" t="s">
        <v>26</v>
      </c>
      <c r="P7" s="30" t="s">
        <v>27</v>
      </c>
    </row>
    <row r="8">
      <c r="L8" s="17"/>
      <c r="M8" s="10" t="s">
        <v>9</v>
      </c>
      <c r="N8" s="14">
        <v>3.0</v>
      </c>
      <c r="O8" s="19" t="s">
        <v>28</v>
      </c>
      <c r="P8" s="30" t="s">
        <v>29</v>
      </c>
    </row>
    <row r="9">
      <c r="B9" s="4"/>
      <c r="C9" s="4"/>
      <c r="L9" s="17"/>
      <c r="M9" s="18" t="s">
        <v>18</v>
      </c>
      <c r="O9" s="19" t="s">
        <v>30</v>
      </c>
      <c r="P9" s="20" t="s">
        <v>20</v>
      </c>
    </row>
    <row r="10">
      <c r="B10" s="4"/>
      <c r="C10" s="4"/>
      <c r="L10" s="17"/>
      <c r="M10" s="27" t="s">
        <v>31</v>
      </c>
      <c r="N10" s="14">
        <v>4.0</v>
      </c>
      <c r="O10" s="19" t="s">
        <v>32</v>
      </c>
      <c r="P10" s="28"/>
    </row>
    <row r="11">
      <c r="B11" s="4"/>
      <c r="C11" s="4"/>
      <c r="L11" s="17"/>
      <c r="N11" s="14">
        <v>5.0</v>
      </c>
      <c r="O11" s="19" t="s">
        <v>33</v>
      </c>
      <c r="P11" s="28"/>
    </row>
    <row r="12">
      <c r="B12" s="4"/>
      <c r="C12" s="4"/>
      <c r="L12" s="17"/>
      <c r="M12" s="29" t="s">
        <v>25</v>
      </c>
      <c r="O12" s="19" t="s">
        <v>34</v>
      </c>
      <c r="P12" s="30" t="s">
        <v>27</v>
      </c>
    </row>
    <row r="13">
      <c r="B13" s="4"/>
      <c r="C13" s="4"/>
      <c r="L13" s="17"/>
      <c r="M13" s="10" t="s">
        <v>9</v>
      </c>
      <c r="N13" s="14">
        <v>6.0</v>
      </c>
      <c r="O13" s="19" t="s">
        <v>35</v>
      </c>
      <c r="P13" s="30" t="s">
        <v>29</v>
      </c>
    </row>
    <row r="14">
      <c r="B14" s="31" t="s">
        <v>36</v>
      </c>
      <c r="C14" s="3" t="s">
        <v>37</v>
      </c>
      <c r="L14" s="17"/>
      <c r="M14" s="18" t="s">
        <v>18</v>
      </c>
      <c r="O14" s="19" t="s">
        <v>38</v>
      </c>
      <c r="P14" s="20" t="s">
        <v>20</v>
      </c>
    </row>
    <row r="15">
      <c r="B15" s="32" t="s">
        <v>39</v>
      </c>
      <c r="C15" s="33">
        <v>0.0</v>
      </c>
      <c r="L15" s="34" t="s">
        <v>12</v>
      </c>
      <c r="M15" s="27" t="s">
        <v>40</v>
      </c>
      <c r="N15" s="15">
        <v>7.0</v>
      </c>
      <c r="O15" s="19" t="s">
        <v>41</v>
      </c>
      <c r="P15" s="20" t="s">
        <v>42</v>
      </c>
    </row>
    <row r="16">
      <c r="B16" s="35" t="s">
        <v>25</v>
      </c>
      <c r="C16" s="33">
        <v>1.7361111111111112E-4</v>
      </c>
      <c r="D16" s="30" t="s">
        <v>27</v>
      </c>
      <c r="L16" s="17"/>
      <c r="N16" s="15">
        <v>8.0</v>
      </c>
      <c r="O16" s="19" t="s">
        <v>43</v>
      </c>
      <c r="P16" s="28"/>
    </row>
    <row r="17">
      <c r="B17" s="36" t="s">
        <v>9</v>
      </c>
      <c r="C17" s="33">
        <v>1.7361111111111112E-4</v>
      </c>
      <c r="D17" s="30" t="s">
        <v>29</v>
      </c>
      <c r="L17" s="17"/>
      <c r="O17" s="19" t="s">
        <v>44</v>
      </c>
      <c r="P17" s="30"/>
    </row>
    <row r="18">
      <c r="B18" s="37" t="s">
        <v>45</v>
      </c>
      <c r="C18" s="33">
        <v>0.001736111111111111</v>
      </c>
      <c r="D18" s="38" t="s">
        <v>46</v>
      </c>
      <c r="L18" s="17"/>
      <c r="N18" s="15">
        <v>9.0</v>
      </c>
      <c r="O18" s="19" t="s">
        <v>47</v>
      </c>
      <c r="P18" s="28"/>
    </row>
    <row r="19">
      <c r="B19" s="25" t="s">
        <v>48</v>
      </c>
      <c r="C19" s="39">
        <f>C16+C17+C18</f>
        <v>0.002083333333</v>
      </c>
      <c r="L19" s="40"/>
      <c r="M19" s="29" t="s">
        <v>25</v>
      </c>
      <c r="N19" s="41"/>
      <c r="O19" s="42" t="s">
        <v>49</v>
      </c>
      <c r="P19" s="43" t="s">
        <v>50</v>
      </c>
    </row>
    <row r="20">
      <c r="L20" s="9" t="s">
        <v>13</v>
      </c>
      <c r="M20" s="10" t="s">
        <v>9</v>
      </c>
      <c r="N20" s="11">
        <v>10.0</v>
      </c>
      <c r="O20" s="12" t="s">
        <v>51</v>
      </c>
      <c r="P20" s="13" t="s">
        <v>11</v>
      </c>
    </row>
    <row r="21">
      <c r="L21" s="17"/>
      <c r="M21" s="18" t="s">
        <v>18</v>
      </c>
      <c r="O21" s="19" t="s">
        <v>52</v>
      </c>
      <c r="P21" s="20" t="s">
        <v>20</v>
      </c>
    </row>
    <row r="22">
      <c r="B22" s="9" t="s">
        <v>8</v>
      </c>
      <c r="C22" s="44" t="s">
        <v>9</v>
      </c>
      <c r="D22" s="45">
        <v>0.0</v>
      </c>
      <c r="L22" s="17"/>
      <c r="M22" s="27" t="s">
        <v>53</v>
      </c>
      <c r="N22" s="14">
        <v>11.0</v>
      </c>
      <c r="O22" s="19" t="s">
        <v>54</v>
      </c>
      <c r="P22" s="28"/>
    </row>
    <row r="23">
      <c r="B23" s="17"/>
      <c r="C23" s="18" t="s">
        <v>18</v>
      </c>
      <c r="D23" s="46"/>
      <c r="L23" s="17"/>
      <c r="N23" s="14">
        <v>12.0</v>
      </c>
      <c r="O23" s="19" t="s">
        <v>55</v>
      </c>
      <c r="P23" s="28"/>
    </row>
    <row r="24">
      <c r="B24" s="17"/>
      <c r="C24" s="27" t="s">
        <v>22</v>
      </c>
      <c r="D24" s="47">
        <v>1.0</v>
      </c>
      <c r="L24" s="17"/>
      <c r="M24" s="29" t="s">
        <v>25</v>
      </c>
      <c r="O24" s="19" t="s">
        <v>56</v>
      </c>
      <c r="P24" s="30" t="s">
        <v>27</v>
      </c>
    </row>
    <row r="25">
      <c r="B25" s="17"/>
      <c r="D25" s="47">
        <v>2.0</v>
      </c>
      <c r="L25" s="17"/>
      <c r="M25" s="10" t="s">
        <v>9</v>
      </c>
      <c r="N25" s="14">
        <v>13.0</v>
      </c>
      <c r="O25" s="19" t="s">
        <v>57</v>
      </c>
      <c r="P25" s="30" t="s">
        <v>29</v>
      </c>
    </row>
    <row r="26">
      <c r="B26" s="17"/>
      <c r="C26" s="29" t="s">
        <v>25</v>
      </c>
      <c r="D26" s="46"/>
      <c r="L26" s="17"/>
      <c r="M26" s="18" t="s">
        <v>18</v>
      </c>
      <c r="O26" s="19" t="s">
        <v>58</v>
      </c>
      <c r="P26" s="20" t="s">
        <v>20</v>
      </c>
    </row>
    <row r="27">
      <c r="B27" s="17"/>
      <c r="C27" s="10" t="s">
        <v>9</v>
      </c>
      <c r="D27" s="47">
        <v>3.0</v>
      </c>
      <c r="L27" s="17"/>
      <c r="M27" s="27" t="s">
        <v>59</v>
      </c>
      <c r="N27" s="14">
        <v>14.0</v>
      </c>
      <c r="O27" s="19" t="s">
        <v>60</v>
      </c>
      <c r="P27" s="28"/>
    </row>
    <row r="28">
      <c r="B28" s="17"/>
      <c r="C28" s="18" t="s">
        <v>18</v>
      </c>
      <c r="D28" s="46"/>
      <c r="L28" s="17"/>
      <c r="N28" s="14">
        <v>15.0</v>
      </c>
      <c r="O28" s="19" t="s">
        <v>61</v>
      </c>
      <c r="P28" s="28"/>
    </row>
    <row r="29">
      <c r="B29" s="17"/>
      <c r="C29" s="27" t="s">
        <v>31</v>
      </c>
      <c r="D29" s="47">
        <v>4.0</v>
      </c>
      <c r="L29" s="17"/>
      <c r="M29" s="29" t="s">
        <v>25</v>
      </c>
      <c r="O29" s="19" t="s">
        <v>62</v>
      </c>
      <c r="P29" s="30" t="s">
        <v>27</v>
      </c>
    </row>
    <row r="30">
      <c r="B30" s="17"/>
      <c r="D30" s="47">
        <v>5.0</v>
      </c>
      <c r="L30" s="17"/>
      <c r="M30" s="10" t="s">
        <v>9</v>
      </c>
      <c r="N30" s="14">
        <v>16.0</v>
      </c>
      <c r="O30" s="19" t="s">
        <v>63</v>
      </c>
      <c r="P30" s="30" t="s">
        <v>29</v>
      </c>
    </row>
    <row r="31">
      <c r="B31" s="17"/>
      <c r="C31" s="29" t="s">
        <v>25</v>
      </c>
      <c r="D31" s="46"/>
      <c r="L31" s="17"/>
      <c r="M31" s="18" t="s">
        <v>18</v>
      </c>
      <c r="O31" s="19" t="s">
        <v>64</v>
      </c>
      <c r="P31" s="20" t="s">
        <v>20</v>
      </c>
    </row>
    <row r="32">
      <c r="B32" s="17"/>
      <c r="C32" s="10" t="s">
        <v>9</v>
      </c>
      <c r="D32" s="47">
        <v>6.0</v>
      </c>
      <c r="L32" s="34" t="s">
        <v>14</v>
      </c>
      <c r="M32" s="27" t="s">
        <v>65</v>
      </c>
      <c r="N32" s="15">
        <v>17.0</v>
      </c>
      <c r="O32" s="19" t="s">
        <v>66</v>
      </c>
      <c r="P32" s="20" t="s">
        <v>42</v>
      </c>
    </row>
    <row r="33">
      <c r="B33" s="40"/>
      <c r="C33" s="48" t="s">
        <v>18</v>
      </c>
      <c r="D33" s="49"/>
      <c r="L33" s="17"/>
      <c r="N33" s="15">
        <v>18.0</v>
      </c>
      <c r="O33" s="19" t="s">
        <v>67</v>
      </c>
      <c r="P33" s="28"/>
    </row>
    <row r="34">
      <c r="L34" s="17"/>
      <c r="O34" s="19" t="s">
        <v>68</v>
      </c>
      <c r="P34" s="30"/>
    </row>
    <row r="35">
      <c r="B35" s="34" t="s">
        <v>12</v>
      </c>
      <c r="C35" s="50" t="s">
        <v>40</v>
      </c>
      <c r="D35" s="51">
        <v>7.0</v>
      </c>
      <c r="L35" s="17"/>
      <c r="N35" s="15">
        <v>9.0</v>
      </c>
      <c r="O35" s="19" t="s">
        <v>69</v>
      </c>
      <c r="P35" s="28"/>
    </row>
    <row r="36">
      <c r="B36" s="17"/>
      <c r="D36" s="52">
        <v>8.0</v>
      </c>
      <c r="L36" s="40"/>
      <c r="M36" s="29" t="s">
        <v>25</v>
      </c>
      <c r="N36" s="41"/>
      <c r="O36" s="42" t="s">
        <v>70</v>
      </c>
      <c r="P36" s="43" t="s">
        <v>50</v>
      </c>
    </row>
    <row r="37">
      <c r="B37" s="17"/>
      <c r="D37" s="46"/>
      <c r="L37" s="9" t="s">
        <v>15</v>
      </c>
      <c r="M37" s="10" t="s">
        <v>9</v>
      </c>
      <c r="N37" s="11">
        <v>0.0</v>
      </c>
      <c r="O37" s="12" t="s">
        <v>71</v>
      </c>
      <c r="P37" s="13" t="s">
        <v>11</v>
      </c>
    </row>
    <row r="38">
      <c r="B38" s="17"/>
      <c r="D38" s="52">
        <v>9.0</v>
      </c>
      <c r="L38" s="17"/>
      <c r="M38" s="18" t="s">
        <v>18</v>
      </c>
      <c r="O38" s="19" t="s">
        <v>72</v>
      </c>
      <c r="P38" s="20" t="s">
        <v>20</v>
      </c>
    </row>
    <row r="39">
      <c r="B39" s="40"/>
      <c r="C39" s="53" t="s">
        <v>25</v>
      </c>
      <c r="D39" s="49"/>
      <c r="L39" s="17"/>
      <c r="M39" s="27" t="s">
        <v>73</v>
      </c>
      <c r="N39" s="14">
        <v>1.0</v>
      </c>
      <c r="O39" s="19" t="s">
        <v>74</v>
      </c>
      <c r="P39" s="28"/>
    </row>
    <row r="40">
      <c r="L40" s="17"/>
      <c r="N40" s="14">
        <v>2.0</v>
      </c>
      <c r="O40" s="19" t="s">
        <v>75</v>
      </c>
      <c r="P40" s="28"/>
    </row>
    <row r="41">
      <c r="L41" s="17"/>
      <c r="M41" s="29" t="s">
        <v>25</v>
      </c>
      <c r="O41" s="19" t="s">
        <v>76</v>
      </c>
      <c r="P41" s="30" t="s">
        <v>27</v>
      </c>
    </row>
    <row r="42">
      <c r="L42" s="17"/>
      <c r="M42" s="10" t="s">
        <v>9</v>
      </c>
      <c r="N42" s="14">
        <v>3.0</v>
      </c>
      <c r="O42" s="19" t="s">
        <v>77</v>
      </c>
      <c r="P42" s="30" t="s">
        <v>29</v>
      </c>
    </row>
    <row r="43">
      <c r="L43" s="17"/>
      <c r="M43" s="18" t="s">
        <v>18</v>
      </c>
      <c r="O43" s="19" t="s">
        <v>78</v>
      </c>
      <c r="P43" s="20" t="s">
        <v>20</v>
      </c>
    </row>
    <row r="44">
      <c r="L44" s="17"/>
      <c r="M44" s="27" t="s">
        <v>79</v>
      </c>
      <c r="N44" s="14">
        <v>4.0</v>
      </c>
      <c r="O44" s="19" t="s">
        <v>80</v>
      </c>
      <c r="P44" s="28"/>
    </row>
    <row r="45">
      <c r="L45" s="17"/>
      <c r="N45" s="14">
        <v>5.0</v>
      </c>
      <c r="O45" s="19" t="s">
        <v>81</v>
      </c>
      <c r="P45" s="28"/>
    </row>
    <row r="46">
      <c r="L46" s="17"/>
      <c r="M46" s="29" t="s">
        <v>25</v>
      </c>
      <c r="O46" s="19" t="s">
        <v>82</v>
      </c>
      <c r="P46" s="30" t="s">
        <v>27</v>
      </c>
    </row>
    <row r="47">
      <c r="L47" s="17"/>
      <c r="M47" s="10" t="s">
        <v>9</v>
      </c>
      <c r="N47" s="14">
        <v>6.0</v>
      </c>
      <c r="O47" s="19" t="s">
        <v>83</v>
      </c>
      <c r="P47" s="30" t="s">
        <v>29</v>
      </c>
    </row>
    <row r="48">
      <c r="L48" s="17"/>
      <c r="M48" s="18" t="s">
        <v>18</v>
      </c>
      <c r="O48" s="19" t="s">
        <v>84</v>
      </c>
      <c r="P48" s="20" t="s">
        <v>20</v>
      </c>
    </row>
    <row r="49">
      <c r="L49" s="34" t="s">
        <v>16</v>
      </c>
      <c r="M49" s="27" t="s">
        <v>85</v>
      </c>
      <c r="N49" s="15">
        <v>7.0</v>
      </c>
      <c r="O49" s="19" t="s">
        <v>86</v>
      </c>
      <c r="P49" s="20" t="s">
        <v>42</v>
      </c>
    </row>
    <row r="50">
      <c r="L50" s="17"/>
      <c r="N50" s="15">
        <v>8.0</v>
      </c>
      <c r="O50" s="19" t="s">
        <v>87</v>
      </c>
      <c r="P50" s="28"/>
    </row>
    <row r="51">
      <c r="L51" s="17"/>
      <c r="O51" s="19" t="s">
        <v>88</v>
      </c>
      <c r="P51" s="30"/>
    </row>
    <row r="52">
      <c r="L52" s="17"/>
      <c r="N52" s="15">
        <v>9.0</v>
      </c>
      <c r="O52" s="19" t="s">
        <v>89</v>
      </c>
      <c r="P52" s="28"/>
    </row>
    <row r="53">
      <c r="L53" s="40"/>
      <c r="M53" s="29" t="s">
        <v>25</v>
      </c>
      <c r="N53" s="41"/>
      <c r="O53" s="42" t="s">
        <v>90</v>
      </c>
      <c r="P53" s="43" t="s">
        <v>50</v>
      </c>
    </row>
    <row r="54">
      <c r="G54" s="54"/>
      <c r="H54" s="54"/>
    </row>
    <row r="55">
      <c r="B55" s="55" t="s">
        <v>9</v>
      </c>
      <c r="C55" s="56">
        <v>0.0</v>
      </c>
      <c r="D55" s="4" t="s">
        <v>91</v>
      </c>
      <c r="G55" s="54"/>
      <c r="H55" s="54"/>
    </row>
    <row r="56">
      <c r="B56" s="57" t="s">
        <v>18</v>
      </c>
      <c r="C56" s="58">
        <v>0.010416666666666666</v>
      </c>
      <c r="D56" s="4" t="s">
        <v>92</v>
      </c>
      <c r="G56" s="54"/>
      <c r="H56" s="54"/>
    </row>
    <row r="57">
      <c r="B57" s="37" t="s">
        <v>22</v>
      </c>
      <c r="C57" s="58">
        <v>0.041666666666666664</v>
      </c>
      <c r="D57" s="4" t="s">
        <v>93</v>
      </c>
      <c r="G57" s="54"/>
      <c r="H57" s="54"/>
    </row>
    <row r="58">
      <c r="B58" s="17"/>
      <c r="C58" s="58">
        <v>0.052083333333333336</v>
      </c>
      <c r="D58" s="4" t="s">
        <v>94</v>
      </c>
      <c r="G58" s="54"/>
      <c r="H58" s="54"/>
    </row>
    <row r="59">
      <c r="B59" s="17"/>
      <c r="C59" s="46"/>
      <c r="D59" s="4" t="s">
        <v>95</v>
      </c>
      <c r="G59" s="54"/>
      <c r="H59" s="54"/>
    </row>
    <row r="60">
      <c r="B60" s="17"/>
      <c r="C60" s="58">
        <v>0.08333333333333333</v>
      </c>
      <c r="D60" s="4" t="s">
        <v>96</v>
      </c>
      <c r="G60" s="54"/>
      <c r="H60" s="54"/>
    </row>
    <row r="61">
      <c r="B61" s="17"/>
      <c r="C61" s="58">
        <v>0.09375</v>
      </c>
      <c r="D61" s="4" t="s">
        <v>95</v>
      </c>
      <c r="G61" s="54"/>
      <c r="H61" s="54"/>
    </row>
    <row r="62">
      <c r="B62" s="59" t="s">
        <v>25</v>
      </c>
      <c r="C62" s="60">
        <v>0.11458333333333333</v>
      </c>
      <c r="G62" s="54"/>
      <c r="H62" s="54"/>
    </row>
    <row r="63">
      <c r="G63" s="54"/>
      <c r="H63" s="54"/>
    </row>
    <row r="64">
      <c r="G64" s="54"/>
      <c r="H64" s="54"/>
    </row>
    <row r="65">
      <c r="G65" s="54"/>
      <c r="H65" s="54"/>
    </row>
    <row r="66">
      <c r="G66" s="54"/>
      <c r="H66" s="54"/>
    </row>
    <row r="67">
      <c r="G67" s="54"/>
      <c r="H67" s="54"/>
    </row>
    <row r="68">
      <c r="G68" s="54"/>
      <c r="H68" s="54"/>
    </row>
    <row r="69">
      <c r="G69" s="54"/>
      <c r="H69" s="54"/>
    </row>
    <row r="70">
      <c r="G70" s="54"/>
      <c r="H70" s="54"/>
    </row>
    <row r="71">
      <c r="G71" s="54"/>
      <c r="H71" s="54"/>
    </row>
    <row r="72">
      <c r="G72" s="54"/>
      <c r="H72" s="54"/>
    </row>
    <row r="73">
      <c r="G73" s="54"/>
      <c r="H73" s="54"/>
    </row>
    <row r="74">
      <c r="G74" s="54"/>
      <c r="H74" s="54"/>
    </row>
    <row r="75">
      <c r="G75" s="54"/>
      <c r="H75" s="54"/>
    </row>
    <row r="76">
      <c r="G76" s="54"/>
      <c r="H76" s="54"/>
    </row>
    <row r="77">
      <c r="G77" s="54"/>
      <c r="H77" s="54"/>
    </row>
    <row r="78">
      <c r="G78" s="54"/>
      <c r="H78" s="54"/>
    </row>
    <row r="79">
      <c r="G79" s="54"/>
      <c r="H79" s="54"/>
    </row>
    <row r="80">
      <c r="G80" s="54"/>
      <c r="H80" s="54"/>
    </row>
    <row r="81">
      <c r="G81" s="54"/>
      <c r="H81" s="54"/>
    </row>
    <row r="82">
      <c r="G82" s="54"/>
      <c r="H82" s="54"/>
    </row>
    <row r="83">
      <c r="G83" s="54"/>
      <c r="H83" s="54"/>
    </row>
    <row r="84">
      <c r="G84" s="54"/>
      <c r="H84" s="54"/>
    </row>
    <row r="85">
      <c r="G85" s="54"/>
      <c r="H85" s="54"/>
    </row>
    <row r="86">
      <c r="G86" s="54"/>
      <c r="H86" s="54"/>
    </row>
    <row r="87">
      <c r="G87" s="54"/>
      <c r="H87" s="54"/>
    </row>
    <row r="88">
      <c r="G88" s="54"/>
      <c r="H88" s="54"/>
    </row>
    <row r="89">
      <c r="G89" s="54"/>
      <c r="H89" s="54"/>
    </row>
    <row r="90">
      <c r="G90" s="54"/>
      <c r="H90" s="54"/>
    </row>
    <row r="91">
      <c r="G91" s="54"/>
      <c r="H91" s="54"/>
    </row>
    <row r="92">
      <c r="G92" s="54"/>
      <c r="H92" s="54"/>
    </row>
    <row r="93">
      <c r="G93" s="54"/>
      <c r="H93" s="54"/>
    </row>
    <row r="94">
      <c r="G94" s="54"/>
      <c r="H94" s="54"/>
    </row>
    <row r="95">
      <c r="G95" s="54"/>
      <c r="H95" s="54"/>
    </row>
    <row r="96">
      <c r="G96" s="54"/>
      <c r="H96" s="54"/>
    </row>
    <row r="97">
      <c r="G97" s="54"/>
      <c r="H97" s="54"/>
    </row>
    <row r="98">
      <c r="G98" s="54"/>
      <c r="H98" s="54"/>
    </row>
    <row r="99">
      <c r="G99" s="54"/>
      <c r="H99" s="54"/>
    </row>
    <row r="100">
      <c r="G100" s="54"/>
      <c r="H100" s="54"/>
    </row>
    <row r="101">
      <c r="G101" s="54"/>
      <c r="H101" s="54"/>
    </row>
    <row r="102">
      <c r="G102" s="54"/>
      <c r="H102" s="54"/>
    </row>
    <row r="103">
      <c r="G103" s="54"/>
      <c r="H103" s="54"/>
    </row>
    <row r="104">
      <c r="G104" s="54"/>
      <c r="H104" s="54"/>
    </row>
    <row r="105">
      <c r="G105" s="54"/>
      <c r="H105" s="54"/>
    </row>
    <row r="106">
      <c r="G106" s="54"/>
      <c r="H106" s="54"/>
    </row>
    <row r="107">
      <c r="G107" s="54"/>
      <c r="H107" s="54"/>
    </row>
    <row r="108">
      <c r="G108" s="54"/>
      <c r="H108" s="54"/>
    </row>
    <row r="109">
      <c r="G109" s="54"/>
      <c r="H109" s="54"/>
    </row>
    <row r="110">
      <c r="G110" s="54"/>
      <c r="H110" s="54"/>
    </row>
    <row r="111">
      <c r="G111" s="54"/>
      <c r="H111" s="54"/>
    </row>
    <row r="112">
      <c r="G112" s="54"/>
      <c r="H112" s="54"/>
    </row>
    <row r="113">
      <c r="G113" s="54"/>
      <c r="H113" s="54"/>
    </row>
    <row r="114">
      <c r="G114" s="54"/>
      <c r="H114" s="54"/>
    </row>
    <row r="115">
      <c r="G115" s="54"/>
      <c r="H115" s="54"/>
    </row>
    <row r="116">
      <c r="G116" s="54"/>
      <c r="H116" s="54"/>
    </row>
    <row r="117">
      <c r="G117" s="54"/>
      <c r="H117" s="54"/>
    </row>
    <row r="118">
      <c r="G118" s="54"/>
      <c r="H118" s="54"/>
    </row>
    <row r="119">
      <c r="G119" s="54"/>
      <c r="H119" s="54"/>
    </row>
    <row r="120">
      <c r="G120" s="54"/>
      <c r="H120" s="54"/>
    </row>
    <row r="121">
      <c r="G121" s="54"/>
      <c r="H121" s="54"/>
    </row>
    <row r="122">
      <c r="G122" s="54"/>
      <c r="H122" s="54"/>
    </row>
    <row r="123">
      <c r="G123" s="54"/>
      <c r="H123" s="54"/>
    </row>
    <row r="124">
      <c r="G124" s="54"/>
      <c r="H124" s="54"/>
    </row>
    <row r="125">
      <c r="G125" s="54"/>
      <c r="H125" s="54"/>
    </row>
    <row r="126">
      <c r="G126" s="54"/>
      <c r="H126" s="54"/>
    </row>
    <row r="127">
      <c r="G127" s="54"/>
      <c r="H127" s="54"/>
    </row>
    <row r="128">
      <c r="G128" s="54"/>
      <c r="H128" s="54"/>
    </row>
    <row r="129">
      <c r="G129" s="54"/>
      <c r="H129" s="54"/>
    </row>
    <row r="130">
      <c r="G130" s="54"/>
      <c r="H130" s="54"/>
    </row>
    <row r="131">
      <c r="G131" s="54"/>
      <c r="H131" s="54"/>
    </row>
    <row r="132">
      <c r="G132" s="54"/>
      <c r="H132" s="54"/>
    </row>
    <row r="133">
      <c r="G133" s="54"/>
      <c r="H133" s="54"/>
    </row>
    <row r="134">
      <c r="G134" s="54"/>
      <c r="H134" s="54"/>
    </row>
    <row r="135">
      <c r="G135" s="54"/>
      <c r="H135" s="54"/>
    </row>
    <row r="136">
      <c r="G136" s="54"/>
      <c r="H136" s="54"/>
    </row>
    <row r="137">
      <c r="G137" s="54"/>
      <c r="H137" s="54"/>
    </row>
    <row r="138">
      <c r="G138" s="54"/>
      <c r="H138" s="54"/>
    </row>
    <row r="139">
      <c r="G139" s="54"/>
      <c r="H139" s="54"/>
    </row>
    <row r="140">
      <c r="G140" s="54"/>
      <c r="H140" s="54"/>
    </row>
    <row r="141">
      <c r="G141" s="54"/>
      <c r="H141" s="54"/>
    </row>
    <row r="142">
      <c r="G142" s="54"/>
      <c r="H142" s="54"/>
    </row>
    <row r="143">
      <c r="G143" s="54"/>
      <c r="H143" s="54"/>
    </row>
    <row r="144">
      <c r="G144" s="54"/>
      <c r="H144" s="54"/>
    </row>
    <row r="145">
      <c r="G145" s="54"/>
      <c r="H145" s="54"/>
    </row>
    <row r="146">
      <c r="G146" s="54"/>
      <c r="H146" s="54"/>
    </row>
    <row r="147">
      <c r="G147" s="54"/>
      <c r="H147" s="54"/>
    </row>
    <row r="148">
      <c r="G148" s="54"/>
      <c r="H148" s="54"/>
    </row>
    <row r="149">
      <c r="G149" s="54"/>
      <c r="H149" s="54"/>
    </row>
    <row r="150">
      <c r="G150" s="54"/>
      <c r="H150" s="54"/>
    </row>
    <row r="151">
      <c r="G151" s="54"/>
      <c r="H151" s="54"/>
    </row>
    <row r="152">
      <c r="G152" s="54"/>
      <c r="H152" s="54"/>
    </row>
    <row r="153">
      <c r="G153" s="54"/>
      <c r="H153" s="54"/>
    </row>
    <row r="154">
      <c r="G154" s="54"/>
      <c r="H154" s="54"/>
    </row>
    <row r="155">
      <c r="G155" s="54"/>
      <c r="H155" s="54"/>
    </row>
    <row r="156">
      <c r="G156" s="54"/>
      <c r="H156" s="54"/>
    </row>
    <row r="157">
      <c r="G157" s="54"/>
      <c r="H157" s="54"/>
    </row>
    <row r="158">
      <c r="G158" s="54"/>
      <c r="H158" s="54"/>
    </row>
    <row r="159">
      <c r="G159" s="54"/>
      <c r="H159" s="54"/>
    </row>
    <row r="160">
      <c r="G160" s="54"/>
      <c r="H160" s="54"/>
    </row>
    <row r="161">
      <c r="G161" s="54"/>
      <c r="H161" s="54"/>
    </row>
    <row r="162">
      <c r="G162" s="54"/>
      <c r="H162" s="54"/>
    </row>
    <row r="163">
      <c r="G163" s="54"/>
      <c r="H163" s="54"/>
    </row>
    <row r="164">
      <c r="G164" s="54"/>
      <c r="H164" s="54"/>
    </row>
    <row r="165">
      <c r="G165" s="54"/>
      <c r="H165" s="54"/>
    </row>
    <row r="166">
      <c r="G166" s="54"/>
      <c r="H166" s="54"/>
    </row>
    <row r="167">
      <c r="G167" s="54"/>
      <c r="H167" s="54"/>
    </row>
    <row r="168">
      <c r="G168" s="54"/>
      <c r="H168" s="54"/>
    </row>
    <row r="169">
      <c r="G169" s="54"/>
      <c r="H169" s="54"/>
    </row>
    <row r="170">
      <c r="G170" s="54"/>
      <c r="H170" s="54"/>
    </row>
    <row r="171">
      <c r="G171" s="54"/>
      <c r="H171" s="54"/>
    </row>
    <row r="172">
      <c r="G172" s="54"/>
      <c r="H172" s="54"/>
    </row>
    <row r="173">
      <c r="G173" s="54"/>
      <c r="H173" s="54"/>
    </row>
    <row r="174">
      <c r="G174" s="54"/>
      <c r="H174" s="54"/>
    </row>
    <row r="175">
      <c r="G175" s="54"/>
      <c r="H175" s="54"/>
    </row>
    <row r="176">
      <c r="G176" s="54"/>
      <c r="H176" s="54"/>
    </row>
    <row r="177">
      <c r="G177" s="54"/>
      <c r="H177" s="54"/>
    </row>
    <row r="178">
      <c r="G178" s="54"/>
      <c r="H178" s="54"/>
    </row>
    <row r="179">
      <c r="G179" s="54"/>
      <c r="H179" s="54"/>
    </row>
    <row r="180">
      <c r="G180" s="54"/>
      <c r="H180" s="54"/>
    </row>
    <row r="181">
      <c r="G181" s="54"/>
      <c r="H181" s="54"/>
    </row>
    <row r="182">
      <c r="G182" s="54"/>
      <c r="H182" s="54"/>
    </row>
    <row r="183">
      <c r="G183" s="54"/>
      <c r="H183" s="54"/>
    </row>
    <row r="184">
      <c r="G184" s="54"/>
      <c r="H184" s="54"/>
    </row>
    <row r="185">
      <c r="G185" s="54"/>
      <c r="H185" s="54"/>
    </row>
    <row r="186">
      <c r="G186" s="54"/>
      <c r="H186" s="54"/>
    </row>
    <row r="187">
      <c r="G187" s="54"/>
      <c r="H187" s="54"/>
    </row>
    <row r="188">
      <c r="G188" s="54"/>
      <c r="H188" s="54"/>
    </row>
    <row r="189">
      <c r="G189" s="54"/>
      <c r="H189" s="54"/>
    </row>
    <row r="190">
      <c r="G190" s="54"/>
      <c r="H190" s="54"/>
    </row>
    <row r="191">
      <c r="G191" s="54"/>
      <c r="H191" s="54"/>
    </row>
    <row r="192">
      <c r="G192" s="54"/>
      <c r="H192" s="54"/>
    </row>
    <row r="193">
      <c r="G193" s="54"/>
      <c r="H193" s="54"/>
    </row>
    <row r="194">
      <c r="G194" s="54"/>
      <c r="H194" s="54"/>
    </row>
    <row r="195">
      <c r="G195" s="54"/>
      <c r="H195" s="54"/>
    </row>
    <row r="196">
      <c r="G196" s="54"/>
      <c r="H196" s="54"/>
    </row>
    <row r="197">
      <c r="G197" s="54"/>
      <c r="H197" s="54"/>
    </row>
    <row r="198">
      <c r="G198" s="54"/>
      <c r="H198" s="54"/>
    </row>
    <row r="199">
      <c r="G199" s="54"/>
      <c r="H199" s="54"/>
    </row>
    <row r="200">
      <c r="G200" s="54"/>
      <c r="H200" s="54"/>
    </row>
    <row r="201">
      <c r="G201" s="54"/>
      <c r="H201" s="54"/>
    </row>
    <row r="202">
      <c r="G202" s="54"/>
      <c r="H202" s="54"/>
    </row>
    <row r="203">
      <c r="G203" s="54"/>
      <c r="H203" s="54"/>
    </row>
    <row r="204">
      <c r="G204" s="54"/>
      <c r="H204" s="54"/>
    </row>
    <row r="205">
      <c r="G205" s="54"/>
      <c r="H205" s="54"/>
    </row>
    <row r="206">
      <c r="G206" s="54"/>
      <c r="H206" s="54"/>
    </row>
    <row r="207">
      <c r="G207" s="54"/>
      <c r="H207" s="54"/>
    </row>
    <row r="208">
      <c r="G208" s="54"/>
      <c r="H208" s="54"/>
    </row>
    <row r="209">
      <c r="G209" s="54"/>
      <c r="H209" s="54"/>
    </row>
    <row r="210">
      <c r="G210" s="54"/>
      <c r="H210" s="54"/>
    </row>
    <row r="211">
      <c r="G211" s="54"/>
      <c r="H211" s="54"/>
    </row>
    <row r="212">
      <c r="G212" s="54"/>
      <c r="H212" s="54"/>
    </row>
    <row r="213">
      <c r="G213" s="54"/>
      <c r="H213" s="54"/>
    </row>
    <row r="214">
      <c r="G214" s="54"/>
      <c r="H214" s="54"/>
    </row>
    <row r="215">
      <c r="G215" s="54"/>
      <c r="H215" s="54"/>
    </row>
    <row r="216">
      <c r="G216" s="54"/>
      <c r="H216" s="54"/>
    </row>
    <row r="217">
      <c r="G217" s="54"/>
      <c r="H217" s="54"/>
    </row>
    <row r="218">
      <c r="G218" s="54"/>
      <c r="H218" s="54"/>
    </row>
    <row r="219">
      <c r="G219" s="54"/>
      <c r="H219" s="54"/>
    </row>
    <row r="220">
      <c r="G220" s="54"/>
      <c r="H220" s="54"/>
    </row>
    <row r="221">
      <c r="G221" s="54"/>
      <c r="H221" s="54"/>
    </row>
    <row r="222">
      <c r="G222" s="54"/>
      <c r="H222" s="54"/>
    </row>
    <row r="223">
      <c r="G223" s="54"/>
      <c r="H223" s="54"/>
    </row>
    <row r="224">
      <c r="G224" s="54"/>
      <c r="H224" s="54"/>
    </row>
    <row r="225">
      <c r="G225" s="54"/>
      <c r="H225" s="54"/>
    </row>
    <row r="226">
      <c r="G226" s="54"/>
      <c r="H226" s="54"/>
    </row>
    <row r="227">
      <c r="G227" s="54"/>
      <c r="H227" s="54"/>
    </row>
    <row r="228">
      <c r="G228" s="54"/>
      <c r="H228" s="54"/>
    </row>
    <row r="229">
      <c r="G229" s="54"/>
      <c r="H229" s="54"/>
    </row>
    <row r="230">
      <c r="G230" s="54"/>
      <c r="H230" s="54"/>
    </row>
    <row r="231">
      <c r="G231" s="54"/>
      <c r="H231" s="54"/>
    </row>
    <row r="232">
      <c r="G232" s="54"/>
      <c r="H232" s="54"/>
    </row>
    <row r="233">
      <c r="G233" s="54"/>
      <c r="H233" s="54"/>
    </row>
    <row r="234">
      <c r="G234" s="54"/>
      <c r="H234" s="54"/>
    </row>
    <row r="235">
      <c r="G235" s="54"/>
      <c r="H235" s="54"/>
    </row>
    <row r="236">
      <c r="G236" s="54"/>
      <c r="H236" s="54"/>
    </row>
    <row r="237">
      <c r="G237" s="54"/>
      <c r="H237" s="54"/>
    </row>
    <row r="238">
      <c r="G238" s="54"/>
      <c r="H238" s="54"/>
    </row>
    <row r="239">
      <c r="G239" s="54"/>
      <c r="H239" s="54"/>
    </row>
    <row r="240">
      <c r="G240" s="54"/>
      <c r="H240" s="54"/>
    </row>
    <row r="241">
      <c r="G241" s="54"/>
      <c r="H241" s="54"/>
    </row>
    <row r="242">
      <c r="G242" s="54"/>
      <c r="H242" s="54"/>
    </row>
    <row r="243">
      <c r="G243" s="54"/>
      <c r="H243" s="54"/>
    </row>
    <row r="244">
      <c r="G244" s="54"/>
      <c r="H244" s="54"/>
    </row>
    <row r="245">
      <c r="G245" s="54"/>
      <c r="H245" s="54"/>
    </row>
    <row r="246">
      <c r="G246" s="54"/>
      <c r="H246" s="54"/>
    </row>
    <row r="247">
      <c r="G247" s="54"/>
      <c r="H247" s="54"/>
    </row>
    <row r="248">
      <c r="G248" s="54"/>
      <c r="H248" s="54"/>
    </row>
    <row r="249">
      <c r="G249" s="54"/>
      <c r="H249" s="54"/>
    </row>
    <row r="250">
      <c r="G250" s="54"/>
      <c r="H250" s="54"/>
    </row>
    <row r="251">
      <c r="G251" s="54"/>
      <c r="H251" s="54"/>
    </row>
    <row r="252">
      <c r="G252" s="54"/>
      <c r="H252" s="54"/>
    </row>
    <row r="253">
      <c r="G253" s="54"/>
      <c r="H253" s="54"/>
    </row>
    <row r="254">
      <c r="G254" s="54"/>
      <c r="H254" s="54"/>
    </row>
    <row r="255">
      <c r="G255" s="54"/>
      <c r="H255" s="54"/>
    </row>
    <row r="256">
      <c r="G256" s="54"/>
      <c r="H256" s="54"/>
    </row>
    <row r="257">
      <c r="G257" s="54"/>
      <c r="H257" s="54"/>
    </row>
    <row r="258">
      <c r="G258" s="54"/>
      <c r="H258" s="54"/>
    </row>
    <row r="259">
      <c r="G259" s="54"/>
      <c r="H259" s="54"/>
    </row>
    <row r="260">
      <c r="G260" s="54"/>
      <c r="H260" s="54"/>
    </row>
    <row r="261">
      <c r="G261" s="54"/>
      <c r="H261" s="54"/>
    </row>
    <row r="262">
      <c r="G262" s="54"/>
      <c r="H262" s="54"/>
    </row>
    <row r="263">
      <c r="G263" s="54"/>
      <c r="H263" s="54"/>
    </row>
    <row r="264">
      <c r="G264" s="54"/>
      <c r="H264" s="54"/>
    </row>
    <row r="265">
      <c r="G265" s="54"/>
      <c r="H265" s="54"/>
    </row>
    <row r="266">
      <c r="G266" s="54"/>
      <c r="H266" s="54"/>
    </row>
    <row r="267">
      <c r="G267" s="54"/>
      <c r="H267" s="54"/>
    </row>
    <row r="268">
      <c r="G268" s="54"/>
      <c r="H268" s="54"/>
    </row>
    <row r="269">
      <c r="G269" s="54"/>
      <c r="H269" s="54"/>
    </row>
    <row r="270">
      <c r="G270" s="54"/>
      <c r="H270" s="54"/>
    </row>
    <row r="271">
      <c r="G271" s="54"/>
      <c r="H271" s="54"/>
    </row>
    <row r="272">
      <c r="G272" s="54"/>
      <c r="H272" s="54"/>
    </row>
    <row r="273">
      <c r="G273" s="54"/>
      <c r="H273" s="54"/>
    </row>
    <row r="274">
      <c r="G274" s="54"/>
      <c r="H274" s="54"/>
    </row>
    <row r="275">
      <c r="G275" s="54"/>
      <c r="H275" s="54"/>
    </row>
    <row r="276">
      <c r="G276" s="54"/>
      <c r="H276" s="54"/>
    </row>
    <row r="277">
      <c r="G277" s="54"/>
      <c r="H277" s="54"/>
    </row>
    <row r="278">
      <c r="G278" s="54"/>
      <c r="H278" s="54"/>
    </row>
    <row r="279">
      <c r="G279" s="54"/>
      <c r="H279" s="54"/>
    </row>
    <row r="280">
      <c r="G280" s="54"/>
      <c r="H280" s="54"/>
    </row>
    <row r="281">
      <c r="G281" s="54"/>
      <c r="H281" s="54"/>
    </row>
    <row r="282">
      <c r="G282" s="54"/>
      <c r="H282" s="54"/>
    </row>
    <row r="283">
      <c r="G283" s="54"/>
      <c r="H283" s="54"/>
    </row>
    <row r="284">
      <c r="G284" s="54"/>
      <c r="H284" s="54"/>
    </row>
    <row r="285">
      <c r="G285" s="54"/>
      <c r="H285" s="54"/>
    </row>
    <row r="286">
      <c r="G286" s="54"/>
      <c r="H286" s="54"/>
    </row>
    <row r="287">
      <c r="G287" s="54"/>
      <c r="H287" s="54"/>
    </row>
    <row r="288">
      <c r="G288" s="54"/>
      <c r="H288" s="54"/>
    </row>
    <row r="289">
      <c r="G289" s="54"/>
      <c r="H289" s="54"/>
    </row>
    <row r="290">
      <c r="G290" s="54"/>
      <c r="H290" s="54"/>
    </row>
    <row r="291">
      <c r="G291" s="54"/>
      <c r="H291" s="54"/>
    </row>
    <row r="292">
      <c r="G292" s="54"/>
      <c r="H292" s="54"/>
    </row>
    <row r="293">
      <c r="G293" s="54"/>
      <c r="H293" s="54"/>
    </row>
    <row r="294">
      <c r="G294" s="54"/>
      <c r="H294" s="54"/>
    </row>
    <row r="295">
      <c r="G295" s="54"/>
      <c r="H295" s="54"/>
    </row>
    <row r="296">
      <c r="G296" s="54"/>
      <c r="H296" s="54"/>
    </row>
    <row r="297">
      <c r="G297" s="54"/>
      <c r="H297" s="54"/>
    </row>
    <row r="298">
      <c r="G298" s="54"/>
      <c r="H298" s="54"/>
    </row>
    <row r="299">
      <c r="G299" s="54"/>
      <c r="H299" s="54"/>
    </row>
    <row r="300">
      <c r="G300" s="54"/>
      <c r="H300" s="54"/>
    </row>
    <row r="301">
      <c r="G301" s="54"/>
      <c r="H301" s="54"/>
    </row>
    <row r="302">
      <c r="G302" s="54"/>
      <c r="H302" s="54"/>
    </row>
    <row r="303">
      <c r="G303" s="54"/>
      <c r="H303" s="54"/>
    </row>
    <row r="304">
      <c r="G304" s="54"/>
      <c r="H304" s="54"/>
    </row>
    <row r="305">
      <c r="G305" s="54"/>
      <c r="H305" s="54"/>
    </row>
    <row r="306">
      <c r="G306" s="54"/>
      <c r="H306" s="54"/>
    </row>
    <row r="307">
      <c r="G307" s="54"/>
      <c r="H307" s="54"/>
    </row>
    <row r="308">
      <c r="G308" s="54"/>
      <c r="H308" s="54"/>
    </row>
    <row r="309">
      <c r="G309" s="54"/>
      <c r="H309" s="54"/>
    </row>
    <row r="310">
      <c r="G310" s="54"/>
      <c r="H310" s="54"/>
    </row>
    <row r="311">
      <c r="G311" s="54"/>
      <c r="H311" s="54"/>
    </row>
    <row r="312">
      <c r="G312" s="54"/>
      <c r="H312" s="54"/>
    </row>
    <row r="313">
      <c r="G313" s="54"/>
      <c r="H313" s="54"/>
    </row>
    <row r="314">
      <c r="G314" s="54"/>
      <c r="H314" s="54"/>
    </row>
    <row r="315">
      <c r="G315" s="54"/>
      <c r="H315" s="54"/>
    </row>
    <row r="316">
      <c r="G316" s="54"/>
      <c r="H316" s="54"/>
    </row>
    <row r="317">
      <c r="G317" s="54"/>
      <c r="H317" s="54"/>
    </row>
    <row r="318">
      <c r="G318" s="54"/>
      <c r="H318" s="54"/>
    </row>
    <row r="319">
      <c r="G319" s="54"/>
      <c r="H319" s="54"/>
    </row>
    <row r="320">
      <c r="G320" s="54"/>
      <c r="H320" s="54"/>
    </row>
    <row r="321">
      <c r="G321" s="54"/>
      <c r="H321" s="54"/>
    </row>
    <row r="322">
      <c r="G322" s="54"/>
      <c r="H322" s="54"/>
    </row>
    <row r="323">
      <c r="G323" s="54"/>
      <c r="H323" s="54"/>
    </row>
    <row r="324">
      <c r="G324" s="54"/>
      <c r="H324" s="54"/>
    </row>
    <row r="325">
      <c r="G325" s="54"/>
      <c r="H325" s="54"/>
    </row>
    <row r="326">
      <c r="G326" s="54"/>
      <c r="H326" s="54"/>
    </row>
    <row r="327">
      <c r="G327" s="54"/>
      <c r="H327" s="54"/>
    </row>
    <row r="328">
      <c r="G328" s="54"/>
      <c r="H328" s="54"/>
    </row>
    <row r="329">
      <c r="G329" s="54"/>
      <c r="H329" s="54"/>
    </row>
    <row r="330">
      <c r="G330" s="54"/>
      <c r="H330" s="54"/>
    </row>
    <row r="331">
      <c r="G331" s="54"/>
      <c r="H331" s="54"/>
    </row>
    <row r="332">
      <c r="G332" s="54"/>
      <c r="H332" s="54"/>
    </row>
    <row r="333">
      <c r="G333" s="54"/>
      <c r="H333" s="54"/>
    </row>
    <row r="334">
      <c r="G334" s="54"/>
      <c r="H334" s="54"/>
    </row>
    <row r="335">
      <c r="G335" s="54"/>
      <c r="H335" s="54"/>
    </row>
    <row r="336">
      <c r="G336" s="54"/>
      <c r="H336" s="54"/>
    </row>
    <row r="337">
      <c r="G337" s="54"/>
      <c r="H337" s="54"/>
    </row>
    <row r="338">
      <c r="G338" s="54"/>
      <c r="H338" s="54"/>
    </row>
    <row r="339">
      <c r="G339" s="54"/>
      <c r="H339" s="54"/>
    </row>
    <row r="340">
      <c r="G340" s="54"/>
      <c r="H340" s="54"/>
    </row>
    <row r="341">
      <c r="G341" s="54"/>
      <c r="H341" s="54"/>
    </row>
    <row r="342">
      <c r="G342" s="54"/>
      <c r="H342" s="54"/>
    </row>
    <row r="343">
      <c r="G343" s="54"/>
      <c r="H343" s="54"/>
    </row>
    <row r="344">
      <c r="G344" s="54"/>
      <c r="H344" s="54"/>
    </row>
    <row r="345">
      <c r="G345" s="54"/>
      <c r="H345" s="54"/>
    </row>
    <row r="346">
      <c r="G346" s="54"/>
      <c r="H346" s="54"/>
    </row>
    <row r="347">
      <c r="G347" s="54"/>
      <c r="H347" s="54"/>
    </row>
    <row r="348">
      <c r="G348" s="54"/>
      <c r="H348" s="54"/>
    </row>
    <row r="349">
      <c r="G349" s="54"/>
      <c r="H349" s="54"/>
    </row>
    <row r="350">
      <c r="G350" s="54"/>
      <c r="H350" s="54"/>
    </row>
    <row r="351">
      <c r="G351" s="54"/>
      <c r="H351" s="54"/>
    </row>
    <row r="352">
      <c r="G352" s="54"/>
      <c r="H352" s="54"/>
    </row>
    <row r="353">
      <c r="G353" s="54"/>
      <c r="H353" s="54"/>
    </row>
    <row r="354">
      <c r="G354" s="54"/>
      <c r="H354" s="54"/>
    </row>
    <row r="355">
      <c r="G355" s="54"/>
      <c r="H355" s="54"/>
    </row>
    <row r="356">
      <c r="G356" s="54"/>
      <c r="H356" s="54"/>
    </row>
    <row r="357">
      <c r="G357" s="54"/>
      <c r="H357" s="54"/>
    </row>
    <row r="358">
      <c r="G358" s="54"/>
      <c r="H358" s="54"/>
    </row>
    <row r="359">
      <c r="G359" s="54"/>
      <c r="H359" s="54"/>
    </row>
    <row r="360">
      <c r="G360" s="54"/>
      <c r="H360" s="54"/>
    </row>
    <row r="361">
      <c r="G361" s="54"/>
      <c r="H361" s="54"/>
    </row>
    <row r="362">
      <c r="G362" s="54"/>
      <c r="H362" s="54"/>
    </row>
    <row r="363">
      <c r="G363" s="54"/>
      <c r="H363" s="54"/>
    </row>
    <row r="364">
      <c r="G364" s="54"/>
      <c r="H364" s="54"/>
    </row>
    <row r="365">
      <c r="G365" s="54"/>
      <c r="H365" s="54"/>
    </row>
    <row r="366">
      <c r="G366" s="54"/>
      <c r="H366" s="54"/>
    </row>
    <row r="367">
      <c r="G367" s="54"/>
      <c r="H367" s="54"/>
    </row>
    <row r="368">
      <c r="G368" s="54"/>
      <c r="H368" s="54"/>
    </row>
    <row r="369">
      <c r="G369" s="54"/>
      <c r="H369" s="54"/>
    </row>
    <row r="370">
      <c r="G370" s="54"/>
      <c r="H370" s="54"/>
    </row>
    <row r="371">
      <c r="G371" s="54"/>
      <c r="H371" s="54"/>
    </row>
    <row r="372">
      <c r="G372" s="54"/>
      <c r="H372" s="54"/>
    </row>
    <row r="373">
      <c r="G373" s="54"/>
      <c r="H373" s="54"/>
    </row>
    <row r="374">
      <c r="G374" s="54"/>
      <c r="H374" s="54"/>
    </row>
    <row r="375">
      <c r="G375" s="54"/>
      <c r="H375" s="54"/>
    </row>
    <row r="376">
      <c r="G376" s="54"/>
      <c r="H376" s="54"/>
    </row>
    <row r="377">
      <c r="G377" s="54"/>
      <c r="H377" s="54"/>
    </row>
    <row r="378">
      <c r="G378" s="54"/>
      <c r="H378" s="54"/>
    </row>
    <row r="379">
      <c r="G379" s="54"/>
      <c r="H379" s="54"/>
    </row>
    <row r="380">
      <c r="G380" s="54"/>
      <c r="H380" s="54"/>
    </row>
    <row r="381">
      <c r="G381" s="54"/>
      <c r="H381" s="54"/>
    </row>
    <row r="382">
      <c r="G382" s="54"/>
      <c r="H382" s="54"/>
    </row>
    <row r="383">
      <c r="G383" s="54"/>
      <c r="H383" s="54"/>
    </row>
    <row r="384">
      <c r="G384" s="54"/>
      <c r="H384" s="54"/>
    </row>
    <row r="385">
      <c r="G385" s="54"/>
      <c r="H385" s="54"/>
    </row>
    <row r="386">
      <c r="G386" s="54"/>
      <c r="H386" s="54"/>
    </row>
    <row r="387">
      <c r="G387" s="54"/>
      <c r="H387" s="54"/>
    </row>
    <row r="388">
      <c r="G388" s="54"/>
      <c r="H388" s="54"/>
    </row>
    <row r="389">
      <c r="G389" s="54"/>
      <c r="H389" s="54"/>
    </row>
    <row r="390">
      <c r="G390" s="54"/>
      <c r="H390" s="54"/>
    </row>
    <row r="391">
      <c r="G391" s="54"/>
      <c r="H391" s="54"/>
    </row>
    <row r="392">
      <c r="G392" s="54"/>
      <c r="H392" s="54"/>
    </row>
    <row r="393">
      <c r="G393" s="54"/>
      <c r="H393" s="54"/>
    </row>
    <row r="394">
      <c r="G394" s="54"/>
      <c r="H394" s="54"/>
    </row>
    <row r="395">
      <c r="G395" s="54"/>
      <c r="H395" s="54"/>
    </row>
    <row r="396">
      <c r="G396" s="54"/>
      <c r="H396" s="54"/>
    </row>
    <row r="397">
      <c r="G397" s="54"/>
      <c r="H397" s="54"/>
    </row>
    <row r="398">
      <c r="G398" s="54"/>
      <c r="H398" s="54"/>
    </row>
    <row r="399">
      <c r="G399" s="54"/>
      <c r="H399" s="54"/>
    </row>
    <row r="400">
      <c r="G400" s="54"/>
      <c r="H400" s="54"/>
    </row>
    <row r="401">
      <c r="G401" s="54"/>
      <c r="H401" s="54"/>
    </row>
    <row r="402">
      <c r="G402" s="54"/>
      <c r="H402" s="54"/>
    </row>
    <row r="403">
      <c r="G403" s="54"/>
      <c r="H403" s="54"/>
    </row>
    <row r="404">
      <c r="G404" s="54"/>
      <c r="H404" s="54"/>
    </row>
    <row r="405">
      <c r="G405" s="54"/>
      <c r="H405" s="54"/>
    </row>
    <row r="406">
      <c r="G406" s="54"/>
      <c r="H406" s="54"/>
    </row>
    <row r="407">
      <c r="G407" s="54"/>
      <c r="H407" s="54"/>
    </row>
    <row r="408">
      <c r="G408" s="54"/>
      <c r="H408" s="54"/>
    </row>
    <row r="409">
      <c r="G409" s="54"/>
      <c r="H409" s="54"/>
    </row>
    <row r="410">
      <c r="G410" s="54"/>
      <c r="H410" s="54"/>
    </row>
    <row r="411">
      <c r="G411" s="54"/>
      <c r="H411" s="54"/>
    </row>
    <row r="412">
      <c r="G412" s="54"/>
      <c r="H412" s="54"/>
    </row>
    <row r="413">
      <c r="G413" s="54"/>
      <c r="H413" s="54"/>
    </row>
    <row r="414">
      <c r="G414" s="54"/>
      <c r="H414" s="54"/>
    </row>
    <row r="415">
      <c r="G415" s="54"/>
      <c r="H415" s="54"/>
    </row>
    <row r="416">
      <c r="G416" s="54"/>
      <c r="H416" s="54"/>
    </row>
    <row r="417">
      <c r="G417" s="54"/>
      <c r="H417" s="54"/>
    </row>
    <row r="418">
      <c r="G418" s="54"/>
      <c r="H418" s="54"/>
    </row>
    <row r="419">
      <c r="G419" s="54"/>
      <c r="H419" s="54"/>
    </row>
    <row r="420">
      <c r="G420" s="54"/>
      <c r="H420" s="54"/>
    </row>
    <row r="421">
      <c r="G421" s="54"/>
      <c r="H421" s="54"/>
    </row>
    <row r="422">
      <c r="G422" s="54"/>
      <c r="H422" s="54"/>
    </row>
    <row r="423">
      <c r="G423" s="54"/>
      <c r="H423" s="54"/>
    </row>
    <row r="424">
      <c r="G424" s="54"/>
      <c r="H424" s="54"/>
    </row>
    <row r="425">
      <c r="G425" s="54"/>
      <c r="H425" s="54"/>
    </row>
    <row r="426">
      <c r="G426" s="54"/>
      <c r="H426" s="54"/>
    </row>
    <row r="427">
      <c r="G427" s="54"/>
      <c r="H427" s="54"/>
    </row>
    <row r="428">
      <c r="G428" s="54"/>
      <c r="H428" s="54"/>
    </row>
    <row r="429">
      <c r="G429" s="54"/>
      <c r="H429" s="54"/>
    </row>
    <row r="430">
      <c r="G430" s="54"/>
      <c r="H430" s="54"/>
    </row>
    <row r="431">
      <c r="G431" s="54"/>
      <c r="H431" s="54"/>
    </row>
    <row r="432">
      <c r="G432" s="54"/>
      <c r="H432" s="54"/>
    </row>
    <row r="433">
      <c r="G433" s="54"/>
      <c r="H433" s="54"/>
    </row>
    <row r="434">
      <c r="G434" s="54"/>
      <c r="H434" s="54"/>
    </row>
    <row r="435">
      <c r="G435" s="54"/>
      <c r="H435" s="54"/>
    </row>
    <row r="436">
      <c r="G436" s="54"/>
      <c r="H436" s="54"/>
    </row>
    <row r="437">
      <c r="G437" s="54"/>
      <c r="H437" s="54"/>
    </row>
    <row r="438">
      <c r="G438" s="54"/>
      <c r="H438" s="54"/>
    </row>
    <row r="439">
      <c r="G439" s="54"/>
      <c r="H439" s="54"/>
    </row>
    <row r="440">
      <c r="G440" s="54"/>
      <c r="H440" s="54"/>
    </row>
    <row r="441">
      <c r="G441" s="54"/>
      <c r="H441" s="54"/>
    </row>
    <row r="442">
      <c r="G442" s="54"/>
      <c r="H442" s="54"/>
    </row>
    <row r="443">
      <c r="G443" s="54"/>
      <c r="H443" s="54"/>
    </row>
    <row r="444">
      <c r="G444" s="54"/>
      <c r="H444" s="54"/>
    </row>
    <row r="445">
      <c r="G445" s="54"/>
      <c r="H445" s="54"/>
    </row>
    <row r="446">
      <c r="G446" s="54"/>
      <c r="H446" s="54"/>
    </row>
    <row r="447">
      <c r="G447" s="54"/>
      <c r="H447" s="54"/>
    </row>
    <row r="448">
      <c r="G448" s="54"/>
      <c r="H448" s="54"/>
    </row>
    <row r="449">
      <c r="G449" s="54"/>
      <c r="H449" s="54"/>
    </row>
    <row r="450">
      <c r="G450" s="54"/>
      <c r="H450" s="54"/>
    </row>
    <row r="451">
      <c r="G451" s="54"/>
      <c r="H451" s="54"/>
    </row>
    <row r="452">
      <c r="G452" s="54"/>
      <c r="H452" s="54"/>
    </row>
    <row r="453">
      <c r="G453" s="54"/>
      <c r="H453" s="54"/>
    </row>
    <row r="454">
      <c r="G454" s="54"/>
      <c r="H454" s="54"/>
    </row>
    <row r="455">
      <c r="G455" s="54"/>
      <c r="H455" s="54"/>
    </row>
    <row r="456">
      <c r="G456" s="54"/>
      <c r="H456" s="54"/>
    </row>
    <row r="457">
      <c r="G457" s="54"/>
      <c r="H457" s="54"/>
    </row>
    <row r="458">
      <c r="G458" s="54"/>
      <c r="H458" s="54"/>
    </row>
    <row r="459">
      <c r="G459" s="54"/>
      <c r="H459" s="54"/>
    </row>
    <row r="460">
      <c r="G460" s="54"/>
      <c r="H460" s="54"/>
    </row>
    <row r="461">
      <c r="G461" s="54"/>
      <c r="H461" s="54"/>
    </row>
    <row r="462">
      <c r="G462" s="54"/>
      <c r="H462" s="54"/>
    </row>
    <row r="463">
      <c r="G463" s="54"/>
      <c r="H463" s="54"/>
    </row>
    <row r="464">
      <c r="G464" s="54"/>
      <c r="H464" s="54"/>
    </row>
    <row r="465">
      <c r="G465" s="54"/>
      <c r="H465" s="54"/>
    </row>
    <row r="466">
      <c r="G466" s="54"/>
      <c r="H466" s="54"/>
    </row>
    <row r="467">
      <c r="G467" s="54"/>
      <c r="H467" s="54"/>
    </row>
    <row r="468">
      <c r="G468" s="54"/>
      <c r="H468" s="54"/>
    </row>
    <row r="469">
      <c r="G469" s="54"/>
      <c r="H469" s="54"/>
    </row>
    <row r="470">
      <c r="G470" s="54"/>
      <c r="H470" s="54"/>
    </row>
    <row r="471">
      <c r="G471" s="54"/>
      <c r="H471" s="54"/>
    </row>
    <row r="472">
      <c r="G472" s="54"/>
      <c r="H472" s="54"/>
    </row>
    <row r="473">
      <c r="G473" s="54"/>
      <c r="H473" s="54"/>
    </row>
    <row r="474">
      <c r="G474" s="54"/>
      <c r="H474" s="54"/>
    </row>
    <row r="475">
      <c r="G475" s="54"/>
      <c r="H475" s="54"/>
    </row>
    <row r="476">
      <c r="G476" s="54"/>
      <c r="H476" s="54"/>
    </row>
    <row r="477">
      <c r="G477" s="54"/>
      <c r="H477" s="54"/>
    </row>
    <row r="478">
      <c r="G478" s="54"/>
      <c r="H478" s="54"/>
    </row>
    <row r="479">
      <c r="G479" s="54"/>
      <c r="H479" s="54"/>
    </row>
    <row r="480">
      <c r="G480" s="54"/>
      <c r="H480" s="54"/>
    </row>
    <row r="481">
      <c r="G481" s="54"/>
      <c r="H481" s="54"/>
    </row>
    <row r="482">
      <c r="G482" s="54"/>
      <c r="H482" s="54"/>
    </row>
    <row r="483">
      <c r="G483" s="54"/>
      <c r="H483" s="54"/>
    </row>
    <row r="484">
      <c r="G484" s="54"/>
      <c r="H484" s="54"/>
    </row>
    <row r="485">
      <c r="G485" s="54"/>
      <c r="H485" s="54"/>
    </row>
    <row r="486">
      <c r="G486" s="54"/>
      <c r="H486" s="54"/>
    </row>
    <row r="487">
      <c r="G487" s="54"/>
      <c r="H487" s="54"/>
    </row>
    <row r="488">
      <c r="G488" s="54"/>
      <c r="H488" s="54"/>
    </row>
    <row r="489">
      <c r="G489" s="54"/>
      <c r="H489" s="54"/>
    </row>
    <row r="490">
      <c r="G490" s="54"/>
      <c r="H490" s="54"/>
    </row>
    <row r="491">
      <c r="G491" s="54"/>
      <c r="H491" s="54"/>
    </row>
    <row r="492">
      <c r="G492" s="54"/>
      <c r="H492" s="54"/>
    </row>
    <row r="493">
      <c r="G493" s="54"/>
      <c r="H493" s="54"/>
    </row>
    <row r="494">
      <c r="G494" s="54"/>
      <c r="H494" s="54"/>
    </row>
    <row r="495">
      <c r="G495" s="54"/>
      <c r="H495" s="54"/>
    </row>
    <row r="496">
      <c r="G496" s="54"/>
      <c r="H496" s="54"/>
    </row>
    <row r="497">
      <c r="G497" s="54"/>
      <c r="H497" s="54"/>
    </row>
    <row r="498">
      <c r="G498" s="54"/>
      <c r="H498" s="54"/>
    </row>
    <row r="499">
      <c r="G499" s="54"/>
      <c r="H499" s="54"/>
    </row>
    <row r="500">
      <c r="G500" s="54"/>
      <c r="H500" s="54"/>
    </row>
    <row r="501">
      <c r="G501" s="54"/>
      <c r="H501" s="54"/>
    </row>
    <row r="502">
      <c r="G502" s="54"/>
      <c r="H502" s="54"/>
    </row>
    <row r="503">
      <c r="G503" s="54"/>
      <c r="H503" s="54"/>
    </row>
    <row r="504">
      <c r="G504" s="54"/>
      <c r="H504" s="54"/>
    </row>
    <row r="505">
      <c r="G505" s="54"/>
      <c r="H505" s="54"/>
    </row>
    <row r="506">
      <c r="G506" s="54"/>
      <c r="H506" s="54"/>
    </row>
    <row r="507">
      <c r="G507" s="54"/>
      <c r="H507" s="54"/>
    </row>
    <row r="508">
      <c r="G508" s="54"/>
      <c r="H508" s="54"/>
    </row>
    <row r="509">
      <c r="G509" s="54"/>
      <c r="H509" s="54"/>
    </row>
    <row r="510">
      <c r="G510" s="54"/>
      <c r="H510" s="54"/>
    </row>
    <row r="511">
      <c r="G511" s="54"/>
      <c r="H511" s="54"/>
    </row>
    <row r="512">
      <c r="G512" s="54"/>
      <c r="H512" s="54"/>
    </row>
    <row r="513">
      <c r="G513" s="54"/>
      <c r="H513" s="54"/>
    </row>
    <row r="514">
      <c r="G514" s="54"/>
      <c r="H514" s="54"/>
    </row>
    <row r="515">
      <c r="G515" s="54"/>
      <c r="H515" s="54"/>
    </row>
    <row r="516">
      <c r="G516" s="54"/>
      <c r="H516" s="54"/>
    </row>
    <row r="517">
      <c r="G517" s="54"/>
      <c r="H517" s="54"/>
    </row>
    <row r="518">
      <c r="G518" s="54"/>
      <c r="H518" s="54"/>
    </row>
    <row r="519">
      <c r="G519" s="54"/>
      <c r="H519" s="54"/>
    </row>
    <row r="520">
      <c r="G520" s="54"/>
      <c r="H520" s="54"/>
    </row>
    <row r="521">
      <c r="G521" s="54"/>
      <c r="H521" s="54"/>
    </row>
    <row r="522">
      <c r="G522" s="54"/>
      <c r="H522" s="54"/>
    </row>
    <row r="523">
      <c r="G523" s="54"/>
      <c r="H523" s="54"/>
    </row>
    <row r="524">
      <c r="G524" s="54"/>
      <c r="H524" s="54"/>
    </row>
    <row r="525">
      <c r="G525" s="54"/>
      <c r="H525" s="54"/>
    </row>
    <row r="526">
      <c r="G526" s="54"/>
      <c r="H526" s="54"/>
    </row>
    <row r="527">
      <c r="G527" s="54"/>
      <c r="H527" s="54"/>
    </row>
    <row r="528">
      <c r="G528" s="54"/>
      <c r="H528" s="54"/>
    </row>
    <row r="529">
      <c r="G529" s="54"/>
      <c r="H529" s="54"/>
    </row>
    <row r="530">
      <c r="G530" s="54"/>
      <c r="H530" s="54"/>
    </row>
    <row r="531">
      <c r="G531" s="54"/>
      <c r="H531" s="54"/>
    </row>
    <row r="532">
      <c r="G532" s="54"/>
      <c r="H532" s="54"/>
    </row>
    <row r="533">
      <c r="G533" s="54"/>
      <c r="H533" s="54"/>
    </row>
    <row r="534">
      <c r="G534" s="54"/>
      <c r="H534" s="54"/>
    </row>
    <row r="535">
      <c r="G535" s="54"/>
      <c r="H535" s="54"/>
    </row>
    <row r="536">
      <c r="G536" s="54"/>
      <c r="H536" s="54"/>
    </row>
    <row r="537">
      <c r="G537" s="54"/>
      <c r="H537" s="54"/>
    </row>
    <row r="538">
      <c r="G538" s="54"/>
      <c r="H538" s="54"/>
    </row>
    <row r="539">
      <c r="G539" s="54"/>
      <c r="H539" s="54"/>
    </row>
    <row r="540">
      <c r="G540" s="54"/>
      <c r="H540" s="54"/>
    </row>
    <row r="541">
      <c r="G541" s="54"/>
      <c r="H541" s="54"/>
    </row>
    <row r="542">
      <c r="G542" s="54"/>
      <c r="H542" s="54"/>
    </row>
    <row r="543">
      <c r="G543" s="54"/>
      <c r="H543" s="54"/>
    </row>
    <row r="544">
      <c r="G544" s="54"/>
      <c r="H544" s="54"/>
    </row>
    <row r="545">
      <c r="G545" s="54"/>
      <c r="H545" s="54"/>
    </row>
    <row r="546">
      <c r="G546" s="54"/>
      <c r="H546" s="54"/>
    </row>
    <row r="547">
      <c r="G547" s="54"/>
      <c r="H547" s="54"/>
    </row>
    <row r="548">
      <c r="G548" s="54"/>
      <c r="H548" s="54"/>
    </row>
    <row r="549">
      <c r="G549" s="54"/>
      <c r="H549" s="54"/>
    </row>
    <row r="550">
      <c r="G550" s="54"/>
      <c r="H550" s="54"/>
    </row>
    <row r="551">
      <c r="G551" s="54"/>
      <c r="H551" s="54"/>
    </row>
    <row r="552">
      <c r="G552" s="54"/>
      <c r="H552" s="54"/>
    </row>
    <row r="553">
      <c r="G553" s="54"/>
      <c r="H553" s="54"/>
    </row>
    <row r="554">
      <c r="G554" s="54"/>
      <c r="H554" s="54"/>
    </row>
    <row r="555">
      <c r="G555" s="54"/>
      <c r="H555" s="54"/>
    </row>
    <row r="556">
      <c r="G556" s="54"/>
      <c r="H556" s="54"/>
    </row>
    <row r="557">
      <c r="G557" s="54"/>
      <c r="H557" s="54"/>
    </row>
    <row r="558">
      <c r="G558" s="54"/>
      <c r="H558" s="54"/>
    </row>
    <row r="559">
      <c r="G559" s="54"/>
      <c r="H559" s="54"/>
    </row>
    <row r="560">
      <c r="G560" s="54"/>
      <c r="H560" s="54"/>
    </row>
    <row r="561">
      <c r="G561" s="54"/>
      <c r="H561" s="54"/>
    </row>
    <row r="562">
      <c r="G562" s="54"/>
      <c r="H562" s="54"/>
    </row>
    <row r="563">
      <c r="G563" s="54"/>
      <c r="H563" s="54"/>
    </row>
    <row r="564">
      <c r="G564" s="54"/>
      <c r="H564" s="54"/>
    </row>
    <row r="565">
      <c r="G565" s="54"/>
      <c r="H565" s="54"/>
    </row>
    <row r="566">
      <c r="G566" s="54"/>
      <c r="H566" s="54"/>
    </row>
    <row r="567">
      <c r="G567" s="54"/>
      <c r="H567" s="54"/>
    </row>
    <row r="568">
      <c r="G568" s="54"/>
      <c r="H568" s="54"/>
    </row>
    <row r="569">
      <c r="G569" s="54"/>
      <c r="H569" s="54"/>
    </row>
    <row r="570">
      <c r="G570" s="54"/>
      <c r="H570" s="54"/>
    </row>
    <row r="571">
      <c r="G571" s="54"/>
      <c r="H571" s="54"/>
    </row>
    <row r="572">
      <c r="G572" s="54"/>
      <c r="H572" s="54"/>
    </row>
    <row r="573">
      <c r="G573" s="54"/>
      <c r="H573" s="54"/>
    </row>
    <row r="574">
      <c r="G574" s="54"/>
      <c r="H574" s="54"/>
    </row>
    <row r="575">
      <c r="G575" s="54"/>
      <c r="H575" s="54"/>
    </row>
    <row r="576">
      <c r="G576" s="54"/>
      <c r="H576" s="54"/>
    </row>
    <row r="577">
      <c r="G577" s="54"/>
      <c r="H577" s="54"/>
    </row>
    <row r="578">
      <c r="G578" s="54"/>
      <c r="H578" s="54"/>
    </row>
    <row r="579">
      <c r="G579" s="54"/>
      <c r="H579" s="54"/>
    </row>
    <row r="580">
      <c r="G580" s="54"/>
      <c r="H580" s="54"/>
    </row>
    <row r="581">
      <c r="G581" s="54"/>
      <c r="H581" s="54"/>
    </row>
    <row r="582">
      <c r="G582" s="54"/>
      <c r="H582" s="54"/>
    </row>
    <row r="583">
      <c r="G583" s="54"/>
      <c r="H583" s="54"/>
    </row>
    <row r="584">
      <c r="G584" s="54"/>
      <c r="H584" s="54"/>
    </row>
    <row r="585">
      <c r="G585" s="54"/>
      <c r="H585" s="54"/>
    </row>
    <row r="586">
      <c r="G586" s="54"/>
      <c r="H586" s="54"/>
    </row>
    <row r="587">
      <c r="G587" s="54"/>
      <c r="H587" s="54"/>
    </row>
    <row r="588">
      <c r="G588" s="54"/>
      <c r="H588" s="54"/>
    </row>
    <row r="589">
      <c r="G589" s="54"/>
      <c r="H589" s="54"/>
    </row>
    <row r="590">
      <c r="G590" s="54"/>
      <c r="H590" s="54"/>
    </row>
    <row r="591">
      <c r="G591" s="54"/>
      <c r="H591" s="54"/>
    </row>
    <row r="592">
      <c r="G592" s="54"/>
      <c r="H592" s="54"/>
    </row>
    <row r="593">
      <c r="G593" s="54"/>
      <c r="H593" s="54"/>
    </row>
    <row r="594">
      <c r="G594" s="54"/>
      <c r="H594" s="54"/>
    </row>
    <row r="595">
      <c r="G595" s="54"/>
      <c r="H595" s="54"/>
    </row>
    <row r="596">
      <c r="G596" s="54"/>
      <c r="H596" s="54"/>
    </row>
    <row r="597">
      <c r="G597" s="54"/>
      <c r="H597" s="54"/>
    </row>
    <row r="598">
      <c r="G598" s="54"/>
      <c r="H598" s="54"/>
    </row>
    <row r="599">
      <c r="G599" s="54"/>
      <c r="H599" s="54"/>
    </row>
    <row r="600">
      <c r="G600" s="54"/>
      <c r="H600" s="54"/>
    </row>
    <row r="601">
      <c r="G601" s="54"/>
      <c r="H601" s="54"/>
    </row>
    <row r="602">
      <c r="G602" s="54"/>
      <c r="H602" s="54"/>
    </row>
    <row r="603">
      <c r="G603" s="54"/>
      <c r="H603" s="54"/>
    </row>
    <row r="604">
      <c r="G604" s="54"/>
      <c r="H604" s="54"/>
    </row>
    <row r="605">
      <c r="G605" s="54"/>
      <c r="H605" s="54"/>
    </row>
    <row r="606">
      <c r="G606" s="54"/>
      <c r="H606" s="54"/>
    </row>
    <row r="607">
      <c r="G607" s="54"/>
      <c r="H607" s="54"/>
    </row>
    <row r="608">
      <c r="G608" s="54"/>
      <c r="H608" s="54"/>
    </row>
    <row r="609">
      <c r="G609" s="54"/>
      <c r="H609" s="54"/>
    </row>
    <row r="610">
      <c r="G610" s="54"/>
      <c r="H610" s="54"/>
    </row>
    <row r="611">
      <c r="G611" s="54"/>
      <c r="H611" s="54"/>
    </row>
    <row r="612">
      <c r="G612" s="54"/>
      <c r="H612" s="54"/>
    </row>
    <row r="613">
      <c r="G613" s="54"/>
      <c r="H613" s="54"/>
    </row>
    <row r="614">
      <c r="G614" s="54"/>
      <c r="H614" s="54"/>
    </row>
    <row r="615">
      <c r="G615" s="54"/>
      <c r="H615" s="54"/>
    </row>
    <row r="616">
      <c r="G616" s="54"/>
      <c r="H616" s="54"/>
    </row>
    <row r="617">
      <c r="G617" s="54"/>
      <c r="H617" s="54"/>
    </row>
    <row r="618">
      <c r="G618" s="54"/>
      <c r="H618" s="54"/>
    </row>
    <row r="619">
      <c r="G619" s="54"/>
      <c r="H619" s="54"/>
    </row>
    <row r="620">
      <c r="G620" s="54"/>
      <c r="H620" s="54"/>
    </row>
    <row r="621">
      <c r="G621" s="54"/>
      <c r="H621" s="54"/>
    </row>
    <row r="622">
      <c r="G622" s="54"/>
      <c r="H622" s="54"/>
    </row>
    <row r="623">
      <c r="G623" s="54"/>
      <c r="H623" s="54"/>
    </row>
    <row r="624">
      <c r="G624" s="54"/>
      <c r="H624" s="54"/>
    </row>
    <row r="625">
      <c r="G625" s="54"/>
      <c r="H625" s="54"/>
    </row>
    <row r="626">
      <c r="G626" s="54"/>
      <c r="H626" s="54"/>
    </row>
    <row r="627">
      <c r="G627" s="54"/>
      <c r="H627" s="54"/>
    </row>
    <row r="628">
      <c r="G628" s="54"/>
      <c r="H628" s="54"/>
    </row>
    <row r="629">
      <c r="G629" s="54"/>
      <c r="H629" s="54"/>
    </row>
    <row r="630">
      <c r="G630" s="54"/>
      <c r="H630" s="54"/>
    </row>
    <row r="631">
      <c r="G631" s="54"/>
      <c r="H631" s="54"/>
    </row>
    <row r="632">
      <c r="G632" s="54"/>
      <c r="H632" s="54"/>
    </row>
    <row r="633">
      <c r="G633" s="54"/>
      <c r="H633" s="54"/>
    </row>
    <row r="634">
      <c r="G634" s="54"/>
      <c r="H634" s="54"/>
    </row>
    <row r="635">
      <c r="G635" s="54"/>
      <c r="H635" s="54"/>
    </row>
    <row r="636">
      <c r="G636" s="54"/>
      <c r="H636" s="54"/>
    </row>
    <row r="637">
      <c r="G637" s="54"/>
      <c r="H637" s="54"/>
    </row>
    <row r="638">
      <c r="G638" s="54"/>
      <c r="H638" s="54"/>
    </row>
    <row r="639">
      <c r="G639" s="54"/>
      <c r="H639" s="54"/>
    </row>
    <row r="640">
      <c r="G640" s="54"/>
      <c r="H640" s="54"/>
    </row>
    <row r="641">
      <c r="G641" s="54"/>
      <c r="H641" s="54"/>
    </row>
    <row r="642">
      <c r="G642" s="54"/>
      <c r="H642" s="54"/>
    </row>
    <row r="643">
      <c r="G643" s="54"/>
      <c r="H643" s="54"/>
    </row>
    <row r="644">
      <c r="G644" s="54"/>
      <c r="H644" s="54"/>
    </row>
    <row r="645">
      <c r="G645" s="54"/>
      <c r="H645" s="54"/>
    </row>
    <row r="646">
      <c r="G646" s="54"/>
      <c r="H646" s="54"/>
    </row>
    <row r="647">
      <c r="G647" s="54"/>
      <c r="H647" s="54"/>
    </row>
    <row r="648">
      <c r="G648" s="54"/>
      <c r="H648" s="54"/>
    </row>
    <row r="649">
      <c r="G649" s="54"/>
      <c r="H649" s="54"/>
    </row>
    <row r="650">
      <c r="G650" s="54"/>
      <c r="H650" s="54"/>
    </row>
    <row r="651">
      <c r="G651" s="54"/>
      <c r="H651" s="54"/>
    </row>
    <row r="652">
      <c r="G652" s="54"/>
      <c r="H652" s="54"/>
    </row>
    <row r="653">
      <c r="G653" s="54"/>
      <c r="H653" s="54"/>
    </row>
    <row r="654">
      <c r="G654" s="54"/>
      <c r="H654" s="54"/>
    </row>
    <row r="655">
      <c r="G655" s="54"/>
      <c r="H655" s="54"/>
    </row>
    <row r="656">
      <c r="G656" s="54"/>
      <c r="H656" s="54"/>
    </row>
    <row r="657">
      <c r="G657" s="54"/>
      <c r="H657" s="54"/>
    </row>
    <row r="658">
      <c r="G658" s="54"/>
      <c r="H658" s="54"/>
    </row>
    <row r="659">
      <c r="G659" s="54"/>
      <c r="H659" s="54"/>
    </row>
    <row r="660">
      <c r="G660" s="54"/>
      <c r="H660" s="54"/>
    </row>
    <row r="661">
      <c r="G661" s="54"/>
      <c r="H661" s="54"/>
    </row>
    <row r="662">
      <c r="G662" s="54"/>
      <c r="H662" s="54"/>
    </row>
    <row r="663">
      <c r="G663" s="54"/>
      <c r="H663" s="54"/>
    </row>
    <row r="664">
      <c r="G664" s="54"/>
      <c r="H664" s="54"/>
    </row>
    <row r="665">
      <c r="G665" s="54"/>
      <c r="H665" s="54"/>
    </row>
    <row r="666">
      <c r="G666" s="54"/>
      <c r="H666" s="54"/>
    </row>
    <row r="667">
      <c r="G667" s="54"/>
      <c r="H667" s="54"/>
    </row>
    <row r="668">
      <c r="G668" s="54"/>
      <c r="H668" s="54"/>
    </row>
    <row r="669">
      <c r="G669" s="54"/>
      <c r="H669" s="54"/>
    </row>
    <row r="670">
      <c r="G670" s="54"/>
      <c r="H670" s="54"/>
    </row>
    <row r="671">
      <c r="G671" s="54"/>
      <c r="H671" s="54"/>
    </row>
    <row r="672">
      <c r="G672" s="54"/>
      <c r="H672" s="54"/>
    </row>
    <row r="673">
      <c r="G673" s="54"/>
      <c r="H673" s="54"/>
    </row>
    <row r="674">
      <c r="G674" s="54"/>
      <c r="H674" s="54"/>
    </row>
    <row r="675">
      <c r="G675" s="54"/>
      <c r="H675" s="54"/>
    </row>
    <row r="676">
      <c r="G676" s="54"/>
      <c r="H676" s="54"/>
    </row>
    <row r="677">
      <c r="G677" s="54"/>
      <c r="H677" s="54"/>
    </row>
    <row r="678">
      <c r="G678" s="54"/>
      <c r="H678" s="54"/>
    </row>
    <row r="679">
      <c r="G679" s="54"/>
      <c r="H679" s="54"/>
    </row>
    <row r="680">
      <c r="G680" s="54"/>
      <c r="H680" s="54"/>
    </row>
    <row r="681">
      <c r="G681" s="54"/>
      <c r="H681" s="54"/>
    </row>
    <row r="682">
      <c r="G682" s="54"/>
      <c r="H682" s="54"/>
    </row>
    <row r="683">
      <c r="G683" s="54"/>
      <c r="H683" s="54"/>
    </row>
    <row r="684">
      <c r="G684" s="54"/>
      <c r="H684" s="54"/>
    </row>
    <row r="685">
      <c r="G685" s="54"/>
      <c r="H685" s="54"/>
    </row>
    <row r="686">
      <c r="G686" s="54"/>
      <c r="H686" s="54"/>
    </row>
    <row r="687">
      <c r="G687" s="54"/>
      <c r="H687" s="54"/>
    </row>
    <row r="688">
      <c r="G688" s="54"/>
      <c r="H688" s="54"/>
    </row>
    <row r="689">
      <c r="G689" s="54"/>
      <c r="H689" s="54"/>
    </row>
    <row r="690">
      <c r="G690" s="54"/>
      <c r="H690" s="54"/>
    </row>
    <row r="691">
      <c r="G691" s="54"/>
      <c r="H691" s="54"/>
    </row>
    <row r="692">
      <c r="G692" s="54"/>
      <c r="H692" s="54"/>
    </row>
    <row r="693">
      <c r="G693" s="54"/>
      <c r="H693" s="54"/>
    </row>
    <row r="694">
      <c r="G694" s="54"/>
      <c r="H694" s="54"/>
    </row>
    <row r="695">
      <c r="G695" s="54"/>
      <c r="H695" s="54"/>
    </row>
    <row r="696">
      <c r="G696" s="54"/>
      <c r="H696" s="54"/>
    </row>
    <row r="697">
      <c r="G697" s="54"/>
      <c r="H697" s="54"/>
    </row>
    <row r="698">
      <c r="G698" s="54"/>
      <c r="H698" s="54"/>
    </row>
    <row r="699">
      <c r="G699" s="54"/>
      <c r="H699" s="54"/>
    </row>
    <row r="700">
      <c r="G700" s="54"/>
      <c r="H700" s="54"/>
    </row>
    <row r="701">
      <c r="G701" s="54"/>
      <c r="H701" s="54"/>
    </row>
    <row r="702">
      <c r="G702" s="54"/>
      <c r="H702" s="54"/>
    </row>
    <row r="703">
      <c r="G703" s="54"/>
      <c r="H703" s="54"/>
    </row>
    <row r="704">
      <c r="G704" s="54"/>
      <c r="H704" s="54"/>
    </row>
    <row r="705">
      <c r="G705" s="54"/>
      <c r="H705" s="54"/>
    </row>
    <row r="706">
      <c r="G706" s="54"/>
      <c r="H706" s="54"/>
    </row>
    <row r="707">
      <c r="G707" s="54"/>
      <c r="H707" s="54"/>
    </row>
    <row r="708">
      <c r="G708" s="54"/>
      <c r="H708" s="54"/>
    </row>
    <row r="709">
      <c r="G709" s="54"/>
      <c r="H709" s="54"/>
    </row>
    <row r="710">
      <c r="G710" s="54"/>
      <c r="H710" s="54"/>
    </row>
    <row r="711">
      <c r="G711" s="54"/>
      <c r="H711" s="54"/>
    </row>
    <row r="712">
      <c r="G712" s="54"/>
      <c r="H712" s="54"/>
    </row>
    <row r="713">
      <c r="G713" s="54"/>
      <c r="H713" s="54"/>
    </row>
    <row r="714">
      <c r="G714" s="54"/>
      <c r="H714" s="54"/>
    </row>
    <row r="715">
      <c r="G715" s="54"/>
      <c r="H715" s="54"/>
    </row>
    <row r="716">
      <c r="G716" s="54"/>
      <c r="H716" s="54"/>
    </row>
    <row r="717">
      <c r="G717" s="54"/>
      <c r="H717" s="54"/>
    </row>
    <row r="718">
      <c r="G718" s="54"/>
      <c r="H718" s="54"/>
    </row>
    <row r="719">
      <c r="G719" s="54"/>
      <c r="H719" s="54"/>
    </row>
    <row r="720">
      <c r="G720" s="54"/>
      <c r="H720" s="54"/>
    </row>
    <row r="721">
      <c r="G721" s="54"/>
      <c r="H721" s="54"/>
    </row>
    <row r="722">
      <c r="G722" s="54"/>
      <c r="H722" s="54"/>
    </row>
    <row r="723">
      <c r="G723" s="54"/>
      <c r="H723" s="54"/>
    </row>
    <row r="724">
      <c r="G724" s="54"/>
      <c r="H724" s="54"/>
    </row>
    <row r="725">
      <c r="G725" s="54"/>
      <c r="H725" s="54"/>
    </row>
    <row r="726">
      <c r="G726" s="54"/>
      <c r="H726" s="54"/>
    </row>
    <row r="727">
      <c r="G727" s="54"/>
      <c r="H727" s="54"/>
    </row>
    <row r="728">
      <c r="G728" s="54"/>
      <c r="H728" s="54"/>
    </row>
    <row r="729">
      <c r="G729" s="54"/>
      <c r="H729" s="54"/>
    </row>
    <row r="730">
      <c r="G730" s="54"/>
      <c r="H730" s="54"/>
    </row>
    <row r="731">
      <c r="G731" s="54"/>
      <c r="H731" s="54"/>
    </row>
    <row r="732">
      <c r="G732" s="54"/>
      <c r="H732" s="54"/>
    </row>
    <row r="733">
      <c r="G733" s="54"/>
      <c r="H733" s="54"/>
    </row>
    <row r="734">
      <c r="G734" s="54"/>
      <c r="H734" s="54"/>
    </row>
    <row r="735">
      <c r="G735" s="54"/>
      <c r="H735" s="54"/>
    </row>
    <row r="736">
      <c r="G736" s="54"/>
      <c r="H736" s="54"/>
    </row>
    <row r="737">
      <c r="G737" s="54"/>
      <c r="H737" s="54"/>
    </row>
    <row r="738">
      <c r="G738" s="54"/>
      <c r="H738" s="54"/>
    </row>
    <row r="739">
      <c r="G739" s="54"/>
      <c r="H739" s="54"/>
    </row>
    <row r="740">
      <c r="G740" s="54"/>
      <c r="H740" s="54"/>
    </row>
    <row r="741">
      <c r="G741" s="54"/>
      <c r="H741" s="54"/>
    </row>
    <row r="742">
      <c r="G742" s="54"/>
      <c r="H742" s="54"/>
    </row>
    <row r="743">
      <c r="G743" s="54"/>
      <c r="H743" s="54"/>
    </row>
    <row r="744">
      <c r="G744" s="54"/>
      <c r="H744" s="54"/>
    </row>
    <row r="745">
      <c r="G745" s="54"/>
      <c r="H745" s="54"/>
    </row>
    <row r="746">
      <c r="G746" s="54"/>
      <c r="H746" s="54"/>
    </row>
    <row r="747">
      <c r="G747" s="54"/>
      <c r="H747" s="54"/>
    </row>
    <row r="748">
      <c r="G748" s="54"/>
      <c r="H748" s="54"/>
    </row>
    <row r="749">
      <c r="G749" s="54"/>
      <c r="H749" s="54"/>
    </row>
    <row r="750">
      <c r="G750" s="54"/>
      <c r="H750" s="54"/>
    </row>
    <row r="751">
      <c r="G751" s="54"/>
      <c r="H751" s="54"/>
    </row>
    <row r="752">
      <c r="G752" s="54"/>
      <c r="H752" s="54"/>
    </row>
    <row r="753">
      <c r="G753" s="54"/>
      <c r="H753" s="54"/>
    </row>
    <row r="754">
      <c r="G754" s="54"/>
      <c r="H754" s="54"/>
    </row>
    <row r="755">
      <c r="G755" s="54"/>
      <c r="H755" s="54"/>
    </row>
    <row r="756">
      <c r="G756" s="54"/>
      <c r="H756" s="54"/>
    </row>
    <row r="757">
      <c r="G757" s="54"/>
      <c r="H757" s="54"/>
    </row>
    <row r="758">
      <c r="G758" s="54"/>
      <c r="H758" s="54"/>
    </row>
    <row r="759">
      <c r="G759" s="54"/>
      <c r="H759" s="54"/>
    </row>
    <row r="760">
      <c r="G760" s="54"/>
      <c r="H760" s="54"/>
    </row>
    <row r="761">
      <c r="G761" s="54"/>
      <c r="H761" s="54"/>
    </row>
    <row r="762">
      <c r="G762" s="54"/>
      <c r="H762" s="54"/>
    </row>
    <row r="763">
      <c r="G763" s="54"/>
      <c r="H763" s="54"/>
    </row>
    <row r="764">
      <c r="G764" s="54"/>
      <c r="H764" s="54"/>
    </row>
    <row r="765">
      <c r="G765" s="54"/>
      <c r="H765" s="54"/>
    </row>
    <row r="766">
      <c r="G766" s="54"/>
      <c r="H766" s="54"/>
    </row>
    <row r="767">
      <c r="G767" s="54"/>
      <c r="H767" s="54"/>
    </row>
    <row r="768">
      <c r="G768" s="54"/>
      <c r="H768" s="54"/>
    </row>
    <row r="769">
      <c r="G769" s="54"/>
      <c r="H769" s="54"/>
    </row>
    <row r="770">
      <c r="G770" s="54"/>
      <c r="H770" s="54"/>
    </row>
    <row r="771">
      <c r="G771" s="54"/>
      <c r="H771" s="54"/>
    </row>
    <row r="772">
      <c r="G772" s="54"/>
      <c r="H772" s="54"/>
    </row>
    <row r="773">
      <c r="G773" s="54"/>
      <c r="H773" s="54"/>
    </row>
    <row r="774">
      <c r="G774" s="54"/>
      <c r="H774" s="54"/>
    </row>
    <row r="775">
      <c r="G775" s="54"/>
      <c r="H775" s="54"/>
    </row>
    <row r="776">
      <c r="G776" s="54"/>
      <c r="H776" s="54"/>
    </row>
    <row r="777">
      <c r="G777" s="54"/>
      <c r="H777" s="54"/>
    </row>
    <row r="778">
      <c r="G778" s="54"/>
      <c r="H778" s="54"/>
    </row>
    <row r="779">
      <c r="G779" s="54"/>
      <c r="H779" s="54"/>
    </row>
    <row r="780">
      <c r="G780" s="54"/>
      <c r="H780" s="54"/>
    </row>
    <row r="781">
      <c r="G781" s="54"/>
      <c r="H781" s="54"/>
    </row>
    <row r="782">
      <c r="G782" s="54"/>
      <c r="H782" s="54"/>
    </row>
    <row r="783">
      <c r="G783" s="54"/>
      <c r="H783" s="54"/>
    </row>
    <row r="784">
      <c r="G784" s="54"/>
      <c r="H784" s="54"/>
    </row>
    <row r="785">
      <c r="G785" s="54"/>
      <c r="H785" s="54"/>
    </row>
    <row r="786">
      <c r="G786" s="54"/>
      <c r="H786" s="54"/>
    </row>
    <row r="787">
      <c r="G787" s="54"/>
      <c r="H787" s="54"/>
    </row>
    <row r="788">
      <c r="G788" s="54"/>
      <c r="H788" s="54"/>
    </row>
    <row r="789">
      <c r="G789" s="54"/>
      <c r="H789" s="54"/>
    </row>
    <row r="790">
      <c r="G790" s="54"/>
      <c r="H790" s="54"/>
    </row>
    <row r="791">
      <c r="G791" s="54"/>
      <c r="H791" s="54"/>
    </row>
    <row r="792">
      <c r="G792" s="54"/>
      <c r="H792" s="54"/>
    </row>
    <row r="793">
      <c r="G793" s="54"/>
      <c r="H793" s="54"/>
    </row>
    <row r="794">
      <c r="G794" s="54"/>
      <c r="H794" s="54"/>
    </row>
    <row r="795">
      <c r="G795" s="54"/>
      <c r="H795" s="54"/>
    </row>
    <row r="796">
      <c r="G796" s="54"/>
      <c r="H796" s="54"/>
    </row>
    <row r="797">
      <c r="G797" s="54"/>
      <c r="H797" s="54"/>
    </row>
    <row r="798">
      <c r="G798" s="54"/>
      <c r="H798" s="54"/>
    </row>
    <row r="799">
      <c r="G799" s="54"/>
      <c r="H799" s="54"/>
    </row>
    <row r="800">
      <c r="G800" s="54"/>
      <c r="H800" s="54"/>
    </row>
    <row r="801">
      <c r="G801" s="54"/>
      <c r="H801" s="54"/>
    </row>
    <row r="802">
      <c r="G802" s="54"/>
      <c r="H802" s="54"/>
    </row>
    <row r="803">
      <c r="G803" s="54"/>
      <c r="H803" s="54"/>
    </row>
    <row r="804">
      <c r="G804" s="54"/>
      <c r="H804" s="54"/>
    </row>
    <row r="805">
      <c r="G805" s="54"/>
      <c r="H805" s="54"/>
    </row>
    <row r="806">
      <c r="G806" s="54"/>
      <c r="H806" s="54"/>
    </row>
    <row r="807">
      <c r="G807" s="54"/>
      <c r="H807" s="54"/>
    </row>
    <row r="808">
      <c r="G808" s="54"/>
      <c r="H808" s="54"/>
    </row>
    <row r="809">
      <c r="G809" s="54"/>
      <c r="H809" s="54"/>
    </row>
    <row r="810">
      <c r="G810" s="54"/>
      <c r="H810" s="54"/>
    </row>
    <row r="811">
      <c r="G811" s="54"/>
      <c r="H811" s="54"/>
    </row>
    <row r="812">
      <c r="G812" s="54"/>
      <c r="H812" s="54"/>
    </row>
    <row r="813">
      <c r="G813" s="54"/>
      <c r="H813" s="54"/>
    </row>
    <row r="814">
      <c r="G814" s="54"/>
      <c r="H814" s="54"/>
    </row>
    <row r="815">
      <c r="G815" s="54"/>
      <c r="H815" s="54"/>
    </row>
    <row r="816">
      <c r="G816" s="54"/>
      <c r="H816" s="54"/>
    </row>
    <row r="817">
      <c r="G817" s="54"/>
      <c r="H817" s="54"/>
    </row>
    <row r="818">
      <c r="G818" s="54"/>
      <c r="H818" s="54"/>
    </row>
    <row r="819">
      <c r="G819" s="54"/>
      <c r="H819" s="54"/>
    </row>
    <row r="820">
      <c r="G820" s="54"/>
      <c r="H820" s="54"/>
    </row>
    <row r="821">
      <c r="G821" s="54"/>
      <c r="H821" s="54"/>
    </row>
    <row r="822">
      <c r="G822" s="54"/>
      <c r="H822" s="54"/>
    </row>
    <row r="823">
      <c r="G823" s="54"/>
      <c r="H823" s="54"/>
    </row>
    <row r="824">
      <c r="G824" s="54"/>
      <c r="H824" s="54"/>
    </row>
    <row r="825">
      <c r="G825" s="54"/>
      <c r="H825" s="54"/>
    </row>
    <row r="826">
      <c r="G826" s="54"/>
      <c r="H826" s="54"/>
    </row>
    <row r="827">
      <c r="G827" s="54"/>
      <c r="H827" s="54"/>
    </row>
    <row r="828">
      <c r="G828" s="54"/>
      <c r="H828" s="54"/>
    </row>
    <row r="829">
      <c r="G829" s="54"/>
      <c r="H829" s="54"/>
    </row>
    <row r="830">
      <c r="G830" s="54"/>
      <c r="H830" s="54"/>
    </row>
    <row r="831">
      <c r="G831" s="54"/>
      <c r="H831" s="54"/>
    </row>
    <row r="832">
      <c r="G832" s="54"/>
      <c r="H832" s="54"/>
    </row>
    <row r="833">
      <c r="G833" s="54"/>
      <c r="H833" s="54"/>
    </row>
    <row r="834">
      <c r="G834" s="54"/>
      <c r="H834" s="54"/>
    </row>
    <row r="835">
      <c r="G835" s="54"/>
      <c r="H835" s="54"/>
    </row>
    <row r="836">
      <c r="G836" s="54"/>
      <c r="H836" s="54"/>
    </row>
    <row r="837">
      <c r="G837" s="54"/>
      <c r="H837" s="54"/>
    </row>
    <row r="838">
      <c r="G838" s="54"/>
      <c r="H838" s="54"/>
    </row>
    <row r="839">
      <c r="G839" s="54"/>
      <c r="H839" s="54"/>
    </row>
    <row r="840">
      <c r="G840" s="54"/>
      <c r="H840" s="54"/>
    </row>
    <row r="841">
      <c r="G841" s="54"/>
      <c r="H841" s="54"/>
    </row>
    <row r="842">
      <c r="G842" s="54"/>
      <c r="H842" s="54"/>
    </row>
    <row r="843">
      <c r="G843" s="54"/>
      <c r="H843" s="54"/>
    </row>
    <row r="844">
      <c r="G844" s="54"/>
      <c r="H844" s="54"/>
    </row>
    <row r="845">
      <c r="G845" s="54"/>
      <c r="H845" s="54"/>
    </row>
    <row r="846">
      <c r="G846" s="54"/>
      <c r="H846" s="54"/>
    </row>
    <row r="847">
      <c r="G847" s="54"/>
      <c r="H847" s="54"/>
    </row>
    <row r="848">
      <c r="G848" s="54"/>
      <c r="H848" s="54"/>
    </row>
    <row r="849">
      <c r="G849" s="54"/>
      <c r="H849" s="54"/>
    </row>
    <row r="850">
      <c r="G850" s="54"/>
      <c r="H850" s="54"/>
    </row>
    <row r="851">
      <c r="G851" s="54"/>
      <c r="H851" s="54"/>
    </row>
    <row r="852">
      <c r="G852" s="54"/>
      <c r="H852" s="54"/>
    </row>
    <row r="853">
      <c r="G853" s="54"/>
      <c r="H853" s="54"/>
    </row>
    <row r="854">
      <c r="G854" s="54"/>
      <c r="H854" s="54"/>
    </row>
    <row r="855">
      <c r="G855" s="54"/>
      <c r="H855" s="54"/>
    </row>
    <row r="856">
      <c r="G856" s="54"/>
      <c r="H856" s="54"/>
    </row>
    <row r="857">
      <c r="G857" s="54"/>
      <c r="H857" s="54"/>
    </row>
    <row r="858">
      <c r="G858" s="54"/>
      <c r="H858" s="54"/>
    </row>
    <row r="859">
      <c r="G859" s="54"/>
      <c r="H859" s="54"/>
    </row>
    <row r="860">
      <c r="G860" s="54"/>
      <c r="H860" s="54"/>
    </row>
    <row r="861">
      <c r="G861" s="54"/>
      <c r="H861" s="54"/>
    </row>
    <row r="862">
      <c r="G862" s="54"/>
      <c r="H862" s="54"/>
    </row>
    <row r="863">
      <c r="G863" s="54"/>
      <c r="H863" s="54"/>
    </row>
    <row r="864">
      <c r="G864" s="54"/>
      <c r="H864" s="54"/>
    </row>
    <row r="865">
      <c r="G865" s="54"/>
      <c r="H865" s="54"/>
    </row>
    <row r="866">
      <c r="G866" s="54"/>
      <c r="H866" s="54"/>
    </row>
    <row r="867">
      <c r="G867" s="54"/>
      <c r="H867" s="54"/>
    </row>
    <row r="868">
      <c r="G868" s="54"/>
      <c r="H868" s="54"/>
    </row>
    <row r="869">
      <c r="G869" s="54"/>
      <c r="H869" s="54"/>
    </row>
    <row r="870">
      <c r="G870" s="54"/>
      <c r="H870" s="54"/>
    </row>
    <row r="871">
      <c r="G871" s="54"/>
      <c r="H871" s="54"/>
    </row>
    <row r="872">
      <c r="G872" s="54"/>
      <c r="H872" s="54"/>
    </row>
    <row r="873">
      <c r="G873" s="54"/>
      <c r="H873" s="54"/>
    </row>
    <row r="874">
      <c r="G874" s="54"/>
      <c r="H874" s="54"/>
    </row>
    <row r="875">
      <c r="G875" s="54"/>
      <c r="H875" s="54"/>
    </row>
    <row r="876">
      <c r="G876" s="54"/>
      <c r="H876" s="54"/>
    </row>
    <row r="877">
      <c r="G877" s="54"/>
      <c r="H877" s="54"/>
    </row>
    <row r="878">
      <c r="G878" s="54"/>
      <c r="H878" s="54"/>
    </row>
    <row r="879">
      <c r="G879" s="54"/>
      <c r="H879" s="54"/>
    </row>
    <row r="880">
      <c r="G880" s="54"/>
      <c r="H880" s="54"/>
    </row>
    <row r="881">
      <c r="G881" s="54"/>
      <c r="H881" s="54"/>
    </row>
    <row r="882">
      <c r="G882" s="54"/>
      <c r="H882" s="54"/>
    </row>
    <row r="883">
      <c r="G883" s="54"/>
      <c r="H883" s="54"/>
    </row>
    <row r="884">
      <c r="G884" s="54"/>
      <c r="H884" s="54"/>
    </row>
    <row r="885">
      <c r="G885" s="54"/>
      <c r="H885" s="54"/>
    </row>
    <row r="886">
      <c r="G886" s="54"/>
      <c r="H886" s="54"/>
    </row>
    <row r="887">
      <c r="G887" s="54"/>
      <c r="H887" s="54"/>
    </row>
    <row r="888">
      <c r="G888" s="54"/>
      <c r="H888" s="54"/>
    </row>
    <row r="889">
      <c r="G889" s="54"/>
      <c r="H889" s="54"/>
    </row>
    <row r="890">
      <c r="G890" s="54"/>
      <c r="H890" s="54"/>
    </row>
    <row r="891">
      <c r="G891" s="54"/>
      <c r="H891" s="54"/>
    </row>
    <row r="892">
      <c r="G892" s="54"/>
      <c r="H892" s="54"/>
    </row>
    <row r="893">
      <c r="G893" s="54"/>
      <c r="H893" s="54"/>
    </row>
    <row r="894">
      <c r="G894" s="54"/>
      <c r="H894" s="54"/>
    </row>
    <row r="895">
      <c r="G895" s="54"/>
      <c r="H895" s="54"/>
    </row>
    <row r="896">
      <c r="G896" s="54"/>
      <c r="H896" s="54"/>
    </row>
    <row r="897">
      <c r="G897" s="54"/>
      <c r="H897" s="54"/>
    </row>
    <row r="898">
      <c r="G898" s="54"/>
      <c r="H898" s="54"/>
    </row>
    <row r="899">
      <c r="G899" s="54"/>
      <c r="H899" s="54"/>
    </row>
    <row r="900">
      <c r="G900" s="54"/>
      <c r="H900" s="54"/>
    </row>
    <row r="901">
      <c r="G901" s="54"/>
      <c r="H901" s="54"/>
    </row>
    <row r="902">
      <c r="G902" s="54"/>
      <c r="H902" s="54"/>
    </row>
    <row r="903">
      <c r="G903" s="54"/>
      <c r="H903" s="54"/>
    </row>
    <row r="904">
      <c r="G904" s="54"/>
      <c r="H904" s="54"/>
    </row>
    <row r="905">
      <c r="G905" s="54"/>
      <c r="H905" s="54"/>
    </row>
    <row r="906">
      <c r="G906" s="54"/>
      <c r="H906" s="54"/>
    </row>
    <row r="907">
      <c r="G907" s="54"/>
      <c r="H907" s="54"/>
    </row>
    <row r="908">
      <c r="G908" s="54"/>
      <c r="H908" s="54"/>
    </row>
    <row r="909">
      <c r="G909" s="54"/>
      <c r="H909" s="54"/>
    </row>
    <row r="910">
      <c r="G910" s="54"/>
      <c r="H910" s="54"/>
    </row>
    <row r="911">
      <c r="G911" s="54"/>
      <c r="H911" s="54"/>
    </row>
    <row r="912">
      <c r="G912" s="54"/>
      <c r="H912" s="54"/>
    </row>
    <row r="913">
      <c r="G913" s="54"/>
      <c r="H913" s="54"/>
    </row>
    <row r="914">
      <c r="G914" s="54"/>
      <c r="H914" s="54"/>
    </row>
    <row r="915">
      <c r="G915" s="54"/>
      <c r="H915" s="54"/>
    </row>
    <row r="916">
      <c r="G916" s="54"/>
      <c r="H916" s="54"/>
    </row>
    <row r="917">
      <c r="G917" s="54"/>
      <c r="H917" s="54"/>
    </row>
    <row r="918">
      <c r="G918" s="54"/>
      <c r="H918" s="54"/>
    </row>
    <row r="919">
      <c r="G919" s="54"/>
      <c r="H919" s="54"/>
    </row>
    <row r="920">
      <c r="G920" s="54"/>
      <c r="H920" s="54"/>
    </row>
    <row r="921">
      <c r="G921" s="54"/>
      <c r="H921" s="54"/>
    </row>
    <row r="922">
      <c r="G922" s="54"/>
      <c r="H922" s="54"/>
    </row>
    <row r="923">
      <c r="G923" s="54"/>
      <c r="H923" s="54"/>
    </row>
    <row r="924">
      <c r="G924" s="54"/>
      <c r="H924" s="54"/>
    </row>
    <row r="925">
      <c r="G925" s="54"/>
      <c r="H925" s="54"/>
    </row>
    <row r="926">
      <c r="G926" s="54"/>
      <c r="H926" s="54"/>
    </row>
    <row r="927">
      <c r="G927" s="54"/>
      <c r="H927" s="54"/>
    </row>
    <row r="928">
      <c r="G928" s="54"/>
      <c r="H928" s="54"/>
    </row>
    <row r="929">
      <c r="G929" s="54"/>
      <c r="H929" s="54"/>
    </row>
    <row r="930">
      <c r="G930" s="54"/>
      <c r="H930" s="54"/>
    </row>
    <row r="931">
      <c r="G931" s="54"/>
      <c r="H931" s="54"/>
    </row>
    <row r="932">
      <c r="G932" s="54"/>
      <c r="H932" s="54"/>
    </row>
    <row r="933">
      <c r="G933" s="54"/>
      <c r="H933" s="54"/>
    </row>
    <row r="934">
      <c r="G934" s="54"/>
      <c r="H934" s="54"/>
    </row>
    <row r="935">
      <c r="G935" s="54"/>
      <c r="H935" s="54"/>
    </row>
    <row r="936">
      <c r="G936" s="54"/>
      <c r="H936" s="54"/>
    </row>
    <row r="937">
      <c r="G937" s="54"/>
      <c r="H937" s="54"/>
    </row>
    <row r="938">
      <c r="G938" s="54"/>
      <c r="H938" s="54"/>
    </row>
    <row r="939">
      <c r="G939" s="54"/>
      <c r="H939" s="54"/>
    </row>
    <row r="940">
      <c r="G940" s="54"/>
      <c r="H940" s="54"/>
    </row>
    <row r="941">
      <c r="G941" s="54"/>
      <c r="H941" s="54"/>
    </row>
    <row r="942">
      <c r="G942" s="54"/>
      <c r="H942" s="54"/>
    </row>
    <row r="943">
      <c r="G943" s="54"/>
      <c r="H943" s="54"/>
    </row>
    <row r="944">
      <c r="G944" s="54"/>
      <c r="H944" s="54"/>
    </row>
    <row r="945">
      <c r="G945" s="54"/>
      <c r="H945" s="54"/>
    </row>
    <row r="946">
      <c r="G946" s="54"/>
      <c r="H946" s="54"/>
    </row>
    <row r="947">
      <c r="G947" s="54"/>
      <c r="H947" s="54"/>
    </row>
    <row r="948">
      <c r="G948" s="54"/>
      <c r="H948" s="54"/>
    </row>
    <row r="949">
      <c r="G949" s="54"/>
      <c r="H949" s="54"/>
    </row>
    <row r="950">
      <c r="G950" s="54"/>
      <c r="H950" s="54"/>
    </row>
    <row r="951">
      <c r="G951" s="54"/>
      <c r="H951" s="54"/>
    </row>
    <row r="952">
      <c r="G952" s="54"/>
      <c r="H952" s="54"/>
    </row>
    <row r="953">
      <c r="G953" s="54"/>
      <c r="H953" s="54"/>
    </row>
    <row r="954">
      <c r="G954" s="54"/>
      <c r="H954" s="54"/>
    </row>
    <row r="955">
      <c r="G955" s="54"/>
      <c r="H955" s="54"/>
    </row>
    <row r="956">
      <c r="G956" s="54"/>
      <c r="H956" s="54"/>
    </row>
    <row r="957">
      <c r="G957" s="54"/>
      <c r="H957" s="54"/>
    </row>
    <row r="958">
      <c r="G958" s="54"/>
      <c r="H958" s="54"/>
    </row>
    <row r="959">
      <c r="G959" s="54"/>
      <c r="H959" s="54"/>
    </row>
    <row r="960">
      <c r="G960" s="54"/>
      <c r="H960" s="54"/>
    </row>
    <row r="961">
      <c r="G961" s="54"/>
      <c r="H961" s="54"/>
    </row>
    <row r="962">
      <c r="G962" s="54"/>
      <c r="H962" s="54"/>
    </row>
    <row r="963">
      <c r="G963" s="54"/>
      <c r="H963" s="54"/>
    </row>
    <row r="964">
      <c r="G964" s="54"/>
      <c r="H964" s="54"/>
    </row>
    <row r="965">
      <c r="G965" s="54"/>
      <c r="H965" s="54"/>
    </row>
    <row r="966">
      <c r="G966" s="54"/>
      <c r="H966" s="54"/>
    </row>
    <row r="967">
      <c r="G967" s="54"/>
      <c r="H967" s="54"/>
    </row>
    <row r="968">
      <c r="G968" s="54"/>
      <c r="H968" s="54"/>
    </row>
    <row r="969">
      <c r="G969" s="54"/>
      <c r="H969" s="54"/>
    </row>
    <row r="970">
      <c r="G970" s="54"/>
      <c r="H970" s="54"/>
    </row>
    <row r="971">
      <c r="G971" s="54"/>
      <c r="H971" s="54"/>
    </row>
    <row r="972">
      <c r="G972" s="54"/>
      <c r="H972" s="54"/>
    </row>
    <row r="973">
      <c r="G973" s="54"/>
      <c r="H973" s="54"/>
    </row>
    <row r="974">
      <c r="G974" s="54"/>
      <c r="H974" s="54"/>
    </row>
    <row r="975">
      <c r="G975" s="54"/>
      <c r="H975" s="54"/>
    </row>
    <row r="976">
      <c r="G976" s="54"/>
      <c r="H976" s="54"/>
    </row>
    <row r="977">
      <c r="G977" s="54"/>
      <c r="H977" s="54"/>
    </row>
    <row r="978">
      <c r="G978" s="54"/>
      <c r="H978" s="54"/>
    </row>
    <row r="979">
      <c r="G979" s="54"/>
      <c r="H979" s="54"/>
    </row>
    <row r="980">
      <c r="G980" s="54"/>
      <c r="H980" s="54"/>
    </row>
    <row r="981">
      <c r="G981" s="54"/>
      <c r="H981" s="54"/>
    </row>
    <row r="982">
      <c r="G982" s="54"/>
      <c r="H982" s="54"/>
    </row>
    <row r="983">
      <c r="G983" s="54"/>
      <c r="H983" s="54"/>
    </row>
    <row r="984">
      <c r="G984" s="54"/>
      <c r="H984" s="54"/>
    </row>
    <row r="985">
      <c r="G985" s="54"/>
      <c r="H985" s="54"/>
    </row>
    <row r="986">
      <c r="G986" s="54"/>
      <c r="H986" s="54"/>
    </row>
    <row r="987">
      <c r="G987" s="54"/>
      <c r="H987" s="54"/>
    </row>
    <row r="988">
      <c r="G988" s="54"/>
      <c r="H988" s="54"/>
    </row>
    <row r="989">
      <c r="G989" s="54"/>
      <c r="H989" s="54"/>
    </row>
    <row r="990">
      <c r="G990" s="54"/>
      <c r="H990" s="54"/>
    </row>
    <row r="991">
      <c r="G991" s="54"/>
      <c r="H991" s="54"/>
    </row>
    <row r="992">
      <c r="G992" s="54"/>
      <c r="H992" s="54"/>
    </row>
    <row r="993">
      <c r="G993" s="54"/>
      <c r="H993" s="54"/>
    </row>
    <row r="994">
      <c r="G994" s="54"/>
      <c r="H994" s="54"/>
    </row>
    <row r="995">
      <c r="G995" s="54"/>
      <c r="H995" s="54"/>
    </row>
    <row r="996">
      <c r="G996" s="54"/>
      <c r="H996" s="54"/>
    </row>
    <row r="997">
      <c r="G997" s="54"/>
      <c r="H997" s="54"/>
    </row>
    <row r="998">
      <c r="G998" s="54"/>
      <c r="H998" s="54"/>
    </row>
    <row r="999">
      <c r="G999" s="54"/>
      <c r="H999" s="54"/>
    </row>
    <row r="1000">
      <c r="G1000" s="54"/>
      <c r="H1000" s="54"/>
    </row>
    <row r="1001">
      <c r="G1001" s="54"/>
      <c r="H1001" s="54"/>
    </row>
    <row r="1002">
      <c r="G1002" s="54"/>
      <c r="H1002" s="54"/>
    </row>
    <row r="1003">
      <c r="G1003" s="54"/>
      <c r="H1003" s="54"/>
    </row>
    <row r="1004">
      <c r="G1004" s="54"/>
      <c r="H1004" s="54"/>
    </row>
    <row r="1005">
      <c r="G1005" s="54"/>
      <c r="H1005" s="54"/>
    </row>
    <row r="1006">
      <c r="G1006" s="54"/>
      <c r="H1006" s="54"/>
    </row>
    <row r="1007">
      <c r="G1007" s="54"/>
      <c r="H1007" s="54"/>
    </row>
    <row r="1008">
      <c r="G1008" s="54"/>
      <c r="H1008" s="54"/>
    </row>
    <row r="1009">
      <c r="G1009" s="54"/>
      <c r="H1009" s="54"/>
    </row>
  </sheetData>
  <mergeCells count="60">
    <mergeCell ref="D30:D31"/>
    <mergeCell ref="D32:D33"/>
    <mergeCell ref="B35:B39"/>
    <mergeCell ref="C35:C38"/>
    <mergeCell ref="D36:D37"/>
    <mergeCell ref="D38:D39"/>
    <mergeCell ref="B57:B61"/>
    <mergeCell ref="C58:C59"/>
    <mergeCell ref="L20:L31"/>
    <mergeCell ref="B22:B33"/>
    <mergeCell ref="D22:D23"/>
    <mergeCell ref="C24:C25"/>
    <mergeCell ref="D25:D26"/>
    <mergeCell ref="D27:D28"/>
    <mergeCell ref="C29:C30"/>
    <mergeCell ref="N40:N41"/>
    <mergeCell ref="N42:N43"/>
    <mergeCell ref="M44:M45"/>
    <mergeCell ref="N45:N46"/>
    <mergeCell ref="L37:L48"/>
    <mergeCell ref="L49:L53"/>
    <mergeCell ref="N47:N48"/>
    <mergeCell ref="N50:N51"/>
    <mergeCell ref="N52:N53"/>
    <mergeCell ref="L32:L36"/>
    <mergeCell ref="M32:M35"/>
    <mergeCell ref="N33:N34"/>
    <mergeCell ref="N35:N36"/>
    <mergeCell ref="N37:N38"/>
    <mergeCell ref="M39:M40"/>
    <mergeCell ref="M49:M52"/>
    <mergeCell ref="AE3:AF3"/>
    <mergeCell ref="AG3:AP3"/>
    <mergeCell ref="AQ3:AR3"/>
    <mergeCell ref="AS3:BB3"/>
    <mergeCell ref="N3:N4"/>
    <mergeCell ref="M5:M6"/>
    <mergeCell ref="N6:N7"/>
    <mergeCell ref="N8:N9"/>
    <mergeCell ref="L1:P1"/>
    <mergeCell ref="U2:AF2"/>
    <mergeCell ref="AG2:AR2"/>
    <mergeCell ref="AS2:BD2"/>
    <mergeCell ref="L3:L14"/>
    <mergeCell ref="U3:AD3"/>
    <mergeCell ref="BC3:BD3"/>
    <mergeCell ref="N13:N14"/>
    <mergeCell ref="N20:N21"/>
    <mergeCell ref="N23:N24"/>
    <mergeCell ref="N25:N26"/>
    <mergeCell ref="M27:M28"/>
    <mergeCell ref="N28:N29"/>
    <mergeCell ref="N30:N31"/>
    <mergeCell ref="M10:M11"/>
    <mergeCell ref="N11:N12"/>
    <mergeCell ref="L15:L19"/>
    <mergeCell ref="M15:M18"/>
    <mergeCell ref="N16:N17"/>
    <mergeCell ref="N18:N19"/>
    <mergeCell ref="M22:M23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9.38"/>
    <col customWidth="1" min="3" max="3" width="15.25"/>
    <col customWidth="1" min="6" max="6" width="15.25"/>
    <col customWidth="1" min="7" max="7" width="4.5"/>
    <col customWidth="1" min="8" max="8" width="6.63"/>
    <col customWidth="1" min="20" max="20" width="14.75"/>
    <col customWidth="1" min="21" max="21" width="7.13"/>
    <col customWidth="1" min="22" max="22" width="6.5"/>
    <col customWidth="1" min="23" max="23" width="6.88"/>
    <col customWidth="1" min="24" max="24" width="6.75"/>
    <col customWidth="1" min="25" max="26" width="6.5"/>
    <col customWidth="1" min="27" max="27" width="7.25"/>
    <col customWidth="1" min="28" max="28" width="6.5"/>
    <col customWidth="1" min="29" max="29" width="6.25"/>
    <col customWidth="1" min="30" max="30" width="6.0"/>
    <col customWidth="1" min="31" max="31" width="6.5"/>
    <col customWidth="1" min="32" max="32" width="6.75"/>
    <col customWidth="1" min="33" max="33" width="6.63"/>
    <col customWidth="1" min="34" max="35" width="6.38"/>
    <col customWidth="1" min="36" max="36" width="6.5"/>
    <col customWidth="1" min="37" max="38" width="6.75"/>
    <col customWidth="1" min="39" max="39" width="6.38"/>
    <col customWidth="1" min="40" max="40" width="6.5"/>
    <col customWidth="1" min="41" max="41" width="6.63"/>
    <col customWidth="1" min="42" max="42" width="6.38"/>
    <col customWidth="1" min="43" max="46" width="6.5"/>
    <col customWidth="1" min="47" max="48" width="6.38"/>
    <col customWidth="1" min="49" max="50" width="6.5"/>
    <col customWidth="1" min="51" max="51" width="6.38"/>
    <col customWidth="1" min="52" max="52" width="6.63"/>
    <col customWidth="1" min="53" max="53" width="6.13"/>
    <col customWidth="1" min="54" max="54" width="6.25"/>
    <col customWidth="1" min="55" max="55" width="6.63"/>
    <col customWidth="1" min="56" max="56" width="6.38"/>
    <col customWidth="1" min="57" max="57" width="11.88"/>
    <col customWidth="1" min="58" max="65" width="3.13"/>
  </cols>
  <sheetData>
    <row r="1">
      <c r="L1" s="1" t="s">
        <v>0</v>
      </c>
      <c r="U1" s="61">
        <f>U5+V5+X5+Y5+Z5+AB5+AC5+AD5+AF5</f>
        <v>0.006944444444</v>
      </c>
      <c r="V1" s="62"/>
      <c r="W1" s="62"/>
      <c r="X1" s="62"/>
      <c r="Y1" s="62"/>
      <c r="Z1" s="62"/>
      <c r="AA1" s="62"/>
      <c r="AB1" s="62"/>
      <c r="AC1" s="62"/>
      <c r="AD1" s="62"/>
      <c r="AE1" s="62"/>
      <c r="AF1" s="62"/>
      <c r="AG1" s="63">
        <f>AG5+AH5+AJ5+AK5+AL5+AN5+AO5+AP5+AR5</f>
        <v>0.006944444444</v>
      </c>
      <c r="AH1" s="62"/>
      <c r="AI1" s="62"/>
      <c r="AJ1" s="62"/>
      <c r="AK1" s="62"/>
      <c r="AL1" s="62"/>
      <c r="AM1" s="62"/>
      <c r="AN1" s="62"/>
      <c r="AO1" s="62"/>
      <c r="AP1" s="62"/>
      <c r="AQ1" s="62"/>
      <c r="AR1" s="62"/>
      <c r="AS1" s="63">
        <f>AS5+AT5+AV5+AW5+AX5+AZ5+BA5+BB5+BD5</f>
        <v>0.006944444444</v>
      </c>
      <c r="AT1" s="62"/>
      <c r="AU1" s="62"/>
      <c r="AV1" s="62"/>
      <c r="AW1" s="62"/>
      <c r="AX1" s="62"/>
      <c r="AY1" s="62"/>
      <c r="AZ1" s="62"/>
      <c r="BA1" s="62"/>
      <c r="BB1" s="62"/>
      <c r="BC1" s="62"/>
      <c r="BD1" s="62"/>
      <c r="BE1" s="64">
        <f>U1+AG1+AS1</f>
        <v>0.02083333333</v>
      </c>
    </row>
    <row r="2">
      <c r="B2" s="2" t="s">
        <v>1</v>
      </c>
      <c r="C2" s="3">
        <v>6.0</v>
      </c>
      <c r="M2" s="4" t="s">
        <v>2</v>
      </c>
      <c r="N2" s="5" t="s">
        <v>97</v>
      </c>
      <c r="O2" s="5" t="s">
        <v>4</v>
      </c>
      <c r="U2" s="65" t="s">
        <v>5</v>
      </c>
      <c r="V2" s="66"/>
      <c r="W2" s="66"/>
      <c r="X2" s="66"/>
      <c r="Y2" s="66"/>
      <c r="Z2" s="66"/>
      <c r="AA2" s="66"/>
      <c r="AB2" s="66"/>
      <c r="AC2" s="66"/>
      <c r="AD2" s="66"/>
      <c r="AE2" s="66"/>
      <c r="AF2" s="67"/>
      <c r="AG2" s="68" t="s">
        <v>6</v>
      </c>
      <c r="AH2" s="66"/>
      <c r="AI2" s="66"/>
      <c r="AJ2" s="66"/>
      <c r="AK2" s="66"/>
      <c r="AL2" s="66"/>
      <c r="AM2" s="66"/>
      <c r="AN2" s="66"/>
      <c r="AO2" s="66"/>
      <c r="AP2" s="66"/>
      <c r="AQ2" s="66"/>
      <c r="AR2" s="67"/>
      <c r="AS2" s="68" t="s">
        <v>7</v>
      </c>
      <c r="AT2" s="66"/>
      <c r="AU2" s="66"/>
      <c r="AV2" s="66"/>
      <c r="AW2" s="66"/>
      <c r="AX2" s="66"/>
      <c r="AY2" s="66"/>
      <c r="AZ2" s="66"/>
      <c r="BA2" s="66"/>
      <c r="BB2" s="66"/>
      <c r="BC2" s="66"/>
      <c r="BD2" s="67"/>
      <c r="BE2" s="69"/>
    </row>
    <row r="3">
      <c r="B3" s="7"/>
      <c r="C3" s="8"/>
      <c r="J3" s="4" t="s">
        <v>98</v>
      </c>
      <c r="K3" s="70">
        <v>0.2604166666666667</v>
      </c>
      <c r="L3" s="9" t="s">
        <v>8</v>
      </c>
      <c r="M3" s="10" t="s">
        <v>9</v>
      </c>
      <c r="N3" s="71"/>
      <c r="O3" s="12" t="s">
        <v>10</v>
      </c>
      <c r="P3" s="13" t="s">
        <v>11</v>
      </c>
      <c r="U3" s="72" t="s">
        <v>8</v>
      </c>
      <c r="AE3" s="15" t="s">
        <v>12</v>
      </c>
      <c r="AF3" s="46"/>
      <c r="AG3" s="73" t="s">
        <v>13</v>
      </c>
      <c r="AQ3" s="15" t="s">
        <v>14</v>
      </c>
      <c r="AR3" s="46"/>
      <c r="AS3" s="73" t="s">
        <v>15</v>
      </c>
      <c r="BC3" s="15" t="s">
        <v>16</v>
      </c>
      <c r="BD3" s="46"/>
      <c r="BE3" s="69"/>
    </row>
    <row r="4">
      <c r="B4" s="16" t="s">
        <v>17</v>
      </c>
      <c r="C4" s="8">
        <v>3.0</v>
      </c>
      <c r="J4" s="4" t="s">
        <v>99</v>
      </c>
      <c r="K4" s="70">
        <v>0.4166666666666667</v>
      </c>
      <c r="L4" s="17"/>
      <c r="M4" s="18" t="s">
        <v>18</v>
      </c>
      <c r="N4" s="74"/>
      <c r="O4" s="19" t="s">
        <v>19</v>
      </c>
      <c r="P4" s="20" t="s">
        <v>20</v>
      </c>
      <c r="U4" s="75"/>
      <c r="V4" s="76"/>
      <c r="W4" s="77"/>
      <c r="X4" s="78"/>
      <c r="Y4" s="79"/>
      <c r="Z4" s="76"/>
      <c r="AA4" s="77"/>
      <c r="AB4" s="78"/>
      <c r="AC4" s="79"/>
      <c r="AD4" s="76"/>
      <c r="AE4" s="77"/>
      <c r="AF4" s="80"/>
      <c r="AG4" s="81"/>
      <c r="AH4" s="76"/>
      <c r="AI4" s="77"/>
      <c r="AJ4" s="78"/>
      <c r="AK4" s="79"/>
      <c r="AL4" s="76"/>
      <c r="AM4" s="77"/>
      <c r="AN4" s="78"/>
      <c r="AO4" s="79"/>
      <c r="AP4" s="76"/>
      <c r="AQ4" s="77"/>
      <c r="AR4" s="80"/>
      <c r="AS4" s="81"/>
      <c r="AT4" s="76"/>
      <c r="AU4" s="77"/>
      <c r="AV4" s="78"/>
      <c r="AW4" s="79"/>
      <c r="AX4" s="76"/>
      <c r="AY4" s="77"/>
      <c r="AZ4" s="78"/>
      <c r="BA4" s="79"/>
      <c r="BB4" s="76"/>
      <c r="BC4" s="77"/>
      <c r="BD4" s="80"/>
      <c r="BE4" s="82"/>
    </row>
    <row r="5">
      <c r="B5" s="25" t="s">
        <v>21</v>
      </c>
      <c r="C5" s="26">
        <f>C2+C4</f>
        <v>9</v>
      </c>
      <c r="L5" s="17"/>
      <c r="M5" s="27" t="s">
        <v>22</v>
      </c>
      <c r="N5" s="74"/>
      <c r="O5" s="19" t="s">
        <v>23</v>
      </c>
      <c r="P5" s="28"/>
      <c r="T5" s="4" t="s">
        <v>100</v>
      </c>
      <c r="U5" s="83">
        <f>$C$17</f>
        <v>0.0002314814815</v>
      </c>
      <c r="V5" s="83">
        <f>$C$18</f>
        <v>0.001736111111</v>
      </c>
      <c r="X5" s="83">
        <f>$C$16</f>
        <v>0.0002314814815</v>
      </c>
      <c r="Y5" s="83">
        <f>$C$17</f>
        <v>0.0002314814815</v>
      </c>
      <c r="Z5" s="83">
        <f>$C$18</f>
        <v>0.001736111111</v>
      </c>
      <c r="AB5" s="83">
        <f>$C$16</f>
        <v>0.0002314814815</v>
      </c>
      <c r="AC5" s="83">
        <f>$C$17</f>
        <v>0.0002314814815</v>
      </c>
      <c r="AD5" s="83">
        <f>$C$19</f>
        <v>0.002083333333</v>
      </c>
      <c r="AF5" s="83">
        <f>$C$16</f>
        <v>0.0002314814815</v>
      </c>
      <c r="AG5" s="83">
        <f>$C$17</f>
        <v>0.0002314814815</v>
      </c>
      <c r="AH5" s="83">
        <f>$C$18</f>
        <v>0.001736111111</v>
      </c>
      <c r="AJ5" s="83">
        <f>$C$16</f>
        <v>0.0002314814815</v>
      </c>
      <c r="AK5" s="83">
        <f>$C$17</f>
        <v>0.0002314814815</v>
      </c>
      <c r="AL5" s="83">
        <f>$C$18</f>
        <v>0.001736111111</v>
      </c>
      <c r="AN5" s="83">
        <f>$C$16</f>
        <v>0.0002314814815</v>
      </c>
      <c r="AO5" s="83">
        <f>$C$17</f>
        <v>0.0002314814815</v>
      </c>
      <c r="AP5" s="83">
        <f>$C$19</f>
        <v>0.002083333333</v>
      </c>
      <c r="AR5" s="83">
        <f>$C$16</f>
        <v>0.0002314814815</v>
      </c>
      <c r="AS5" s="83">
        <f>$C$17</f>
        <v>0.0002314814815</v>
      </c>
      <c r="AT5" s="83">
        <f>$C$18</f>
        <v>0.001736111111</v>
      </c>
      <c r="AV5" s="83">
        <f>$C$16</f>
        <v>0.0002314814815</v>
      </c>
      <c r="AW5" s="83">
        <f>$C$17</f>
        <v>0.0002314814815</v>
      </c>
      <c r="AX5" s="83">
        <f>$C$18</f>
        <v>0.001736111111</v>
      </c>
      <c r="AZ5" s="83">
        <f>$C$16</f>
        <v>0.0002314814815</v>
      </c>
      <c r="BA5" s="83">
        <f>$C$17</f>
        <v>0.0002314814815</v>
      </c>
      <c r="BB5" s="83">
        <f>$C$19</f>
        <v>0.002083333333</v>
      </c>
      <c r="BD5" s="83">
        <f>$C$16</f>
        <v>0.0002314814815</v>
      </c>
    </row>
    <row r="6">
      <c r="B6" s="4"/>
      <c r="L6" s="17"/>
      <c r="N6" s="74"/>
      <c r="O6" s="19" t="s">
        <v>24</v>
      </c>
      <c r="P6" s="28"/>
    </row>
    <row r="7">
      <c r="J7" s="4" t="s">
        <v>101</v>
      </c>
      <c r="K7" s="70">
        <v>0.5208333333333334</v>
      </c>
      <c r="L7" s="17"/>
      <c r="M7" s="29" t="s">
        <v>25</v>
      </c>
      <c r="N7" s="14"/>
      <c r="O7" s="19" t="s">
        <v>26</v>
      </c>
      <c r="P7" s="30" t="s">
        <v>27</v>
      </c>
    </row>
    <row r="8">
      <c r="K8" s="70">
        <v>0.5729166666666666</v>
      </c>
      <c r="L8" s="17"/>
      <c r="M8" s="10" t="s">
        <v>9</v>
      </c>
      <c r="N8" s="14"/>
      <c r="O8" s="19" t="s">
        <v>28</v>
      </c>
      <c r="P8" s="30" t="s">
        <v>29</v>
      </c>
    </row>
    <row r="9">
      <c r="B9" s="4"/>
      <c r="C9" s="4"/>
      <c r="J9" s="4" t="s">
        <v>102</v>
      </c>
      <c r="K9" s="70">
        <v>0.5833333333333334</v>
      </c>
      <c r="L9" s="17"/>
      <c r="M9" s="18" t="s">
        <v>18</v>
      </c>
      <c r="N9" s="14"/>
      <c r="O9" s="19" t="s">
        <v>30</v>
      </c>
      <c r="P9" s="20" t="s">
        <v>20</v>
      </c>
    </row>
    <row r="10">
      <c r="B10" s="4"/>
      <c r="C10" s="4"/>
      <c r="L10" s="17"/>
      <c r="M10" s="27" t="s">
        <v>31</v>
      </c>
      <c r="N10" s="14"/>
      <c r="O10" s="19" t="s">
        <v>32</v>
      </c>
      <c r="P10" s="28"/>
    </row>
    <row r="11">
      <c r="B11" s="4"/>
      <c r="C11" s="4"/>
      <c r="L11" s="17"/>
      <c r="N11" s="14"/>
      <c r="O11" s="19" t="s">
        <v>33</v>
      </c>
      <c r="P11" s="28"/>
    </row>
    <row r="12">
      <c r="B12" s="4"/>
      <c r="C12" s="4"/>
      <c r="J12" s="4" t="s">
        <v>103</v>
      </c>
      <c r="K12" s="70">
        <v>0.6875</v>
      </c>
      <c r="L12" s="17"/>
      <c r="M12" s="29" t="s">
        <v>25</v>
      </c>
      <c r="N12" s="27"/>
      <c r="O12" s="19" t="s">
        <v>34</v>
      </c>
      <c r="P12" s="30" t="s">
        <v>27</v>
      </c>
    </row>
    <row r="13">
      <c r="B13" s="4"/>
      <c r="C13" s="4"/>
      <c r="J13" s="4" t="s">
        <v>104</v>
      </c>
      <c r="K13" s="70">
        <v>0.7916666666666666</v>
      </c>
      <c r="L13" s="17"/>
      <c r="M13" s="10" t="s">
        <v>9</v>
      </c>
      <c r="N13" s="27"/>
      <c r="O13" s="19" t="s">
        <v>35</v>
      </c>
      <c r="P13" s="30" t="s">
        <v>29</v>
      </c>
    </row>
    <row r="14">
      <c r="B14" s="31" t="s">
        <v>36</v>
      </c>
      <c r="C14" s="3" t="s">
        <v>37</v>
      </c>
      <c r="J14" s="4" t="s">
        <v>105</v>
      </c>
      <c r="K14" s="70">
        <v>0.875</v>
      </c>
      <c r="L14" s="17"/>
      <c r="M14" s="18" t="s">
        <v>18</v>
      </c>
      <c r="N14" s="27"/>
      <c r="O14" s="19" t="s">
        <v>38</v>
      </c>
      <c r="P14" s="20" t="s">
        <v>20</v>
      </c>
    </row>
    <row r="15">
      <c r="B15" s="32" t="s">
        <v>39</v>
      </c>
      <c r="C15" s="33">
        <v>0.0</v>
      </c>
      <c r="L15" s="34" t="s">
        <v>12</v>
      </c>
      <c r="M15" s="27" t="s">
        <v>106</v>
      </c>
      <c r="N15" s="15"/>
      <c r="O15" s="19" t="s">
        <v>41</v>
      </c>
      <c r="P15" s="20" t="s">
        <v>42</v>
      </c>
    </row>
    <row r="16">
      <c r="B16" s="35" t="s">
        <v>25</v>
      </c>
      <c r="C16" s="33">
        <v>2.314814814814815E-4</v>
      </c>
      <c r="D16" s="30" t="s">
        <v>27</v>
      </c>
      <c r="L16" s="17"/>
      <c r="N16" s="15"/>
      <c r="O16" s="19" t="s">
        <v>43</v>
      </c>
      <c r="P16" s="28"/>
    </row>
    <row r="17">
      <c r="B17" s="36" t="s">
        <v>9</v>
      </c>
      <c r="C17" s="33">
        <v>2.314814814814815E-4</v>
      </c>
      <c r="D17" s="30" t="s">
        <v>29</v>
      </c>
      <c r="J17" s="4" t="s">
        <v>107</v>
      </c>
      <c r="K17" s="70">
        <v>0.041666666666666664</v>
      </c>
      <c r="L17" s="17"/>
      <c r="O17" s="19" t="s">
        <v>44</v>
      </c>
      <c r="P17" s="30"/>
      <c r="Z17" s="84" t="s">
        <v>108</v>
      </c>
      <c r="AA17" s="85">
        <v>6.944444444444445E-4</v>
      </c>
      <c r="AB17" s="85">
        <v>0.001388888888888889</v>
      </c>
      <c r="AC17" s="85">
        <v>0.0020833333333333333</v>
      </c>
      <c r="AD17" s="85">
        <v>0.002777777777777778</v>
      </c>
      <c r="AE17" s="85">
        <v>0.003472222222222222</v>
      </c>
      <c r="AF17" s="85">
        <v>0.004166666666666667</v>
      </c>
      <c r="AG17" s="85">
        <v>0.004861111111111111</v>
      </c>
      <c r="AH17" s="85">
        <v>0.005555555555555556</v>
      </c>
      <c r="AI17" s="85">
        <v>0.00625</v>
      </c>
      <c r="AJ17" s="86">
        <v>0.006944444444444444</v>
      </c>
    </row>
    <row r="18">
      <c r="B18" s="37" t="s">
        <v>45</v>
      </c>
      <c r="C18" s="33">
        <v>0.001736111111111111</v>
      </c>
      <c r="D18" s="38"/>
      <c r="L18" s="17"/>
      <c r="N18" s="87"/>
      <c r="O18" s="5"/>
      <c r="P18" s="28"/>
      <c r="Z18" s="84" t="s">
        <v>109</v>
      </c>
      <c r="AA18" s="88">
        <v>6.0</v>
      </c>
      <c r="AB18" s="88">
        <v>12.0</v>
      </c>
      <c r="AC18" s="88">
        <v>18.0</v>
      </c>
      <c r="AD18" s="88">
        <v>24.0</v>
      </c>
      <c r="AE18" s="88">
        <v>30.0</v>
      </c>
      <c r="AF18" s="88">
        <v>36.0</v>
      </c>
      <c r="AG18" s="88">
        <v>42.0</v>
      </c>
      <c r="AH18" s="88">
        <v>48.0</v>
      </c>
      <c r="AI18" s="88">
        <v>54.0</v>
      </c>
      <c r="AJ18" s="89">
        <v>60.0</v>
      </c>
    </row>
    <row r="19">
      <c r="B19" s="37" t="s">
        <v>110</v>
      </c>
      <c r="C19" s="33">
        <v>0.0020833333333333333</v>
      </c>
      <c r="D19" s="38" t="s">
        <v>46</v>
      </c>
      <c r="L19" s="17"/>
      <c r="O19" s="19" t="s">
        <v>47</v>
      </c>
      <c r="P19" s="28"/>
      <c r="Z19" s="84" t="s">
        <v>111</v>
      </c>
      <c r="AA19" s="88">
        <v>3.0</v>
      </c>
      <c r="AB19" s="88">
        <v>6.0</v>
      </c>
      <c r="AC19" s="88">
        <v>9.0</v>
      </c>
      <c r="AD19" s="88">
        <v>14.0</v>
      </c>
      <c r="AE19" s="88">
        <v>18.0</v>
      </c>
      <c r="AF19" s="88">
        <v>22.0</v>
      </c>
      <c r="AG19" s="88">
        <v>28.0</v>
      </c>
      <c r="AH19" s="88">
        <v>40.0</v>
      </c>
      <c r="AI19" s="88">
        <v>50.0</v>
      </c>
      <c r="AJ19" s="89">
        <v>60.0</v>
      </c>
    </row>
    <row r="20">
      <c r="B20" s="25" t="s">
        <v>48</v>
      </c>
      <c r="C20" s="39">
        <f>C16+C17+C19</f>
        <v>0.002546296296</v>
      </c>
      <c r="K20" s="70">
        <v>0.1875</v>
      </c>
      <c r="L20" s="40"/>
      <c r="M20" s="29" t="s">
        <v>25</v>
      </c>
      <c r="O20" s="42" t="s">
        <v>49</v>
      </c>
      <c r="P20" s="43" t="s">
        <v>50</v>
      </c>
      <c r="Z20" s="84" t="s">
        <v>112</v>
      </c>
      <c r="AA20" s="90">
        <f t="shared" ref="AA20:AJ20" si="1">AA18+AA19</f>
        <v>9</v>
      </c>
      <c r="AB20" s="90">
        <f t="shared" si="1"/>
        <v>18</v>
      </c>
      <c r="AC20" s="90">
        <f t="shared" si="1"/>
        <v>27</v>
      </c>
      <c r="AD20" s="90">
        <f t="shared" si="1"/>
        <v>38</v>
      </c>
      <c r="AE20" s="90">
        <f t="shared" si="1"/>
        <v>48</v>
      </c>
      <c r="AF20" s="90">
        <f t="shared" si="1"/>
        <v>58</v>
      </c>
      <c r="AG20" s="90">
        <f t="shared" si="1"/>
        <v>70</v>
      </c>
      <c r="AH20" s="90">
        <f t="shared" si="1"/>
        <v>88</v>
      </c>
      <c r="AI20" s="90">
        <f t="shared" si="1"/>
        <v>104</v>
      </c>
      <c r="AJ20" s="91">
        <f t="shared" si="1"/>
        <v>120</v>
      </c>
    </row>
    <row r="21">
      <c r="L21" s="9" t="s">
        <v>13</v>
      </c>
      <c r="M21" s="10" t="s">
        <v>9</v>
      </c>
      <c r="N21" s="71"/>
      <c r="O21" s="12" t="s">
        <v>51</v>
      </c>
      <c r="P21" s="13" t="s">
        <v>11</v>
      </c>
      <c r="Z21" s="25" t="s">
        <v>113</v>
      </c>
      <c r="AA21" s="92">
        <v>50.0</v>
      </c>
      <c r="AB21" s="41"/>
      <c r="AC21" s="41"/>
      <c r="AD21" s="92">
        <v>250.0</v>
      </c>
      <c r="AE21" s="41"/>
      <c r="AF21" s="41"/>
      <c r="AG21" s="41"/>
      <c r="AH21" s="92">
        <v>500.0</v>
      </c>
      <c r="AI21" s="41"/>
      <c r="AJ21" s="49"/>
    </row>
    <row r="22">
      <c r="L22" s="17"/>
      <c r="M22" s="18" t="s">
        <v>18</v>
      </c>
      <c r="N22" s="74"/>
      <c r="O22" s="19" t="s">
        <v>52</v>
      </c>
      <c r="P22" s="20" t="s">
        <v>20</v>
      </c>
      <c r="Z22" s="4" t="s">
        <v>114</v>
      </c>
      <c r="AA22" s="5">
        <v>86.0</v>
      </c>
      <c r="AD22" s="5">
        <v>382.0</v>
      </c>
      <c r="AH22" s="5">
        <v>662.0</v>
      </c>
    </row>
    <row r="23">
      <c r="B23" s="9" t="s">
        <v>8</v>
      </c>
      <c r="C23" s="44" t="s">
        <v>9</v>
      </c>
      <c r="D23" s="45">
        <v>0.0</v>
      </c>
      <c r="L23" s="17"/>
      <c r="M23" s="27" t="s">
        <v>53</v>
      </c>
      <c r="N23" s="74"/>
      <c r="O23" s="19" t="s">
        <v>54</v>
      </c>
      <c r="P23" s="28"/>
      <c r="Z23" s="4" t="s">
        <v>115</v>
      </c>
      <c r="AA23" s="5">
        <v>104.0</v>
      </c>
      <c r="AD23" s="5">
        <v>464.0</v>
      </c>
      <c r="AH23" s="5">
        <v>812.0</v>
      </c>
    </row>
    <row r="24">
      <c r="B24" s="17"/>
      <c r="C24" s="18" t="s">
        <v>18</v>
      </c>
      <c r="D24" s="46"/>
      <c r="L24" s="17"/>
      <c r="N24" s="74"/>
      <c r="O24" s="19" t="s">
        <v>55</v>
      </c>
      <c r="P24" s="28"/>
    </row>
    <row r="25">
      <c r="B25" s="17"/>
      <c r="C25" s="27" t="s">
        <v>22</v>
      </c>
      <c r="D25" s="47">
        <v>1.0</v>
      </c>
      <c r="L25" s="17"/>
      <c r="M25" s="29" t="s">
        <v>25</v>
      </c>
      <c r="N25" s="14"/>
      <c r="O25" s="19" t="s">
        <v>56</v>
      </c>
      <c r="P25" s="30" t="s">
        <v>27</v>
      </c>
    </row>
    <row r="26">
      <c r="B26" s="17"/>
      <c r="D26" s="47">
        <v>2.0</v>
      </c>
      <c r="L26" s="17"/>
      <c r="M26" s="10" t="s">
        <v>9</v>
      </c>
      <c r="N26" s="14"/>
      <c r="O26" s="19" t="s">
        <v>57</v>
      </c>
      <c r="P26" s="30" t="s">
        <v>29</v>
      </c>
    </row>
    <row r="27">
      <c r="B27" s="17"/>
      <c r="C27" s="29" t="s">
        <v>25</v>
      </c>
      <c r="D27" s="46"/>
      <c r="L27" s="17"/>
      <c r="M27" s="18" t="s">
        <v>18</v>
      </c>
      <c r="N27" s="14"/>
      <c r="O27" s="19" t="s">
        <v>58</v>
      </c>
      <c r="P27" s="20" t="s">
        <v>20</v>
      </c>
    </row>
    <row r="28">
      <c r="B28" s="17"/>
      <c r="C28" s="10" t="s">
        <v>9</v>
      </c>
      <c r="D28" s="47">
        <v>3.0</v>
      </c>
      <c r="L28" s="17"/>
      <c r="M28" s="27" t="s">
        <v>59</v>
      </c>
      <c r="N28" s="14"/>
      <c r="O28" s="19" t="s">
        <v>60</v>
      </c>
      <c r="P28" s="28"/>
    </row>
    <row r="29">
      <c r="B29" s="17"/>
      <c r="C29" s="18" t="s">
        <v>18</v>
      </c>
      <c r="D29" s="46"/>
      <c r="L29" s="17"/>
      <c r="N29" s="14"/>
      <c r="O29" s="19" t="s">
        <v>61</v>
      </c>
      <c r="P29" s="28"/>
    </row>
    <row r="30">
      <c r="B30" s="17"/>
      <c r="C30" s="27" t="s">
        <v>31</v>
      </c>
      <c r="D30" s="47">
        <v>4.0</v>
      </c>
      <c r="L30" s="17"/>
      <c r="M30" s="29" t="s">
        <v>25</v>
      </c>
      <c r="N30" s="27"/>
      <c r="O30" s="19" t="s">
        <v>62</v>
      </c>
      <c r="P30" s="30" t="s">
        <v>27</v>
      </c>
    </row>
    <row r="31">
      <c r="B31" s="17"/>
      <c r="D31" s="47">
        <v>5.0</v>
      </c>
      <c r="L31" s="17"/>
      <c r="M31" s="10" t="s">
        <v>9</v>
      </c>
      <c r="N31" s="27"/>
      <c r="O31" s="19" t="s">
        <v>63</v>
      </c>
      <c r="P31" s="30" t="s">
        <v>29</v>
      </c>
    </row>
    <row r="32">
      <c r="B32" s="17"/>
      <c r="C32" s="29" t="s">
        <v>25</v>
      </c>
      <c r="D32" s="46"/>
      <c r="L32" s="17"/>
      <c r="M32" s="18" t="s">
        <v>18</v>
      </c>
      <c r="N32" s="27"/>
      <c r="O32" s="19" t="s">
        <v>64</v>
      </c>
      <c r="P32" s="20" t="s">
        <v>20</v>
      </c>
    </row>
    <row r="33">
      <c r="B33" s="17"/>
      <c r="C33" s="10" t="s">
        <v>9</v>
      </c>
      <c r="D33" s="47">
        <v>6.0</v>
      </c>
      <c r="L33" s="34" t="s">
        <v>14</v>
      </c>
      <c r="M33" s="27" t="s">
        <v>116</v>
      </c>
      <c r="N33" s="15"/>
      <c r="O33" s="19" t="s">
        <v>66</v>
      </c>
      <c r="P33" s="20" t="s">
        <v>42</v>
      </c>
    </row>
    <row r="34">
      <c r="B34" s="40"/>
      <c r="C34" s="48" t="s">
        <v>18</v>
      </c>
      <c r="D34" s="49"/>
      <c r="L34" s="17"/>
      <c r="N34" s="15"/>
      <c r="O34" s="19" t="s">
        <v>67</v>
      </c>
      <c r="P34" s="28"/>
    </row>
    <row r="35">
      <c r="L35" s="17"/>
      <c r="O35" s="19" t="s">
        <v>68</v>
      </c>
      <c r="P35" s="30"/>
    </row>
    <row r="36">
      <c r="B36" s="34" t="s">
        <v>12</v>
      </c>
      <c r="C36" s="50" t="s">
        <v>40</v>
      </c>
      <c r="D36" s="51">
        <v>7.0</v>
      </c>
      <c r="L36" s="17"/>
      <c r="N36" s="87"/>
      <c r="O36" s="19" t="s">
        <v>69</v>
      </c>
      <c r="P36" s="28"/>
    </row>
    <row r="37">
      <c r="B37" s="17"/>
      <c r="D37" s="52">
        <v>8.0</v>
      </c>
      <c r="L37" s="40"/>
      <c r="M37" s="29" t="s">
        <v>25</v>
      </c>
      <c r="N37" s="41"/>
      <c r="O37" s="42" t="s">
        <v>70</v>
      </c>
      <c r="P37" s="43" t="s">
        <v>50</v>
      </c>
    </row>
    <row r="38">
      <c r="B38" s="17"/>
      <c r="D38" s="46"/>
      <c r="L38" s="9" t="s">
        <v>15</v>
      </c>
      <c r="M38" s="10" t="s">
        <v>9</v>
      </c>
      <c r="N38" s="71"/>
      <c r="O38" s="12" t="s">
        <v>71</v>
      </c>
      <c r="P38" s="13" t="s">
        <v>11</v>
      </c>
    </row>
    <row r="39">
      <c r="B39" s="17"/>
      <c r="D39" s="52">
        <v>9.0</v>
      </c>
      <c r="L39" s="17"/>
      <c r="M39" s="18" t="s">
        <v>18</v>
      </c>
      <c r="N39" s="74"/>
      <c r="O39" s="19" t="s">
        <v>72</v>
      </c>
      <c r="P39" s="20" t="s">
        <v>20</v>
      </c>
    </row>
    <row r="40">
      <c r="B40" s="40"/>
      <c r="C40" s="53" t="s">
        <v>25</v>
      </c>
      <c r="D40" s="49"/>
      <c r="L40" s="17"/>
      <c r="M40" s="27" t="s">
        <v>73</v>
      </c>
      <c r="N40" s="74"/>
      <c r="O40" s="19" t="s">
        <v>74</v>
      </c>
      <c r="P40" s="28"/>
    </row>
    <row r="41">
      <c r="L41" s="17"/>
      <c r="N41" s="74"/>
      <c r="O41" s="19" t="s">
        <v>75</v>
      </c>
      <c r="P41" s="28"/>
    </row>
    <row r="42">
      <c r="L42" s="17"/>
      <c r="M42" s="29" t="s">
        <v>25</v>
      </c>
      <c r="N42" s="14"/>
      <c r="O42" s="19" t="s">
        <v>76</v>
      </c>
      <c r="P42" s="30" t="s">
        <v>27</v>
      </c>
    </row>
    <row r="43">
      <c r="L43" s="17"/>
      <c r="M43" s="10" t="s">
        <v>9</v>
      </c>
      <c r="N43" s="14"/>
      <c r="O43" s="19" t="s">
        <v>77</v>
      </c>
      <c r="P43" s="30" t="s">
        <v>29</v>
      </c>
    </row>
    <row r="44">
      <c r="L44" s="17"/>
      <c r="M44" s="18" t="s">
        <v>18</v>
      </c>
      <c r="N44" s="14"/>
      <c r="O44" s="19" t="s">
        <v>78</v>
      </c>
      <c r="P44" s="20" t="s">
        <v>20</v>
      </c>
    </row>
    <row r="45">
      <c r="L45" s="17"/>
      <c r="M45" s="27" t="s">
        <v>79</v>
      </c>
      <c r="N45" s="14"/>
      <c r="O45" s="19" t="s">
        <v>80</v>
      </c>
      <c r="P45" s="28"/>
    </row>
    <row r="46">
      <c r="L46" s="17"/>
      <c r="N46" s="14"/>
      <c r="O46" s="19" t="s">
        <v>81</v>
      </c>
      <c r="P46" s="28"/>
    </row>
    <row r="47">
      <c r="L47" s="17"/>
      <c r="M47" s="29" t="s">
        <v>25</v>
      </c>
      <c r="N47" s="27"/>
      <c r="O47" s="19" t="s">
        <v>82</v>
      </c>
      <c r="P47" s="30" t="s">
        <v>27</v>
      </c>
    </row>
    <row r="48">
      <c r="L48" s="17"/>
      <c r="M48" s="10" t="s">
        <v>9</v>
      </c>
      <c r="N48" s="27"/>
      <c r="O48" s="19" t="s">
        <v>83</v>
      </c>
      <c r="P48" s="30" t="s">
        <v>29</v>
      </c>
    </row>
    <row r="49">
      <c r="L49" s="17"/>
      <c r="M49" s="18" t="s">
        <v>18</v>
      </c>
      <c r="N49" s="27"/>
      <c r="O49" s="19" t="s">
        <v>84</v>
      </c>
      <c r="P49" s="20" t="s">
        <v>20</v>
      </c>
    </row>
    <row r="50">
      <c r="L50" s="34" t="s">
        <v>16</v>
      </c>
      <c r="M50" s="27" t="s">
        <v>117</v>
      </c>
      <c r="N50" s="15"/>
      <c r="O50" s="19" t="s">
        <v>86</v>
      </c>
      <c r="P50" s="20" t="s">
        <v>42</v>
      </c>
    </row>
    <row r="51">
      <c r="L51" s="17"/>
      <c r="N51" s="15"/>
      <c r="O51" s="19" t="s">
        <v>87</v>
      </c>
      <c r="P51" s="28"/>
    </row>
    <row r="52">
      <c r="L52" s="17"/>
      <c r="O52" s="19" t="s">
        <v>88</v>
      </c>
      <c r="P52" s="30"/>
    </row>
    <row r="53">
      <c r="L53" s="17"/>
      <c r="N53" s="87"/>
      <c r="O53" s="19" t="s">
        <v>89</v>
      </c>
      <c r="P53" s="28"/>
    </row>
    <row r="54">
      <c r="L54" s="40"/>
      <c r="M54" s="29" t="s">
        <v>25</v>
      </c>
      <c r="N54" s="41"/>
      <c r="O54" s="42" t="s">
        <v>90</v>
      </c>
      <c r="P54" s="43" t="s">
        <v>50</v>
      </c>
    </row>
    <row r="55">
      <c r="G55" s="54"/>
      <c r="H55" s="54"/>
    </row>
    <row r="56">
      <c r="B56" s="55" t="s">
        <v>9</v>
      </c>
      <c r="C56" s="56">
        <v>0.0</v>
      </c>
      <c r="D56" s="4" t="s">
        <v>91</v>
      </c>
      <c r="G56" s="54"/>
      <c r="H56" s="54"/>
    </row>
    <row r="57">
      <c r="B57" s="57" t="s">
        <v>18</v>
      </c>
      <c r="C57" s="58">
        <v>0.010416666666666666</v>
      </c>
      <c r="D57" s="4" t="s">
        <v>92</v>
      </c>
      <c r="G57" s="54"/>
      <c r="H57" s="54"/>
    </row>
    <row r="58">
      <c r="B58" s="37" t="s">
        <v>22</v>
      </c>
      <c r="C58" s="58">
        <v>0.041666666666666664</v>
      </c>
      <c r="D58" s="4" t="s">
        <v>93</v>
      </c>
      <c r="G58" s="54"/>
      <c r="H58" s="54"/>
    </row>
    <row r="59">
      <c r="B59" s="17"/>
      <c r="C59" s="58">
        <v>0.052083333333333336</v>
      </c>
      <c r="D59" s="4" t="s">
        <v>94</v>
      </c>
      <c r="G59" s="54"/>
      <c r="H59" s="54"/>
    </row>
    <row r="60">
      <c r="B60" s="17"/>
      <c r="C60" s="46"/>
      <c r="D60" s="4" t="s">
        <v>95</v>
      </c>
      <c r="G60" s="54"/>
      <c r="H60" s="54"/>
    </row>
    <row r="61">
      <c r="B61" s="17"/>
      <c r="C61" s="58">
        <v>0.08333333333333333</v>
      </c>
      <c r="D61" s="4" t="s">
        <v>96</v>
      </c>
      <c r="G61" s="54"/>
      <c r="H61" s="54"/>
    </row>
    <row r="62">
      <c r="B62" s="17"/>
      <c r="C62" s="58">
        <v>0.09375</v>
      </c>
      <c r="D62" s="4" t="s">
        <v>95</v>
      </c>
      <c r="G62" s="54"/>
      <c r="H62" s="54"/>
    </row>
    <row r="63">
      <c r="B63" s="59" t="s">
        <v>25</v>
      </c>
      <c r="C63" s="60">
        <v>0.11458333333333333</v>
      </c>
      <c r="G63" s="54"/>
      <c r="H63" s="54"/>
    </row>
    <row r="64">
      <c r="G64" s="54"/>
      <c r="H64" s="54"/>
    </row>
    <row r="65">
      <c r="G65" s="54"/>
      <c r="H65" s="54"/>
    </row>
    <row r="66">
      <c r="G66" s="54"/>
      <c r="H66" s="54"/>
    </row>
    <row r="67">
      <c r="G67" s="54"/>
      <c r="H67" s="54"/>
    </row>
    <row r="68">
      <c r="G68" s="54"/>
      <c r="H68" s="54"/>
    </row>
    <row r="69">
      <c r="G69" s="54"/>
      <c r="H69" s="54"/>
    </row>
    <row r="70">
      <c r="G70" s="54"/>
      <c r="H70" s="54"/>
    </row>
    <row r="71">
      <c r="G71" s="54"/>
      <c r="H71" s="54"/>
    </row>
    <row r="72">
      <c r="G72" s="54"/>
      <c r="H72" s="54"/>
    </row>
    <row r="73">
      <c r="G73" s="54"/>
      <c r="H73" s="54"/>
    </row>
    <row r="74">
      <c r="G74" s="54"/>
      <c r="H74" s="54"/>
    </row>
    <row r="75">
      <c r="G75" s="54"/>
      <c r="H75" s="54"/>
    </row>
    <row r="76">
      <c r="G76" s="54"/>
      <c r="H76" s="54"/>
    </row>
    <row r="77">
      <c r="G77" s="54"/>
      <c r="H77" s="54"/>
    </row>
    <row r="78">
      <c r="G78" s="54"/>
      <c r="H78" s="54"/>
    </row>
    <row r="79">
      <c r="G79" s="54"/>
      <c r="H79" s="54"/>
    </row>
    <row r="80">
      <c r="G80" s="54"/>
      <c r="H80" s="54"/>
    </row>
    <row r="81">
      <c r="G81" s="54"/>
      <c r="H81" s="54"/>
    </row>
    <row r="82">
      <c r="G82" s="54"/>
      <c r="H82" s="54"/>
    </row>
    <row r="83">
      <c r="G83" s="54"/>
      <c r="H83" s="54"/>
    </row>
    <row r="84">
      <c r="G84" s="54"/>
      <c r="H84" s="54"/>
    </row>
    <row r="85">
      <c r="G85" s="54"/>
      <c r="H85" s="54"/>
    </row>
    <row r="86">
      <c r="G86" s="54"/>
      <c r="H86" s="54"/>
    </row>
    <row r="87">
      <c r="G87" s="54"/>
      <c r="H87" s="54"/>
    </row>
    <row r="88">
      <c r="G88" s="54"/>
      <c r="H88" s="54"/>
    </row>
    <row r="89">
      <c r="G89" s="54"/>
      <c r="H89" s="54"/>
    </row>
    <row r="90">
      <c r="G90" s="54"/>
      <c r="H90" s="54"/>
    </row>
    <row r="91">
      <c r="G91" s="54"/>
      <c r="H91" s="54"/>
    </row>
    <row r="92">
      <c r="G92" s="54"/>
      <c r="H92" s="54"/>
    </row>
    <row r="93">
      <c r="G93" s="54"/>
      <c r="H93" s="54"/>
    </row>
    <row r="94">
      <c r="G94" s="54"/>
      <c r="H94" s="54"/>
    </row>
    <row r="95">
      <c r="G95" s="54"/>
      <c r="H95" s="54"/>
    </row>
    <row r="96">
      <c r="G96" s="54"/>
      <c r="H96" s="54"/>
    </row>
    <row r="97">
      <c r="G97" s="54"/>
      <c r="H97" s="54"/>
    </row>
    <row r="98">
      <c r="G98" s="54"/>
      <c r="H98" s="54"/>
    </row>
    <row r="99">
      <c r="G99" s="54"/>
      <c r="H99" s="54"/>
    </row>
    <row r="100">
      <c r="G100" s="54"/>
      <c r="H100" s="54"/>
    </row>
    <row r="101">
      <c r="G101" s="54"/>
      <c r="H101" s="54"/>
    </row>
    <row r="102">
      <c r="G102" s="54"/>
      <c r="H102" s="54"/>
    </row>
    <row r="103">
      <c r="G103" s="54"/>
      <c r="H103" s="54"/>
    </row>
    <row r="104">
      <c r="G104" s="54"/>
      <c r="H104" s="54"/>
    </row>
    <row r="105">
      <c r="G105" s="54"/>
      <c r="H105" s="54"/>
    </row>
    <row r="106">
      <c r="G106" s="54"/>
      <c r="H106" s="54"/>
    </row>
    <row r="107">
      <c r="G107" s="54"/>
      <c r="H107" s="54"/>
    </row>
    <row r="108">
      <c r="G108" s="54"/>
      <c r="H108" s="54"/>
    </row>
    <row r="109">
      <c r="G109" s="54"/>
      <c r="H109" s="54"/>
    </row>
    <row r="110">
      <c r="G110" s="54"/>
      <c r="H110" s="54"/>
    </row>
    <row r="111">
      <c r="G111" s="54"/>
      <c r="H111" s="54"/>
    </row>
    <row r="112">
      <c r="G112" s="54"/>
      <c r="H112" s="54"/>
    </row>
    <row r="113">
      <c r="G113" s="54"/>
      <c r="H113" s="54"/>
    </row>
    <row r="114">
      <c r="G114" s="54"/>
      <c r="H114" s="54"/>
    </row>
    <row r="115">
      <c r="G115" s="54"/>
      <c r="H115" s="54"/>
    </row>
    <row r="116">
      <c r="G116" s="54"/>
      <c r="H116" s="54"/>
    </row>
    <row r="117">
      <c r="G117" s="54"/>
      <c r="H117" s="54"/>
    </row>
    <row r="118">
      <c r="G118" s="54"/>
      <c r="H118" s="54"/>
    </row>
    <row r="119">
      <c r="G119" s="54"/>
      <c r="H119" s="54"/>
    </row>
    <row r="120">
      <c r="G120" s="54"/>
      <c r="H120" s="54"/>
    </row>
    <row r="121">
      <c r="G121" s="54"/>
      <c r="H121" s="54"/>
    </row>
    <row r="122">
      <c r="G122" s="54"/>
      <c r="H122" s="54"/>
    </row>
    <row r="123">
      <c r="G123" s="54"/>
      <c r="H123" s="54"/>
    </row>
    <row r="124">
      <c r="G124" s="54"/>
      <c r="H124" s="54"/>
    </row>
    <row r="125">
      <c r="G125" s="54"/>
      <c r="H125" s="54"/>
    </row>
    <row r="126">
      <c r="G126" s="54"/>
      <c r="H126" s="54"/>
    </row>
    <row r="127">
      <c r="G127" s="54"/>
      <c r="H127" s="54"/>
    </row>
    <row r="128">
      <c r="G128" s="54"/>
      <c r="H128" s="54"/>
    </row>
    <row r="129">
      <c r="G129" s="54"/>
      <c r="H129" s="54"/>
    </row>
    <row r="130">
      <c r="G130" s="54"/>
      <c r="H130" s="54"/>
    </row>
    <row r="131">
      <c r="G131" s="54"/>
      <c r="H131" s="54"/>
    </row>
    <row r="132">
      <c r="G132" s="54"/>
      <c r="H132" s="54"/>
    </row>
    <row r="133">
      <c r="G133" s="54"/>
      <c r="H133" s="54"/>
    </row>
    <row r="134">
      <c r="G134" s="54"/>
      <c r="H134" s="54"/>
    </row>
    <row r="135">
      <c r="G135" s="54"/>
      <c r="H135" s="54"/>
    </row>
    <row r="136">
      <c r="G136" s="54"/>
      <c r="H136" s="54"/>
    </row>
    <row r="137">
      <c r="G137" s="54"/>
      <c r="H137" s="54"/>
    </row>
    <row r="138">
      <c r="G138" s="54"/>
      <c r="H138" s="54"/>
    </row>
    <row r="139">
      <c r="G139" s="54"/>
      <c r="H139" s="54"/>
    </row>
    <row r="140">
      <c r="G140" s="54"/>
      <c r="H140" s="54"/>
    </row>
    <row r="141">
      <c r="G141" s="54"/>
      <c r="H141" s="54"/>
    </row>
    <row r="142">
      <c r="G142" s="54"/>
      <c r="H142" s="54"/>
    </row>
    <row r="143">
      <c r="G143" s="54"/>
      <c r="H143" s="54"/>
    </row>
    <row r="144">
      <c r="G144" s="54"/>
      <c r="H144" s="54"/>
    </row>
    <row r="145">
      <c r="G145" s="54"/>
      <c r="H145" s="54"/>
    </row>
    <row r="146">
      <c r="G146" s="54"/>
      <c r="H146" s="54"/>
    </row>
    <row r="147">
      <c r="G147" s="54"/>
      <c r="H147" s="54"/>
    </row>
    <row r="148">
      <c r="G148" s="54"/>
      <c r="H148" s="54"/>
    </row>
    <row r="149">
      <c r="G149" s="54"/>
      <c r="H149" s="54"/>
    </row>
    <row r="150">
      <c r="G150" s="54"/>
      <c r="H150" s="54"/>
    </row>
    <row r="151">
      <c r="G151" s="54"/>
      <c r="H151" s="54"/>
    </row>
    <row r="152">
      <c r="G152" s="54"/>
      <c r="H152" s="54"/>
    </row>
    <row r="153">
      <c r="G153" s="54"/>
      <c r="H153" s="54"/>
    </row>
    <row r="154">
      <c r="G154" s="54"/>
      <c r="H154" s="54"/>
    </row>
    <row r="155">
      <c r="G155" s="54"/>
      <c r="H155" s="54"/>
    </row>
    <row r="156">
      <c r="G156" s="54"/>
      <c r="H156" s="54"/>
    </row>
    <row r="157">
      <c r="G157" s="54"/>
      <c r="H157" s="54"/>
    </row>
    <row r="158">
      <c r="G158" s="54"/>
      <c r="H158" s="54"/>
    </row>
    <row r="159">
      <c r="G159" s="54"/>
      <c r="H159" s="54"/>
    </row>
    <row r="160">
      <c r="G160" s="54"/>
      <c r="H160" s="54"/>
    </row>
    <row r="161">
      <c r="G161" s="54"/>
      <c r="H161" s="54"/>
    </row>
    <row r="162">
      <c r="G162" s="54"/>
      <c r="H162" s="54"/>
    </row>
    <row r="163">
      <c r="G163" s="54"/>
      <c r="H163" s="54"/>
    </row>
    <row r="164">
      <c r="G164" s="54"/>
      <c r="H164" s="54"/>
    </row>
    <row r="165">
      <c r="G165" s="54"/>
      <c r="H165" s="54"/>
    </row>
    <row r="166">
      <c r="G166" s="54"/>
      <c r="H166" s="54"/>
    </row>
    <row r="167">
      <c r="G167" s="54"/>
      <c r="H167" s="54"/>
    </row>
    <row r="168">
      <c r="G168" s="54"/>
      <c r="H168" s="54"/>
    </row>
    <row r="169">
      <c r="G169" s="54"/>
      <c r="H169" s="54"/>
    </row>
    <row r="170">
      <c r="G170" s="54"/>
      <c r="H170" s="54"/>
    </row>
    <row r="171">
      <c r="G171" s="54"/>
      <c r="H171" s="54"/>
    </row>
    <row r="172">
      <c r="G172" s="54"/>
      <c r="H172" s="54"/>
    </row>
    <row r="173">
      <c r="G173" s="54"/>
      <c r="H173" s="54"/>
    </row>
    <row r="174">
      <c r="G174" s="54"/>
      <c r="H174" s="54"/>
    </row>
    <row r="175">
      <c r="G175" s="54"/>
      <c r="H175" s="54"/>
    </row>
    <row r="176">
      <c r="G176" s="54"/>
      <c r="H176" s="54"/>
    </row>
    <row r="177">
      <c r="G177" s="54"/>
      <c r="H177" s="54"/>
    </row>
    <row r="178">
      <c r="G178" s="54"/>
      <c r="H178" s="54"/>
    </row>
    <row r="179">
      <c r="G179" s="54"/>
      <c r="H179" s="54"/>
    </row>
    <row r="180">
      <c r="G180" s="54"/>
      <c r="H180" s="54"/>
    </row>
    <row r="181">
      <c r="G181" s="54"/>
      <c r="H181" s="54"/>
    </row>
    <row r="182">
      <c r="G182" s="54"/>
      <c r="H182" s="54"/>
    </row>
    <row r="183">
      <c r="G183" s="54"/>
      <c r="H183" s="54"/>
    </row>
    <row r="184">
      <c r="G184" s="54"/>
      <c r="H184" s="54"/>
    </row>
    <row r="185">
      <c r="G185" s="54"/>
      <c r="H185" s="54"/>
    </row>
    <row r="186">
      <c r="G186" s="54"/>
      <c r="H186" s="54"/>
    </row>
    <row r="187">
      <c r="G187" s="54"/>
      <c r="H187" s="54"/>
    </row>
    <row r="188">
      <c r="G188" s="54"/>
      <c r="H188" s="54"/>
    </row>
    <row r="189">
      <c r="G189" s="54"/>
      <c r="H189" s="54"/>
    </row>
    <row r="190">
      <c r="G190" s="54"/>
      <c r="H190" s="54"/>
    </row>
    <row r="191">
      <c r="G191" s="54"/>
      <c r="H191" s="54"/>
    </row>
    <row r="192">
      <c r="G192" s="54"/>
      <c r="H192" s="54"/>
    </row>
    <row r="193">
      <c r="G193" s="54"/>
      <c r="H193" s="54"/>
    </row>
    <row r="194">
      <c r="G194" s="54"/>
      <c r="H194" s="54"/>
    </row>
    <row r="195">
      <c r="G195" s="54"/>
      <c r="H195" s="54"/>
    </row>
    <row r="196">
      <c r="G196" s="54"/>
      <c r="H196" s="54"/>
    </row>
    <row r="197">
      <c r="G197" s="54"/>
      <c r="H197" s="54"/>
    </row>
    <row r="198">
      <c r="G198" s="54"/>
      <c r="H198" s="54"/>
    </row>
    <row r="199">
      <c r="G199" s="54"/>
      <c r="H199" s="54"/>
    </row>
    <row r="200">
      <c r="G200" s="54"/>
      <c r="H200" s="54"/>
    </row>
    <row r="201">
      <c r="G201" s="54"/>
      <c r="H201" s="54"/>
    </row>
    <row r="202">
      <c r="G202" s="54"/>
      <c r="H202" s="54"/>
    </row>
    <row r="203">
      <c r="G203" s="54"/>
      <c r="H203" s="54"/>
    </row>
    <row r="204">
      <c r="G204" s="54"/>
      <c r="H204" s="54"/>
    </row>
    <row r="205">
      <c r="G205" s="54"/>
      <c r="H205" s="54"/>
    </row>
    <row r="206">
      <c r="G206" s="54"/>
      <c r="H206" s="54"/>
    </row>
    <row r="207">
      <c r="G207" s="54"/>
      <c r="H207" s="54"/>
    </row>
    <row r="208">
      <c r="G208" s="54"/>
      <c r="H208" s="54"/>
    </row>
    <row r="209">
      <c r="G209" s="54"/>
      <c r="H209" s="54"/>
    </row>
    <row r="210">
      <c r="G210" s="54"/>
      <c r="H210" s="54"/>
    </row>
    <row r="211">
      <c r="G211" s="54"/>
      <c r="H211" s="54"/>
    </row>
    <row r="212">
      <c r="G212" s="54"/>
      <c r="H212" s="54"/>
    </row>
    <row r="213">
      <c r="G213" s="54"/>
      <c r="H213" s="54"/>
    </row>
    <row r="214">
      <c r="G214" s="54"/>
      <c r="H214" s="54"/>
    </row>
    <row r="215">
      <c r="G215" s="54"/>
      <c r="H215" s="54"/>
    </row>
    <row r="216">
      <c r="G216" s="54"/>
      <c r="H216" s="54"/>
    </row>
    <row r="217">
      <c r="G217" s="54"/>
      <c r="H217" s="54"/>
    </row>
    <row r="218">
      <c r="G218" s="54"/>
      <c r="H218" s="54"/>
    </row>
    <row r="219">
      <c r="G219" s="54"/>
      <c r="H219" s="54"/>
    </row>
    <row r="220">
      <c r="G220" s="54"/>
      <c r="H220" s="54"/>
    </row>
    <row r="221">
      <c r="G221" s="54"/>
      <c r="H221" s="54"/>
    </row>
    <row r="222">
      <c r="G222" s="54"/>
      <c r="H222" s="54"/>
    </row>
    <row r="223">
      <c r="G223" s="54"/>
      <c r="H223" s="54"/>
    </row>
    <row r="224">
      <c r="G224" s="54"/>
      <c r="H224" s="54"/>
    </row>
    <row r="225">
      <c r="G225" s="54"/>
      <c r="H225" s="54"/>
    </row>
    <row r="226">
      <c r="G226" s="54"/>
      <c r="H226" s="54"/>
    </row>
    <row r="227">
      <c r="G227" s="54"/>
      <c r="H227" s="54"/>
    </row>
    <row r="228">
      <c r="G228" s="54"/>
      <c r="H228" s="54"/>
    </row>
    <row r="229">
      <c r="G229" s="54"/>
      <c r="H229" s="54"/>
    </row>
    <row r="230">
      <c r="G230" s="54"/>
      <c r="H230" s="54"/>
    </row>
    <row r="231">
      <c r="G231" s="54"/>
      <c r="H231" s="54"/>
    </row>
    <row r="232">
      <c r="G232" s="54"/>
      <c r="H232" s="54"/>
    </row>
    <row r="233">
      <c r="G233" s="54"/>
      <c r="H233" s="54"/>
    </row>
    <row r="234">
      <c r="G234" s="54"/>
      <c r="H234" s="54"/>
    </row>
    <row r="235">
      <c r="G235" s="54"/>
      <c r="H235" s="54"/>
    </row>
    <row r="236">
      <c r="G236" s="54"/>
      <c r="H236" s="54"/>
    </row>
    <row r="237">
      <c r="G237" s="54"/>
      <c r="H237" s="54"/>
    </row>
    <row r="238">
      <c r="G238" s="54"/>
      <c r="H238" s="54"/>
    </row>
    <row r="239">
      <c r="G239" s="54"/>
      <c r="H239" s="54"/>
    </row>
    <row r="240">
      <c r="G240" s="54"/>
      <c r="H240" s="54"/>
    </row>
    <row r="241">
      <c r="G241" s="54"/>
      <c r="H241" s="54"/>
    </row>
    <row r="242">
      <c r="G242" s="54"/>
      <c r="H242" s="54"/>
    </row>
    <row r="243">
      <c r="G243" s="54"/>
      <c r="H243" s="54"/>
    </row>
    <row r="244">
      <c r="G244" s="54"/>
      <c r="H244" s="54"/>
    </row>
    <row r="245">
      <c r="G245" s="54"/>
      <c r="H245" s="54"/>
    </row>
    <row r="246">
      <c r="G246" s="54"/>
      <c r="H246" s="54"/>
    </row>
    <row r="247">
      <c r="G247" s="54"/>
      <c r="H247" s="54"/>
    </row>
    <row r="248">
      <c r="G248" s="54"/>
      <c r="H248" s="54"/>
    </row>
    <row r="249">
      <c r="G249" s="54"/>
      <c r="H249" s="54"/>
    </row>
    <row r="250">
      <c r="G250" s="54"/>
      <c r="H250" s="54"/>
    </row>
    <row r="251">
      <c r="G251" s="54"/>
      <c r="H251" s="54"/>
    </row>
    <row r="252">
      <c r="G252" s="54"/>
      <c r="H252" s="54"/>
    </row>
    <row r="253">
      <c r="G253" s="54"/>
      <c r="H253" s="54"/>
    </row>
    <row r="254">
      <c r="G254" s="54"/>
      <c r="H254" s="54"/>
    </row>
    <row r="255">
      <c r="G255" s="54"/>
      <c r="H255" s="54"/>
    </row>
    <row r="256">
      <c r="G256" s="54"/>
      <c r="H256" s="54"/>
    </row>
    <row r="257">
      <c r="G257" s="54"/>
      <c r="H257" s="54"/>
    </row>
    <row r="258">
      <c r="G258" s="54"/>
      <c r="H258" s="54"/>
    </row>
    <row r="259">
      <c r="G259" s="54"/>
      <c r="H259" s="54"/>
    </row>
    <row r="260">
      <c r="G260" s="54"/>
      <c r="H260" s="54"/>
    </row>
    <row r="261">
      <c r="G261" s="54"/>
      <c r="H261" s="54"/>
    </row>
    <row r="262">
      <c r="G262" s="54"/>
      <c r="H262" s="54"/>
    </row>
    <row r="263">
      <c r="G263" s="54"/>
      <c r="H263" s="54"/>
    </row>
    <row r="264">
      <c r="G264" s="54"/>
      <c r="H264" s="54"/>
    </row>
    <row r="265">
      <c r="G265" s="54"/>
      <c r="H265" s="54"/>
    </row>
    <row r="266">
      <c r="G266" s="54"/>
      <c r="H266" s="54"/>
    </row>
    <row r="267">
      <c r="G267" s="54"/>
      <c r="H267" s="54"/>
    </row>
    <row r="268">
      <c r="G268" s="54"/>
      <c r="H268" s="54"/>
    </row>
    <row r="269">
      <c r="G269" s="54"/>
      <c r="H269" s="54"/>
    </row>
    <row r="270">
      <c r="G270" s="54"/>
      <c r="H270" s="54"/>
    </row>
    <row r="271">
      <c r="G271" s="54"/>
      <c r="H271" s="54"/>
    </row>
    <row r="272">
      <c r="G272" s="54"/>
      <c r="H272" s="54"/>
    </row>
    <row r="273">
      <c r="G273" s="54"/>
      <c r="H273" s="54"/>
    </row>
    <row r="274">
      <c r="G274" s="54"/>
      <c r="H274" s="54"/>
    </row>
    <row r="275">
      <c r="G275" s="54"/>
      <c r="H275" s="54"/>
    </row>
    <row r="276">
      <c r="G276" s="54"/>
      <c r="H276" s="54"/>
    </row>
    <row r="277">
      <c r="G277" s="54"/>
      <c r="H277" s="54"/>
    </row>
    <row r="278">
      <c r="G278" s="54"/>
      <c r="H278" s="54"/>
    </row>
    <row r="279">
      <c r="G279" s="54"/>
      <c r="H279" s="54"/>
    </row>
    <row r="280">
      <c r="G280" s="54"/>
      <c r="H280" s="54"/>
    </row>
    <row r="281">
      <c r="G281" s="54"/>
      <c r="H281" s="54"/>
    </row>
    <row r="282">
      <c r="G282" s="54"/>
      <c r="H282" s="54"/>
    </row>
    <row r="283">
      <c r="G283" s="54"/>
      <c r="H283" s="54"/>
    </row>
    <row r="284">
      <c r="G284" s="54"/>
      <c r="H284" s="54"/>
    </row>
    <row r="285">
      <c r="G285" s="54"/>
      <c r="H285" s="54"/>
    </row>
    <row r="286">
      <c r="G286" s="54"/>
      <c r="H286" s="54"/>
    </row>
    <row r="287">
      <c r="G287" s="54"/>
      <c r="H287" s="54"/>
    </row>
    <row r="288">
      <c r="G288" s="54"/>
      <c r="H288" s="54"/>
    </row>
    <row r="289">
      <c r="G289" s="54"/>
      <c r="H289" s="54"/>
    </row>
    <row r="290">
      <c r="G290" s="54"/>
      <c r="H290" s="54"/>
    </row>
    <row r="291">
      <c r="G291" s="54"/>
      <c r="H291" s="54"/>
    </row>
    <row r="292">
      <c r="G292" s="54"/>
      <c r="H292" s="54"/>
    </row>
    <row r="293">
      <c r="G293" s="54"/>
      <c r="H293" s="54"/>
    </row>
    <row r="294">
      <c r="G294" s="54"/>
      <c r="H294" s="54"/>
    </row>
    <row r="295">
      <c r="G295" s="54"/>
      <c r="H295" s="54"/>
    </row>
    <row r="296">
      <c r="G296" s="54"/>
      <c r="H296" s="54"/>
    </row>
    <row r="297">
      <c r="G297" s="54"/>
      <c r="H297" s="54"/>
    </row>
    <row r="298">
      <c r="G298" s="54"/>
      <c r="H298" s="54"/>
    </row>
    <row r="299">
      <c r="G299" s="54"/>
      <c r="H299" s="54"/>
    </row>
    <row r="300">
      <c r="G300" s="54"/>
      <c r="H300" s="54"/>
    </row>
    <row r="301">
      <c r="G301" s="54"/>
      <c r="H301" s="54"/>
    </row>
    <row r="302">
      <c r="G302" s="54"/>
      <c r="H302" s="54"/>
    </row>
    <row r="303">
      <c r="G303" s="54"/>
      <c r="H303" s="54"/>
    </row>
    <row r="304">
      <c r="G304" s="54"/>
      <c r="H304" s="54"/>
    </row>
    <row r="305">
      <c r="G305" s="54"/>
      <c r="H305" s="54"/>
    </row>
    <row r="306">
      <c r="G306" s="54"/>
      <c r="H306" s="54"/>
    </row>
    <row r="307">
      <c r="G307" s="54"/>
      <c r="H307" s="54"/>
    </row>
    <row r="308">
      <c r="G308" s="54"/>
      <c r="H308" s="54"/>
    </row>
    <row r="309">
      <c r="G309" s="54"/>
      <c r="H309" s="54"/>
    </row>
    <row r="310">
      <c r="G310" s="54"/>
      <c r="H310" s="54"/>
    </row>
    <row r="311">
      <c r="G311" s="54"/>
      <c r="H311" s="54"/>
    </row>
    <row r="312">
      <c r="G312" s="54"/>
      <c r="H312" s="54"/>
    </row>
    <row r="313">
      <c r="G313" s="54"/>
      <c r="H313" s="54"/>
    </row>
    <row r="314">
      <c r="G314" s="54"/>
      <c r="H314" s="54"/>
    </row>
    <row r="315">
      <c r="G315" s="54"/>
      <c r="H315" s="54"/>
    </row>
    <row r="316">
      <c r="G316" s="54"/>
      <c r="H316" s="54"/>
    </row>
    <row r="317">
      <c r="G317" s="54"/>
      <c r="H317" s="54"/>
    </row>
    <row r="318">
      <c r="G318" s="54"/>
      <c r="H318" s="54"/>
    </row>
    <row r="319">
      <c r="G319" s="54"/>
      <c r="H319" s="54"/>
    </row>
    <row r="320">
      <c r="G320" s="54"/>
      <c r="H320" s="54"/>
    </row>
    <row r="321">
      <c r="G321" s="54"/>
      <c r="H321" s="54"/>
    </row>
    <row r="322">
      <c r="G322" s="54"/>
      <c r="H322" s="54"/>
    </row>
    <row r="323">
      <c r="G323" s="54"/>
      <c r="H323" s="54"/>
    </row>
    <row r="324">
      <c r="G324" s="54"/>
      <c r="H324" s="54"/>
    </row>
    <row r="325">
      <c r="G325" s="54"/>
      <c r="H325" s="54"/>
    </row>
    <row r="326">
      <c r="G326" s="54"/>
      <c r="H326" s="54"/>
    </row>
    <row r="327">
      <c r="G327" s="54"/>
      <c r="H327" s="54"/>
    </row>
    <row r="328">
      <c r="G328" s="54"/>
      <c r="H328" s="54"/>
    </row>
    <row r="329">
      <c r="G329" s="54"/>
      <c r="H329" s="54"/>
    </row>
    <row r="330">
      <c r="G330" s="54"/>
      <c r="H330" s="54"/>
    </row>
    <row r="331">
      <c r="G331" s="54"/>
      <c r="H331" s="54"/>
    </row>
    <row r="332">
      <c r="G332" s="54"/>
      <c r="H332" s="54"/>
    </row>
    <row r="333">
      <c r="G333" s="54"/>
      <c r="H333" s="54"/>
    </row>
    <row r="334">
      <c r="G334" s="54"/>
      <c r="H334" s="54"/>
    </row>
    <row r="335">
      <c r="G335" s="54"/>
      <c r="H335" s="54"/>
    </row>
    <row r="336">
      <c r="G336" s="54"/>
      <c r="H336" s="54"/>
    </row>
    <row r="337">
      <c r="G337" s="54"/>
      <c r="H337" s="54"/>
    </row>
    <row r="338">
      <c r="G338" s="54"/>
      <c r="H338" s="54"/>
    </row>
    <row r="339">
      <c r="G339" s="54"/>
      <c r="H339" s="54"/>
    </row>
    <row r="340">
      <c r="G340" s="54"/>
      <c r="H340" s="54"/>
    </row>
    <row r="341">
      <c r="G341" s="54"/>
      <c r="H341" s="54"/>
    </row>
    <row r="342">
      <c r="G342" s="54"/>
      <c r="H342" s="54"/>
    </row>
    <row r="343">
      <c r="G343" s="54"/>
      <c r="H343" s="54"/>
    </row>
    <row r="344">
      <c r="G344" s="54"/>
      <c r="H344" s="54"/>
    </row>
    <row r="345">
      <c r="G345" s="54"/>
      <c r="H345" s="54"/>
    </row>
    <row r="346">
      <c r="G346" s="54"/>
      <c r="H346" s="54"/>
    </row>
    <row r="347">
      <c r="G347" s="54"/>
      <c r="H347" s="54"/>
    </row>
    <row r="348">
      <c r="G348" s="54"/>
      <c r="H348" s="54"/>
    </row>
    <row r="349">
      <c r="G349" s="54"/>
      <c r="H349" s="54"/>
    </row>
    <row r="350">
      <c r="G350" s="54"/>
      <c r="H350" s="54"/>
    </row>
    <row r="351">
      <c r="G351" s="54"/>
      <c r="H351" s="54"/>
    </row>
    <row r="352">
      <c r="G352" s="54"/>
      <c r="H352" s="54"/>
    </row>
    <row r="353">
      <c r="G353" s="54"/>
      <c r="H353" s="54"/>
    </row>
    <row r="354">
      <c r="G354" s="54"/>
      <c r="H354" s="54"/>
    </row>
    <row r="355">
      <c r="G355" s="54"/>
      <c r="H355" s="54"/>
    </row>
    <row r="356">
      <c r="G356" s="54"/>
      <c r="H356" s="54"/>
    </row>
    <row r="357">
      <c r="G357" s="54"/>
      <c r="H357" s="54"/>
    </row>
    <row r="358">
      <c r="G358" s="54"/>
      <c r="H358" s="54"/>
    </row>
    <row r="359">
      <c r="G359" s="54"/>
      <c r="H359" s="54"/>
    </row>
    <row r="360">
      <c r="G360" s="54"/>
      <c r="H360" s="54"/>
    </row>
    <row r="361">
      <c r="G361" s="54"/>
      <c r="H361" s="54"/>
    </row>
    <row r="362">
      <c r="G362" s="54"/>
      <c r="H362" s="54"/>
    </row>
    <row r="363">
      <c r="G363" s="54"/>
      <c r="H363" s="54"/>
    </row>
    <row r="364">
      <c r="G364" s="54"/>
      <c r="H364" s="54"/>
    </row>
    <row r="365">
      <c r="G365" s="54"/>
      <c r="H365" s="54"/>
    </row>
    <row r="366">
      <c r="G366" s="54"/>
      <c r="H366" s="54"/>
    </row>
    <row r="367">
      <c r="G367" s="54"/>
      <c r="H367" s="54"/>
    </row>
    <row r="368">
      <c r="G368" s="54"/>
      <c r="H368" s="54"/>
    </row>
    <row r="369">
      <c r="G369" s="54"/>
      <c r="H369" s="54"/>
    </row>
    <row r="370">
      <c r="G370" s="54"/>
      <c r="H370" s="54"/>
    </row>
    <row r="371">
      <c r="G371" s="54"/>
      <c r="H371" s="54"/>
    </row>
    <row r="372">
      <c r="G372" s="54"/>
      <c r="H372" s="54"/>
    </row>
    <row r="373">
      <c r="G373" s="54"/>
      <c r="H373" s="54"/>
    </row>
    <row r="374">
      <c r="G374" s="54"/>
      <c r="H374" s="54"/>
    </row>
    <row r="375">
      <c r="G375" s="54"/>
      <c r="H375" s="54"/>
    </row>
    <row r="376">
      <c r="G376" s="54"/>
      <c r="H376" s="54"/>
    </row>
    <row r="377">
      <c r="G377" s="54"/>
      <c r="H377" s="54"/>
    </row>
    <row r="378">
      <c r="G378" s="54"/>
      <c r="H378" s="54"/>
    </row>
    <row r="379">
      <c r="G379" s="54"/>
      <c r="H379" s="54"/>
    </row>
    <row r="380">
      <c r="G380" s="54"/>
      <c r="H380" s="54"/>
    </row>
    <row r="381">
      <c r="G381" s="54"/>
      <c r="H381" s="54"/>
    </row>
    <row r="382">
      <c r="G382" s="54"/>
      <c r="H382" s="54"/>
    </row>
    <row r="383">
      <c r="G383" s="54"/>
      <c r="H383" s="54"/>
    </row>
    <row r="384">
      <c r="G384" s="54"/>
      <c r="H384" s="54"/>
    </row>
    <row r="385">
      <c r="G385" s="54"/>
      <c r="H385" s="54"/>
    </row>
    <row r="386">
      <c r="G386" s="54"/>
      <c r="H386" s="54"/>
    </row>
    <row r="387">
      <c r="G387" s="54"/>
      <c r="H387" s="54"/>
    </row>
    <row r="388">
      <c r="G388" s="54"/>
      <c r="H388" s="54"/>
    </row>
    <row r="389">
      <c r="G389" s="54"/>
      <c r="H389" s="54"/>
    </row>
    <row r="390">
      <c r="G390" s="54"/>
      <c r="H390" s="54"/>
    </row>
    <row r="391">
      <c r="G391" s="54"/>
      <c r="H391" s="54"/>
    </row>
    <row r="392">
      <c r="G392" s="54"/>
      <c r="H392" s="54"/>
    </row>
    <row r="393">
      <c r="G393" s="54"/>
      <c r="H393" s="54"/>
    </row>
    <row r="394">
      <c r="G394" s="54"/>
      <c r="H394" s="54"/>
    </row>
    <row r="395">
      <c r="G395" s="54"/>
      <c r="H395" s="54"/>
    </row>
    <row r="396">
      <c r="G396" s="54"/>
      <c r="H396" s="54"/>
    </row>
    <row r="397">
      <c r="G397" s="54"/>
      <c r="H397" s="54"/>
    </row>
    <row r="398">
      <c r="G398" s="54"/>
      <c r="H398" s="54"/>
    </row>
    <row r="399">
      <c r="G399" s="54"/>
      <c r="H399" s="54"/>
    </row>
    <row r="400">
      <c r="G400" s="54"/>
      <c r="H400" s="54"/>
    </row>
    <row r="401">
      <c r="G401" s="54"/>
      <c r="H401" s="54"/>
    </row>
    <row r="402">
      <c r="G402" s="54"/>
      <c r="H402" s="54"/>
    </row>
    <row r="403">
      <c r="G403" s="54"/>
      <c r="H403" s="54"/>
    </row>
    <row r="404">
      <c r="G404" s="54"/>
      <c r="H404" s="54"/>
    </row>
    <row r="405">
      <c r="G405" s="54"/>
      <c r="H405" s="54"/>
    </row>
    <row r="406">
      <c r="G406" s="54"/>
      <c r="H406" s="54"/>
    </row>
    <row r="407">
      <c r="G407" s="54"/>
      <c r="H407" s="54"/>
    </row>
    <row r="408">
      <c r="G408" s="54"/>
      <c r="H408" s="54"/>
    </row>
    <row r="409">
      <c r="G409" s="54"/>
      <c r="H409" s="54"/>
    </row>
    <row r="410">
      <c r="G410" s="54"/>
      <c r="H410" s="54"/>
    </row>
    <row r="411">
      <c r="G411" s="54"/>
      <c r="H411" s="54"/>
    </row>
    <row r="412">
      <c r="G412" s="54"/>
      <c r="H412" s="54"/>
    </row>
    <row r="413">
      <c r="G413" s="54"/>
      <c r="H413" s="54"/>
    </row>
    <row r="414">
      <c r="G414" s="54"/>
      <c r="H414" s="54"/>
    </row>
    <row r="415">
      <c r="G415" s="54"/>
      <c r="H415" s="54"/>
    </row>
    <row r="416">
      <c r="G416" s="54"/>
      <c r="H416" s="54"/>
    </row>
    <row r="417">
      <c r="G417" s="54"/>
      <c r="H417" s="54"/>
    </row>
    <row r="418">
      <c r="G418" s="54"/>
      <c r="H418" s="54"/>
    </row>
    <row r="419">
      <c r="G419" s="54"/>
      <c r="H419" s="54"/>
    </row>
    <row r="420">
      <c r="G420" s="54"/>
      <c r="H420" s="54"/>
    </row>
    <row r="421">
      <c r="G421" s="54"/>
      <c r="H421" s="54"/>
    </row>
    <row r="422">
      <c r="G422" s="54"/>
      <c r="H422" s="54"/>
    </row>
    <row r="423">
      <c r="G423" s="54"/>
      <c r="H423" s="54"/>
    </row>
    <row r="424">
      <c r="G424" s="54"/>
      <c r="H424" s="54"/>
    </row>
    <row r="425">
      <c r="G425" s="54"/>
      <c r="H425" s="54"/>
    </row>
    <row r="426">
      <c r="G426" s="54"/>
      <c r="H426" s="54"/>
    </row>
    <row r="427">
      <c r="G427" s="54"/>
      <c r="H427" s="54"/>
    </row>
    <row r="428">
      <c r="G428" s="54"/>
      <c r="H428" s="54"/>
    </row>
    <row r="429">
      <c r="G429" s="54"/>
      <c r="H429" s="54"/>
    </row>
    <row r="430">
      <c r="G430" s="54"/>
      <c r="H430" s="54"/>
    </row>
    <row r="431">
      <c r="G431" s="54"/>
      <c r="H431" s="54"/>
    </row>
    <row r="432">
      <c r="G432" s="54"/>
      <c r="H432" s="54"/>
    </row>
    <row r="433">
      <c r="G433" s="54"/>
      <c r="H433" s="54"/>
    </row>
    <row r="434">
      <c r="G434" s="54"/>
      <c r="H434" s="54"/>
    </row>
    <row r="435">
      <c r="G435" s="54"/>
      <c r="H435" s="54"/>
    </row>
    <row r="436">
      <c r="G436" s="54"/>
      <c r="H436" s="54"/>
    </row>
    <row r="437">
      <c r="G437" s="54"/>
      <c r="H437" s="54"/>
    </row>
    <row r="438">
      <c r="G438" s="54"/>
      <c r="H438" s="54"/>
    </row>
    <row r="439">
      <c r="G439" s="54"/>
      <c r="H439" s="54"/>
    </row>
    <row r="440">
      <c r="G440" s="54"/>
      <c r="H440" s="54"/>
    </row>
    <row r="441">
      <c r="G441" s="54"/>
      <c r="H441" s="54"/>
    </row>
    <row r="442">
      <c r="G442" s="54"/>
      <c r="H442" s="54"/>
    </row>
    <row r="443">
      <c r="G443" s="54"/>
      <c r="H443" s="54"/>
    </row>
    <row r="444">
      <c r="G444" s="54"/>
      <c r="H444" s="54"/>
    </row>
    <row r="445">
      <c r="G445" s="54"/>
      <c r="H445" s="54"/>
    </row>
    <row r="446">
      <c r="G446" s="54"/>
      <c r="H446" s="54"/>
    </row>
    <row r="447">
      <c r="G447" s="54"/>
      <c r="H447" s="54"/>
    </row>
    <row r="448">
      <c r="G448" s="54"/>
      <c r="H448" s="54"/>
    </row>
    <row r="449">
      <c r="G449" s="54"/>
      <c r="H449" s="54"/>
    </row>
    <row r="450">
      <c r="G450" s="54"/>
      <c r="H450" s="54"/>
    </row>
    <row r="451">
      <c r="G451" s="54"/>
      <c r="H451" s="54"/>
    </row>
    <row r="452">
      <c r="G452" s="54"/>
      <c r="H452" s="54"/>
    </row>
    <row r="453">
      <c r="G453" s="54"/>
      <c r="H453" s="54"/>
    </row>
    <row r="454">
      <c r="G454" s="54"/>
      <c r="H454" s="54"/>
    </row>
    <row r="455">
      <c r="G455" s="54"/>
      <c r="H455" s="54"/>
    </row>
    <row r="456">
      <c r="G456" s="54"/>
      <c r="H456" s="54"/>
    </row>
    <row r="457">
      <c r="G457" s="54"/>
      <c r="H457" s="54"/>
    </row>
    <row r="458">
      <c r="G458" s="54"/>
      <c r="H458" s="54"/>
    </row>
    <row r="459">
      <c r="G459" s="54"/>
      <c r="H459" s="54"/>
    </row>
    <row r="460">
      <c r="G460" s="54"/>
      <c r="H460" s="54"/>
    </row>
    <row r="461">
      <c r="G461" s="54"/>
      <c r="H461" s="54"/>
    </row>
    <row r="462">
      <c r="G462" s="54"/>
      <c r="H462" s="54"/>
    </row>
    <row r="463">
      <c r="G463" s="54"/>
      <c r="H463" s="54"/>
    </row>
    <row r="464">
      <c r="G464" s="54"/>
      <c r="H464" s="54"/>
    </row>
    <row r="465">
      <c r="G465" s="54"/>
      <c r="H465" s="54"/>
    </row>
    <row r="466">
      <c r="G466" s="54"/>
      <c r="H466" s="54"/>
    </row>
    <row r="467">
      <c r="G467" s="54"/>
      <c r="H467" s="54"/>
    </row>
    <row r="468">
      <c r="G468" s="54"/>
      <c r="H468" s="54"/>
    </row>
    <row r="469">
      <c r="G469" s="54"/>
      <c r="H469" s="54"/>
    </row>
    <row r="470">
      <c r="G470" s="54"/>
      <c r="H470" s="54"/>
    </row>
    <row r="471">
      <c r="G471" s="54"/>
      <c r="H471" s="54"/>
    </row>
    <row r="472">
      <c r="G472" s="54"/>
      <c r="H472" s="54"/>
    </row>
    <row r="473">
      <c r="G473" s="54"/>
      <c r="H473" s="54"/>
    </row>
    <row r="474">
      <c r="G474" s="54"/>
      <c r="H474" s="54"/>
    </row>
    <row r="475">
      <c r="G475" s="54"/>
      <c r="H475" s="54"/>
    </row>
    <row r="476">
      <c r="G476" s="54"/>
      <c r="H476" s="54"/>
    </row>
    <row r="477">
      <c r="G477" s="54"/>
      <c r="H477" s="54"/>
    </row>
    <row r="478">
      <c r="G478" s="54"/>
      <c r="H478" s="54"/>
    </row>
    <row r="479">
      <c r="G479" s="54"/>
      <c r="H479" s="54"/>
    </row>
    <row r="480">
      <c r="G480" s="54"/>
      <c r="H480" s="54"/>
    </row>
    <row r="481">
      <c r="G481" s="54"/>
      <c r="H481" s="54"/>
    </row>
    <row r="482">
      <c r="G482" s="54"/>
      <c r="H482" s="54"/>
    </row>
    <row r="483">
      <c r="G483" s="54"/>
      <c r="H483" s="54"/>
    </row>
    <row r="484">
      <c r="G484" s="54"/>
      <c r="H484" s="54"/>
    </row>
    <row r="485">
      <c r="G485" s="54"/>
      <c r="H485" s="54"/>
    </row>
    <row r="486">
      <c r="G486" s="54"/>
      <c r="H486" s="54"/>
    </row>
    <row r="487">
      <c r="G487" s="54"/>
      <c r="H487" s="54"/>
    </row>
    <row r="488">
      <c r="G488" s="54"/>
      <c r="H488" s="54"/>
    </row>
    <row r="489">
      <c r="G489" s="54"/>
      <c r="H489" s="54"/>
    </row>
    <row r="490">
      <c r="G490" s="54"/>
      <c r="H490" s="54"/>
    </row>
    <row r="491">
      <c r="G491" s="54"/>
      <c r="H491" s="54"/>
    </row>
    <row r="492">
      <c r="G492" s="54"/>
      <c r="H492" s="54"/>
    </row>
    <row r="493">
      <c r="G493" s="54"/>
      <c r="H493" s="54"/>
    </row>
    <row r="494">
      <c r="G494" s="54"/>
      <c r="H494" s="54"/>
    </row>
    <row r="495">
      <c r="G495" s="54"/>
      <c r="H495" s="54"/>
    </row>
    <row r="496">
      <c r="G496" s="54"/>
      <c r="H496" s="54"/>
    </row>
    <row r="497">
      <c r="G497" s="54"/>
      <c r="H497" s="54"/>
    </row>
    <row r="498">
      <c r="G498" s="54"/>
      <c r="H498" s="54"/>
    </row>
    <row r="499">
      <c r="G499" s="54"/>
      <c r="H499" s="54"/>
    </row>
    <row r="500">
      <c r="G500" s="54"/>
      <c r="H500" s="54"/>
    </row>
    <row r="501">
      <c r="G501" s="54"/>
      <c r="H501" s="54"/>
    </row>
    <row r="502">
      <c r="G502" s="54"/>
      <c r="H502" s="54"/>
    </row>
    <row r="503">
      <c r="G503" s="54"/>
      <c r="H503" s="54"/>
    </row>
    <row r="504">
      <c r="G504" s="54"/>
      <c r="H504" s="54"/>
    </row>
    <row r="505">
      <c r="G505" s="54"/>
      <c r="H505" s="54"/>
    </row>
    <row r="506">
      <c r="G506" s="54"/>
      <c r="H506" s="54"/>
    </row>
    <row r="507">
      <c r="G507" s="54"/>
      <c r="H507" s="54"/>
    </row>
    <row r="508">
      <c r="G508" s="54"/>
      <c r="H508" s="54"/>
    </row>
    <row r="509">
      <c r="G509" s="54"/>
      <c r="H509" s="54"/>
    </row>
    <row r="510">
      <c r="G510" s="54"/>
      <c r="H510" s="54"/>
    </row>
    <row r="511">
      <c r="G511" s="54"/>
      <c r="H511" s="54"/>
    </row>
    <row r="512">
      <c r="G512" s="54"/>
      <c r="H512" s="54"/>
    </row>
    <row r="513">
      <c r="G513" s="54"/>
      <c r="H513" s="54"/>
    </row>
    <row r="514">
      <c r="G514" s="54"/>
      <c r="H514" s="54"/>
    </row>
    <row r="515">
      <c r="G515" s="54"/>
      <c r="H515" s="54"/>
    </row>
    <row r="516">
      <c r="G516" s="54"/>
      <c r="H516" s="54"/>
    </row>
    <row r="517">
      <c r="G517" s="54"/>
      <c r="H517" s="54"/>
    </row>
    <row r="518">
      <c r="G518" s="54"/>
      <c r="H518" s="54"/>
    </row>
    <row r="519">
      <c r="G519" s="54"/>
      <c r="H519" s="54"/>
    </row>
    <row r="520">
      <c r="G520" s="54"/>
      <c r="H520" s="54"/>
    </row>
    <row r="521">
      <c r="G521" s="54"/>
      <c r="H521" s="54"/>
    </row>
    <row r="522">
      <c r="G522" s="54"/>
      <c r="H522" s="54"/>
    </row>
    <row r="523">
      <c r="G523" s="54"/>
      <c r="H523" s="54"/>
    </row>
    <row r="524">
      <c r="G524" s="54"/>
      <c r="H524" s="54"/>
    </row>
    <row r="525">
      <c r="G525" s="54"/>
      <c r="H525" s="54"/>
    </row>
    <row r="526">
      <c r="G526" s="54"/>
      <c r="H526" s="54"/>
    </row>
    <row r="527">
      <c r="G527" s="54"/>
      <c r="H527" s="54"/>
    </row>
    <row r="528">
      <c r="G528" s="54"/>
      <c r="H528" s="54"/>
    </row>
    <row r="529">
      <c r="G529" s="54"/>
      <c r="H529" s="54"/>
    </row>
    <row r="530">
      <c r="G530" s="54"/>
      <c r="H530" s="54"/>
    </row>
    <row r="531">
      <c r="G531" s="54"/>
      <c r="H531" s="54"/>
    </row>
    <row r="532">
      <c r="G532" s="54"/>
      <c r="H532" s="54"/>
    </row>
    <row r="533">
      <c r="G533" s="54"/>
      <c r="H533" s="54"/>
    </row>
    <row r="534">
      <c r="G534" s="54"/>
      <c r="H534" s="54"/>
    </row>
    <row r="535">
      <c r="G535" s="54"/>
      <c r="H535" s="54"/>
    </row>
    <row r="536">
      <c r="G536" s="54"/>
      <c r="H536" s="54"/>
    </row>
    <row r="537">
      <c r="G537" s="54"/>
      <c r="H537" s="54"/>
    </row>
    <row r="538">
      <c r="G538" s="54"/>
      <c r="H538" s="54"/>
    </row>
    <row r="539">
      <c r="G539" s="54"/>
      <c r="H539" s="54"/>
    </row>
    <row r="540">
      <c r="G540" s="54"/>
      <c r="H540" s="54"/>
    </row>
    <row r="541">
      <c r="G541" s="54"/>
      <c r="H541" s="54"/>
    </row>
    <row r="542">
      <c r="G542" s="54"/>
      <c r="H542" s="54"/>
    </row>
    <row r="543">
      <c r="G543" s="54"/>
      <c r="H543" s="54"/>
    </row>
    <row r="544">
      <c r="G544" s="54"/>
      <c r="H544" s="54"/>
    </row>
    <row r="545">
      <c r="G545" s="54"/>
      <c r="H545" s="54"/>
    </row>
    <row r="546">
      <c r="G546" s="54"/>
      <c r="H546" s="54"/>
    </row>
    <row r="547">
      <c r="G547" s="54"/>
      <c r="H547" s="54"/>
    </row>
    <row r="548">
      <c r="G548" s="54"/>
      <c r="H548" s="54"/>
    </row>
    <row r="549">
      <c r="G549" s="54"/>
      <c r="H549" s="54"/>
    </row>
    <row r="550">
      <c r="G550" s="54"/>
      <c r="H550" s="54"/>
    </row>
    <row r="551">
      <c r="G551" s="54"/>
      <c r="H551" s="54"/>
    </row>
    <row r="552">
      <c r="G552" s="54"/>
      <c r="H552" s="54"/>
    </row>
    <row r="553">
      <c r="G553" s="54"/>
      <c r="H553" s="54"/>
    </row>
    <row r="554">
      <c r="G554" s="54"/>
      <c r="H554" s="54"/>
    </row>
    <row r="555">
      <c r="G555" s="54"/>
      <c r="H555" s="54"/>
    </row>
    <row r="556">
      <c r="G556" s="54"/>
      <c r="H556" s="54"/>
    </row>
    <row r="557">
      <c r="G557" s="54"/>
      <c r="H557" s="54"/>
    </row>
    <row r="558">
      <c r="G558" s="54"/>
      <c r="H558" s="54"/>
    </row>
    <row r="559">
      <c r="G559" s="54"/>
      <c r="H559" s="54"/>
    </row>
    <row r="560">
      <c r="G560" s="54"/>
      <c r="H560" s="54"/>
    </row>
    <row r="561">
      <c r="G561" s="54"/>
      <c r="H561" s="54"/>
    </row>
    <row r="562">
      <c r="G562" s="54"/>
      <c r="H562" s="54"/>
    </row>
    <row r="563">
      <c r="G563" s="54"/>
      <c r="H563" s="54"/>
    </row>
    <row r="564">
      <c r="G564" s="54"/>
      <c r="H564" s="54"/>
    </row>
    <row r="565">
      <c r="G565" s="54"/>
      <c r="H565" s="54"/>
    </row>
    <row r="566">
      <c r="G566" s="54"/>
      <c r="H566" s="54"/>
    </row>
    <row r="567">
      <c r="G567" s="54"/>
      <c r="H567" s="54"/>
    </row>
    <row r="568">
      <c r="G568" s="54"/>
      <c r="H568" s="54"/>
    </row>
    <row r="569">
      <c r="G569" s="54"/>
      <c r="H569" s="54"/>
    </row>
    <row r="570">
      <c r="G570" s="54"/>
      <c r="H570" s="54"/>
    </row>
    <row r="571">
      <c r="G571" s="54"/>
      <c r="H571" s="54"/>
    </row>
    <row r="572">
      <c r="G572" s="54"/>
      <c r="H572" s="54"/>
    </row>
    <row r="573">
      <c r="G573" s="54"/>
      <c r="H573" s="54"/>
    </row>
    <row r="574">
      <c r="G574" s="54"/>
      <c r="H574" s="54"/>
    </row>
    <row r="575">
      <c r="G575" s="54"/>
      <c r="H575" s="54"/>
    </row>
    <row r="576">
      <c r="G576" s="54"/>
      <c r="H576" s="54"/>
    </row>
    <row r="577">
      <c r="G577" s="54"/>
      <c r="H577" s="54"/>
    </row>
    <row r="578">
      <c r="G578" s="54"/>
      <c r="H578" s="54"/>
    </row>
    <row r="579">
      <c r="G579" s="54"/>
      <c r="H579" s="54"/>
    </row>
    <row r="580">
      <c r="G580" s="54"/>
      <c r="H580" s="54"/>
    </row>
    <row r="581">
      <c r="G581" s="54"/>
      <c r="H581" s="54"/>
    </row>
    <row r="582">
      <c r="G582" s="54"/>
      <c r="H582" s="54"/>
    </row>
    <row r="583">
      <c r="G583" s="54"/>
      <c r="H583" s="54"/>
    </row>
    <row r="584">
      <c r="G584" s="54"/>
      <c r="H584" s="54"/>
    </row>
    <row r="585">
      <c r="G585" s="54"/>
      <c r="H585" s="54"/>
    </row>
    <row r="586">
      <c r="G586" s="54"/>
      <c r="H586" s="54"/>
    </row>
    <row r="587">
      <c r="G587" s="54"/>
      <c r="H587" s="54"/>
    </row>
    <row r="588">
      <c r="G588" s="54"/>
      <c r="H588" s="54"/>
    </row>
    <row r="589">
      <c r="G589" s="54"/>
      <c r="H589" s="54"/>
    </row>
    <row r="590">
      <c r="G590" s="54"/>
      <c r="H590" s="54"/>
    </row>
    <row r="591">
      <c r="G591" s="54"/>
      <c r="H591" s="54"/>
    </row>
    <row r="592">
      <c r="G592" s="54"/>
      <c r="H592" s="54"/>
    </row>
    <row r="593">
      <c r="G593" s="54"/>
      <c r="H593" s="54"/>
    </row>
    <row r="594">
      <c r="G594" s="54"/>
      <c r="H594" s="54"/>
    </row>
    <row r="595">
      <c r="G595" s="54"/>
      <c r="H595" s="54"/>
    </row>
    <row r="596">
      <c r="G596" s="54"/>
      <c r="H596" s="54"/>
    </row>
    <row r="597">
      <c r="G597" s="54"/>
      <c r="H597" s="54"/>
    </row>
    <row r="598">
      <c r="G598" s="54"/>
      <c r="H598" s="54"/>
    </row>
    <row r="599">
      <c r="G599" s="54"/>
      <c r="H599" s="54"/>
    </row>
    <row r="600">
      <c r="G600" s="54"/>
      <c r="H600" s="54"/>
    </row>
    <row r="601">
      <c r="G601" s="54"/>
      <c r="H601" s="54"/>
    </row>
    <row r="602">
      <c r="G602" s="54"/>
      <c r="H602" s="54"/>
    </row>
    <row r="603">
      <c r="G603" s="54"/>
      <c r="H603" s="54"/>
    </row>
    <row r="604">
      <c r="G604" s="54"/>
      <c r="H604" s="54"/>
    </row>
    <row r="605">
      <c r="G605" s="54"/>
      <c r="H605" s="54"/>
    </row>
    <row r="606">
      <c r="G606" s="54"/>
      <c r="H606" s="54"/>
    </row>
    <row r="607">
      <c r="G607" s="54"/>
      <c r="H607" s="54"/>
    </row>
    <row r="608">
      <c r="G608" s="54"/>
      <c r="H608" s="54"/>
    </row>
    <row r="609">
      <c r="G609" s="54"/>
      <c r="H609" s="54"/>
    </row>
    <row r="610">
      <c r="G610" s="54"/>
      <c r="H610" s="54"/>
    </row>
    <row r="611">
      <c r="G611" s="54"/>
      <c r="H611" s="54"/>
    </row>
    <row r="612">
      <c r="G612" s="54"/>
      <c r="H612" s="54"/>
    </row>
    <row r="613">
      <c r="G613" s="54"/>
      <c r="H613" s="54"/>
    </row>
    <row r="614">
      <c r="G614" s="54"/>
      <c r="H614" s="54"/>
    </row>
    <row r="615">
      <c r="G615" s="54"/>
      <c r="H615" s="54"/>
    </row>
    <row r="616">
      <c r="G616" s="54"/>
      <c r="H616" s="54"/>
    </row>
    <row r="617">
      <c r="G617" s="54"/>
      <c r="H617" s="54"/>
    </row>
    <row r="618">
      <c r="G618" s="54"/>
      <c r="H618" s="54"/>
    </row>
    <row r="619">
      <c r="G619" s="54"/>
      <c r="H619" s="54"/>
    </row>
    <row r="620">
      <c r="G620" s="54"/>
      <c r="H620" s="54"/>
    </row>
    <row r="621">
      <c r="G621" s="54"/>
      <c r="H621" s="54"/>
    </row>
    <row r="622">
      <c r="G622" s="54"/>
      <c r="H622" s="54"/>
    </row>
    <row r="623">
      <c r="G623" s="54"/>
      <c r="H623" s="54"/>
    </row>
    <row r="624">
      <c r="G624" s="54"/>
      <c r="H624" s="54"/>
    </row>
    <row r="625">
      <c r="G625" s="54"/>
      <c r="H625" s="54"/>
    </row>
    <row r="626">
      <c r="G626" s="54"/>
      <c r="H626" s="54"/>
    </row>
    <row r="627">
      <c r="G627" s="54"/>
      <c r="H627" s="54"/>
    </row>
    <row r="628">
      <c r="G628" s="54"/>
      <c r="H628" s="54"/>
    </row>
    <row r="629">
      <c r="G629" s="54"/>
      <c r="H629" s="54"/>
    </row>
    <row r="630">
      <c r="G630" s="54"/>
      <c r="H630" s="54"/>
    </row>
    <row r="631">
      <c r="G631" s="54"/>
      <c r="H631" s="54"/>
    </row>
    <row r="632">
      <c r="G632" s="54"/>
      <c r="H632" s="54"/>
    </row>
    <row r="633">
      <c r="G633" s="54"/>
      <c r="H633" s="54"/>
    </row>
    <row r="634">
      <c r="G634" s="54"/>
      <c r="H634" s="54"/>
    </row>
    <row r="635">
      <c r="G635" s="54"/>
      <c r="H635" s="54"/>
    </row>
    <row r="636">
      <c r="G636" s="54"/>
      <c r="H636" s="54"/>
    </row>
    <row r="637">
      <c r="G637" s="54"/>
      <c r="H637" s="54"/>
    </row>
    <row r="638">
      <c r="G638" s="54"/>
      <c r="H638" s="54"/>
    </row>
    <row r="639">
      <c r="G639" s="54"/>
      <c r="H639" s="54"/>
    </row>
    <row r="640">
      <c r="G640" s="54"/>
      <c r="H640" s="54"/>
    </row>
    <row r="641">
      <c r="G641" s="54"/>
      <c r="H641" s="54"/>
    </row>
    <row r="642">
      <c r="G642" s="54"/>
      <c r="H642" s="54"/>
    </row>
    <row r="643">
      <c r="G643" s="54"/>
      <c r="H643" s="54"/>
    </row>
    <row r="644">
      <c r="G644" s="54"/>
      <c r="H644" s="54"/>
    </row>
    <row r="645">
      <c r="G645" s="54"/>
      <c r="H645" s="54"/>
    </row>
    <row r="646">
      <c r="G646" s="54"/>
      <c r="H646" s="54"/>
    </row>
    <row r="647">
      <c r="G647" s="54"/>
      <c r="H647" s="54"/>
    </row>
    <row r="648">
      <c r="G648" s="54"/>
      <c r="H648" s="54"/>
    </row>
    <row r="649">
      <c r="G649" s="54"/>
      <c r="H649" s="54"/>
    </row>
    <row r="650">
      <c r="G650" s="54"/>
      <c r="H650" s="54"/>
    </row>
    <row r="651">
      <c r="G651" s="54"/>
      <c r="H651" s="54"/>
    </row>
    <row r="652">
      <c r="G652" s="54"/>
      <c r="H652" s="54"/>
    </row>
    <row r="653">
      <c r="G653" s="54"/>
      <c r="H653" s="54"/>
    </row>
    <row r="654">
      <c r="G654" s="54"/>
      <c r="H654" s="54"/>
    </row>
    <row r="655">
      <c r="G655" s="54"/>
      <c r="H655" s="54"/>
    </row>
    <row r="656">
      <c r="G656" s="54"/>
      <c r="H656" s="54"/>
    </row>
    <row r="657">
      <c r="G657" s="54"/>
      <c r="H657" s="54"/>
    </row>
    <row r="658">
      <c r="G658" s="54"/>
      <c r="H658" s="54"/>
    </row>
    <row r="659">
      <c r="G659" s="54"/>
      <c r="H659" s="54"/>
    </row>
    <row r="660">
      <c r="G660" s="54"/>
      <c r="H660" s="54"/>
    </row>
    <row r="661">
      <c r="G661" s="54"/>
      <c r="H661" s="54"/>
    </row>
    <row r="662">
      <c r="G662" s="54"/>
      <c r="H662" s="54"/>
    </row>
    <row r="663">
      <c r="G663" s="54"/>
      <c r="H663" s="54"/>
    </row>
    <row r="664">
      <c r="G664" s="54"/>
      <c r="H664" s="54"/>
    </row>
    <row r="665">
      <c r="G665" s="54"/>
      <c r="H665" s="54"/>
    </row>
    <row r="666">
      <c r="G666" s="54"/>
      <c r="H666" s="54"/>
    </row>
    <row r="667">
      <c r="G667" s="54"/>
      <c r="H667" s="54"/>
    </row>
    <row r="668">
      <c r="G668" s="54"/>
      <c r="H668" s="54"/>
    </row>
    <row r="669">
      <c r="G669" s="54"/>
      <c r="H669" s="54"/>
    </row>
    <row r="670">
      <c r="G670" s="54"/>
      <c r="H670" s="54"/>
    </row>
    <row r="671">
      <c r="G671" s="54"/>
      <c r="H671" s="54"/>
    </row>
    <row r="672">
      <c r="G672" s="54"/>
      <c r="H672" s="54"/>
    </row>
    <row r="673">
      <c r="G673" s="54"/>
      <c r="H673" s="54"/>
    </row>
    <row r="674">
      <c r="G674" s="54"/>
      <c r="H674" s="54"/>
    </row>
    <row r="675">
      <c r="G675" s="54"/>
      <c r="H675" s="54"/>
    </row>
    <row r="676">
      <c r="G676" s="54"/>
      <c r="H676" s="54"/>
    </row>
    <row r="677">
      <c r="G677" s="54"/>
      <c r="H677" s="54"/>
    </row>
    <row r="678">
      <c r="G678" s="54"/>
      <c r="H678" s="54"/>
    </row>
    <row r="679">
      <c r="G679" s="54"/>
      <c r="H679" s="54"/>
    </row>
    <row r="680">
      <c r="G680" s="54"/>
      <c r="H680" s="54"/>
    </row>
    <row r="681">
      <c r="G681" s="54"/>
      <c r="H681" s="54"/>
    </row>
    <row r="682">
      <c r="G682" s="54"/>
      <c r="H682" s="54"/>
    </row>
    <row r="683">
      <c r="G683" s="54"/>
      <c r="H683" s="54"/>
    </row>
    <row r="684">
      <c r="G684" s="54"/>
      <c r="H684" s="54"/>
    </row>
    <row r="685">
      <c r="G685" s="54"/>
      <c r="H685" s="54"/>
    </row>
    <row r="686">
      <c r="G686" s="54"/>
      <c r="H686" s="54"/>
    </row>
    <row r="687">
      <c r="G687" s="54"/>
      <c r="H687" s="54"/>
    </row>
    <row r="688">
      <c r="G688" s="54"/>
      <c r="H688" s="54"/>
    </row>
    <row r="689">
      <c r="G689" s="54"/>
      <c r="H689" s="54"/>
    </row>
    <row r="690">
      <c r="G690" s="54"/>
      <c r="H690" s="54"/>
    </row>
    <row r="691">
      <c r="G691" s="54"/>
      <c r="H691" s="54"/>
    </row>
    <row r="692">
      <c r="G692" s="54"/>
      <c r="H692" s="54"/>
    </row>
    <row r="693">
      <c r="G693" s="54"/>
      <c r="H693" s="54"/>
    </row>
    <row r="694">
      <c r="G694" s="54"/>
      <c r="H694" s="54"/>
    </row>
    <row r="695">
      <c r="G695" s="54"/>
      <c r="H695" s="54"/>
    </row>
    <row r="696">
      <c r="G696" s="54"/>
      <c r="H696" s="54"/>
    </row>
    <row r="697">
      <c r="G697" s="54"/>
      <c r="H697" s="54"/>
    </row>
    <row r="698">
      <c r="G698" s="54"/>
      <c r="H698" s="54"/>
    </row>
    <row r="699">
      <c r="G699" s="54"/>
      <c r="H699" s="54"/>
    </row>
    <row r="700">
      <c r="G700" s="54"/>
      <c r="H700" s="54"/>
    </row>
    <row r="701">
      <c r="G701" s="54"/>
      <c r="H701" s="54"/>
    </row>
    <row r="702">
      <c r="G702" s="54"/>
      <c r="H702" s="54"/>
    </row>
    <row r="703">
      <c r="G703" s="54"/>
      <c r="H703" s="54"/>
    </row>
    <row r="704">
      <c r="G704" s="54"/>
      <c r="H704" s="54"/>
    </row>
    <row r="705">
      <c r="G705" s="54"/>
      <c r="H705" s="54"/>
    </row>
    <row r="706">
      <c r="G706" s="54"/>
      <c r="H706" s="54"/>
    </row>
    <row r="707">
      <c r="G707" s="54"/>
      <c r="H707" s="54"/>
    </row>
    <row r="708">
      <c r="G708" s="54"/>
      <c r="H708" s="54"/>
    </row>
    <row r="709">
      <c r="G709" s="54"/>
      <c r="H709" s="54"/>
    </row>
    <row r="710">
      <c r="G710" s="54"/>
      <c r="H710" s="54"/>
    </row>
    <row r="711">
      <c r="G711" s="54"/>
      <c r="H711" s="54"/>
    </row>
    <row r="712">
      <c r="G712" s="54"/>
      <c r="H712" s="54"/>
    </row>
    <row r="713">
      <c r="G713" s="54"/>
      <c r="H713" s="54"/>
    </row>
    <row r="714">
      <c r="G714" s="54"/>
      <c r="H714" s="54"/>
    </row>
    <row r="715">
      <c r="G715" s="54"/>
      <c r="H715" s="54"/>
    </row>
    <row r="716">
      <c r="G716" s="54"/>
      <c r="H716" s="54"/>
    </row>
    <row r="717">
      <c r="G717" s="54"/>
      <c r="H717" s="54"/>
    </row>
    <row r="718">
      <c r="G718" s="54"/>
      <c r="H718" s="54"/>
    </row>
    <row r="719">
      <c r="G719" s="54"/>
      <c r="H719" s="54"/>
    </row>
    <row r="720">
      <c r="G720" s="54"/>
      <c r="H720" s="54"/>
    </row>
    <row r="721">
      <c r="G721" s="54"/>
      <c r="H721" s="54"/>
    </row>
    <row r="722">
      <c r="G722" s="54"/>
      <c r="H722" s="54"/>
    </row>
    <row r="723">
      <c r="G723" s="54"/>
      <c r="H723" s="54"/>
    </row>
    <row r="724">
      <c r="G724" s="54"/>
      <c r="H724" s="54"/>
    </row>
    <row r="725">
      <c r="G725" s="54"/>
      <c r="H725" s="54"/>
    </row>
    <row r="726">
      <c r="G726" s="54"/>
      <c r="H726" s="54"/>
    </row>
    <row r="727">
      <c r="G727" s="54"/>
      <c r="H727" s="54"/>
    </row>
    <row r="728">
      <c r="G728" s="54"/>
      <c r="H728" s="54"/>
    </row>
    <row r="729">
      <c r="G729" s="54"/>
      <c r="H729" s="54"/>
    </row>
    <row r="730">
      <c r="G730" s="54"/>
      <c r="H730" s="54"/>
    </row>
    <row r="731">
      <c r="G731" s="54"/>
      <c r="H731" s="54"/>
    </row>
    <row r="732">
      <c r="G732" s="54"/>
      <c r="H732" s="54"/>
    </row>
    <row r="733">
      <c r="G733" s="54"/>
      <c r="H733" s="54"/>
    </row>
    <row r="734">
      <c r="G734" s="54"/>
      <c r="H734" s="54"/>
    </row>
    <row r="735">
      <c r="G735" s="54"/>
      <c r="H735" s="54"/>
    </row>
    <row r="736">
      <c r="G736" s="54"/>
      <c r="H736" s="54"/>
    </row>
    <row r="737">
      <c r="G737" s="54"/>
      <c r="H737" s="54"/>
    </row>
    <row r="738">
      <c r="G738" s="54"/>
      <c r="H738" s="54"/>
    </row>
    <row r="739">
      <c r="G739" s="54"/>
      <c r="H739" s="54"/>
    </row>
    <row r="740">
      <c r="G740" s="54"/>
      <c r="H740" s="54"/>
    </row>
    <row r="741">
      <c r="G741" s="54"/>
      <c r="H741" s="54"/>
    </row>
    <row r="742">
      <c r="G742" s="54"/>
      <c r="H742" s="54"/>
    </row>
    <row r="743">
      <c r="G743" s="54"/>
      <c r="H743" s="54"/>
    </row>
    <row r="744">
      <c r="G744" s="54"/>
      <c r="H744" s="54"/>
    </row>
    <row r="745">
      <c r="G745" s="54"/>
      <c r="H745" s="54"/>
    </row>
    <row r="746">
      <c r="G746" s="54"/>
      <c r="H746" s="54"/>
    </row>
    <row r="747">
      <c r="G747" s="54"/>
      <c r="H747" s="54"/>
    </row>
    <row r="748">
      <c r="G748" s="54"/>
      <c r="H748" s="54"/>
    </row>
    <row r="749">
      <c r="G749" s="54"/>
      <c r="H749" s="54"/>
    </row>
    <row r="750">
      <c r="G750" s="54"/>
      <c r="H750" s="54"/>
    </row>
    <row r="751">
      <c r="G751" s="54"/>
      <c r="H751" s="54"/>
    </row>
    <row r="752">
      <c r="G752" s="54"/>
      <c r="H752" s="54"/>
    </row>
    <row r="753">
      <c r="G753" s="54"/>
      <c r="H753" s="54"/>
    </row>
    <row r="754">
      <c r="G754" s="54"/>
      <c r="H754" s="54"/>
    </row>
    <row r="755">
      <c r="G755" s="54"/>
      <c r="H755" s="54"/>
    </row>
    <row r="756">
      <c r="G756" s="54"/>
      <c r="H756" s="54"/>
    </row>
    <row r="757">
      <c r="G757" s="54"/>
      <c r="H757" s="54"/>
    </row>
    <row r="758">
      <c r="G758" s="54"/>
      <c r="H758" s="54"/>
    </row>
    <row r="759">
      <c r="G759" s="54"/>
      <c r="H759" s="54"/>
    </row>
    <row r="760">
      <c r="G760" s="54"/>
      <c r="H760" s="54"/>
    </row>
    <row r="761">
      <c r="G761" s="54"/>
      <c r="H761" s="54"/>
    </row>
    <row r="762">
      <c r="G762" s="54"/>
      <c r="H762" s="54"/>
    </row>
    <row r="763">
      <c r="G763" s="54"/>
      <c r="H763" s="54"/>
    </row>
    <row r="764">
      <c r="G764" s="54"/>
      <c r="H764" s="54"/>
    </row>
    <row r="765">
      <c r="G765" s="54"/>
      <c r="H765" s="54"/>
    </row>
    <row r="766">
      <c r="G766" s="54"/>
      <c r="H766" s="54"/>
    </row>
    <row r="767">
      <c r="G767" s="54"/>
      <c r="H767" s="54"/>
    </row>
    <row r="768">
      <c r="G768" s="54"/>
      <c r="H768" s="54"/>
    </row>
    <row r="769">
      <c r="G769" s="54"/>
      <c r="H769" s="54"/>
    </row>
    <row r="770">
      <c r="G770" s="54"/>
      <c r="H770" s="54"/>
    </row>
    <row r="771">
      <c r="G771" s="54"/>
      <c r="H771" s="54"/>
    </row>
    <row r="772">
      <c r="G772" s="54"/>
      <c r="H772" s="54"/>
    </row>
    <row r="773">
      <c r="G773" s="54"/>
      <c r="H773" s="54"/>
    </row>
    <row r="774">
      <c r="G774" s="54"/>
      <c r="H774" s="54"/>
    </row>
    <row r="775">
      <c r="G775" s="54"/>
      <c r="H775" s="54"/>
    </row>
    <row r="776">
      <c r="G776" s="54"/>
      <c r="H776" s="54"/>
    </row>
    <row r="777">
      <c r="G777" s="54"/>
      <c r="H777" s="54"/>
    </row>
    <row r="778">
      <c r="G778" s="54"/>
      <c r="H778" s="54"/>
    </row>
    <row r="779">
      <c r="G779" s="54"/>
      <c r="H779" s="54"/>
    </row>
    <row r="780">
      <c r="G780" s="54"/>
      <c r="H780" s="54"/>
    </row>
    <row r="781">
      <c r="G781" s="54"/>
      <c r="H781" s="54"/>
    </row>
    <row r="782">
      <c r="G782" s="54"/>
      <c r="H782" s="54"/>
    </row>
    <row r="783">
      <c r="G783" s="54"/>
      <c r="H783" s="54"/>
    </row>
    <row r="784">
      <c r="G784" s="54"/>
      <c r="H784" s="54"/>
    </row>
    <row r="785">
      <c r="G785" s="54"/>
      <c r="H785" s="54"/>
    </row>
    <row r="786">
      <c r="G786" s="54"/>
      <c r="H786" s="54"/>
    </row>
    <row r="787">
      <c r="G787" s="54"/>
      <c r="H787" s="54"/>
    </row>
    <row r="788">
      <c r="G788" s="54"/>
      <c r="H788" s="54"/>
    </row>
    <row r="789">
      <c r="G789" s="54"/>
      <c r="H789" s="54"/>
    </row>
    <row r="790">
      <c r="G790" s="54"/>
      <c r="H790" s="54"/>
    </row>
    <row r="791">
      <c r="G791" s="54"/>
      <c r="H791" s="54"/>
    </row>
    <row r="792">
      <c r="G792" s="54"/>
      <c r="H792" s="54"/>
    </row>
    <row r="793">
      <c r="G793" s="54"/>
      <c r="H793" s="54"/>
    </row>
    <row r="794">
      <c r="G794" s="54"/>
      <c r="H794" s="54"/>
    </row>
    <row r="795">
      <c r="G795" s="54"/>
      <c r="H795" s="54"/>
    </row>
    <row r="796">
      <c r="G796" s="54"/>
      <c r="H796" s="54"/>
    </row>
    <row r="797">
      <c r="G797" s="54"/>
      <c r="H797" s="54"/>
    </row>
    <row r="798">
      <c r="G798" s="54"/>
      <c r="H798" s="54"/>
    </row>
    <row r="799">
      <c r="G799" s="54"/>
      <c r="H799" s="54"/>
    </row>
    <row r="800">
      <c r="G800" s="54"/>
      <c r="H800" s="54"/>
    </row>
    <row r="801">
      <c r="G801" s="54"/>
      <c r="H801" s="54"/>
    </row>
    <row r="802">
      <c r="G802" s="54"/>
      <c r="H802" s="54"/>
    </row>
    <row r="803">
      <c r="G803" s="54"/>
      <c r="H803" s="54"/>
    </row>
    <row r="804">
      <c r="G804" s="54"/>
      <c r="H804" s="54"/>
    </row>
    <row r="805">
      <c r="G805" s="54"/>
      <c r="H805" s="54"/>
    </row>
    <row r="806">
      <c r="G806" s="54"/>
      <c r="H806" s="54"/>
    </row>
    <row r="807">
      <c r="G807" s="54"/>
      <c r="H807" s="54"/>
    </row>
    <row r="808">
      <c r="G808" s="54"/>
      <c r="H808" s="54"/>
    </row>
    <row r="809">
      <c r="G809" s="54"/>
      <c r="H809" s="54"/>
    </row>
    <row r="810">
      <c r="G810" s="54"/>
      <c r="H810" s="54"/>
    </row>
    <row r="811">
      <c r="G811" s="54"/>
      <c r="H811" s="54"/>
    </row>
    <row r="812">
      <c r="G812" s="54"/>
      <c r="H812" s="54"/>
    </row>
    <row r="813">
      <c r="G813" s="54"/>
      <c r="H813" s="54"/>
    </row>
    <row r="814">
      <c r="G814" s="54"/>
      <c r="H814" s="54"/>
    </row>
    <row r="815">
      <c r="G815" s="54"/>
      <c r="H815" s="54"/>
    </row>
    <row r="816">
      <c r="G816" s="54"/>
      <c r="H816" s="54"/>
    </row>
    <row r="817">
      <c r="G817" s="54"/>
      <c r="H817" s="54"/>
    </row>
    <row r="818">
      <c r="G818" s="54"/>
      <c r="H818" s="54"/>
    </row>
    <row r="819">
      <c r="G819" s="54"/>
      <c r="H819" s="54"/>
    </row>
    <row r="820">
      <c r="G820" s="54"/>
      <c r="H820" s="54"/>
    </row>
    <row r="821">
      <c r="G821" s="54"/>
      <c r="H821" s="54"/>
    </row>
    <row r="822">
      <c r="G822" s="54"/>
      <c r="H822" s="54"/>
    </row>
    <row r="823">
      <c r="G823" s="54"/>
      <c r="H823" s="54"/>
    </row>
    <row r="824">
      <c r="G824" s="54"/>
      <c r="H824" s="54"/>
    </row>
    <row r="825">
      <c r="G825" s="54"/>
      <c r="H825" s="54"/>
    </row>
    <row r="826">
      <c r="G826" s="54"/>
      <c r="H826" s="54"/>
    </row>
    <row r="827">
      <c r="G827" s="54"/>
      <c r="H827" s="54"/>
    </row>
    <row r="828">
      <c r="G828" s="54"/>
      <c r="H828" s="54"/>
    </row>
    <row r="829">
      <c r="G829" s="54"/>
      <c r="H829" s="54"/>
    </row>
    <row r="830">
      <c r="G830" s="54"/>
      <c r="H830" s="54"/>
    </row>
    <row r="831">
      <c r="G831" s="54"/>
      <c r="H831" s="54"/>
    </row>
    <row r="832">
      <c r="G832" s="54"/>
      <c r="H832" s="54"/>
    </row>
    <row r="833">
      <c r="G833" s="54"/>
      <c r="H833" s="54"/>
    </row>
    <row r="834">
      <c r="G834" s="54"/>
      <c r="H834" s="54"/>
    </row>
    <row r="835">
      <c r="G835" s="54"/>
      <c r="H835" s="54"/>
    </row>
    <row r="836">
      <c r="G836" s="54"/>
      <c r="H836" s="54"/>
    </row>
    <row r="837">
      <c r="G837" s="54"/>
      <c r="H837" s="54"/>
    </row>
    <row r="838">
      <c r="G838" s="54"/>
      <c r="H838" s="54"/>
    </row>
    <row r="839">
      <c r="G839" s="54"/>
      <c r="H839" s="54"/>
    </row>
    <row r="840">
      <c r="G840" s="54"/>
      <c r="H840" s="54"/>
    </row>
    <row r="841">
      <c r="G841" s="54"/>
      <c r="H841" s="54"/>
    </row>
    <row r="842">
      <c r="G842" s="54"/>
      <c r="H842" s="54"/>
    </row>
    <row r="843">
      <c r="G843" s="54"/>
      <c r="H843" s="54"/>
    </row>
    <row r="844">
      <c r="G844" s="54"/>
      <c r="H844" s="54"/>
    </row>
    <row r="845">
      <c r="G845" s="54"/>
      <c r="H845" s="54"/>
    </row>
    <row r="846">
      <c r="G846" s="54"/>
      <c r="H846" s="54"/>
    </row>
    <row r="847">
      <c r="G847" s="54"/>
      <c r="H847" s="54"/>
    </row>
    <row r="848">
      <c r="G848" s="54"/>
      <c r="H848" s="54"/>
    </row>
    <row r="849">
      <c r="G849" s="54"/>
      <c r="H849" s="54"/>
    </row>
    <row r="850">
      <c r="G850" s="54"/>
      <c r="H850" s="54"/>
    </row>
    <row r="851">
      <c r="G851" s="54"/>
      <c r="H851" s="54"/>
    </row>
    <row r="852">
      <c r="G852" s="54"/>
      <c r="H852" s="54"/>
    </row>
    <row r="853">
      <c r="G853" s="54"/>
      <c r="H853" s="54"/>
    </row>
    <row r="854">
      <c r="G854" s="54"/>
      <c r="H854" s="54"/>
    </row>
    <row r="855">
      <c r="G855" s="54"/>
      <c r="H855" s="54"/>
    </row>
    <row r="856">
      <c r="G856" s="54"/>
      <c r="H856" s="54"/>
    </row>
    <row r="857">
      <c r="G857" s="54"/>
      <c r="H857" s="54"/>
    </row>
    <row r="858">
      <c r="G858" s="54"/>
      <c r="H858" s="54"/>
    </row>
    <row r="859">
      <c r="G859" s="54"/>
      <c r="H859" s="54"/>
    </row>
    <row r="860">
      <c r="G860" s="54"/>
      <c r="H860" s="54"/>
    </row>
    <row r="861">
      <c r="G861" s="54"/>
      <c r="H861" s="54"/>
    </row>
    <row r="862">
      <c r="G862" s="54"/>
      <c r="H862" s="54"/>
    </row>
    <row r="863">
      <c r="G863" s="54"/>
      <c r="H863" s="54"/>
    </row>
    <row r="864">
      <c r="G864" s="54"/>
      <c r="H864" s="54"/>
    </row>
    <row r="865">
      <c r="G865" s="54"/>
      <c r="H865" s="54"/>
    </row>
    <row r="866">
      <c r="G866" s="54"/>
      <c r="H866" s="54"/>
    </row>
    <row r="867">
      <c r="G867" s="54"/>
      <c r="H867" s="54"/>
    </row>
    <row r="868">
      <c r="G868" s="54"/>
      <c r="H868" s="54"/>
    </row>
    <row r="869">
      <c r="G869" s="54"/>
      <c r="H869" s="54"/>
    </row>
    <row r="870">
      <c r="G870" s="54"/>
      <c r="H870" s="54"/>
    </row>
    <row r="871">
      <c r="G871" s="54"/>
      <c r="H871" s="54"/>
    </row>
    <row r="872">
      <c r="G872" s="54"/>
      <c r="H872" s="54"/>
    </row>
    <row r="873">
      <c r="G873" s="54"/>
      <c r="H873" s="54"/>
    </row>
    <row r="874">
      <c r="G874" s="54"/>
      <c r="H874" s="54"/>
    </row>
    <row r="875">
      <c r="G875" s="54"/>
      <c r="H875" s="54"/>
    </row>
    <row r="876">
      <c r="G876" s="54"/>
      <c r="H876" s="54"/>
    </row>
    <row r="877">
      <c r="G877" s="54"/>
      <c r="H877" s="54"/>
    </row>
    <row r="878">
      <c r="G878" s="54"/>
      <c r="H878" s="54"/>
    </row>
    <row r="879">
      <c r="G879" s="54"/>
      <c r="H879" s="54"/>
    </row>
    <row r="880">
      <c r="G880" s="54"/>
      <c r="H880" s="54"/>
    </row>
    <row r="881">
      <c r="G881" s="54"/>
      <c r="H881" s="54"/>
    </row>
    <row r="882">
      <c r="G882" s="54"/>
      <c r="H882" s="54"/>
    </row>
    <row r="883">
      <c r="G883" s="54"/>
      <c r="H883" s="54"/>
    </row>
    <row r="884">
      <c r="G884" s="54"/>
      <c r="H884" s="54"/>
    </row>
    <row r="885">
      <c r="G885" s="54"/>
      <c r="H885" s="54"/>
    </row>
    <row r="886">
      <c r="G886" s="54"/>
      <c r="H886" s="54"/>
    </row>
    <row r="887">
      <c r="G887" s="54"/>
      <c r="H887" s="54"/>
    </row>
    <row r="888">
      <c r="G888" s="54"/>
      <c r="H888" s="54"/>
    </row>
    <row r="889">
      <c r="G889" s="54"/>
      <c r="H889" s="54"/>
    </row>
    <row r="890">
      <c r="G890" s="54"/>
      <c r="H890" s="54"/>
    </row>
    <row r="891">
      <c r="G891" s="54"/>
      <c r="H891" s="54"/>
    </row>
    <row r="892">
      <c r="G892" s="54"/>
      <c r="H892" s="54"/>
    </row>
    <row r="893">
      <c r="G893" s="54"/>
      <c r="H893" s="54"/>
    </row>
    <row r="894">
      <c r="G894" s="54"/>
      <c r="H894" s="54"/>
    </row>
    <row r="895">
      <c r="G895" s="54"/>
      <c r="H895" s="54"/>
    </row>
    <row r="896">
      <c r="G896" s="54"/>
      <c r="H896" s="54"/>
    </row>
    <row r="897">
      <c r="G897" s="54"/>
      <c r="H897" s="54"/>
    </row>
    <row r="898">
      <c r="G898" s="54"/>
      <c r="H898" s="54"/>
    </row>
    <row r="899">
      <c r="G899" s="54"/>
      <c r="H899" s="54"/>
    </row>
    <row r="900">
      <c r="G900" s="54"/>
      <c r="H900" s="54"/>
    </row>
    <row r="901">
      <c r="G901" s="54"/>
      <c r="H901" s="54"/>
    </row>
    <row r="902">
      <c r="G902" s="54"/>
      <c r="H902" s="54"/>
    </row>
    <row r="903">
      <c r="G903" s="54"/>
      <c r="H903" s="54"/>
    </row>
    <row r="904">
      <c r="G904" s="54"/>
      <c r="H904" s="54"/>
    </row>
    <row r="905">
      <c r="G905" s="54"/>
      <c r="H905" s="54"/>
    </row>
    <row r="906">
      <c r="G906" s="54"/>
      <c r="H906" s="54"/>
    </row>
    <row r="907">
      <c r="G907" s="54"/>
      <c r="H907" s="54"/>
    </row>
    <row r="908">
      <c r="G908" s="54"/>
      <c r="H908" s="54"/>
    </row>
    <row r="909">
      <c r="G909" s="54"/>
      <c r="H909" s="54"/>
    </row>
    <row r="910">
      <c r="G910" s="54"/>
      <c r="H910" s="54"/>
    </row>
    <row r="911">
      <c r="G911" s="54"/>
      <c r="H911" s="54"/>
    </row>
    <row r="912">
      <c r="G912" s="54"/>
      <c r="H912" s="54"/>
    </row>
    <row r="913">
      <c r="G913" s="54"/>
      <c r="H913" s="54"/>
    </row>
    <row r="914">
      <c r="G914" s="54"/>
      <c r="H914" s="54"/>
    </row>
    <row r="915">
      <c r="G915" s="54"/>
      <c r="H915" s="54"/>
    </row>
    <row r="916">
      <c r="G916" s="54"/>
      <c r="H916" s="54"/>
    </row>
    <row r="917">
      <c r="G917" s="54"/>
      <c r="H917" s="54"/>
    </row>
    <row r="918">
      <c r="G918" s="54"/>
      <c r="H918" s="54"/>
    </row>
    <row r="919">
      <c r="G919" s="54"/>
      <c r="H919" s="54"/>
    </row>
    <row r="920">
      <c r="G920" s="54"/>
      <c r="H920" s="54"/>
    </row>
    <row r="921">
      <c r="G921" s="54"/>
      <c r="H921" s="54"/>
    </row>
    <row r="922">
      <c r="G922" s="54"/>
      <c r="H922" s="54"/>
    </row>
    <row r="923">
      <c r="G923" s="54"/>
      <c r="H923" s="54"/>
    </row>
    <row r="924">
      <c r="G924" s="54"/>
      <c r="H924" s="54"/>
    </row>
    <row r="925">
      <c r="G925" s="54"/>
      <c r="H925" s="54"/>
    </row>
    <row r="926">
      <c r="G926" s="54"/>
      <c r="H926" s="54"/>
    </row>
    <row r="927">
      <c r="G927" s="54"/>
      <c r="H927" s="54"/>
    </row>
    <row r="928">
      <c r="G928" s="54"/>
      <c r="H928" s="54"/>
    </row>
    <row r="929">
      <c r="G929" s="54"/>
      <c r="H929" s="54"/>
    </row>
    <row r="930">
      <c r="G930" s="54"/>
      <c r="H930" s="54"/>
    </row>
    <row r="931">
      <c r="G931" s="54"/>
      <c r="H931" s="54"/>
    </row>
    <row r="932">
      <c r="G932" s="54"/>
      <c r="H932" s="54"/>
    </row>
    <row r="933">
      <c r="G933" s="54"/>
      <c r="H933" s="54"/>
    </row>
    <row r="934">
      <c r="G934" s="54"/>
      <c r="H934" s="54"/>
    </row>
    <row r="935">
      <c r="G935" s="54"/>
      <c r="H935" s="54"/>
    </row>
    <row r="936">
      <c r="G936" s="54"/>
      <c r="H936" s="54"/>
    </row>
    <row r="937">
      <c r="G937" s="54"/>
      <c r="H937" s="54"/>
    </row>
    <row r="938">
      <c r="G938" s="54"/>
      <c r="H938" s="54"/>
    </row>
    <row r="939">
      <c r="G939" s="54"/>
      <c r="H939" s="54"/>
    </row>
    <row r="940">
      <c r="G940" s="54"/>
      <c r="H940" s="54"/>
    </row>
    <row r="941">
      <c r="G941" s="54"/>
      <c r="H941" s="54"/>
    </row>
    <row r="942">
      <c r="G942" s="54"/>
      <c r="H942" s="54"/>
    </row>
    <row r="943">
      <c r="G943" s="54"/>
      <c r="H943" s="54"/>
    </row>
    <row r="944">
      <c r="G944" s="54"/>
      <c r="H944" s="54"/>
    </row>
    <row r="945">
      <c r="G945" s="54"/>
      <c r="H945" s="54"/>
    </row>
    <row r="946">
      <c r="G946" s="54"/>
      <c r="H946" s="54"/>
    </row>
    <row r="947">
      <c r="G947" s="54"/>
      <c r="H947" s="54"/>
    </row>
    <row r="948">
      <c r="G948" s="54"/>
      <c r="H948" s="54"/>
    </row>
    <row r="949">
      <c r="G949" s="54"/>
      <c r="H949" s="54"/>
    </row>
    <row r="950">
      <c r="G950" s="54"/>
      <c r="H950" s="54"/>
    </row>
    <row r="951">
      <c r="G951" s="54"/>
      <c r="H951" s="54"/>
    </row>
    <row r="952">
      <c r="G952" s="54"/>
      <c r="H952" s="54"/>
    </row>
    <row r="953">
      <c r="G953" s="54"/>
      <c r="H953" s="54"/>
    </row>
    <row r="954">
      <c r="G954" s="54"/>
      <c r="H954" s="54"/>
    </row>
    <row r="955">
      <c r="G955" s="54"/>
      <c r="H955" s="54"/>
    </row>
    <row r="956">
      <c r="G956" s="54"/>
      <c r="H956" s="54"/>
    </row>
    <row r="957">
      <c r="G957" s="54"/>
      <c r="H957" s="54"/>
    </row>
    <row r="958">
      <c r="G958" s="54"/>
      <c r="H958" s="54"/>
    </row>
    <row r="959">
      <c r="G959" s="54"/>
      <c r="H959" s="54"/>
    </row>
    <row r="960">
      <c r="G960" s="54"/>
      <c r="H960" s="54"/>
    </row>
    <row r="961">
      <c r="G961" s="54"/>
      <c r="H961" s="54"/>
    </row>
    <row r="962">
      <c r="G962" s="54"/>
      <c r="H962" s="54"/>
    </row>
    <row r="963">
      <c r="G963" s="54"/>
      <c r="H963" s="54"/>
    </row>
    <row r="964">
      <c r="G964" s="54"/>
      <c r="H964" s="54"/>
    </row>
    <row r="965">
      <c r="G965" s="54"/>
      <c r="H965" s="54"/>
    </row>
    <row r="966">
      <c r="G966" s="54"/>
      <c r="H966" s="54"/>
    </row>
    <row r="967">
      <c r="G967" s="54"/>
      <c r="H967" s="54"/>
    </row>
    <row r="968">
      <c r="G968" s="54"/>
      <c r="H968" s="54"/>
    </row>
    <row r="969">
      <c r="G969" s="54"/>
      <c r="H969" s="54"/>
    </row>
    <row r="970">
      <c r="G970" s="54"/>
      <c r="H970" s="54"/>
    </row>
    <row r="971">
      <c r="G971" s="54"/>
      <c r="H971" s="54"/>
    </row>
    <row r="972">
      <c r="G972" s="54"/>
      <c r="H972" s="54"/>
    </row>
    <row r="973">
      <c r="G973" s="54"/>
      <c r="H973" s="54"/>
    </row>
    <row r="974">
      <c r="G974" s="54"/>
      <c r="H974" s="54"/>
    </row>
    <row r="975">
      <c r="G975" s="54"/>
      <c r="H975" s="54"/>
    </row>
    <row r="976">
      <c r="G976" s="54"/>
      <c r="H976" s="54"/>
    </row>
    <row r="977">
      <c r="G977" s="54"/>
      <c r="H977" s="54"/>
    </row>
    <row r="978">
      <c r="G978" s="54"/>
      <c r="H978" s="54"/>
    </row>
    <row r="979">
      <c r="G979" s="54"/>
      <c r="H979" s="54"/>
    </row>
    <row r="980">
      <c r="G980" s="54"/>
      <c r="H980" s="54"/>
    </row>
    <row r="981">
      <c r="G981" s="54"/>
      <c r="H981" s="54"/>
    </row>
    <row r="982">
      <c r="G982" s="54"/>
      <c r="H982" s="54"/>
    </row>
    <row r="983">
      <c r="G983" s="54"/>
      <c r="H983" s="54"/>
    </row>
    <row r="984">
      <c r="G984" s="54"/>
      <c r="H984" s="54"/>
    </row>
    <row r="985">
      <c r="G985" s="54"/>
      <c r="H985" s="54"/>
    </row>
    <row r="986">
      <c r="G986" s="54"/>
      <c r="H986" s="54"/>
    </row>
    <row r="987">
      <c r="G987" s="54"/>
      <c r="H987" s="54"/>
    </row>
    <row r="988">
      <c r="G988" s="54"/>
      <c r="H988" s="54"/>
    </row>
    <row r="989">
      <c r="G989" s="54"/>
      <c r="H989" s="54"/>
    </row>
    <row r="990">
      <c r="G990" s="54"/>
      <c r="H990" s="54"/>
    </row>
    <row r="991">
      <c r="G991" s="54"/>
      <c r="H991" s="54"/>
    </row>
    <row r="992">
      <c r="G992" s="54"/>
      <c r="H992" s="54"/>
    </row>
    <row r="993">
      <c r="G993" s="54"/>
      <c r="H993" s="54"/>
    </row>
    <row r="994">
      <c r="G994" s="54"/>
      <c r="H994" s="54"/>
    </row>
    <row r="995">
      <c r="G995" s="54"/>
      <c r="H995" s="54"/>
    </row>
    <row r="996">
      <c r="G996" s="54"/>
      <c r="H996" s="54"/>
    </row>
    <row r="997">
      <c r="G997" s="54"/>
      <c r="H997" s="54"/>
    </row>
    <row r="998">
      <c r="G998" s="54"/>
      <c r="H998" s="54"/>
    </row>
    <row r="999">
      <c r="G999" s="54"/>
      <c r="H999" s="54"/>
    </row>
    <row r="1000">
      <c r="G1000" s="54"/>
      <c r="H1000" s="54"/>
    </row>
    <row r="1001">
      <c r="G1001" s="54"/>
      <c r="H1001" s="54"/>
    </row>
    <row r="1002">
      <c r="G1002" s="54"/>
      <c r="H1002" s="54"/>
    </row>
    <row r="1003">
      <c r="G1003" s="54"/>
      <c r="H1003" s="54"/>
    </row>
    <row r="1004">
      <c r="G1004" s="54"/>
      <c r="H1004" s="54"/>
    </row>
    <row r="1005">
      <c r="G1005" s="54"/>
      <c r="H1005" s="54"/>
    </row>
    <row r="1006">
      <c r="G1006" s="54"/>
      <c r="H1006" s="54"/>
    </row>
    <row r="1007">
      <c r="G1007" s="54"/>
      <c r="H1007" s="54"/>
    </row>
    <row r="1008">
      <c r="G1008" s="54"/>
      <c r="H1008" s="54"/>
    </row>
    <row r="1009">
      <c r="G1009" s="54"/>
      <c r="H1009" s="54"/>
    </row>
    <row r="1010">
      <c r="G1010" s="54"/>
      <c r="H1010" s="54"/>
    </row>
  </sheetData>
  <mergeCells count="66">
    <mergeCell ref="AG3:AP3"/>
    <mergeCell ref="AQ3:AR3"/>
    <mergeCell ref="AS3:BB3"/>
    <mergeCell ref="BC3:BD3"/>
    <mergeCell ref="M5:M6"/>
    <mergeCell ref="V5:W5"/>
    <mergeCell ref="Z5:AA5"/>
    <mergeCell ref="AD5:AE5"/>
    <mergeCell ref="AH5:AI5"/>
    <mergeCell ref="AL5:AM5"/>
    <mergeCell ref="AP5:AQ5"/>
    <mergeCell ref="AT5:AU5"/>
    <mergeCell ref="AX5:AY5"/>
    <mergeCell ref="BB5:BC5"/>
    <mergeCell ref="B36:B40"/>
    <mergeCell ref="C36:C39"/>
    <mergeCell ref="D37:D38"/>
    <mergeCell ref="D39:D40"/>
    <mergeCell ref="B58:B62"/>
    <mergeCell ref="C59:C60"/>
    <mergeCell ref="L3:L14"/>
    <mergeCell ref="L15:L20"/>
    <mergeCell ref="N16:N17"/>
    <mergeCell ref="B23:B34"/>
    <mergeCell ref="C25:C26"/>
    <mergeCell ref="C30:C31"/>
    <mergeCell ref="D33:D34"/>
    <mergeCell ref="M50:M53"/>
    <mergeCell ref="N51:N52"/>
    <mergeCell ref="M15:M19"/>
    <mergeCell ref="M23:M24"/>
    <mergeCell ref="N36:N37"/>
    <mergeCell ref="L38:L49"/>
    <mergeCell ref="M40:M41"/>
    <mergeCell ref="M45:M46"/>
    <mergeCell ref="L50:L54"/>
    <mergeCell ref="N53:N54"/>
    <mergeCell ref="L1:P1"/>
    <mergeCell ref="U1:AF1"/>
    <mergeCell ref="AG1:AR1"/>
    <mergeCell ref="AS1:BD1"/>
    <mergeCell ref="AG2:AR2"/>
    <mergeCell ref="AS2:BD2"/>
    <mergeCell ref="M10:M11"/>
    <mergeCell ref="AD22:AG22"/>
    <mergeCell ref="AH22:AJ22"/>
    <mergeCell ref="AA23:AC23"/>
    <mergeCell ref="AD23:AG23"/>
    <mergeCell ref="AH23:AJ23"/>
    <mergeCell ref="U2:AF2"/>
    <mergeCell ref="U3:AD3"/>
    <mergeCell ref="AE3:AF3"/>
    <mergeCell ref="AA21:AC21"/>
    <mergeCell ref="AD21:AG21"/>
    <mergeCell ref="AH21:AJ21"/>
    <mergeCell ref="AA22:AC22"/>
    <mergeCell ref="D23:D24"/>
    <mergeCell ref="D26:D27"/>
    <mergeCell ref="L21:L32"/>
    <mergeCell ref="M28:M29"/>
    <mergeCell ref="L33:L37"/>
    <mergeCell ref="M33:M36"/>
    <mergeCell ref="D28:D29"/>
    <mergeCell ref="D31:D32"/>
    <mergeCell ref="N18:N20"/>
    <mergeCell ref="N34:N35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84" t="s">
        <v>108</v>
      </c>
      <c r="B1" s="85">
        <v>6.944444444444445E-4</v>
      </c>
      <c r="C1" s="85">
        <v>0.001388888888888889</v>
      </c>
      <c r="D1" s="85">
        <v>0.0020833333333333333</v>
      </c>
      <c r="E1" s="85">
        <v>0.002777777777777778</v>
      </c>
      <c r="F1" s="85">
        <v>0.003472222222222222</v>
      </c>
      <c r="G1" s="85">
        <v>0.004166666666666667</v>
      </c>
      <c r="H1" s="85">
        <v>0.004861111111111111</v>
      </c>
      <c r="I1" s="85">
        <v>0.005555555555555556</v>
      </c>
      <c r="J1" s="85">
        <v>0.00625</v>
      </c>
      <c r="K1" s="86">
        <v>0.006944444444444444</v>
      </c>
      <c r="L1" s="85">
        <v>0.007638888888888889</v>
      </c>
      <c r="M1" s="85">
        <v>0.008333333333333333</v>
      </c>
      <c r="N1" s="85">
        <v>0.009027777777777777</v>
      </c>
      <c r="O1" s="85">
        <v>0.009722222222222222</v>
      </c>
      <c r="P1" s="85">
        <v>0.010416666666666666</v>
      </c>
      <c r="Q1" s="85">
        <v>0.011111111111111112</v>
      </c>
      <c r="R1" s="85">
        <v>0.011805555555555555</v>
      </c>
      <c r="S1" s="85">
        <v>0.0125</v>
      </c>
      <c r="T1" s="85">
        <v>0.013194444444444444</v>
      </c>
      <c r="U1" s="86">
        <v>0.013888888888888888</v>
      </c>
      <c r="V1" s="85">
        <v>0.014583333333333334</v>
      </c>
      <c r="W1" s="85">
        <v>0.015277777777777777</v>
      </c>
      <c r="X1" s="85">
        <v>0.01597222222222222</v>
      </c>
      <c r="Y1" s="85">
        <v>0.016666666666666666</v>
      </c>
      <c r="Z1" s="85">
        <v>0.017361111111111112</v>
      </c>
      <c r="AA1" s="85">
        <v>0.018055555555555554</v>
      </c>
      <c r="AB1" s="85">
        <v>0.01875</v>
      </c>
      <c r="AC1" s="85">
        <v>0.019444444444444445</v>
      </c>
      <c r="AD1" s="85">
        <v>0.02013888888888889</v>
      </c>
      <c r="AE1" s="86">
        <v>0.020833333333333332</v>
      </c>
      <c r="AF1" s="93"/>
      <c r="AG1" s="93"/>
      <c r="AH1" s="93"/>
      <c r="AI1" s="93"/>
      <c r="AJ1" s="93"/>
      <c r="AK1" s="93"/>
      <c r="AL1" s="93"/>
      <c r="AM1" s="93"/>
      <c r="AN1" s="93"/>
      <c r="AO1" s="93"/>
      <c r="AP1" s="93"/>
      <c r="AQ1" s="93"/>
      <c r="AR1" s="93"/>
      <c r="AS1" s="93"/>
      <c r="AT1" s="93"/>
      <c r="AU1" s="93"/>
      <c r="AV1" s="93"/>
      <c r="AW1" s="93"/>
      <c r="AX1" s="93"/>
      <c r="AY1" s="93"/>
      <c r="AZ1" s="93"/>
      <c r="BA1" s="93"/>
      <c r="BB1" s="93"/>
      <c r="BC1" s="93"/>
      <c r="BD1" s="93"/>
      <c r="BE1" s="93"/>
      <c r="BF1" s="93"/>
      <c r="BG1" s="93"/>
      <c r="BH1" s="93"/>
      <c r="BI1" s="93"/>
      <c r="BJ1" s="93"/>
      <c r="BK1" s="93"/>
      <c r="BL1" s="93"/>
      <c r="BM1" s="93"/>
      <c r="BN1" s="93"/>
      <c r="BO1" s="93"/>
      <c r="BP1" s="93"/>
      <c r="BQ1" s="93"/>
      <c r="BR1" s="93"/>
      <c r="BS1" s="93"/>
      <c r="BT1" s="93"/>
      <c r="BU1" s="93"/>
      <c r="BV1" s="93"/>
      <c r="BW1" s="93"/>
      <c r="BX1" s="93"/>
    </row>
    <row r="2">
      <c r="A2" s="84" t="s">
        <v>118</v>
      </c>
      <c r="B2" s="88">
        <v>1.0</v>
      </c>
      <c r="C2" s="88">
        <v>2.0</v>
      </c>
      <c r="D2" s="88">
        <v>3.0</v>
      </c>
      <c r="E2" s="88">
        <v>4.0</v>
      </c>
      <c r="F2" s="88">
        <v>5.0</v>
      </c>
      <c r="G2" s="88">
        <v>6.0</v>
      </c>
      <c r="H2" s="88">
        <v>7.0</v>
      </c>
      <c r="I2" s="88">
        <v>8.0</v>
      </c>
      <c r="J2" s="88">
        <v>9.0</v>
      </c>
      <c r="K2" s="88">
        <v>10.0</v>
      </c>
      <c r="L2" s="88">
        <v>11.0</v>
      </c>
      <c r="M2" s="88">
        <v>12.0</v>
      </c>
      <c r="N2" s="88">
        <v>13.0</v>
      </c>
      <c r="O2" s="88">
        <v>14.0</v>
      </c>
      <c r="P2" s="88">
        <v>15.0</v>
      </c>
      <c r="Q2" s="88">
        <v>16.0</v>
      </c>
      <c r="R2" s="88">
        <v>17.0</v>
      </c>
      <c r="S2" s="88">
        <v>18.0</v>
      </c>
      <c r="T2" s="88">
        <v>19.0</v>
      </c>
      <c r="U2" s="88">
        <v>20.0</v>
      </c>
      <c r="V2" s="88">
        <v>21.0</v>
      </c>
      <c r="W2" s="88">
        <v>22.0</v>
      </c>
      <c r="X2" s="88">
        <v>23.0</v>
      </c>
      <c r="Y2" s="88">
        <v>24.0</v>
      </c>
      <c r="Z2" s="88">
        <v>25.0</v>
      </c>
      <c r="AA2" s="88">
        <v>26.0</v>
      </c>
      <c r="AB2" s="88">
        <v>27.0</v>
      </c>
      <c r="AC2" s="88">
        <v>28.0</v>
      </c>
      <c r="AD2" s="88">
        <v>29.0</v>
      </c>
      <c r="AE2" s="88">
        <v>30.0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</row>
    <row r="3">
      <c r="A3" s="84" t="s">
        <v>109</v>
      </c>
      <c r="B3" s="88">
        <v>14.0</v>
      </c>
      <c r="C3" s="88">
        <f t="shared" ref="C3:AE3" si="1">$B$3 + COLUMN(C3) *4</f>
        <v>26</v>
      </c>
      <c r="D3" s="88">
        <f t="shared" si="1"/>
        <v>30</v>
      </c>
      <c r="E3" s="88">
        <f t="shared" si="1"/>
        <v>34</v>
      </c>
      <c r="F3" s="88">
        <f t="shared" si="1"/>
        <v>38</v>
      </c>
      <c r="G3" s="88">
        <f t="shared" si="1"/>
        <v>42</v>
      </c>
      <c r="H3" s="88">
        <f t="shared" si="1"/>
        <v>46</v>
      </c>
      <c r="I3" s="88">
        <f t="shared" si="1"/>
        <v>50</v>
      </c>
      <c r="J3" s="88">
        <f t="shared" si="1"/>
        <v>54</v>
      </c>
      <c r="K3" s="88">
        <f t="shared" si="1"/>
        <v>58</v>
      </c>
      <c r="L3" s="88">
        <f t="shared" si="1"/>
        <v>62</v>
      </c>
      <c r="M3" s="88">
        <f t="shared" si="1"/>
        <v>66</v>
      </c>
      <c r="N3" s="88">
        <f t="shared" si="1"/>
        <v>70</v>
      </c>
      <c r="O3" s="88">
        <f t="shared" si="1"/>
        <v>74</v>
      </c>
      <c r="P3" s="88">
        <f t="shared" si="1"/>
        <v>78</v>
      </c>
      <c r="Q3" s="88">
        <f t="shared" si="1"/>
        <v>82</v>
      </c>
      <c r="R3" s="88">
        <f t="shared" si="1"/>
        <v>86</v>
      </c>
      <c r="S3" s="88">
        <f t="shared" si="1"/>
        <v>90</v>
      </c>
      <c r="T3" s="88">
        <f t="shared" si="1"/>
        <v>94</v>
      </c>
      <c r="U3" s="88">
        <f t="shared" si="1"/>
        <v>98</v>
      </c>
      <c r="V3" s="88">
        <f t="shared" si="1"/>
        <v>102</v>
      </c>
      <c r="W3" s="88">
        <f t="shared" si="1"/>
        <v>106</v>
      </c>
      <c r="X3" s="88">
        <f t="shared" si="1"/>
        <v>110</v>
      </c>
      <c r="Y3" s="88">
        <f t="shared" si="1"/>
        <v>114</v>
      </c>
      <c r="Z3" s="88">
        <f t="shared" si="1"/>
        <v>118</v>
      </c>
      <c r="AA3" s="88">
        <f t="shared" si="1"/>
        <v>122</v>
      </c>
      <c r="AB3" s="88">
        <f t="shared" si="1"/>
        <v>126</v>
      </c>
      <c r="AC3" s="88">
        <f t="shared" si="1"/>
        <v>130</v>
      </c>
      <c r="AD3" s="88">
        <f t="shared" si="1"/>
        <v>134</v>
      </c>
      <c r="AE3" s="88">
        <f t="shared" si="1"/>
        <v>138</v>
      </c>
    </row>
    <row r="4">
      <c r="A4" s="84" t="s">
        <v>111</v>
      </c>
      <c r="B4" s="88">
        <v>6.0</v>
      </c>
      <c r="C4" s="88">
        <v>9.0</v>
      </c>
      <c r="D4" s="88">
        <v>12.0</v>
      </c>
      <c r="E4" s="88">
        <v>15.0</v>
      </c>
      <c r="F4" s="88">
        <v>18.0</v>
      </c>
      <c r="G4" s="88">
        <v>21.0</v>
      </c>
      <c r="H4" s="88">
        <v>24.0</v>
      </c>
      <c r="I4" s="88">
        <v>27.0</v>
      </c>
      <c r="J4" s="88">
        <v>30.0</v>
      </c>
      <c r="K4" s="88">
        <v>33.0</v>
      </c>
      <c r="L4" s="88">
        <v>36.0</v>
      </c>
      <c r="M4" s="88">
        <v>39.0</v>
      </c>
      <c r="N4" s="88">
        <v>42.0</v>
      </c>
      <c r="O4" s="88">
        <v>45.0</v>
      </c>
      <c r="P4" s="88">
        <v>48.0</v>
      </c>
      <c r="Q4" s="88">
        <v>51.0</v>
      </c>
      <c r="R4" s="88">
        <v>54.0</v>
      </c>
      <c r="S4" s="88">
        <v>57.0</v>
      </c>
      <c r="T4" s="88">
        <v>60.0</v>
      </c>
      <c r="U4" s="88">
        <v>63.0</v>
      </c>
      <c r="V4" s="88">
        <v>66.0</v>
      </c>
      <c r="W4" s="88">
        <v>69.0</v>
      </c>
      <c r="X4" s="88">
        <v>72.0</v>
      </c>
      <c r="Y4" s="88">
        <v>75.0</v>
      </c>
      <c r="Z4" s="88">
        <v>78.0</v>
      </c>
      <c r="AA4" s="88">
        <v>81.0</v>
      </c>
      <c r="AB4" s="88">
        <v>84.0</v>
      </c>
      <c r="AC4" s="88">
        <v>87.0</v>
      </c>
      <c r="AD4" s="88">
        <v>90.0</v>
      </c>
      <c r="AE4" s="88">
        <v>93.0</v>
      </c>
    </row>
    <row r="5">
      <c r="A5" s="84" t="s">
        <v>112</v>
      </c>
      <c r="B5" s="90">
        <f t="shared" ref="B5:AE5" si="2">B3+B4*2</f>
        <v>26</v>
      </c>
      <c r="C5" s="90">
        <f t="shared" si="2"/>
        <v>44</v>
      </c>
      <c r="D5" s="90">
        <f t="shared" si="2"/>
        <v>54</v>
      </c>
      <c r="E5" s="90">
        <f t="shared" si="2"/>
        <v>64</v>
      </c>
      <c r="F5" s="90">
        <f t="shared" si="2"/>
        <v>74</v>
      </c>
      <c r="G5" s="90">
        <f t="shared" si="2"/>
        <v>84</v>
      </c>
      <c r="H5" s="90">
        <f t="shared" si="2"/>
        <v>94</v>
      </c>
      <c r="I5" s="90">
        <f t="shared" si="2"/>
        <v>104</v>
      </c>
      <c r="J5" s="90">
        <f t="shared" si="2"/>
        <v>114</v>
      </c>
      <c r="K5" s="90">
        <f t="shared" si="2"/>
        <v>124</v>
      </c>
      <c r="L5" s="90">
        <f t="shared" si="2"/>
        <v>134</v>
      </c>
      <c r="M5" s="90">
        <f t="shared" si="2"/>
        <v>144</v>
      </c>
      <c r="N5" s="90">
        <f t="shared" si="2"/>
        <v>154</v>
      </c>
      <c r="O5" s="90">
        <f t="shared" si="2"/>
        <v>164</v>
      </c>
      <c r="P5" s="90">
        <f t="shared" si="2"/>
        <v>174</v>
      </c>
      <c r="Q5" s="90">
        <f t="shared" si="2"/>
        <v>184</v>
      </c>
      <c r="R5" s="90">
        <f t="shared" si="2"/>
        <v>194</v>
      </c>
      <c r="S5" s="90">
        <f t="shared" si="2"/>
        <v>204</v>
      </c>
      <c r="T5" s="90">
        <f t="shared" si="2"/>
        <v>214</v>
      </c>
      <c r="U5" s="90">
        <f t="shared" si="2"/>
        <v>224</v>
      </c>
      <c r="V5" s="90">
        <f t="shared" si="2"/>
        <v>234</v>
      </c>
      <c r="W5" s="90">
        <f t="shared" si="2"/>
        <v>244</v>
      </c>
      <c r="X5" s="90">
        <f t="shared" si="2"/>
        <v>254</v>
      </c>
      <c r="Y5" s="90">
        <f t="shared" si="2"/>
        <v>264</v>
      </c>
      <c r="Z5" s="90">
        <f t="shared" si="2"/>
        <v>274</v>
      </c>
      <c r="AA5" s="90">
        <f t="shared" si="2"/>
        <v>284</v>
      </c>
      <c r="AB5" s="90">
        <f t="shared" si="2"/>
        <v>294</v>
      </c>
      <c r="AC5" s="90">
        <f t="shared" si="2"/>
        <v>304</v>
      </c>
      <c r="AD5" s="90">
        <f t="shared" si="2"/>
        <v>314</v>
      </c>
      <c r="AE5" s="90">
        <f t="shared" si="2"/>
        <v>324</v>
      </c>
    </row>
    <row r="6">
      <c r="A6" s="25" t="s">
        <v>113</v>
      </c>
      <c r="B6" s="92">
        <v>50.0</v>
      </c>
      <c r="C6" s="41"/>
      <c r="D6" s="41"/>
      <c r="E6" s="92">
        <v>250.0</v>
      </c>
      <c r="F6" s="41"/>
      <c r="G6" s="41"/>
      <c r="H6" s="41"/>
      <c r="I6" s="92">
        <v>500.0</v>
      </c>
      <c r="J6" s="41"/>
      <c r="K6" s="49"/>
      <c r="L6" s="92">
        <v>50.0</v>
      </c>
      <c r="M6" s="41"/>
      <c r="N6" s="41"/>
      <c r="O6" s="92">
        <v>250.0</v>
      </c>
      <c r="P6" s="41"/>
      <c r="Q6" s="41"/>
      <c r="R6" s="41"/>
      <c r="S6" s="92">
        <v>500.0</v>
      </c>
      <c r="T6" s="41"/>
      <c r="U6" s="49"/>
    </row>
    <row r="7">
      <c r="A7" s="4" t="s">
        <v>114</v>
      </c>
      <c r="B7" s="5">
        <v>86.0</v>
      </c>
      <c r="E7" s="5">
        <v>382.0</v>
      </c>
      <c r="I7" s="5">
        <v>662.0</v>
      </c>
    </row>
    <row r="8">
      <c r="A8" s="4" t="s">
        <v>115</v>
      </c>
      <c r="B8" s="5">
        <v>104.0</v>
      </c>
      <c r="E8" s="5">
        <v>464.0</v>
      </c>
      <c r="I8" s="5">
        <v>812.0</v>
      </c>
    </row>
    <row r="12">
      <c r="A12" s="4" t="s">
        <v>119</v>
      </c>
      <c r="B12" s="4" t="s">
        <v>8</v>
      </c>
      <c r="C12" s="4" t="s">
        <v>13</v>
      </c>
      <c r="D12" s="4" t="s">
        <v>15</v>
      </c>
    </row>
    <row r="13">
      <c r="B13" s="4">
        <v>1.0</v>
      </c>
      <c r="C13" s="4">
        <v>2.0</v>
      </c>
      <c r="D13" s="4">
        <v>3.0</v>
      </c>
    </row>
    <row r="16">
      <c r="A16" s="94" t="s">
        <v>120</v>
      </c>
      <c r="B16" s="4">
        <v>1.0</v>
      </c>
      <c r="C16" s="4">
        <v>2.0</v>
      </c>
      <c r="D16" s="4">
        <v>3.0</v>
      </c>
      <c r="E16" s="4">
        <v>4.0</v>
      </c>
      <c r="F16" s="4">
        <v>5.0</v>
      </c>
      <c r="G16" s="4">
        <v>6.0</v>
      </c>
      <c r="H16" s="4">
        <v>7.0</v>
      </c>
      <c r="I16" s="4">
        <v>8.0</v>
      </c>
      <c r="J16" s="4">
        <v>9.0</v>
      </c>
      <c r="K16" s="4">
        <v>10.0</v>
      </c>
      <c r="L16" s="4">
        <v>11.0</v>
      </c>
      <c r="M16" s="4">
        <v>12.0</v>
      </c>
      <c r="N16" s="4">
        <v>13.0</v>
      </c>
      <c r="O16" s="4">
        <v>14.0</v>
      </c>
      <c r="P16" s="4">
        <v>15.0</v>
      </c>
      <c r="Q16" s="4">
        <v>16.0</v>
      </c>
      <c r="R16" s="4">
        <v>17.0</v>
      </c>
      <c r="S16" s="4">
        <v>18.0</v>
      </c>
      <c r="T16" s="4">
        <v>19.0</v>
      </c>
      <c r="U16" s="4">
        <v>20.0</v>
      </c>
      <c r="V16" s="4">
        <v>21.0</v>
      </c>
      <c r="W16" s="4">
        <v>22.0</v>
      </c>
      <c r="X16" s="4">
        <v>23.0</v>
      </c>
      <c r="Y16" s="4">
        <v>24.0</v>
      </c>
      <c r="Z16" s="4">
        <v>25.0</v>
      </c>
      <c r="AA16" s="4">
        <v>26.0</v>
      </c>
      <c r="AB16" s="4">
        <v>27.0</v>
      </c>
      <c r="AC16" s="4">
        <v>28.0</v>
      </c>
      <c r="AD16" s="4">
        <v>29.0</v>
      </c>
      <c r="AE16" s="4">
        <v>30.0</v>
      </c>
      <c r="AF16" s="4">
        <v>31.0</v>
      </c>
      <c r="AG16" s="4">
        <v>32.0</v>
      </c>
      <c r="AH16" s="4">
        <v>33.0</v>
      </c>
      <c r="AI16" s="4">
        <v>34.0</v>
      </c>
      <c r="AJ16" s="4">
        <v>35.0</v>
      </c>
      <c r="AK16" s="4">
        <v>36.0</v>
      </c>
      <c r="AL16" s="4">
        <v>37.0</v>
      </c>
      <c r="AM16" s="4">
        <v>38.0</v>
      </c>
      <c r="AN16" s="4">
        <v>39.0</v>
      </c>
      <c r="AO16" s="4">
        <v>40.0</v>
      </c>
      <c r="AP16" s="4">
        <v>41.0</v>
      </c>
      <c r="AQ16" s="4">
        <v>42.0</v>
      </c>
      <c r="AR16" s="4">
        <v>43.0</v>
      </c>
      <c r="AS16" s="4">
        <v>44.0</v>
      </c>
      <c r="AT16" s="4">
        <v>45.0</v>
      </c>
      <c r="AU16" s="4">
        <v>46.0</v>
      </c>
      <c r="AV16" s="4">
        <v>47.0</v>
      </c>
      <c r="AW16" s="4">
        <v>48.0</v>
      </c>
      <c r="AX16" s="4">
        <v>49.0</v>
      </c>
      <c r="AY16" s="4">
        <v>50.0</v>
      </c>
    </row>
    <row r="17">
      <c r="A17" s="94" t="s">
        <v>121</v>
      </c>
      <c r="B17" s="4">
        <v>7.0</v>
      </c>
      <c r="C17" s="95">
        <f t="shared" ref="C17:AY17" si="3">ROUNDUP(B17+B17*(0.1  + 0.1 * COLUMN(C17) / 15))</f>
        <v>8</v>
      </c>
      <c r="D17" s="95">
        <f t="shared" si="3"/>
        <v>10</v>
      </c>
      <c r="E17" s="95">
        <f t="shared" si="3"/>
        <v>12</v>
      </c>
      <c r="F17" s="95">
        <f t="shared" si="3"/>
        <v>14</v>
      </c>
      <c r="G17" s="95">
        <f t="shared" si="3"/>
        <v>17</v>
      </c>
      <c r="H17" s="95">
        <f t="shared" si="3"/>
        <v>20</v>
      </c>
      <c r="I17" s="95">
        <f t="shared" si="3"/>
        <v>24</v>
      </c>
      <c r="J17" s="95">
        <f t="shared" si="3"/>
        <v>28</v>
      </c>
      <c r="K17" s="95">
        <f t="shared" si="3"/>
        <v>33</v>
      </c>
      <c r="L17" s="95">
        <f t="shared" si="3"/>
        <v>39</v>
      </c>
      <c r="M17" s="95">
        <f t="shared" si="3"/>
        <v>47</v>
      </c>
      <c r="N17" s="95">
        <f t="shared" si="3"/>
        <v>57</v>
      </c>
      <c r="O17" s="95">
        <f t="shared" si="3"/>
        <v>69</v>
      </c>
      <c r="P17" s="95">
        <f t="shared" si="3"/>
        <v>84</v>
      </c>
      <c r="Q17" s="95">
        <f t="shared" si="3"/>
        <v>102</v>
      </c>
      <c r="R17" s="95">
        <f t="shared" si="3"/>
        <v>125</v>
      </c>
      <c r="S17" s="95">
        <f t="shared" si="3"/>
        <v>154</v>
      </c>
      <c r="T17" s="95">
        <f t="shared" si="3"/>
        <v>190</v>
      </c>
      <c r="U17" s="95">
        <f t="shared" si="3"/>
        <v>236</v>
      </c>
      <c r="V17" s="95">
        <f t="shared" si="3"/>
        <v>295</v>
      </c>
      <c r="W17" s="95">
        <f t="shared" si="3"/>
        <v>370</v>
      </c>
      <c r="X17" s="95">
        <f t="shared" si="3"/>
        <v>467</v>
      </c>
      <c r="Y17" s="95">
        <f t="shared" si="3"/>
        <v>592</v>
      </c>
      <c r="Z17" s="95">
        <f t="shared" si="3"/>
        <v>754</v>
      </c>
      <c r="AA17" s="95">
        <f t="shared" si="3"/>
        <v>966</v>
      </c>
      <c r="AB17" s="95">
        <f t="shared" si="3"/>
        <v>1243</v>
      </c>
      <c r="AC17" s="95">
        <f t="shared" si="3"/>
        <v>1608</v>
      </c>
      <c r="AD17" s="95">
        <f t="shared" si="3"/>
        <v>2091</v>
      </c>
      <c r="AE17" s="95">
        <f t="shared" si="3"/>
        <v>2733</v>
      </c>
      <c r="AF17" s="95">
        <f t="shared" si="3"/>
        <v>3590</v>
      </c>
      <c r="AG17" s="95">
        <f t="shared" si="3"/>
        <v>4739</v>
      </c>
      <c r="AH17" s="95">
        <f t="shared" si="3"/>
        <v>6288</v>
      </c>
      <c r="AI17" s="95">
        <f t="shared" si="3"/>
        <v>8384</v>
      </c>
      <c r="AJ17" s="95">
        <f t="shared" si="3"/>
        <v>11235</v>
      </c>
      <c r="AK17" s="95">
        <f t="shared" si="3"/>
        <v>15130</v>
      </c>
      <c r="AL17" s="95">
        <f t="shared" si="3"/>
        <v>20476</v>
      </c>
      <c r="AM17" s="95">
        <f t="shared" si="3"/>
        <v>27848</v>
      </c>
      <c r="AN17" s="95">
        <f t="shared" si="3"/>
        <v>38059</v>
      </c>
      <c r="AO17" s="95">
        <f t="shared" si="3"/>
        <v>52268</v>
      </c>
      <c r="AP17" s="95">
        <f t="shared" si="3"/>
        <v>72130</v>
      </c>
      <c r="AQ17" s="95">
        <f t="shared" si="3"/>
        <v>100021</v>
      </c>
      <c r="AR17" s="95">
        <f t="shared" si="3"/>
        <v>139363</v>
      </c>
      <c r="AS17" s="95">
        <f t="shared" si="3"/>
        <v>195109</v>
      </c>
      <c r="AT17" s="95">
        <f t="shared" si="3"/>
        <v>274454</v>
      </c>
      <c r="AU17" s="95">
        <f t="shared" si="3"/>
        <v>387895</v>
      </c>
      <c r="AV17" s="95">
        <f t="shared" si="3"/>
        <v>550811</v>
      </c>
      <c r="AW17" s="95">
        <f t="shared" si="3"/>
        <v>785824</v>
      </c>
      <c r="AX17" s="95">
        <f t="shared" si="3"/>
        <v>1126348</v>
      </c>
      <c r="AY17" s="95">
        <f t="shared" si="3"/>
        <v>1621942</v>
      </c>
    </row>
  </sheetData>
  <mergeCells count="12">
    <mergeCell ref="E7:H7"/>
    <mergeCell ref="I7:K7"/>
    <mergeCell ref="B8:D8"/>
    <mergeCell ref="E8:H8"/>
    <mergeCell ref="I8:K8"/>
    <mergeCell ref="B6:D6"/>
    <mergeCell ref="E6:H6"/>
    <mergeCell ref="I6:K6"/>
    <mergeCell ref="L6:N6"/>
    <mergeCell ref="O6:R6"/>
    <mergeCell ref="S6:U6"/>
    <mergeCell ref="B7:D7"/>
  </mergeCells>
  <drawing r:id="rId1"/>
  <tableParts count="1">
    <tablePart r:id="rId3"/>
  </tableParts>
</worksheet>
</file>