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0575" windowHeight="7545" activeTab="3"/>
  </bookViews>
  <sheets>
    <sheet name="Instrucciones" sheetId="1" r:id="rId1"/>
    <sheet name="Config" sheetId="2" r:id="rId2"/>
    <sheet name="Datos" sheetId="3" r:id="rId3"/>
    <sheet name="Gráficos" sheetId="4" r:id="rId4"/>
  </sheets>
  <definedNames>
    <definedName name="_xlnm._FilterDatabase" localSheetId="2" hidden="1">Datos!$A$9:$G$21</definedName>
  </definedNames>
  <calcPr calcId="162913"/>
  <extLst>
    <ext uri="GoogleSheetsCustomDataVersion1">
      <go:sheetsCustomData xmlns:go="http://customooxmlschemas.google.com/" r:id="rId8" roundtripDataSignature="AMtx7mhePc3t591c7br9u2ID7W0RYqTaNA=="/>
    </ext>
  </extLst>
</workbook>
</file>

<file path=xl/calcChain.xml><?xml version="1.0" encoding="utf-8"?>
<calcChain xmlns="http://schemas.openxmlformats.org/spreadsheetml/2006/main">
  <c r="I61" i="4" l="1"/>
  <c r="I58" i="4"/>
  <c r="N58" i="4"/>
  <c r="A58" i="4"/>
  <c r="H58" i="4" l="1"/>
  <c r="E58" i="4"/>
  <c r="D58" i="4"/>
  <c r="F58" i="4"/>
  <c r="G58" i="4"/>
  <c r="M58" i="4"/>
  <c r="E4" i="3"/>
  <c r="A61" i="4" l="1"/>
  <c r="A60" i="4"/>
  <c r="A59" i="4"/>
  <c r="C59" i="4" s="1"/>
  <c r="J3" i="4"/>
  <c r="AX18" i="3"/>
  <c r="AW18" i="3"/>
  <c r="AV18" i="3"/>
  <c r="AX17" i="3"/>
  <c r="AW17" i="3"/>
  <c r="AV17" i="3"/>
  <c r="AX16" i="3"/>
  <c r="AW16" i="3"/>
  <c r="AV16" i="3"/>
  <c r="AX15" i="3"/>
  <c r="AW15" i="3"/>
  <c r="AV15" i="3"/>
  <c r="AX14" i="3"/>
  <c r="AW14" i="3"/>
  <c r="AV14" i="3"/>
  <c r="AX11" i="3"/>
  <c r="AW11" i="3"/>
  <c r="AV11" i="3"/>
  <c r="AX10" i="3"/>
  <c r="AW10" i="3"/>
  <c r="AV10" i="3"/>
  <c r="AX9" i="3"/>
  <c r="AW9" i="3"/>
  <c r="AV9" i="3"/>
  <c r="AX8" i="3"/>
  <c r="AW8" i="3"/>
  <c r="AV8" i="3"/>
  <c r="AX7" i="3"/>
  <c r="AW7" i="3"/>
  <c r="AV7" i="3"/>
  <c r="AX6" i="3"/>
  <c r="AW6" i="3"/>
  <c r="AV6" i="3"/>
  <c r="Y6" i="3"/>
  <c r="X6" i="3"/>
  <c r="W6" i="3"/>
  <c r="B60" i="4" l="1"/>
  <c r="C60" i="4"/>
  <c r="C61" i="4"/>
  <c r="B61" i="4"/>
  <c r="K59" i="4"/>
  <c r="H61" i="4"/>
  <c r="D61" i="4"/>
  <c r="G61" i="4"/>
  <c r="F61" i="4"/>
  <c r="E61" i="4"/>
  <c r="J60" i="4"/>
  <c r="L60" i="4"/>
  <c r="M61" i="4"/>
  <c r="K61" i="4"/>
  <c r="V4" i="3"/>
  <c r="N61" i="4"/>
</calcChain>
</file>

<file path=xl/sharedStrings.xml><?xml version="1.0" encoding="utf-8"?>
<sst xmlns="http://schemas.openxmlformats.org/spreadsheetml/2006/main" count="155" uniqueCount="64">
  <si>
    <t>Proyecto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</si>
  <si>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</si>
  <si>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</si>
  <si>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</si>
  <si>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</si>
  <si>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</si>
  <si>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</si>
  <si>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</si>
  <si>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</si>
  <si>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</si>
  <si>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</si>
  <si>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Terminado</t>
  </si>
  <si>
    <t>Documentación</t>
  </si>
  <si>
    <t>Programación</t>
  </si>
  <si>
    <t>En curso</t>
  </si>
  <si>
    <t>Modelado</t>
  </si>
  <si>
    <t>SPRINT</t>
  </si>
  <si>
    <t>INICIO</t>
  </si>
  <si>
    <t>DURACIÓN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</si>
  <si>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</si>
  <si>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</si>
  <si>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</si>
  <si>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</si>
  <si>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</si>
  <si>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</si>
  <si>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</si>
  <si>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</si>
  <si>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</si>
  <si>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REQ01</t>
  </si>
  <si>
    <t>Registro de aplicación de vacunas contra el COVID-19 en zonas rurales del cantón Quito</t>
  </si>
  <si>
    <t>Angel</t>
  </si>
  <si>
    <t>Steven</t>
  </si>
  <si>
    <t>M</t>
  </si>
  <si>
    <t>J</t>
  </si>
  <si>
    <t>No iniciado</t>
  </si>
  <si>
    <t>Identificacion de requisitos</t>
  </si>
  <si>
    <t>Selección tema perfil del proyecto</t>
  </si>
  <si>
    <t>Analisis primera reunion</t>
  </si>
  <si>
    <t>Elaboración introduccion y formulacion del problema</t>
  </si>
  <si>
    <t>Elaboracion de objetivos</t>
  </si>
  <si>
    <t>Avance perfil del proyecto</t>
  </si>
  <si>
    <t>Escritura e ideas a defender</t>
  </si>
  <si>
    <t>Coreccion de errores</t>
  </si>
  <si>
    <t>Avance del proyecto</t>
  </si>
  <si>
    <t>Elaboracion presentacion perfil del proyecto</t>
  </si>
  <si>
    <t>Elaboracion y codificacion Spring 0</t>
  </si>
  <si>
    <t>Elaboracion y codificacion Spring 1</t>
  </si>
  <si>
    <t>REQ02</t>
  </si>
  <si>
    <t>Ingresar al Sistema</t>
  </si>
  <si>
    <t>Registro nuevos doctores</t>
  </si>
  <si>
    <t>Joel</t>
  </si>
  <si>
    <t>Bryan</t>
  </si>
  <si>
    <t>V</t>
  </si>
  <si>
    <t>4</t>
  </si>
  <si>
    <t>1</t>
  </si>
  <si>
    <t>2</t>
  </si>
  <si>
    <t>S</t>
  </si>
  <si>
    <t>D</t>
  </si>
  <si>
    <t>L</t>
  </si>
  <si>
    <t>REQ03</t>
  </si>
  <si>
    <t>Registro inventario de vacunas</t>
  </si>
  <si>
    <t>Angel-Bryan</t>
  </si>
  <si>
    <t>Joel-Steven</t>
  </si>
  <si>
    <t>Angel-Bryan-Joel-Steven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</si>
</sst>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C0A]d\-mmm\-yy"/>
    <numFmt numFmtId="165" formatCode="[$-C0A]d\-mmm"/>
    <numFmt numFmtId="166" formatCode="d\-mmm"/>
  </numFmts>
  <fonts count="12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rgb="FF808080"/>
      <name val="Arial"/>
    </font>
    <font>
      <b/>
      <sz val="10"/>
      <color theme="1"/>
      <name val="Arial"/>
    </font>
    <font>
      <sz val="10"/>
      <color theme="1"/>
      <name val="Calibri"/>
    </font>
    <font>
      <sz val="10"/>
      <color rgb="FF808080"/>
      <name val="Arial"/>
    </font>
    <font>
      <sz val="10"/>
      <color rgb="FFC0C0C0"/>
      <name val="Arial"/>
    </font>
    <font>
      <sz val="8"/>
      <color theme="1"/>
      <name val="Arial"/>
    </font>
    <font>
      <sz val="10"/>
      <color theme="1"/>
      <name val="Arial"/>
      <family val="2"/>
    </font>
    <font>
      <sz val="10"/>
      <color rgb="FF80808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 style="thin">
        <color rgb="FF808080"/>
      </bottom>
      <diagonal/>
    </border>
    <border>
      <left/>
      <right/>
      <top style="thin">
        <color rgb="FFC0C0C0"/>
      </top>
      <bottom style="thin">
        <color rgb="FF808080"/>
      </bottom>
      <diagonal/>
    </border>
    <border>
      <left/>
      <right style="thin">
        <color rgb="FF808080"/>
      </right>
      <top style="thin">
        <color rgb="FFC0C0C0"/>
      </top>
      <bottom style="thin">
        <color rgb="FF808080"/>
      </bottom>
      <diagonal/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FFFFFF"/>
      </left>
      <right style="thin">
        <color rgb="FFFFFFFF"/>
      </right>
      <top style="thin">
        <color rgb="FFC0C0C0"/>
      </top>
      <bottom/>
      <diagonal/>
    </border>
    <border>
      <left style="thin">
        <color rgb="FFFFFFFF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C0C0C0"/>
      </bottom>
      <diagonal/>
    </border>
    <border>
      <left style="thin">
        <color rgb="FFFFFFFF"/>
      </left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FFFFFF"/>
      </right>
      <top style="thin">
        <color rgb="FFC0C0C0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49" fontId="1" fillId="0" borderId="18" xfId="0" applyNumberFormat="1" applyFont="1" applyBorder="1" applyAlignment="1"/>
    <xf numFmtId="49" fontId="1" fillId="0" borderId="19" xfId="0" applyNumberFormat="1" applyFont="1" applyBorder="1" applyAlignment="1"/>
    <xf numFmtId="165" fontId="1" fillId="0" borderId="18" xfId="0" applyNumberFormat="1" applyFont="1" applyBorder="1" applyAlignment="1">
      <alignment horizontal="left"/>
    </xf>
    <xf numFmtId="0" fontId="5" fillId="0" borderId="0" xfId="0" applyFont="1"/>
    <xf numFmtId="49" fontId="1" fillId="0" borderId="20" xfId="0" applyNumberFormat="1" applyFont="1" applyBorder="1" applyAlignment="1"/>
    <xf numFmtId="49" fontId="1" fillId="0" borderId="21" xfId="0" applyNumberFormat="1" applyFont="1" applyBorder="1" applyAlignment="1"/>
    <xf numFmtId="165" fontId="1" fillId="0" borderId="20" xfId="0" applyNumberFormat="1" applyFont="1" applyBorder="1" applyAlignment="1">
      <alignment horizontal="left"/>
    </xf>
    <xf numFmtId="164" fontId="1" fillId="0" borderId="0" xfId="0" applyNumberFormat="1" applyFont="1" applyAlignment="1"/>
    <xf numFmtId="0" fontId="1" fillId="0" borderId="0" xfId="0" applyFont="1" applyAlignment="1"/>
    <xf numFmtId="0" fontId="1" fillId="2" borderId="22" xfId="0" applyFont="1" applyFill="1" applyBorder="1" applyAlignment="1">
      <alignment horizontal="center"/>
    </xf>
    <xf numFmtId="165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 textRotation="90"/>
    </xf>
    <xf numFmtId="1" fontId="1" fillId="0" borderId="0" xfId="0" applyNumberFormat="1" applyFont="1" applyAlignment="1">
      <alignment horizontal="right" vertical="center"/>
    </xf>
    <xf numFmtId="49" fontId="7" fillId="3" borderId="22" xfId="0" applyNumberFormat="1" applyFont="1" applyFill="1" applyBorder="1" applyAlignment="1"/>
    <xf numFmtId="0" fontId="4" fillId="2" borderId="22" xfId="0" applyFont="1" applyFill="1" applyBorder="1" applyAlignment="1">
      <alignment horizontal="center"/>
    </xf>
    <xf numFmtId="0" fontId="1" fillId="0" borderId="23" xfId="0" applyFont="1" applyBorder="1" applyAlignment="1"/>
    <xf numFmtId="0" fontId="1" fillId="0" borderId="1" xfId="0" applyFont="1" applyBorder="1" applyAlignment="1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8" fillId="3" borderId="22" xfId="0" applyFont="1" applyFill="1" applyBorder="1" applyAlignment="1"/>
    <xf numFmtId="165" fontId="8" fillId="3" borderId="22" xfId="0" applyNumberFormat="1" applyFont="1" applyFill="1" applyBorder="1" applyAlignment="1">
      <alignment textRotation="90"/>
    </xf>
    <xf numFmtId="49" fontId="8" fillId="3" borderId="22" xfId="0" applyNumberFormat="1" applyFont="1" applyFill="1" applyBorder="1" applyAlignment="1"/>
    <xf numFmtId="1" fontId="8" fillId="3" borderId="22" xfId="0" applyNumberFormat="1" applyFont="1" applyFill="1" applyBorder="1" applyAlignment="1"/>
    <xf numFmtId="1" fontId="1" fillId="0" borderId="0" xfId="0" applyNumberFormat="1" applyFont="1" applyAlignment="1"/>
    <xf numFmtId="49" fontId="9" fillId="0" borderId="19" xfId="0" applyNumberFormat="1" applyFont="1" applyBorder="1" applyAlignment="1"/>
    <xf numFmtId="49" fontId="9" fillId="0" borderId="18" xfId="0" applyNumberFormat="1" applyFont="1" applyBorder="1" applyAlignment="1"/>
    <xf numFmtId="0" fontId="1" fillId="0" borderId="31" xfId="0" applyFont="1" applyBorder="1" applyAlignment="1"/>
    <xf numFmtId="0" fontId="1" fillId="0" borderId="23" xfId="0" applyFont="1" applyFill="1" applyBorder="1" applyAlignment="1"/>
    <xf numFmtId="0" fontId="9" fillId="0" borderId="1" xfId="0" applyFont="1" applyBorder="1" applyAlignment="1"/>
    <xf numFmtId="0" fontId="1" fillId="0" borderId="1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2" fillId="0" borderId="27" xfId="0" applyFont="1" applyBorder="1"/>
    <xf numFmtId="0" fontId="1" fillId="0" borderId="1" xfId="0" applyFont="1" applyBorder="1" applyAlignment="1"/>
    <xf numFmtId="0" fontId="0" fillId="0" borderId="27" xfId="0" applyFont="1" applyBorder="1" applyAlignment="1"/>
    <xf numFmtId="0" fontId="1" fillId="0" borderId="27" xfId="0" applyFont="1" applyBorder="1" applyAlignment="1">
      <alignment horizontal="center"/>
    </xf>
    <xf numFmtId="0" fontId="9" fillId="0" borderId="23" xfId="0" applyFont="1" applyFill="1" applyBorder="1" applyAlignment="1"/>
    <xf numFmtId="0" fontId="9" fillId="0" borderId="23" xfId="0" applyFont="1" applyBorder="1" applyAlignment="1"/>
    <xf numFmtId="0" fontId="9" fillId="0" borderId="0" xfId="0" applyFont="1" applyAlignment="1"/>
    <xf numFmtId="0" fontId="4" fillId="2" borderId="2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9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2" borderId="1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 vertical="center"/>
    </xf>
    <xf numFmtId="0" fontId="2" fillId="0" borderId="16" xfId="0" applyFont="1" applyBorder="1"/>
    <xf numFmtId="0" fontId="4" fillId="2" borderId="13" xfId="0" applyFont="1" applyFill="1" applyBorder="1" applyAlignment="1">
      <alignment horizontal="center" vertical="center"/>
    </xf>
    <xf numFmtId="0" fontId="2" fillId="0" borderId="17" xfId="0" applyFont="1" applyBorder="1"/>
    <xf numFmtId="0" fontId="1" fillId="0" borderId="1" xfId="0" applyFont="1" applyBorder="1" applyAlignment="1"/>
    <xf numFmtId="0" fontId="9" fillId="0" borderId="1" xfId="0" applyFont="1" applyBorder="1" applyAlignment="1"/>
    <xf numFmtId="0" fontId="1" fillId="0" borderId="0" xfId="0" applyFont="1" applyAlignment="1">
      <alignment horizontal="right" vertical="center"/>
    </xf>
    <xf numFmtId="0" fontId="0" fillId="0" borderId="0" xfId="0" applyFont="1" applyAlignment="1"/>
    <xf numFmtId="0" fontId="1" fillId="0" borderId="0" xfId="0" applyFont="1" applyAlignment="1">
      <alignment horizontal="right"/>
    </xf>
    <xf numFmtId="0" fontId="4" fillId="2" borderId="24" xfId="0" applyFont="1" applyFill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1" fillId="2" borderId="28" xfId="0" applyFont="1" applyFill="1" applyBorder="1" applyAlignment="1">
      <alignment horizontal="center"/>
    </xf>
    <xf numFmtId="0" fontId="2" fillId="0" borderId="29" xfId="0" applyFont="1" applyBorder="1"/>
    <xf numFmtId="0" fontId="2" fillId="0" borderId="30" xfId="0" applyFont="1" applyBorder="1"/>
    <xf numFmtId="0" fontId="1" fillId="3" borderId="28" xfId="0" applyFont="1" applyFill="1" applyBorder="1" applyAlignment="1">
      <alignment horizontal="center"/>
    </xf>
    <xf numFmtId="0" fontId="1" fillId="0" borderId="27" xfId="0" applyFont="1" applyBorder="1" applyAlignment="1"/>
    <xf numFmtId="1" fontId="1" fillId="4" borderId="33" xfId="0" applyNumberFormat="1" applyFont="1" applyFill="1" applyBorder="1" applyAlignment="1">
      <alignment horizontal="right" vertical="center"/>
    </xf>
    <xf numFmtId="0" fontId="8" fillId="4" borderId="33" xfId="0" applyFont="1" applyFill="1" applyBorder="1" applyAlignment="1"/>
    <xf numFmtId="0" fontId="1" fillId="0" borderId="27" xfId="0" applyFont="1" applyBorder="1" applyAlignment="1">
      <alignment horizontal="center" vertical="center"/>
    </xf>
    <xf numFmtId="0" fontId="0" fillId="0" borderId="27" xfId="0" applyFont="1" applyBorder="1" applyAlignment="1"/>
    <xf numFmtId="0" fontId="4" fillId="2" borderId="27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/>
    </xf>
    <xf numFmtId="0" fontId="6" fillId="3" borderId="33" xfId="0" applyFont="1" applyFill="1" applyBorder="1" applyAlignment="1">
      <alignment horizontal="center"/>
    </xf>
    <xf numFmtId="166" fontId="10" fillId="3" borderId="33" xfId="0" applyNumberFormat="1" applyFont="1" applyFill="1" applyBorder="1" applyAlignment="1">
      <alignment horizontal="center" vertical="center" textRotation="90"/>
    </xf>
    <xf numFmtId="165" fontId="6" fillId="3" borderId="33" xfId="0" applyNumberFormat="1" applyFont="1" applyFill="1" applyBorder="1" applyAlignment="1">
      <alignment horizontal="center" vertical="center" textRotation="90"/>
    </xf>
    <xf numFmtId="166" fontId="6" fillId="3" borderId="33" xfId="0" applyNumberFormat="1" applyFont="1" applyFill="1" applyBorder="1" applyAlignment="1">
      <alignment horizontal="center" vertical="center" textRotation="90"/>
    </xf>
    <xf numFmtId="0" fontId="1" fillId="0" borderId="33" xfId="0" applyFont="1" applyBorder="1" applyAlignment="1"/>
    <xf numFmtId="49" fontId="9" fillId="0" borderId="33" xfId="0" applyNumberFormat="1" applyFont="1" applyBorder="1" applyAlignment="1"/>
    <xf numFmtId="0" fontId="5" fillId="0" borderId="33" xfId="0" applyFont="1" applyBorder="1"/>
    <xf numFmtId="0" fontId="0" fillId="0" borderId="33" xfId="0" applyFont="1" applyBorder="1" applyAlignment="1"/>
    <xf numFmtId="0" fontId="9" fillId="0" borderId="33" xfId="0" applyFont="1" applyBorder="1" applyAlignment="1"/>
    <xf numFmtId="0" fontId="11" fillId="6" borderId="27" xfId="0" applyFont="1" applyFill="1" applyBorder="1" applyAlignment="1">
      <alignment horizontal="center"/>
    </xf>
    <xf numFmtId="164" fontId="11" fillId="6" borderId="27" xfId="0" applyNumberFormat="1" applyFont="1" applyFill="1" applyBorder="1" applyAlignment="1">
      <alignment horizontal="center"/>
    </xf>
    <xf numFmtId="1" fontId="11" fillId="6" borderId="27" xfId="0" applyNumberFormat="1" applyFont="1" applyFill="1" applyBorder="1" applyAlignment="1">
      <alignment horizontal="center"/>
    </xf>
    <xf numFmtId="0" fontId="11" fillId="5" borderId="33" xfId="0" applyFont="1" applyFill="1" applyBorder="1" applyAlignment="1">
      <alignment horizontal="center"/>
    </xf>
    <xf numFmtId="164" fontId="11" fillId="5" borderId="33" xfId="0" applyNumberFormat="1" applyFont="1" applyFill="1" applyBorder="1" applyAlignment="1">
      <alignment horizontal="center"/>
    </xf>
    <xf numFmtId="1" fontId="11" fillId="5" borderId="33" xfId="0" applyNumberFormat="1" applyFont="1" applyFill="1" applyBorder="1" applyAlignment="1">
      <alignment horizontal="center"/>
    </xf>
    <xf numFmtId="49" fontId="9" fillId="0" borderId="18" xfId="0" applyNumberFormat="1" applyFont="1" applyFill="1" applyBorder="1" applyAlignment="1"/>
    <xf numFmtId="1" fontId="8" fillId="0" borderId="22" xfId="0" applyNumberFormat="1" applyFont="1" applyFill="1" applyBorder="1" applyAlignment="1"/>
    <xf numFmtId="1" fontId="8" fillId="0" borderId="27" xfId="0" applyNumberFormat="1" applyFont="1" applyFill="1" applyBorder="1" applyAlignment="1"/>
    <xf numFmtId="49" fontId="8" fillId="0" borderId="22" xfId="0" applyNumberFormat="1" applyFont="1" applyFill="1" applyBorder="1" applyAlignment="1"/>
    <xf numFmtId="49" fontId="8" fillId="0" borderId="27" xfId="0" applyNumberFormat="1" applyFont="1" applyFill="1" applyBorder="1" applyAlignment="1"/>
  </cellXfs>
  <cellStyles count="1">
    <cellStyle name="Normal" xfId="0" builtinId="0"/>
  </cellStyles>
  <dxfs count="11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lang="es-ES" sz="1000" b="1" i="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numRef>
              <c:f>Datos!$V$5:$AN$5</c:f>
              <c:numCache>
                <c:formatCode>d\-mmm</c:formatCode>
                <c:ptCount val="19"/>
                <c:pt idx="0" formatCode="[$-C0A]d\-mmm">
                  <c:v>44393</c:v>
                </c:pt>
                <c:pt idx="1">
                  <c:v>44397</c:v>
                </c:pt>
                <c:pt idx="2">
                  <c:v>44398</c:v>
                </c:pt>
                <c:pt idx="3">
                  <c:v>44399</c:v>
                </c:pt>
                <c:pt idx="4">
                  <c:v>44400</c:v>
                </c:pt>
                <c:pt idx="5">
                  <c:v>44401</c:v>
                </c:pt>
                <c:pt idx="6">
                  <c:v>44402</c:v>
                </c:pt>
                <c:pt idx="7">
                  <c:v>44403</c:v>
                </c:pt>
                <c:pt idx="8">
                  <c:v>44404</c:v>
                </c:pt>
                <c:pt idx="9">
                  <c:v>44405</c:v>
                </c:pt>
                <c:pt idx="10">
                  <c:v>44406</c:v>
                </c:pt>
                <c:pt idx="11">
                  <c:v>44407</c:v>
                </c:pt>
                <c:pt idx="12">
                  <c:v>44421</c:v>
                </c:pt>
                <c:pt idx="13">
                  <c:v>44422</c:v>
                </c:pt>
                <c:pt idx="14">
                  <c:v>44424</c:v>
                </c:pt>
                <c:pt idx="15">
                  <c:v>44425</c:v>
                </c:pt>
                <c:pt idx="16">
                  <c:v>44426</c:v>
                </c:pt>
                <c:pt idx="17">
                  <c:v>44427</c:v>
                </c:pt>
                <c:pt idx="18">
                  <c:v>44428</c:v>
                </c:pt>
              </c:numCache>
            </c:numRef>
          </c:cat>
          <c:val>
            <c:numRef>
              <c:f>Datos!$V$7:$AN$7</c:f>
              <c:numCache>
                <c:formatCode>General</c:formatCode>
                <c:ptCount val="19"/>
                <c:pt idx="0">
                  <c:v>10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10</c:v>
                </c:pt>
                <c:pt idx="14">
                  <c:v>8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1-42E8-BA94-7C11DA90D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529223"/>
        <c:axId val="55715737"/>
      </c:areaChart>
      <c:dateAx>
        <c:axId val="1462529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layout/>
          <c:overlay val="0"/>
        </c:title>
        <c:numFmt formatCode="[$-C0A]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55715737"/>
        <c:crosses val="autoZero"/>
        <c:auto val="1"/>
        <c:lblOffset val="100"/>
        <c:baseTimeUnit val="days"/>
      </c:dateAx>
      <c:valAx>
        <c:axId val="55715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sz="1000" b="1" i="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62529223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lang="es-ES" sz="1000" b="1" i="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mpd="sng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Datos!$V$5:$AN$5</c:f>
              <c:numCache>
                <c:formatCode>d\-mmm</c:formatCode>
                <c:ptCount val="19"/>
                <c:pt idx="0" formatCode="[$-C0A]d\-mmm">
                  <c:v>44393</c:v>
                </c:pt>
                <c:pt idx="1">
                  <c:v>44397</c:v>
                </c:pt>
                <c:pt idx="2">
                  <c:v>44398</c:v>
                </c:pt>
                <c:pt idx="3">
                  <c:v>44399</c:v>
                </c:pt>
                <c:pt idx="4">
                  <c:v>44400</c:v>
                </c:pt>
                <c:pt idx="5">
                  <c:v>44401</c:v>
                </c:pt>
                <c:pt idx="6">
                  <c:v>44402</c:v>
                </c:pt>
                <c:pt idx="7">
                  <c:v>44403</c:v>
                </c:pt>
                <c:pt idx="8">
                  <c:v>44404</c:v>
                </c:pt>
                <c:pt idx="9">
                  <c:v>44405</c:v>
                </c:pt>
                <c:pt idx="10">
                  <c:v>44406</c:v>
                </c:pt>
                <c:pt idx="11">
                  <c:v>44407</c:v>
                </c:pt>
                <c:pt idx="12">
                  <c:v>44421</c:v>
                </c:pt>
                <c:pt idx="13">
                  <c:v>44422</c:v>
                </c:pt>
                <c:pt idx="14">
                  <c:v>44424</c:v>
                </c:pt>
                <c:pt idx="15">
                  <c:v>44425</c:v>
                </c:pt>
                <c:pt idx="16">
                  <c:v>44426</c:v>
                </c:pt>
                <c:pt idx="17">
                  <c:v>44427</c:v>
                </c:pt>
                <c:pt idx="18">
                  <c:v>44428</c:v>
                </c:pt>
              </c:numCache>
            </c:numRef>
          </c:cat>
          <c:val>
            <c:numRef>
              <c:f>Datos!$V$6:$AN$6</c:f>
              <c:numCache>
                <c:formatCode>0</c:formatCode>
                <c:ptCount val="19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4-4FF0-95D7-32A92873E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616425"/>
        <c:axId val="1684024475"/>
      </c:lineChart>
      <c:dateAx>
        <c:axId val="1697616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layout/>
          <c:overlay val="0"/>
        </c:title>
        <c:numFmt formatCode="[$-C0A]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84024475"/>
        <c:crosses val="autoZero"/>
        <c:auto val="1"/>
        <c:lblOffset val="100"/>
        <c:baseTimeUnit val="days"/>
      </c:dateAx>
      <c:valAx>
        <c:axId val="16840244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sz="1000" b="1" i="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97616425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Grafico individual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1136482939632549E-2"/>
          <c:y val="0.17171296296296298"/>
          <c:w val="0.915530183727034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Gráficos!$A$58</c:f>
              <c:strCache>
                <c:ptCount val="1"/>
                <c:pt idx="0">
                  <c:v>Angel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Gráficos!$B$57:$N$57</c:f>
              <c:numCache>
                <c:formatCode>[$-C0A]d\-mmm</c:formatCode>
                <c:ptCount val="13"/>
                <c:pt idx="0">
                  <c:v>44401</c:v>
                </c:pt>
                <c:pt idx="1">
                  <c:v>44402</c:v>
                </c:pt>
                <c:pt idx="2">
                  <c:v>44403</c:v>
                </c:pt>
                <c:pt idx="3">
                  <c:v>44404</c:v>
                </c:pt>
                <c:pt idx="4">
                  <c:v>44405</c:v>
                </c:pt>
                <c:pt idx="5">
                  <c:v>44406</c:v>
                </c:pt>
                <c:pt idx="6">
                  <c:v>44407</c:v>
                </c:pt>
                <c:pt idx="7">
                  <c:v>44421</c:v>
                </c:pt>
                <c:pt idx="8">
                  <c:v>44422</c:v>
                </c:pt>
                <c:pt idx="9">
                  <c:v>44424</c:v>
                </c:pt>
                <c:pt idx="10">
                  <c:v>44425</c:v>
                </c:pt>
                <c:pt idx="11">
                  <c:v>44426</c:v>
                </c:pt>
                <c:pt idx="12">
                  <c:v>44427</c:v>
                </c:pt>
              </c:numCache>
            </c:numRef>
          </c:cat>
          <c:val>
            <c:numRef>
              <c:f>Gráficos!$B$58:$N$58</c:f>
              <c:numCache>
                <c:formatCode>0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9-46C6-8CBC-6B6E27A99E9C}"/>
            </c:ext>
          </c:extLst>
        </c:ser>
        <c:ser>
          <c:idx val="1"/>
          <c:order val="1"/>
          <c:tx>
            <c:strRef>
              <c:f>Gráficos!$A$59</c:f>
              <c:strCache>
                <c:ptCount val="1"/>
                <c:pt idx="0">
                  <c:v>Steven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Gráficos!$B$57:$N$57</c:f>
              <c:numCache>
                <c:formatCode>[$-C0A]d\-mmm</c:formatCode>
                <c:ptCount val="13"/>
                <c:pt idx="0">
                  <c:v>44401</c:v>
                </c:pt>
                <c:pt idx="1">
                  <c:v>44402</c:v>
                </c:pt>
                <c:pt idx="2">
                  <c:v>44403</c:v>
                </c:pt>
                <c:pt idx="3">
                  <c:v>44404</c:v>
                </c:pt>
                <c:pt idx="4">
                  <c:v>44405</c:v>
                </c:pt>
                <c:pt idx="5">
                  <c:v>44406</c:v>
                </c:pt>
                <c:pt idx="6">
                  <c:v>44407</c:v>
                </c:pt>
                <c:pt idx="7">
                  <c:v>44421</c:v>
                </c:pt>
                <c:pt idx="8">
                  <c:v>44422</c:v>
                </c:pt>
                <c:pt idx="9">
                  <c:v>44424</c:v>
                </c:pt>
                <c:pt idx="10">
                  <c:v>44425</c:v>
                </c:pt>
                <c:pt idx="11">
                  <c:v>44426</c:v>
                </c:pt>
                <c:pt idx="12">
                  <c:v>44427</c:v>
                </c:pt>
              </c:numCache>
            </c:numRef>
          </c:cat>
          <c:val>
            <c:numRef>
              <c:f>Gráficos!$B$59:$N$59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9-46C6-8CBC-6B6E27A99E9C}"/>
            </c:ext>
          </c:extLst>
        </c:ser>
        <c:ser>
          <c:idx val="2"/>
          <c:order val="2"/>
          <c:tx>
            <c:strRef>
              <c:f>Gráficos!$A$60</c:f>
              <c:strCache>
                <c:ptCount val="1"/>
                <c:pt idx="0">
                  <c:v>Joel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Gráficos!$B$57:$N$57</c:f>
              <c:numCache>
                <c:formatCode>[$-C0A]d\-mmm</c:formatCode>
                <c:ptCount val="13"/>
                <c:pt idx="0">
                  <c:v>44401</c:v>
                </c:pt>
                <c:pt idx="1">
                  <c:v>44402</c:v>
                </c:pt>
                <c:pt idx="2">
                  <c:v>44403</c:v>
                </c:pt>
                <c:pt idx="3">
                  <c:v>44404</c:v>
                </c:pt>
                <c:pt idx="4">
                  <c:v>44405</c:v>
                </c:pt>
                <c:pt idx="5">
                  <c:v>44406</c:v>
                </c:pt>
                <c:pt idx="6">
                  <c:v>44407</c:v>
                </c:pt>
                <c:pt idx="7">
                  <c:v>44421</c:v>
                </c:pt>
                <c:pt idx="8">
                  <c:v>44422</c:v>
                </c:pt>
                <c:pt idx="9">
                  <c:v>44424</c:v>
                </c:pt>
                <c:pt idx="10">
                  <c:v>44425</c:v>
                </c:pt>
                <c:pt idx="11">
                  <c:v>44426</c:v>
                </c:pt>
                <c:pt idx="12">
                  <c:v>44427</c:v>
                </c:pt>
              </c:numCache>
            </c:numRef>
          </c:cat>
          <c:val>
            <c:numRef>
              <c:f>Gráficos!$B$60:$N$60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9-46C6-8CBC-6B6E27A99E9C}"/>
            </c:ext>
          </c:extLst>
        </c:ser>
        <c:ser>
          <c:idx val="3"/>
          <c:order val="3"/>
          <c:tx>
            <c:strRef>
              <c:f>Gráficos!$A$61</c:f>
              <c:strCache>
                <c:ptCount val="1"/>
                <c:pt idx="0">
                  <c:v>Bryan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Gráficos!$B$57:$N$57</c:f>
              <c:numCache>
                <c:formatCode>[$-C0A]d\-mmm</c:formatCode>
                <c:ptCount val="13"/>
                <c:pt idx="0">
                  <c:v>44401</c:v>
                </c:pt>
                <c:pt idx="1">
                  <c:v>44402</c:v>
                </c:pt>
                <c:pt idx="2">
                  <c:v>44403</c:v>
                </c:pt>
                <c:pt idx="3">
                  <c:v>44404</c:v>
                </c:pt>
                <c:pt idx="4">
                  <c:v>44405</c:v>
                </c:pt>
                <c:pt idx="5">
                  <c:v>44406</c:v>
                </c:pt>
                <c:pt idx="6">
                  <c:v>44407</c:v>
                </c:pt>
                <c:pt idx="7">
                  <c:v>44421</c:v>
                </c:pt>
                <c:pt idx="8">
                  <c:v>44422</c:v>
                </c:pt>
                <c:pt idx="9">
                  <c:v>44424</c:v>
                </c:pt>
                <c:pt idx="10">
                  <c:v>44425</c:v>
                </c:pt>
                <c:pt idx="11">
                  <c:v>44426</c:v>
                </c:pt>
                <c:pt idx="12">
                  <c:v>44427</c:v>
                </c:pt>
              </c:numCache>
            </c:numRef>
          </c:cat>
          <c:val>
            <c:numRef>
              <c:f>Gráficos!$B$61:$N$61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F9-46C6-8CBC-6B6E27A99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678144"/>
        <c:axId val="405678472"/>
      </c:lineChart>
      <c:dateAx>
        <c:axId val="405678144"/>
        <c:scaling>
          <c:orientation val="minMax"/>
        </c:scaling>
        <c:delete val="0"/>
        <c:axPos val="b"/>
        <c:numFmt formatCode="[$-C0A]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678472"/>
        <c:crosses val="autoZero"/>
        <c:auto val="1"/>
        <c:lblOffset val="100"/>
        <c:baseTimeUnit val="days"/>
      </c:dateAx>
      <c:valAx>
        <c:axId val="40567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67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38099</xdr:rowOff>
    </xdr:from>
    <xdr:to>
      <xdr:col>8</xdr:col>
      <xdr:colOff>0</xdr:colOff>
      <xdr:row>32</xdr:row>
      <xdr:rowOff>2759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481" t="22211" r="31250" b="3872"/>
        <a:stretch/>
      </xdr:blipFill>
      <xdr:spPr>
        <a:xfrm>
          <a:off x="0" y="38099"/>
          <a:ext cx="5334000" cy="51462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619125</xdr:colOff>
      <xdr:row>4</xdr:row>
      <xdr:rowOff>9525</xdr:rowOff>
    </xdr:from>
    <xdr:ext cx="7058025" cy="2466975"/>
    <xdr:graphicFrame macro="">
      <xdr:nvGraphicFramePr>
        <xdr:cNvPr id="1248063944" name="Chart 1" descr="Chart 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628650</xdr:colOff>
      <xdr:row>20</xdr:row>
      <xdr:rowOff>9525</xdr:rowOff>
    </xdr:from>
    <xdr:ext cx="7058025" cy="2466975"/>
    <xdr:graphicFrame macro="">
      <xdr:nvGraphicFramePr>
        <xdr:cNvPr id="1107664932" name="Chart 2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0</xdr:col>
      <xdr:colOff>590549</xdr:colOff>
      <xdr:row>35</xdr:row>
      <xdr:rowOff>152400</xdr:rowOff>
    </xdr:from>
    <xdr:to>
      <xdr:col>17</xdr:col>
      <xdr:colOff>495300</xdr:colOff>
      <xdr:row>53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opLeftCell="A16" workbookViewId="0">
      <selection activeCell="D43" sqref="D43"/>
    </sheetView>
  </sheetViews>
  <sheetFormatPr baseColWidth="10" defaultColWidth="14.42578125" defaultRowHeight="15" customHeight="1" x14ac:dyDescent="0.2"/>
  <cols>
    <col min="1" max="26" width="10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001"/>
  <sheetViews>
    <sheetView showGridLines="0" workbookViewId="0">
      <selection activeCell="C21" sqref="C21"/>
    </sheetView>
  </sheetViews>
  <sheetFormatPr baseColWidth="10" defaultColWidth="14.42578125" defaultRowHeight="15" customHeight="1" x14ac:dyDescent="0.2"/>
  <cols>
    <col min="1" max="2" width="15.7109375" customWidth="1"/>
    <col min="3" max="3" width="21" customWidth="1"/>
    <col min="4" max="4" width="29.7109375" customWidth="1"/>
    <col min="5" max="26" width="10" customWidth="1"/>
  </cols>
  <sheetData>
    <row r="1" spans="1:4" ht="12.75" customHeight="1" x14ac:dyDescent="0.2"/>
    <row r="2" spans="1:4" ht="12.75" customHeight="1" x14ac:dyDescent="0.2"/>
    <row r="3" spans="1:4" ht="12.75" customHeight="1" x14ac:dyDescent="0.2"/>
    <row r="4" spans="1:4" ht="12.75" customHeight="1" x14ac:dyDescent="0.2"/>
    <row r="5" spans="1:4" ht="12.75" customHeight="1" x14ac:dyDescent="0.2">
      <c r="A5" s="51" t="s">
        <v>0</v>
      </c>
      <c r="B5" s="52"/>
      <c r="C5" s="52"/>
      <c r="D5" s="53"/>
    </row>
    <row r="6" spans="1:4" ht="12.75" customHeight="1" x14ac:dyDescent="0.2">
      <c r="A6" s="54" t="s">
        <v>29</v>
      </c>
      <c r="B6" s="55"/>
      <c r="C6" s="55"/>
      <c r="D6" s="56"/>
    </row>
    <row r="7" spans="1:4" ht="12.75" customHeight="1" x14ac:dyDescent="0.2"/>
    <row r="8" spans="1:4" ht="12.75" customHeight="1" x14ac:dyDescent="0.2">
      <c r="A8" s="1" t="s">
        <v>1</v>
      </c>
      <c r="B8" s="2" t="s">
        <v>2</v>
      </c>
      <c r="C8" s="2" t="s">
        <v>3</v>
      </c>
      <c r="D8" s="3" t="s">
        <v>4</v>
      </c>
    </row>
    <row r="9" spans="1:4" ht="12.75" customHeight="1" x14ac:dyDescent="0.2">
      <c r="A9" s="4">
        <v>0</v>
      </c>
      <c r="B9" s="5">
        <v>44393</v>
      </c>
      <c r="C9" s="6">
        <v>6</v>
      </c>
      <c r="D9" s="4">
        <v>19</v>
      </c>
    </row>
    <row r="10" spans="1:4" s="42" customFormat="1" ht="12.75" customHeight="1" x14ac:dyDescent="0.2">
      <c r="A10" s="4">
        <v>1</v>
      </c>
      <c r="B10" s="5">
        <v>44401</v>
      </c>
      <c r="C10" s="6">
        <v>16</v>
      </c>
      <c r="D10" s="4">
        <v>20</v>
      </c>
    </row>
    <row r="11" spans="1:4" ht="12.75" customHeight="1" x14ac:dyDescent="0.2">
      <c r="A11" s="4">
        <v>2</v>
      </c>
      <c r="B11" s="5">
        <v>44422</v>
      </c>
      <c r="C11" s="6">
        <v>6</v>
      </c>
      <c r="D11" s="4">
        <v>21</v>
      </c>
    </row>
    <row r="12" spans="1:4" ht="12.75" customHeight="1" x14ac:dyDescent="0.2"/>
    <row r="13" spans="1:4" ht="12.75" customHeight="1" x14ac:dyDescent="0.2">
      <c r="A13" s="57" t="s">
        <v>5</v>
      </c>
      <c r="B13" s="58"/>
      <c r="C13" s="59" t="s">
        <v>6</v>
      </c>
      <c r="D13" s="61" t="s">
        <v>7</v>
      </c>
    </row>
    <row r="14" spans="1:4" ht="12.75" customHeight="1" x14ac:dyDescent="0.2">
      <c r="A14" s="7" t="s">
        <v>8</v>
      </c>
      <c r="B14" s="8" t="s">
        <v>9</v>
      </c>
      <c r="C14" s="60"/>
      <c r="D14" s="62"/>
    </row>
    <row r="15" spans="1:4" ht="12.75" customHeight="1" x14ac:dyDescent="0.2">
      <c r="A15" s="9" t="s">
        <v>10</v>
      </c>
      <c r="B15" s="10" t="s">
        <v>11</v>
      </c>
      <c r="C15" s="36" t="s">
        <v>30</v>
      </c>
      <c r="D15" s="11"/>
    </row>
    <row r="16" spans="1:4" ht="12.75" customHeight="1" x14ac:dyDescent="0.2">
      <c r="A16" s="9" t="s">
        <v>12</v>
      </c>
      <c r="B16" s="35" t="s">
        <v>34</v>
      </c>
      <c r="C16" s="36" t="s">
        <v>51</v>
      </c>
      <c r="D16" s="11"/>
    </row>
    <row r="17" spans="1:7" ht="12.75" customHeight="1" x14ac:dyDescent="0.2">
      <c r="A17" s="9" t="s">
        <v>13</v>
      </c>
      <c r="B17" s="10" t="s">
        <v>14</v>
      </c>
      <c r="C17" s="36" t="s">
        <v>50</v>
      </c>
      <c r="D17" s="11"/>
    </row>
    <row r="18" spans="1:7" ht="12.75" customHeight="1" x14ac:dyDescent="0.2">
      <c r="A18" s="12" t="s">
        <v>15</v>
      </c>
      <c r="B18" s="10"/>
      <c r="C18" s="36" t="s">
        <v>31</v>
      </c>
      <c r="D18" s="11"/>
    </row>
    <row r="19" spans="1:7" ht="12.75" customHeight="1" x14ac:dyDescent="0.2">
      <c r="A19" s="9"/>
      <c r="B19" s="10"/>
      <c r="C19" s="36" t="s">
        <v>61</v>
      </c>
      <c r="D19" s="11"/>
    </row>
    <row r="20" spans="1:7" ht="12.75" customHeight="1" x14ac:dyDescent="0.2">
      <c r="A20" s="9"/>
      <c r="B20" s="10"/>
      <c r="C20" s="36" t="s">
        <v>62</v>
      </c>
      <c r="D20" s="11"/>
    </row>
    <row r="21" spans="1:7" ht="12.75" customHeight="1" x14ac:dyDescent="0.2">
      <c r="A21" s="9"/>
      <c r="B21" s="10"/>
      <c r="C21" s="36" t="s">
        <v>63</v>
      </c>
      <c r="D21" s="11"/>
    </row>
    <row r="22" spans="1:7" ht="12.75" customHeight="1" x14ac:dyDescent="0.2">
      <c r="A22" s="9"/>
      <c r="B22" s="10"/>
      <c r="C22" s="36"/>
      <c r="D22" s="11"/>
    </row>
    <row r="23" spans="1:7" ht="12.75" customHeight="1" x14ac:dyDescent="0.2">
      <c r="A23" s="9"/>
      <c r="B23" s="10"/>
      <c r="C23" s="36"/>
      <c r="D23" s="11"/>
    </row>
    <row r="24" spans="1:7" ht="12.75" customHeight="1" x14ac:dyDescent="0.2">
      <c r="A24" s="9"/>
      <c r="B24" s="10"/>
      <c r="C24" s="9"/>
      <c r="D24" s="11"/>
    </row>
    <row r="25" spans="1:7" ht="12.75" customHeight="1" x14ac:dyDescent="0.2">
      <c r="A25" s="9"/>
      <c r="B25" s="10"/>
      <c r="C25" s="9"/>
      <c r="D25" s="11"/>
    </row>
    <row r="26" spans="1:7" ht="12.75" customHeight="1" x14ac:dyDescent="0.2">
      <c r="A26" s="13"/>
      <c r="B26" s="14"/>
      <c r="C26" s="13"/>
      <c r="D26" s="15"/>
    </row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"/>
    <row r="31" spans="1:7" ht="12.75" customHeight="1" x14ac:dyDescent="0.2"/>
    <row r="32" spans="1:7" ht="12.75" customHeight="1" x14ac:dyDescent="0.2">
      <c r="F32" s="16"/>
      <c r="G32" s="16"/>
    </row>
    <row r="33" spans="6:7" ht="12.75" customHeight="1" x14ac:dyDescent="0.2">
      <c r="F33" s="16"/>
      <c r="G33" s="16"/>
    </row>
    <row r="34" spans="6:7" ht="12.75" customHeight="1" x14ac:dyDescent="0.2">
      <c r="F34" s="16"/>
      <c r="G34" s="16"/>
    </row>
    <row r="35" spans="6:7" ht="12.75" customHeight="1" x14ac:dyDescent="0.2"/>
    <row r="36" spans="6:7" ht="12.75" customHeight="1" x14ac:dyDescent="0.2"/>
    <row r="37" spans="6:7" ht="12.75" customHeight="1" x14ac:dyDescent="0.2"/>
    <row r="38" spans="6:7" ht="12.75" customHeight="1" x14ac:dyDescent="0.2"/>
    <row r="39" spans="6:7" ht="12.75" customHeight="1" x14ac:dyDescent="0.2"/>
    <row r="40" spans="6:7" ht="12.75" customHeight="1" x14ac:dyDescent="0.2"/>
    <row r="41" spans="6:7" ht="12.75" customHeight="1" x14ac:dyDescent="0.2"/>
    <row r="42" spans="6:7" ht="12.75" customHeight="1" x14ac:dyDescent="0.2"/>
    <row r="43" spans="6:7" ht="12.75" customHeight="1" x14ac:dyDescent="0.2"/>
    <row r="44" spans="6:7" ht="12.75" customHeight="1" x14ac:dyDescent="0.2"/>
    <row r="45" spans="6:7" ht="12.75" customHeight="1" x14ac:dyDescent="0.2"/>
    <row r="46" spans="6:7" ht="12.75" customHeight="1" x14ac:dyDescent="0.2"/>
    <row r="47" spans="6:7" ht="12.75" customHeight="1" x14ac:dyDescent="0.2"/>
    <row r="48" spans="6:7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</sheetData>
  <mergeCells count="5">
    <mergeCell ref="A5:D5"/>
    <mergeCell ref="A6:D6"/>
    <mergeCell ref="A13:B13"/>
    <mergeCell ref="C13:C14"/>
    <mergeCell ref="D13:D14"/>
  </mergeCells>
  <dataValidations count="3">
    <dataValidation type="decimal" operator="greaterThanOrEqual" allowBlank="1" showInputMessage="1" showErrorMessage="1" prompt=" - " sqref="A9:A11">
      <formula1>0</formula1>
    </dataValidation>
    <dataValidation type="decimal" allowBlank="1" showInputMessage="1" showErrorMessage="1" prompt=" - " sqref="C9:C11">
      <formula1>3</formula1>
      <formula2>24</formula2>
    </dataValidation>
    <dataValidation type="date" operator="greaterThanOrEqual" allowBlank="1" showInputMessage="1" showErrorMessage="1" prompt=" - " sqref="B9:B11">
      <formula1>1</formula1>
    </dataValidation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AX999"/>
  <sheetViews>
    <sheetView showGridLines="0" workbookViewId="0">
      <pane xSplit="7" ySplit="9" topLeftCell="U10" activePane="bottomRight" state="frozen"/>
      <selection pane="topRight" activeCell="H1" sqref="H1"/>
      <selection pane="bottomLeft" activeCell="A10" sqref="A10"/>
      <selection pane="bottomRight" activeCell="V5" sqref="V5"/>
    </sheetView>
  </sheetViews>
  <sheetFormatPr baseColWidth="10" defaultColWidth="14.42578125" defaultRowHeight="15" customHeight="1" x14ac:dyDescent="0.2"/>
  <cols>
    <col min="1" max="3" width="10.140625" customWidth="1"/>
    <col min="4" max="4" width="18.85546875" customWidth="1"/>
    <col min="5" max="5" width="15.7109375" customWidth="1"/>
    <col min="6" max="6" width="9.7109375" customWidth="1"/>
    <col min="7" max="7" width="21.42578125" customWidth="1"/>
    <col min="8" max="21" width="5.140625" style="41" customWidth="1"/>
    <col min="22" max="22" width="4.28515625" customWidth="1"/>
    <col min="23" max="23" width="3.85546875" customWidth="1"/>
    <col min="24" max="27" width="4.28515625" customWidth="1"/>
    <col min="28" max="33" width="4.28515625" style="41" customWidth="1"/>
    <col min="34" max="34" width="4.28515625" customWidth="1"/>
    <col min="35" max="40" width="4.28515625" style="42" customWidth="1"/>
    <col min="41" max="41" width="4.28515625" customWidth="1"/>
    <col min="42" max="47" width="10" customWidth="1"/>
    <col min="48" max="50" width="10" hidden="1" customWidth="1"/>
  </cols>
  <sheetData>
    <row r="1" spans="1:50" ht="12.75" customHeight="1" x14ac:dyDescent="0.2">
      <c r="A1" s="17"/>
      <c r="B1" s="17"/>
      <c r="C1" s="17"/>
      <c r="D1" s="17"/>
    </row>
    <row r="2" spans="1:50" ht="12.75" customHeight="1" x14ac:dyDescent="0.2">
      <c r="A2" s="17"/>
    </row>
    <row r="3" spans="1:50" ht="12.75" customHeight="1" x14ac:dyDescent="0.2">
      <c r="A3" s="17"/>
      <c r="C3" s="18" t="s">
        <v>16</v>
      </c>
      <c r="D3" s="18" t="s">
        <v>17</v>
      </c>
      <c r="E3" s="18" t="s">
        <v>18</v>
      </c>
      <c r="W3" s="19"/>
    </row>
    <row r="4" spans="1:50" ht="12.75" customHeight="1" x14ac:dyDescent="0.2">
      <c r="A4" s="17"/>
      <c r="B4" s="17"/>
      <c r="C4" s="95">
        <v>2</v>
      </c>
      <c r="D4" s="96">
        <v>44422</v>
      </c>
      <c r="E4" s="97">
        <f>Config!C9</f>
        <v>6</v>
      </c>
      <c r="F4" s="45"/>
      <c r="G4" s="45"/>
      <c r="H4" s="82" t="s">
        <v>32</v>
      </c>
      <c r="I4" s="82" t="s">
        <v>32</v>
      </c>
      <c r="J4" s="82" t="s">
        <v>33</v>
      </c>
      <c r="K4" s="82" t="s">
        <v>52</v>
      </c>
      <c r="L4" s="82" t="s">
        <v>56</v>
      </c>
      <c r="M4" s="82" t="s">
        <v>57</v>
      </c>
      <c r="N4" s="82" t="s">
        <v>58</v>
      </c>
      <c r="O4" s="82" t="s">
        <v>32</v>
      </c>
      <c r="P4" s="82" t="s">
        <v>33</v>
      </c>
      <c r="Q4" s="82" t="s">
        <v>52</v>
      </c>
      <c r="R4" s="82" t="s">
        <v>57</v>
      </c>
      <c r="S4" s="82" t="s">
        <v>58</v>
      </c>
      <c r="T4" s="82" t="s">
        <v>57</v>
      </c>
      <c r="U4" s="82" t="s">
        <v>58</v>
      </c>
      <c r="V4" s="83" t="str">
        <f>IF(V5=""," ",CHOOSE(WEEKDAY(V5,2),"L","M","X","J","V","S","D"))</f>
        <v>V</v>
      </c>
      <c r="W4" s="82" t="s">
        <v>32</v>
      </c>
      <c r="X4" s="82" t="s">
        <v>32</v>
      </c>
      <c r="Y4" s="82" t="s">
        <v>33</v>
      </c>
      <c r="Z4" s="82" t="s">
        <v>52</v>
      </c>
      <c r="AA4" s="82" t="s">
        <v>56</v>
      </c>
      <c r="AB4" s="82" t="s">
        <v>57</v>
      </c>
      <c r="AC4" s="82" t="s">
        <v>58</v>
      </c>
      <c r="AD4" s="82" t="s">
        <v>32</v>
      </c>
      <c r="AE4" s="82" t="s">
        <v>32</v>
      </c>
      <c r="AF4" s="82" t="s">
        <v>33</v>
      </c>
      <c r="AG4" s="82" t="s">
        <v>52</v>
      </c>
      <c r="AH4" s="82" t="s">
        <v>52</v>
      </c>
      <c r="AI4" s="82" t="s">
        <v>56</v>
      </c>
      <c r="AJ4" s="82" t="s">
        <v>58</v>
      </c>
      <c r="AK4" s="82" t="s">
        <v>32</v>
      </c>
      <c r="AL4" s="82" t="s">
        <v>32</v>
      </c>
      <c r="AM4" s="82" t="s">
        <v>33</v>
      </c>
      <c r="AN4" s="82" t="s">
        <v>52</v>
      </c>
      <c r="AO4" s="20"/>
    </row>
    <row r="5" spans="1:50" ht="33" customHeight="1" x14ac:dyDescent="0.2">
      <c r="A5" s="21"/>
      <c r="B5" s="21"/>
      <c r="C5" s="92"/>
      <c r="D5" s="93"/>
      <c r="E5" s="94"/>
      <c r="F5" s="46"/>
      <c r="G5" s="79"/>
      <c r="H5" s="84">
        <v>44362</v>
      </c>
      <c r="I5" s="84">
        <v>44363</v>
      </c>
      <c r="J5" s="84">
        <v>44364</v>
      </c>
      <c r="K5" s="84">
        <v>44365</v>
      </c>
      <c r="L5" s="84">
        <v>44366</v>
      </c>
      <c r="M5" s="84">
        <v>44367</v>
      </c>
      <c r="N5" s="84">
        <v>44368</v>
      </c>
      <c r="O5" s="84">
        <v>44369</v>
      </c>
      <c r="P5" s="84">
        <v>44371</v>
      </c>
      <c r="Q5" s="84">
        <v>44372</v>
      </c>
      <c r="R5" s="84">
        <v>44376</v>
      </c>
      <c r="S5" s="84">
        <v>44377</v>
      </c>
      <c r="T5" s="84">
        <v>44381</v>
      </c>
      <c r="U5" s="84">
        <v>44382</v>
      </c>
      <c r="V5" s="85">
        <v>44393</v>
      </c>
      <c r="W5" s="86">
        <v>44397</v>
      </c>
      <c r="X5" s="86">
        <v>44398</v>
      </c>
      <c r="Y5" s="86">
        <v>44399</v>
      </c>
      <c r="Z5" s="84">
        <v>44400</v>
      </c>
      <c r="AA5" s="84">
        <v>44401</v>
      </c>
      <c r="AB5" s="84">
        <v>44402</v>
      </c>
      <c r="AC5" s="84">
        <v>44403</v>
      </c>
      <c r="AD5" s="84">
        <v>44404</v>
      </c>
      <c r="AE5" s="84">
        <v>44405</v>
      </c>
      <c r="AF5" s="84">
        <v>44406</v>
      </c>
      <c r="AG5" s="84">
        <v>44407</v>
      </c>
      <c r="AH5" s="84">
        <v>44421</v>
      </c>
      <c r="AI5" s="84">
        <v>44422</v>
      </c>
      <c r="AJ5" s="84">
        <v>44424</v>
      </c>
      <c r="AK5" s="84">
        <v>44425</v>
      </c>
      <c r="AL5" s="84">
        <v>44426</v>
      </c>
      <c r="AM5" s="84">
        <v>44427</v>
      </c>
      <c r="AN5" s="84">
        <v>44428</v>
      </c>
      <c r="AO5" s="22"/>
      <c r="AP5" s="21"/>
      <c r="AQ5" s="21"/>
      <c r="AR5" s="21"/>
      <c r="AS5" s="21"/>
      <c r="AT5" s="21"/>
      <c r="AU5" s="21"/>
      <c r="AV5" s="21"/>
      <c r="AW5" s="21"/>
      <c r="AX5" s="21"/>
    </row>
    <row r="6" spans="1:50" ht="12.75" customHeight="1" x14ac:dyDescent="0.2">
      <c r="A6" s="21"/>
      <c r="B6" s="21"/>
      <c r="C6" s="21"/>
      <c r="D6" s="21"/>
      <c r="E6" s="65" t="s">
        <v>19</v>
      </c>
      <c r="F6" s="66"/>
      <c r="G6" s="80"/>
      <c r="H6" s="77">
        <v>2</v>
      </c>
      <c r="I6" s="77">
        <v>1</v>
      </c>
      <c r="J6" s="77">
        <v>1</v>
      </c>
      <c r="K6" s="77">
        <v>1</v>
      </c>
      <c r="L6" s="77">
        <v>1</v>
      </c>
      <c r="M6" s="77">
        <v>1</v>
      </c>
      <c r="N6" s="77">
        <v>1</v>
      </c>
      <c r="O6" s="77">
        <v>1</v>
      </c>
      <c r="P6" s="77">
        <v>1</v>
      </c>
      <c r="Q6" s="77">
        <v>1</v>
      </c>
      <c r="R6" s="77">
        <v>1</v>
      </c>
      <c r="S6" s="77">
        <v>1</v>
      </c>
      <c r="T6" s="77">
        <v>1</v>
      </c>
      <c r="U6" s="77">
        <v>1</v>
      </c>
      <c r="V6" s="77">
        <v>4</v>
      </c>
      <c r="W6" s="77">
        <f t="shared" ref="W6:Y6" si="0">COUNTIF(W10:W999,"&gt;0")</f>
        <v>1</v>
      </c>
      <c r="X6" s="77">
        <f t="shared" si="0"/>
        <v>1</v>
      </c>
      <c r="Y6" s="77">
        <f t="shared" si="0"/>
        <v>1</v>
      </c>
      <c r="Z6" s="77">
        <v>1</v>
      </c>
      <c r="AA6" s="77">
        <v>3</v>
      </c>
      <c r="AB6" s="77">
        <v>3</v>
      </c>
      <c r="AC6" s="77">
        <v>2</v>
      </c>
      <c r="AD6" s="77">
        <v>2</v>
      </c>
      <c r="AE6" s="77">
        <v>1</v>
      </c>
      <c r="AF6" s="77">
        <v>1</v>
      </c>
      <c r="AG6" s="77">
        <v>1</v>
      </c>
      <c r="AH6" s="77">
        <v>1</v>
      </c>
      <c r="AI6" s="77">
        <v>2</v>
      </c>
      <c r="AJ6" s="77">
        <v>2</v>
      </c>
      <c r="AK6" s="77">
        <v>2</v>
      </c>
      <c r="AL6" s="77">
        <v>1</v>
      </c>
      <c r="AM6" s="77">
        <v>1</v>
      </c>
      <c r="AN6" s="77">
        <v>1</v>
      </c>
      <c r="AO6" s="23"/>
      <c r="AP6" s="21"/>
      <c r="AQ6" s="21"/>
      <c r="AR6" s="21"/>
      <c r="AS6" s="21"/>
      <c r="AT6" s="21"/>
      <c r="AU6" s="21"/>
      <c r="AV6" s="24" t="str">
        <f>Config!A15</f>
        <v>Análisis</v>
      </c>
      <c r="AW6" s="24" t="str">
        <f>Config!B15</f>
        <v>Terminado</v>
      </c>
      <c r="AX6" s="24">
        <f>Config!C23</f>
        <v>0</v>
      </c>
    </row>
    <row r="7" spans="1:50" ht="12.75" customHeight="1" x14ac:dyDescent="0.2">
      <c r="E7" s="67" t="s">
        <v>20</v>
      </c>
      <c r="F7" s="66"/>
      <c r="G7" s="71"/>
      <c r="H7" s="78">
        <v>8</v>
      </c>
      <c r="I7" s="78">
        <v>4</v>
      </c>
      <c r="J7" s="78">
        <v>2</v>
      </c>
      <c r="K7" s="78">
        <v>2</v>
      </c>
      <c r="L7" s="78">
        <v>4</v>
      </c>
      <c r="M7" s="78">
        <v>2</v>
      </c>
      <c r="N7" s="78">
        <v>4</v>
      </c>
      <c r="O7" s="78">
        <v>2</v>
      </c>
      <c r="P7" s="78">
        <v>2</v>
      </c>
      <c r="Q7" s="78">
        <v>2</v>
      </c>
      <c r="R7" s="78">
        <v>4</v>
      </c>
      <c r="S7" s="78">
        <v>2</v>
      </c>
      <c r="T7" s="78">
        <v>4</v>
      </c>
      <c r="U7" s="78">
        <v>2</v>
      </c>
      <c r="V7" s="78">
        <v>10</v>
      </c>
      <c r="W7" s="78">
        <v>6</v>
      </c>
      <c r="X7" s="78">
        <v>4</v>
      </c>
      <c r="Y7" s="78">
        <v>2</v>
      </c>
      <c r="Z7" s="78">
        <v>1</v>
      </c>
      <c r="AA7" s="78">
        <v>12</v>
      </c>
      <c r="AB7" s="78">
        <v>10</v>
      </c>
      <c r="AC7" s="78">
        <v>8</v>
      </c>
      <c r="AD7" s="78">
        <v>6</v>
      </c>
      <c r="AE7" s="78">
        <v>4</v>
      </c>
      <c r="AF7" s="78">
        <v>3</v>
      </c>
      <c r="AG7" s="78">
        <v>2</v>
      </c>
      <c r="AH7" s="78">
        <v>1</v>
      </c>
      <c r="AI7" s="78">
        <v>10</v>
      </c>
      <c r="AJ7" s="78">
        <v>8</v>
      </c>
      <c r="AK7" s="78">
        <v>6</v>
      </c>
      <c r="AL7" s="78">
        <v>4</v>
      </c>
      <c r="AM7" s="78">
        <v>2</v>
      </c>
      <c r="AN7" s="78">
        <v>1</v>
      </c>
      <c r="AV7" s="24" t="str">
        <f>Config!A16</f>
        <v>Documentación</v>
      </c>
      <c r="AW7" s="24" t="str">
        <f>Config!B16</f>
        <v>No iniciado</v>
      </c>
      <c r="AX7" s="24" t="str">
        <f>Config!C21</f>
        <v>Angel-Bryan-Joel-Steven</v>
      </c>
    </row>
    <row r="8" spans="1:50" ht="12.75" customHeight="1" x14ac:dyDescent="0.2">
      <c r="A8" s="68" t="s">
        <v>21</v>
      </c>
      <c r="B8" s="69"/>
      <c r="C8" s="69"/>
      <c r="D8" s="69"/>
      <c r="E8" s="69"/>
      <c r="F8" s="69"/>
      <c r="G8" s="7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81" t="s">
        <v>22</v>
      </c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43"/>
      <c r="AJ8" s="43"/>
      <c r="AK8" s="43"/>
      <c r="AL8" s="43"/>
      <c r="AM8" s="43"/>
      <c r="AN8" s="43"/>
      <c r="AV8" s="24" t="e">
        <f>#REF!</f>
        <v>#REF!</v>
      </c>
      <c r="AW8" s="24" t="str">
        <f>Config!B17</f>
        <v>En curso</v>
      </c>
      <c r="AX8" s="24" t="str">
        <f>Config!C15</f>
        <v>Angel</v>
      </c>
    </row>
    <row r="9" spans="1:50" ht="12.75" customHeight="1" x14ac:dyDescent="0.2">
      <c r="A9" s="25" t="s">
        <v>23</v>
      </c>
      <c r="B9" s="68" t="s">
        <v>24</v>
      </c>
      <c r="C9" s="69"/>
      <c r="D9" s="69"/>
      <c r="E9" s="25" t="s">
        <v>25</v>
      </c>
      <c r="F9" s="25" t="s">
        <v>26</v>
      </c>
      <c r="G9" s="25" t="s">
        <v>27</v>
      </c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71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O9" s="17"/>
      <c r="AV9" s="24" t="str">
        <f>Config!A17</f>
        <v>Programación</v>
      </c>
      <c r="AW9" s="24">
        <f>Config!B18</f>
        <v>0</v>
      </c>
      <c r="AX9" s="24" t="str">
        <f>Config!C18</f>
        <v>Steven</v>
      </c>
    </row>
    <row r="10" spans="1:50" ht="12.75" customHeight="1" x14ac:dyDescent="0.2">
      <c r="A10" s="26"/>
      <c r="B10" s="64" t="s">
        <v>35</v>
      </c>
      <c r="C10" s="52"/>
      <c r="D10" s="53"/>
      <c r="E10" s="26" t="s">
        <v>10</v>
      </c>
      <c r="F10" s="26" t="s">
        <v>11</v>
      </c>
      <c r="G10" s="35" t="s">
        <v>30</v>
      </c>
      <c r="H10" s="88" t="s">
        <v>53</v>
      </c>
      <c r="I10" s="88" t="s">
        <v>55</v>
      </c>
      <c r="J10" s="88" t="s">
        <v>55</v>
      </c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V10" s="24">
        <f>Config!A19</f>
        <v>0</v>
      </c>
      <c r="AW10" s="24">
        <f>Config!B19</f>
        <v>0</v>
      </c>
      <c r="AX10" s="24" t="str">
        <f>Config!C19</f>
        <v>Angel-Bryan</v>
      </c>
    </row>
    <row r="11" spans="1:50" ht="12.75" customHeight="1" x14ac:dyDescent="0.2">
      <c r="A11" s="26"/>
      <c r="B11" s="64" t="s">
        <v>36</v>
      </c>
      <c r="C11" s="52"/>
      <c r="D11" s="53"/>
      <c r="E11" s="26" t="s">
        <v>12</v>
      </c>
      <c r="F11" s="26" t="s">
        <v>11</v>
      </c>
      <c r="G11" s="35" t="s">
        <v>50</v>
      </c>
      <c r="H11" s="88" t="s">
        <v>54</v>
      </c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V11" s="24">
        <f>Config!A20</f>
        <v>0</v>
      </c>
      <c r="AW11" s="24">
        <f>Config!B20</f>
        <v>0</v>
      </c>
      <c r="AX11" s="24" t="str">
        <f>Config!C20</f>
        <v>Joel-Steven</v>
      </c>
    </row>
    <row r="12" spans="1:50" ht="12.75" x14ac:dyDescent="0.2">
      <c r="A12" s="26"/>
      <c r="B12" s="47" t="s">
        <v>37</v>
      </c>
      <c r="C12" s="38"/>
      <c r="D12" s="38"/>
      <c r="E12" s="26" t="s">
        <v>10</v>
      </c>
      <c r="F12" s="26" t="s">
        <v>11</v>
      </c>
      <c r="G12" s="35" t="s">
        <v>51</v>
      </c>
      <c r="H12" s="88"/>
      <c r="I12" s="88"/>
      <c r="J12" s="88"/>
      <c r="K12" s="88" t="s">
        <v>55</v>
      </c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7"/>
      <c r="W12" s="89"/>
      <c r="X12" s="90"/>
      <c r="Y12" s="89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V12" s="24"/>
      <c r="AW12" s="24"/>
      <c r="AX12" s="24"/>
    </row>
    <row r="13" spans="1:50" ht="12.75" x14ac:dyDescent="0.2">
      <c r="A13" s="26"/>
      <c r="B13" s="48" t="s">
        <v>38</v>
      </c>
      <c r="C13" s="26"/>
      <c r="D13" s="26"/>
      <c r="E13" s="26" t="s">
        <v>12</v>
      </c>
      <c r="F13" s="26" t="s">
        <v>11</v>
      </c>
      <c r="G13" s="39" t="s">
        <v>61</v>
      </c>
      <c r="H13" s="91"/>
      <c r="I13" s="91"/>
      <c r="J13" s="91"/>
      <c r="K13" s="91"/>
      <c r="L13" s="91">
        <v>4</v>
      </c>
      <c r="M13" s="91"/>
      <c r="N13" s="91"/>
      <c r="O13" s="91"/>
      <c r="P13" s="91"/>
      <c r="Q13" s="91"/>
      <c r="R13" s="91"/>
      <c r="S13" s="91"/>
      <c r="T13" s="91"/>
      <c r="U13" s="91"/>
      <c r="V13" s="87"/>
      <c r="W13" s="89"/>
      <c r="X13" s="87"/>
      <c r="Y13" s="89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V13" s="24"/>
      <c r="AW13" s="24"/>
      <c r="AX13" s="24"/>
    </row>
    <row r="14" spans="1:50" ht="12.75" x14ac:dyDescent="0.2">
      <c r="A14" s="26"/>
      <c r="B14" s="64" t="s">
        <v>39</v>
      </c>
      <c r="C14" s="52"/>
      <c r="D14" s="53"/>
      <c r="E14" s="9" t="s">
        <v>13</v>
      </c>
      <c r="F14" s="26" t="s">
        <v>11</v>
      </c>
      <c r="G14" s="35" t="s">
        <v>51</v>
      </c>
      <c r="H14" s="88"/>
      <c r="I14" s="88"/>
      <c r="J14" s="88"/>
      <c r="K14" s="88"/>
      <c r="L14" s="88"/>
      <c r="M14" s="88" t="s">
        <v>55</v>
      </c>
      <c r="N14" s="88"/>
      <c r="O14" s="88"/>
      <c r="P14" s="88"/>
      <c r="Q14" s="88"/>
      <c r="R14" s="88"/>
      <c r="S14" s="88"/>
      <c r="T14" s="88"/>
      <c r="U14" s="88"/>
      <c r="V14" s="87"/>
      <c r="W14" s="89"/>
      <c r="X14" s="87"/>
      <c r="Y14" s="89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V14" s="24">
        <f>Config!A21</f>
        <v>0</v>
      </c>
      <c r="AW14" s="24">
        <f>Config!B21</f>
        <v>0</v>
      </c>
      <c r="AX14" s="24" t="str">
        <f>Config!C17</f>
        <v>Joel</v>
      </c>
    </row>
    <row r="15" spans="1:50" ht="12.75" customHeight="1" x14ac:dyDescent="0.2">
      <c r="A15" s="26"/>
      <c r="B15" s="64" t="s">
        <v>40</v>
      </c>
      <c r="C15" s="52"/>
      <c r="D15" s="53"/>
      <c r="E15" s="26" t="s">
        <v>12</v>
      </c>
      <c r="F15" s="26" t="s">
        <v>11</v>
      </c>
      <c r="G15" s="27" t="s">
        <v>31</v>
      </c>
      <c r="H15" s="87"/>
      <c r="I15" s="87"/>
      <c r="J15" s="87"/>
      <c r="K15" s="87"/>
      <c r="L15" s="87"/>
      <c r="M15" s="87"/>
      <c r="N15" s="87">
        <v>2</v>
      </c>
      <c r="O15" s="87">
        <v>2</v>
      </c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V15" s="24">
        <f>Config!A22</f>
        <v>0</v>
      </c>
      <c r="AW15" s="24">
        <f>Config!B22</f>
        <v>0</v>
      </c>
      <c r="AX15" s="24" t="str">
        <f>Config!C16</f>
        <v>Bryan</v>
      </c>
    </row>
    <row r="16" spans="1:50" ht="12.75" customHeight="1" x14ac:dyDescent="0.2">
      <c r="A16" s="26"/>
      <c r="B16" s="64" t="s">
        <v>41</v>
      </c>
      <c r="C16" s="52"/>
      <c r="D16" s="53"/>
      <c r="E16" s="26" t="s">
        <v>12</v>
      </c>
      <c r="F16" s="26" t="s">
        <v>11</v>
      </c>
      <c r="G16" s="40" t="s">
        <v>63</v>
      </c>
      <c r="H16" s="87"/>
      <c r="I16" s="87"/>
      <c r="J16" s="87"/>
      <c r="K16" s="87"/>
      <c r="L16" s="87"/>
      <c r="M16" s="87"/>
      <c r="N16" s="87"/>
      <c r="O16" s="87"/>
      <c r="P16" s="87">
        <v>2</v>
      </c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V16" s="24">
        <f>Config!A23</f>
        <v>0</v>
      </c>
      <c r="AW16" s="24">
        <f>Config!B23</f>
        <v>0</v>
      </c>
      <c r="AX16" s="24" t="e">
        <f>Config!#REF!</f>
        <v>#REF!</v>
      </c>
    </row>
    <row r="17" spans="1:50" ht="12.75" customHeight="1" x14ac:dyDescent="0.2">
      <c r="A17" s="26"/>
      <c r="B17" s="49" t="s">
        <v>42</v>
      </c>
      <c r="E17" s="26" t="s">
        <v>10</v>
      </c>
      <c r="F17" s="26" t="s">
        <v>11</v>
      </c>
      <c r="G17" s="40" t="s">
        <v>31</v>
      </c>
      <c r="H17" s="87"/>
      <c r="I17" s="87"/>
      <c r="J17" s="87"/>
      <c r="K17" s="87"/>
      <c r="L17" s="87"/>
      <c r="M17" s="87"/>
      <c r="N17" s="87"/>
      <c r="O17" s="87"/>
      <c r="P17" s="87"/>
      <c r="Q17" s="87">
        <v>2</v>
      </c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V17" s="24">
        <f>Config!A24</f>
        <v>0</v>
      </c>
      <c r="AW17" s="24">
        <f>Config!B24</f>
        <v>0</v>
      </c>
      <c r="AX17" s="24">
        <f>Config!C24</f>
        <v>0</v>
      </c>
    </row>
    <row r="18" spans="1:50" ht="12.75" customHeight="1" x14ac:dyDescent="0.2">
      <c r="A18" s="26"/>
      <c r="B18" s="64" t="s">
        <v>43</v>
      </c>
      <c r="C18" s="52"/>
      <c r="D18" s="53"/>
      <c r="E18" s="26" t="s">
        <v>12</v>
      </c>
      <c r="F18" s="26" t="s">
        <v>11</v>
      </c>
      <c r="G18" s="40" t="s">
        <v>62</v>
      </c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>
        <v>2</v>
      </c>
      <c r="S18" s="87">
        <v>2</v>
      </c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V18" s="24">
        <f>Config!A25</f>
        <v>0</v>
      </c>
      <c r="AW18" s="24">
        <f>Config!B25</f>
        <v>0</v>
      </c>
      <c r="AX18" s="24">
        <f>Config!C25</f>
        <v>0</v>
      </c>
    </row>
    <row r="19" spans="1:50" ht="12.75" customHeight="1" x14ac:dyDescent="0.2">
      <c r="A19" s="26"/>
      <c r="B19" s="64" t="s">
        <v>44</v>
      </c>
      <c r="C19" s="52"/>
      <c r="D19" s="53"/>
      <c r="E19" s="26" t="s">
        <v>12</v>
      </c>
      <c r="F19" s="26" t="s">
        <v>11</v>
      </c>
      <c r="G19" s="40" t="s">
        <v>51</v>
      </c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>
        <v>2</v>
      </c>
      <c r="U19" s="87">
        <v>2</v>
      </c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</row>
    <row r="20" spans="1:50" ht="12.75" customHeight="1" x14ac:dyDescent="0.2">
      <c r="A20" s="48"/>
      <c r="B20" s="64" t="s">
        <v>45</v>
      </c>
      <c r="C20" s="52"/>
      <c r="D20" s="53"/>
      <c r="E20" s="9" t="s">
        <v>13</v>
      </c>
      <c r="F20" s="26" t="s">
        <v>11</v>
      </c>
      <c r="G20" s="40" t="s">
        <v>30</v>
      </c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>
        <v>4</v>
      </c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</row>
    <row r="21" spans="1:50" ht="12.75" customHeight="1" x14ac:dyDescent="0.2">
      <c r="A21" s="48" t="s">
        <v>28</v>
      </c>
      <c r="B21" s="64" t="s">
        <v>48</v>
      </c>
      <c r="C21" s="52"/>
      <c r="D21" s="53"/>
      <c r="E21" s="9" t="s">
        <v>13</v>
      </c>
      <c r="F21" s="26" t="s">
        <v>11</v>
      </c>
      <c r="G21" s="39" t="s">
        <v>51</v>
      </c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87"/>
      <c r="W21" s="87">
        <v>2</v>
      </c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</row>
    <row r="22" spans="1:50" ht="12.75" customHeight="1" x14ac:dyDescent="0.2">
      <c r="A22" s="26"/>
      <c r="B22" s="63" t="s">
        <v>42</v>
      </c>
      <c r="C22" s="52"/>
      <c r="D22" s="53"/>
      <c r="E22" s="9" t="s">
        <v>13</v>
      </c>
      <c r="F22" s="26" t="s">
        <v>11</v>
      </c>
      <c r="G22" s="40" t="s">
        <v>62</v>
      </c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>
        <v>2</v>
      </c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</row>
    <row r="23" spans="1:50" ht="12.75" customHeight="1" x14ac:dyDescent="0.2">
      <c r="A23" s="26"/>
      <c r="B23" s="64" t="s">
        <v>35</v>
      </c>
      <c r="C23" s="52"/>
      <c r="D23" s="53"/>
      <c r="E23" s="26" t="s">
        <v>10</v>
      </c>
      <c r="F23" s="26" t="s">
        <v>11</v>
      </c>
      <c r="G23" s="40" t="s">
        <v>30</v>
      </c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>
        <v>1</v>
      </c>
      <c r="Z23" s="87">
        <v>1</v>
      </c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</row>
    <row r="24" spans="1:50" ht="12.75" customHeight="1" x14ac:dyDescent="0.2">
      <c r="A24" s="26"/>
      <c r="B24" s="64" t="s">
        <v>46</v>
      </c>
      <c r="C24" s="52"/>
      <c r="D24" s="53"/>
      <c r="E24" s="9" t="s">
        <v>13</v>
      </c>
      <c r="F24" s="26" t="s">
        <v>11</v>
      </c>
      <c r="G24" s="40" t="s">
        <v>30</v>
      </c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>
        <v>2</v>
      </c>
      <c r="AB24" s="87">
        <v>2</v>
      </c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</row>
    <row r="25" spans="1:50" ht="12.75" customHeight="1" x14ac:dyDescent="0.2">
      <c r="A25" s="48" t="s">
        <v>47</v>
      </c>
      <c r="B25" s="64" t="s">
        <v>49</v>
      </c>
      <c r="C25" s="52"/>
      <c r="D25" s="53"/>
      <c r="E25" s="9" t="s">
        <v>13</v>
      </c>
      <c r="F25" s="26" t="s">
        <v>11</v>
      </c>
      <c r="G25" s="40" t="s">
        <v>62</v>
      </c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>
        <v>2</v>
      </c>
      <c r="AD25" s="87">
        <v>2</v>
      </c>
      <c r="AE25" s="87"/>
      <c r="AF25" s="87"/>
      <c r="AG25" s="87"/>
      <c r="AH25" s="87"/>
      <c r="AI25" s="87"/>
      <c r="AJ25" s="87"/>
      <c r="AK25" s="87"/>
      <c r="AL25" s="87"/>
      <c r="AM25" s="87"/>
      <c r="AN25" s="87"/>
    </row>
    <row r="26" spans="1:50" ht="12.75" customHeight="1" x14ac:dyDescent="0.2">
      <c r="A26" s="26"/>
      <c r="B26" s="63" t="s">
        <v>42</v>
      </c>
      <c r="C26" s="52"/>
      <c r="D26" s="53"/>
      <c r="E26" s="9" t="s">
        <v>13</v>
      </c>
      <c r="F26" s="26" t="s">
        <v>11</v>
      </c>
      <c r="G26" s="40" t="s">
        <v>50</v>
      </c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>
        <v>1</v>
      </c>
      <c r="AF26" s="87">
        <v>1</v>
      </c>
      <c r="AG26" s="87">
        <v>1</v>
      </c>
      <c r="AH26" s="87">
        <v>1</v>
      </c>
      <c r="AI26" s="87"/>
      <c r="AJ26" s="87"/>
      <c r="AK26" s="87"/>
      <c r="AL26" s="87"/>
      <c r="AM26" s="87"/>
      <c r="AN26" s="87"/>
    </row>
    <row r="27" spans="1:50" ht="12.75" customHeight="1" x14ac:dyDescent="0.2">
      <c r="A27" s="26" t="s">
        <v>59</v>
      </c>
      <c r="B27" s="63" t="s">
        <v>60</v>
      </c>
      <c r="C27" s="52"/>
      <c r="D27" s="53"/>
      <c r="E27" s="9" t="s">
        <v>13</v>
      </c>
      <c r="F27" s="26" t="s">
        <v>11</v>
      </c>
      <c r="G27" s="44" t="s">
        <v>61</v>
      </c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>
        <v>2</v>
      </c>
      <c r="AJ27" s="87">
        <v>2</v>
      </c>
      <c r="AK27" s="87">
        <v>2</v>
      </c>
      <c r="AL27" s="87"/>
      <c r="AM27" s="87"/>
      <c r="AN27" s="87"/>
    </row>
    <row r="28" spans="1:50" ht="12.75" customHeight="1" x14ac:dyDescent="0.2">
      <c r="A28" s="26"/>
      <c r="B28" s="63" t="s">
        <v>42</v>
      </c>
      <c r="C28" s="52"/>
      <c r="D28" s="53"/>
      <c r="E28" s="9" t="s">
        <v>13</v>
      </c>
      <c r="F28" s="26" t="s">
        <v>11</v>
      </c>
      <c r="G28" s="44" t="s">
        <v>62</v>
      </c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>
        <v>2</v>
      </c>
      <c r="AM28" s="87">
        <v>2</v>
      </c>
      <c r="AN28" s="87">
        <v>1</v>
      </c>
    </row>
    <row r="29" spans="1:50" ht="12.75" customHeight="1" x14ac:dyDescent="0.2">
      <c r="A29" s="26"/>
      <c r="B29" s="63"/>
      <c r="C29" s="52"/>
      <c r="D29" s="53"/>
      <c r="E29" s="26"/>
      <c r="F29" s="26"/>
      <c r="G29" s="26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76"/>
      <c r="AJ29" s="76"/>
      <c r="AK29" s="76"/>
      <c r="AL29" s="76"/>
      <c r="AM29" s="76"/>
      <c r="AN29" s="76"/>
    </row>
    <row r="30" spans="1:50" ht="12.75" customHeight="1" x14ac:dyDescent="0.2">
      <c r="A30" s="26"/>
      <c r="B30" s="63"/>
      <c r="C30" s="52"/>
      <c r="D30" s="53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76"/>
      <c r="AJ30" s="76"/>
      <c r="AK30" s="76"/>
      <c r="AL30" s="76"/>
      <c r="AM30" s="76"/>
      <c r="AN30" s="76"/>
    </row>
    <row r="31" spans="1:50" ht="12.75" customHeight="1" x14ac:dyDescent="0.2">
      <c r="A31" s="26"/>
      <c r="B31" s="63"/>
      <c r="C31" s="52"/>
      <c r="D31" s="53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76"/>
      <c r="AJ31" s="76"/>
      <c r="AK31" s="76"/>
      <c r="AL31" s="76"/>
      <c r="AM31" s="76"/>
      <c r="AN31" s="76"/>
    </row>
    <row r="32" spans="1:50" ht="12.75" customHeight="1" x14ac:dyDescent="0.2">
      <c r="A32" s="26"/>
      <c r="B32" s="63"/>
      <c r="C32" s="52"/>
      <c r="D32" s="53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76"/>
      <c r="AJ32" s="76"/>
      <c r="AK32" s="76"/>
      <c r="AL32" s="76"/>
      <c r="AM32" s="76"/>
      <c r="AN32" s="76"/>
    </row>
    <row r="33" spans="1:40" ht="12.75" customHeight="1" x14ac:dyDescent="0.2">
      <c r="A33" s="26"/>
      <c r="B33" s="63"/>
      <c r="C33" s="52"/>
      <c r="D33" s="53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76"/>
      <c r="AJ33" s="76"/>
      <c r="AK33" s="76"/>
      <c r="AL33" s="76"/>
      <c r="AM33" s="76"/>
      <c r="AN33" s="76"/>
    </row>
    <row r="34" spans="1:40" ht="12.75" customHeight="1" x14ac:dyDescent="0.2">
      <c r="A34" s="26"/>
      <c r="B34" s="63"/>
      <c r="C34" s="52"/>
      <c r="D34" s="53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76"/>
      <c r="AJ34" s="76"/>
      <c r="AK34" s="76"/>
      <c r="AL34" s="76"/>
      <c r="AM34" s="76"/>
      <c r="AN34" s="76"/>
    </row>
    <row r="35" spans="1:40" ht="12.75" customHeight="1" x14ac:dyDescent="0.2">
      <c r="A35" s="26"/>
      <c r="B35" s="63"/>
      <c r="C35" s="52"/>
      <c r="D35" s="53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76"/>
      <c r="AJ35" s="76"/>
      <c r="AK35" s="76"/>
      <c r="AL35" s="76"/>
      <c r="AM35" s="76"/>
      <c r="AN35" s="76"/>
    </row>
    <row r="36" spans="1:40" ht="12.75" customHeight="1" x14ac:dyDescent="0.2">
      <c r="A36" s="26"/>
      <c r="B36" s="63"/>
      <c r="C36" s="52"/>
      <c r="D36" s="53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76"/>
      <c r="AJ36" s="76"/>
      <c r="AK36" s="76"/>
      <c r="AL36" s="76"/>
      <c r="AM36" s="76"/>
      <c r="AN36" s="76"/>
    </row>
    <row r="37" spans="1:40" ht="12.75" customHeight="1" x14ac:dyDescent="0.2">
      <c r="A37" s="26"/>
      <c r="B37" s="63"/>
      <c r="C37" s="52"/>
      <c r="D37" s="53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76"/>
      <c r="AJ37" s="76"/>
      <c r="AK37" s="76"/>
      <c r="AL37" s="76"/>
      <c r="AM37" s="76"/>
      <c r="AN37" s="76"/>
    </row>
    <row r="38" spans="1:40" ht="12.75" customHeight="1" x14ac:dyDescent="0.2">
      <c r="A38" s="26"/>
      <c r="B38" s="63"/>
      <c r="C38" s="52"/>
      <c r="D38" s="53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76"/>
      <c r="AJ38" s="76"/>
      <c r="AK38" s="76"/>
      <c r="AL38" s="76"/>
      <c r="AM38" s="76"/>
      <c r="AN38" s="76"/>
    </row>
    <row r="39" spans="1:40" ht="12.75" customHeight="1" x14ac:dyDescent="0.2">
      <c r="A39" s="26"/>
      <c r="B39" s="63"/>
      <c r="C39" s="52"/>
      <c r="D39" s="53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76"/>
      <c r="AJ39" s="76"/>
      <c r="AK39" s="76"/>
      <c r="AL39" s="76"/>
      <c r="AM39" s="76"/>
      <c r="AN39" s="76"/>
    </row>
    <row r="40" spans="1:40" ht="12.75" customHeight="1" x14ac:dyDescent="0.2">
      <c r="A40" s="26"/>
      <c r="B40" s="63"/>
      <c r="C40" s="52"/>
      <c r="D40" s="53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76"/>
      <c r="AJ40" s="76"/>
      <c r="AK40" s="76"/>
      <c r="AL40" s="76"/>
      <c r="AM40" s="76"/>
      <c r="AN40" s="76"/>
    </row>
    <row r="41" spans="1:40" ht="12.75" customHeight="1" x14ac:dyDescent="0.2">
      <c r="A41" s="26"/>
      <c r="B41" s="63"/>
      <c r="C41" s="52"/>
      <c r="D41" s="53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76"/>
      <c r="AJ41" s="76"/>
      <c r="AK41" s="76"/>
      <c r="AL41" s="76"/>
      <c r="AM41" s="76"/>
      <c r="AN41" s="76"/>
    </row>
    <row r="42" spans="1:40" ht="12.75" customHeight="1" x14ac:dyDescent="0.2">
      <c r="A42" s="26"/>
      <c r="B42" s="63"/>
      <c r="C42" s="52"/>
      <c r="D42" s="53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76"/>
      <c r="AJ42" s="76"/>
      <c r="AK42" s="76"/>
      <c r="AL42" s="76"/>
      <c r="AM42" s="76"/>
      <c r="AN42" s="76"/>
    </row>
    <row r="43" spans="1:40" ht="12.75" customHeight="1" x14ac:dyDescent="0.2">
      <c r="A43" s="26"/>
      <c r="B43" s="63"/>
      <c r="C43" s="52"/>
      <c r="D43" s="53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76"/>
      <c r="AJ43" s="76"/>
      <c r="AK43" s="76"/>
      <c r="AL43" s="76"/>
      <c r="AM43" s="76"/>
      <c r="AN43" s="76"/>
    </row>
    <row r="44" spans="1:40" ht="12.75" customHeight="1" x14ac:dyDescent="0.2">
      <c r="A44" s="26"/>
      <c r="B44" s="63"/>
      <c r="C44" s="52"/>
      <c r="D44" s="53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76"/>
      <c r="AJ44" s="76"/>
      <c r="AK44" s="76"/>
      <c r="AL44" s="76"/>
      <c r="AM44" s="76"/>
      <c r="AN44" s="76"/>
    </row>
    <row r="45" spans="1:40" ht="12.75" customHeight="1" x14ac:dyDescent="0.2">
      <c r="A45" s="26"/>
      <c r="B45" s="63"/>
      <c r="C45" s="52"/>
      <c r="D45" s="53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76"/>
      <c r="AJ45" s="76"/>
      <c r="AK45" s="76"/>
      <c r="AL45" s="76"/>
      <c r="AM45" s="76"/>
      <c r="AN45" s="76"/>
    </row>
    <row r="46" spans="1:40" ht="12.75" customHeight="1" x14ac:dyDescent="0.2">
      <c r="A46" s="26"/>
      <c r="B46" s="63"/>
      <c r="C46" s="52"/>
      <c r="D46" s="53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76"/>
      <c r="AJ46" s="76"/>
      <c r="AK46" s="76"/>
      <c r="AL46" s="76"/>
      <c r="AM46" s="76"/>
      <c r="AN46" s="76"/>
    </row>
    <row r="47" spans="1:40" ht="12.75" customHeight="1" x14ac:dyDescent="0.2">
      <c r="A47" s="26"/>
      <c r="B47" s="63"/>
      <c r="C47" s="52"/>
      <c r="D47" s="53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76"/>
      <c r="AJ47" s="76"/>
      <c r="AK47" s="76"/>
      <c r="AL47" s="76"/>
      <c r="AM47" s="76"/>
      <c r="AN47" s="76"/>
    </row>
    <row r="48" spans="1:40" ht="12.75" customHeight="1" x14ac:dyDescent="0.2">
      <c r="A48" s="26"/>
      <c r="B48" s="63"/>
      <c r="C48" s="52"/>
      <c r="D48" s="53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76"/>
      <c r="AJ48" s="76"/>
      <c r="AK48" s="76"/>
      <c r="AL48" s="76"/>
      <c r="AM48" s="76"/>
      <c r="AN48" s="76"/>
    </row>
    <row r="49" spans="1:40" ht="12.75" customHeight="1" x14ac:dyDescent="0.2">
      <c r="A49" s="26"/>
      <c r="B49" s="63"/>
      <c r="C49" s="52"/>
      <c r="D49" s="53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76"/>
      <c r="AJ49" s="76"/>
      <c r="AK49" s="76"/>
      <c r="AL49" s="76"/>
      <c r="AM49" s="76"/>
      <c r="AN49" s="76"/>
    </row>
    <row r="50" spans="1:40" ht="12.75" customHeight="1" x14ac:dyDescent="0.2">
      <c r="A50" s="26"/>
      <c r="B50" s="63"/>
      <c r="C50" s="52"/>
      <c r="D50" s="53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76"/>
      <c r="AJ50" s="76"/>
      <c r="AK50" s="76"/>
      <c r="AL50" s="76"/>
      <c r="AM50" s="76"/>
      <c r="AN50" s="76"/>
    </row>
    <row r="51" spans="1:40" ht="12.75" customHeight="1" x14ac:dyDescent="0.2">
      <c r="A51" s="26"/>
      <c r="B51" s="63"/>
      <c r="C51" s="52"/>
      <c r="D51" s="53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76"/>
      <c r="AJ51" s="76"/>
      <c r="AK51" s="76"/>
      <c r="AL51" s="76"/>
      <c r="AM51" s="76"/>
      <c r="AN51" s="76"/>
    </row>
    <row r="52" spans="1:40" ht="12.75" customHeight="1" x14ac:dyDescent="0.2">
      <c r="A52" s="26"/>
      <c r="B52" s="63"/>
      <c r="C52" s="52"/>
      <c r="D52" s="53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76"/>
      <c r="AJ52" s="76"/>
      <c r="AK52" s="76"/>
      <c r="AL52" s="76"/>
      <c r="AM52" s="76"/>
      <c r="AN52" s="76"/>
    </row>
    <row r="53" spans="1:40" ht="12.75" customHeight="1" x14ac:dyDescent="0.2">
      <c r="A53" s="26"/>
      <c r="B53" s="63"/>
      <c r="C53" s="52"/>
      <c r="D53" s="53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76"/>
      <c r="AJ53" s="76"/>
      <c r="AK53" s="76"/>
      <c r="AL53" s="76"/>
      <c r="AM53" s="76"/>
      <c r="AN53" s="76"/>
    </row>
    <row r="54" spans="1:40" ht="12.75" customHeight="1" x14ac:dyDescent="0.2">
      <c r="A54" s="26"/>
      <c r="B54" s="63"/>
      <c r="C54" s="52"/>
      <c r="D54" s="53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76"/>
      <c r="AJ54" s="76"/>
      <c r="AK54" s="76"/>
      <c r="AL54" s="76"/>
      <c r="AM54" s="76"/>
      <c r="AN54" s="76"/>
    </row>
    <row r="55" spans="1:40" ht="12.75" customHeight="1" x14ac:dyDescent="0.2">
      <c r="A55" s="26"/>
      <c r="B55" s="63"/>
      <c r="C55" s="52"/>
      <c r="D55" s="53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76"/>
      <c r="AJ55" s="76"/>
      <c r="AK55" s="76"/>
      <c r="AL55" s="76"/>
      <c r="AM55" s="76"/>
      <c r="AN55" s="76"/>
    </row>
    <row r="56" spans="1:40" ht="12.75" customHeight="1" x14ac:dyDescent="0.2">
      <c r="A56" s="26"/>
      <c r="B56" s="63"/>
      <c r="C56" s="52"/>
      <c r="D56" s="53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76"/>
      <c r="AJ56" s="76"/>
      <c r="AK56" s="76"/>
      <c r="AL56" s="76"/>
      <c r="AM56" s="76"/>
      <c r="AN56" s="76"/>
    </row>
    <row r="57" spans="1:40" ht="12.75" customHeight="1" x14ac:dyDescent="0.2">
      <c r="A57" s="26"/>
      <c r="B57" s="63"/>
      <c r="C57" s="52"/>
      <c r="D57" s="53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76"/>
      <c r="AJ57" s="76"/>
      <c r="AK57" s="76"/>
      <c r="AL57" s="76"/>
      <c r="AM57" s="76"/>
      <c r="AN57" s="76"/>
    </row>
    <row r="58" spans="1:40" ht="12.75" customHeight="1" x14ac:dyDescent="0.2">
      <c r="A58" s="26"/>
      <c r="B58" s="63"/>
      <c r="C58" s="52"/>
      <c r="D58" s="53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76"/>
      <c r="AJ58" s="76"/>
      <c r="AK58" s="76"/>
      <c r="AL58" s="76"/>
      <c r="AM58" s="76"/>
      <c r="AN58" s="76"/>
    </row>
    <row r="59" spans="1:40" ht="12.75" customHeight="1" x14ac:dyDescent="0.2">
      <c r="A59" s="26"/>
      <c r="B59" s="63"/>
      <c r="C59" s="52"/>
      <c r="D59" s="53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76"/>
      <c r="AJ59" s="76"/>
      <c r="AK59" s="76"/>
      <c r="AL59" s="76"/>
      <c r="AM59" s="76"/>
      <c r="AN59" s="76"/>
    </row>
    <row r="60" spans="1:40" ht="12.75" customHeight="1" x14ac:dyDescent="0.2">
      <c r="A60" s="26"/>
      <c r="B60" s="63"/>
      <c r="C60" s="52"/>
      <c r="D60" s="53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76"/>
      <c r="AJ60" s="76"/>
      <c r="AK60" s="76"/>
      <c r="AL60" s="76"/>
      <c r="AM60" s="76"/>
      <c r="AN60" s="76"/>
    </row>
    <row r="61" spans="1:40" ht="12.75" customHeight="1" x14ac:dyDescent="0.2">
      <c r="A61" s="26"/>
      <c r="B61" s="63"/>
      <c r="C61" s="52"/>
      <c r="D61" s="53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76"/>
      <c r="AJ61" s="76"/>
      <c r="AK61" s="76"/>
      <c r="AL61" s="76"/>
      <c r="AM61" s="76"/>
      <c r="AN61" s="76"/>
    </row>
    <row r="62" spans="1:40" ht="12.75" customHeight="1" x14ac:dyDescent="0.2">
      <c r="A62" s="26"/>
      <c r="B62" s="63"/>
      <c r="C62" s="52"/>
      <c r="D62" s="53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76"/>
      <c r="AJ62" s="76"/>
      <c r="AK62" s="76"/>
      <c r="AL62" s="76"/>
      <c r="AM62" s="76"/>
      <c r="AN62" s="76"/>
    </row>
    <row r="63" spans="1:40" ht="12.75" customHeight="1" x14ac:dyDescent="0.2">
      <c r="A63" s="26"/>
      <c r="B63" s="63"/>
      <c r="C63" s="52"/>
      <c r="D63" s="53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76"/>
      <c r="AJ63" s="76"/>
      <c r="AK63" s="76"/>
      <c r="AL63" s="76"/>
      <c r="AM63" s="76"/>
      <c r="AN63" s="76"/>
    </row>
    <row r="64" spans="1:40" ht="12.75" customHeight="1" x14ac:dyDescent="0.2">
      <c r="A64" s="26"/>
      <c r="B64" s="63"/>
      <c r="C64" s="52"/>
      <c r="D64" s="53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76"/>
      <c r="AJ64" s="76"/>
      <c r="AK64" s="76"/>
      <c r="AL64" s="76"/>
      <c r="AM64" s="76"/>
      <c r="AN64" s="76"/>
    </row>
    <row r="65" spans="1:40" ht="12.75" customHeight="1" x14ac:dyDescent="0.2">
      <c r="A65" s="26"/>
      <c r="B65" s="63"/>
      <c r="C65" s="52"/>
      <c r="D65" s="53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76"/>
      <c r="AJ65" s="76"/>
      <c r="AK65" s="76"/>
      <c r="AL65" s="76"/>
      <c r="AM65" s="76"/>
      <c r="AN65" s="76"/>
    </row>
    <row r="66" spans="1:40" ht="12.75" customHeight="1" x14ac:dyDescent="0.2">
      <c r="A66" s="26"/>
      <c r="B66" s="63"/>
      <c r="C66" s="52"/>
      <c r="D66" s="53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76"/>
      <c r="AJ66" s="76"/>
      <c r="AK66" s="76"/>
      <c r="AL66" s="76"/>
      <c r="AM66" s="76"/>
      <c r="AN66" s="76"/>
    </row>
    <row r="67" spans="1:40" ht="12.75" customHeight="1" x14ac:dyDescent="0.2">
      <c r="A67" s="26"/>
      <c r="B67" s="63"/>
      <c r="C67" s="52"/>
      <c r="D67" s="53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76"/>
      <c r="AJ67" s="76"/>
      <c r="AK67" s="76"/>
      <c r="AL67" s="76"/>
      <c r="AM67" s="76"/>
      <c r="AN67" s="76"/>
    </row>
    <row r="68" spans="1:40" ht="12.75" customHeight="1" x14ac:dyDescent="0.2">
      <c r="A68" s="26"/>
      <c r="B68" s="63"/>
      <c r="C68" s="52"/>
      <c r="D68" s="53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76"/>
      <c r="AJ68" s="76"/>
      <c r="AK68" s="76"/>
      <c r="AL68" s="76"/>
      <c r="AM68" s="76"/>
      <c r="AN68" s="76"/>
    </row>
    <row r="69" spans="1:40" ht="12.75" customHeight="1" x14ac:dyDescent="0.2">
      <c r="A69" s="26"/>
      <c r="B69" s="63"/>
      <c r="C69" s="52"/>
      <c r="D69" s="53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76"/>
      <c r="AJ69" s="76"/>
      <c r="AK69" s="76"/>
      <c r="AL69" s="76"/>
      <c r="AM69" s="76"/>
      <c r="AN69" s="76"/>
    </row>
    <row r="70" spans="1:40" ht="12.75" customHeight="1" x14ac:dyDescent="0.2">
      <c r="A70" s="26"/>
      <c r="B70" s="63"/>
      <c r="C70" s="52"/>
      <c r="D70" s="53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76"/>
      <c r="AJ70" s="76"/>
      <c r="AK70" s="76"/>
      <c r="AL70" s="76"/>
      <c r="AM70" s="76"/>
      <c r="AN70" s="76"/>
    </row>
    <row r="71" spans="1:40" ht="12.75" customHeight="1" x14ac:dyDescent="0.2">
      <c r="A71" s="26"/>
      <c r="B71" s="63"/>
      <c r="C71" s="52"/>
      <c r="D71" s="53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76"/>
      <c r="AJ71" s="76"/>
      <c r="AK71" s="76"/>
      <c r="AL71" s="76"/>
      <c r="AM71" s="76"/>
      <c r="AN71" s="76"/>
    </row>
    <row r="72" spans="1:40" ht="12.75" customHeight="1" x14ac:dyDescent="0.2">
      <c r="A72" s="26"/>
      <c r="B72" s="63"/>
      <c r="C72" s="52"/>
      <c r="D72" s="53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76"/>
      <c r="AJ72" s="76"/>
      <c r="AK72" s="76"/>
      <c r="AL72" s="76"/>
      <c r="AM72" s="76"/>
      <c r="AN72" s="76"/>
    </row>
    <row r="73" spans="1:40" ht="12.75" customHeight="1" x14ac:dyDescent="0.2">
      <c r="A73" s="26"/>
      <c r="B73" s="63"/>
      <c r="C73" s="52"/>
      <c r="D73" s="53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76"/>
      <c r="AJ73" s="76"/>
      <c r="AK73" s="76"/>
      <c r="AL73" s="76"/>
      <c r="AM73" s="76"/>
      <c r="AN73" s="76"/>
    </row>
    <row r="74" spans="1:40" ht="12.75" customHeight="1" x14ac:dyDescent="0.2">
      <c r="A74" s="26"/>
      <c r="B74" s="63"/>
      <c r="C74" s="52"/>
      <c r="D74" s="53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76"/>
      <c r="AJ74" s="76"/>
      <c r="AK74" s="76"/>
      <c r="AL74" s="76"/>
      <c r="AM74" s="76"/>
      <c r="AN74" s="76"/>
    </row>
    <row r="75" spans="1:40" ht="12.75" customHeight="1" x14ac:dyDescent="0.2">
      <c r="A75" s="26"/>
      <c r="B75" s="63"/>
      <c r="C75" s="52"/>
      <c r="D75" s="53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76"/>
      <c r="AJ75" s="76"/>
      <c r="AK75" s="76"/>
      <c r="AL75" s="76"/>
      <c r="AM75" s="76"/>
      <c r="AN75" s="76"/>
    </row>
    <row r="76" spans="1:40" ht="12.75" customHeight="1" x14ac:dyDescent="0.2">
      <c r="A76" s="26"/>
      <c r="B76" s="63"/>
      <c r="C76" s="52"/>
      <c r="D76" s="53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76"/>
      <c r="AJ76" s="76"/>
      <c r="AK76" s="76"/>
      <c r="AL76" s="76"/>
      <c r="AM76" s="76"/>
      <c r="AN76" s="76"/>
    </row>
    <row r="77" spans="1:40" ht="12.75" customHeight="1" x14ac:dyDescent="0.2">
      <c r="A77" s="26"/>
      <c r="B77" s="63"/>
      <c r="C77" s="52"/>
      <c r="D77" s="53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76"/>
      <c r="AJ77" s="76"/>
      <c r="AK77" s="76"/>
      <c r="AL77" s="76"/>
      <c r="AM77" s="76"/>
      <c r="AN77" s="76"/>
    </row>
    <row r="78" spans="1:40" ht="12.75" customHeight="1" x14ac:dyDescent="0.2">
      <c r="A78" s="26"/>
      <c r="B78" s="63"/>
      <c r="C78" s="52"/>
      <c r="D78" s="53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76"/>
      <c r="AJ78" s="76"/>
      <c r="AK78" s="76"/>
      <c r="AL78" s="76"/>
      <c r="AM78" s="76"/>
      <c r="AN78" s="76"/>
    </row>
    <row r="79" spans="1:40" ht="12.75" customHeight="1" x14ac:dyDescent="0.2">
      <c r="A79" s="26"/>
      <c r="B79" s="63"/>
      <c r="C79" s="52"/>
      <c r="D79" s="53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76"/>
      <c r="AJ79" s="76"/>
      <c r="AK79" s="76"/>
      <c r="AL79" s="76"/>
      <c r="AM79" s="76"/>
      <c r="AN79" s="76"/>
    </row>
    <row r="80" spans="1:40" ht="12.75" customHeight="1" x14ac:dyDescent="0.2">
      <c r="A80" s="26"/>
      <c r="B80" s="63"/>
      <c r="C80" s="52"/>
      <c r="D80" s="53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76"/>
      <c r="AJ80" s="76"/>
      <c r="AK80" s="76"/>
      <c r="AL80" s="76"/>
      <c r="AM80" s="76"/>
      <c r="AN80" s="76"/>
    </row>
    <row r="81" spans="1:40" ht="12.75" customHeight="1" x14ac:dyDescent="0.2">
      <c r="A81" s="26"/>
      <c r="B81" s="63"/>
      <c r="C81" s="52"/>
      <c r="D81" s="53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76"/>
      <c r="AJ81" s="76"/>
      <c r="AK81" s="76"/>
      <c r="AL81" s="76"/>
      <c r="AM81" s="76"/>
      <c r="AN81" s="76"/>
    </row>
    <row r="82" spans="1:40" ht="12.75" customHeight="1" x14ac:dyDescent="0.2">
      <c r="A82" s="26"/>
      <c r="B82" s="63"/>
      <c r="C82" s="52"/>
      <c r="D82" s="53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76"/>
      <c r="AJ82" s="76"/>
      <c r="AK82" s="76"/>
      <c r="AL82" s="76"/>
      <c r="AM82" s="76"/>
      <c r="AN82" s="76"/>
    </row>
    <row r="83" spans="1:40" ht="12.75" customHeight="1" x14ac:dyDescent="0.2">
      <c r="A83" s="26"/>
      <c r="B83" s="63"/>
      <c r="C83" s="52"/>
      <c r="D83" s="53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76"/>
      <c r="AJ83" s="76"/>
      <c r="AK83" s="76"/>
      <c r="AL83" s="76"/>
      <c r="AM83" s="76"/>
      <c r="AN83" s="76"/>
    </row>
    <row r="84" spans="1:40" ht="12.75" customHeight="1" x14ac:dyDescent="0.2">
      <c r="A84" s="26"/>
      <c r="B84" s="63"/>
      <c r="C84" s="52"/>
      <c r="D84" s="53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76"/>
      <c r="AJ84" s="76"/>
      <c r="AK84" s="76"/>
      <c r="AL84" s="76"/>
      <c r="AM84" s="76"/>
      <c r="AN84" s="76"/>
    </row>
    <row r="85" spans="1:40" ht="12.75" customHeight="1" x14ac:dyDescent="0.2">
      <c r="A85" s="26"/>
      <c r="B85" s="63"/>
      <c r="C85" s="52"/>
      <c r="D85" s="53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76"/>
      <c r="AJ85" s="76"/>
      <c r="AK85" s="76"/>
      <c r="AL85" s="76"/>
      <c r="AM85" s="76"/>
      <c r="AN85" s="76"/>
    </row>
    <row r="86" spans="1:40" ht="12.75" customHeight="1" x14ac:dyDescent="0.2">
      <c r="A86" s="26"/>
      <c r="B86" s="63"/>
      <c r="C86" s="52"/>
      <c r="D86" s="53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76"/>
      <c r="AJ86" s="76"/>
      <c r="AK86" s="76"/>
      <c r="AL86" s="76"/>
      <c r="AM86" s="76"/>
      <c r="AN86" s="76"/>
    </row>
    <row r="87" spans="1:40" ht="12.75" customHeight="1" x14ac:dyDescent="0.2">
      <c r="A87" s="26"/>
      <c r="B87" s="63"/>
      <c r="C87" s="52"/>
      <c r="D87" s="53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76"/>
      <c r="AJ87" s="76"/>
      <c r="AK87" s="76"/>
      <c r="AL87" s="76"/>
      <c r="AM87" s="76"/>
      <c r="AN87" s="76"/>
    </row>
    <row r="88" spans="1:40" ht="12.75" customHeight="1" x14ac:dyDescent="0.2">
      <c r="A88" s="26"/>
      <c r="B88" s="63"/>
      <c r="C88" s="52"/>
      <c r="D88" s="53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76"/>
      <c r="AJ88" s="76"/>
      <c r="AK88" s="76"/>
      <c r="AL88" s="76"/>
      <c r="AM88" s="76"/>
      <c r="AN88" s="76"/>
    </row>
    <row r="89" spans="1:40" ht="12.75" customHeight="1" x14ac:dyDescent="0.2">
      <c r="A89" s="26"/>
      <c r="B89" s="63"/>
      <c r="C89" s="52"/>
      <c r="D89" s="53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76"/>
      <c r="AJ89" s="76"/>
      <c r="AK89" s="76"/>
      <c r="AL89" s="76"/>
      <c r="AM89" s="76"/>
      <c r="AN89" s="76"/>
    </row>
    <row r="90" spans="1:40" ht="12.75" customHeight="1" x14ac:dyDescent="0.2">
      <c r="A90" s="26"/>
      <c r="B90" s="63"/>
      <c r="C90" s="52"/>
      <c r="D90" s="53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76"/>
      <c r="AJ90" s="76"/>
      <c r="AK90" s="76"/>
      <c r="AL90" s="76"/>
      <c r="AM90" s="76"/>
      <c r="AN90" s="76"/>
    </row>
    <row r="91" spans="1:40" ht="12.75" customHeight="1" x14ac:dyDescent="0.2">
      <c r="A91" s="26"/>
      <c r="B91" s="63"/>
      <c r="C91" s="52"/>
      <c r="D91" s="53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76"/>
      <c r="AJ91" s="76"/>
      <c r="AK91" s="76"/>
      <c r="AL91" s="76"/>
      <c r="AM91" s="76"/>
      <c r="AN91" s="76"/>
    </row>
    <row r="92" spans="1:40" ht="12.75" customHeight="1" x14ac:dyDescent="0.2">
      <c r="A92" s="26"/>
      <c r="B92" s="63"/>
      <c r="C92" s="52"/>
      <c r="D92" s="53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76"/>
      <c r="AJ92" s="76"/>
      <c r="AK92" s="76"/>
      <c r="AL92" s="76"/>
      <c r="AM92" s="76"/>
      <c r="AN92" s="76"/>
    </row>
    <row r="93" spans="1:40" ht="12.75" customHeight="1" x14ac:dyDescent="0.2">
      <c r="A93" s="26"/>
      <c r="B93" s="63"/>
      <c r="C93" s="52"/>
      <c r="D93" s="53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76"/>
      <c r="AJ93" s="76"/>
      <c r="AK93" s="76"/>
      <c r="AL93" s="76"/>
      <c r="AM93" s="76"/>
      <c r="AN93" s="76"/>
    </row>
    <row r="94" spans="1:40" ht="12.75" customHeight="1" x14ac:dyDescent="0.2">
      <c r="A94" s="26"/>
      <c r="B94" s="63"/>
      <c r="C94" s="52"/>
      <c r="D94" s="53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76"/>
      <c r="AJ94" s="76"/>
      <c r="AK94" s="76"/>
      <c r="AL94" s="76"/>
      <c r="AM94" s="76"/>
      <c r="AN94" s="76"/>
    </row>
    <row r="95" spans="1:40" ht="12.75" customHeight="1" x14ac:dyDescent="0.2">
      <c r="A95" s="26"/>
      <c r="B95" s="63"/>
      <c r="C95" s="52"/>
      <c r="D95" s="53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76"/>
      <c r="AJ95" s="76"/>
      <c r="AK95" s="76"/>
      <c r="AL95" s="76"/>
      <c r="AM95" s="76"/>
      <c r="AN95" s="76"/>
    </row>
    <row r="96" spans="1:40" ht="12.75" customHeight="1" x14ac:dyDescent="0.2">
      <c r="A96" s="26"/>
      <c r="B96" s="63"/>
      <c r="C96" s="52"/>
      <c r="D96" s="53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76"/>
      <c r="AJ96" s="76"/>
      <c r="AK96" s="76"/>
      <c r="AL96" s="76"/>
      <c r="AM96" s="76"/>
      <c r="AN96" s="76"/>
    </row>
    <row r="97" spans="1:40" ht="12.75" customHeight="1" x14ac:dyDescent="0.2">
      <c r="A97" s="26"/>
      <c r="B97" s="63"/>
      <c r="C97" s="52"/>
      <c r="D97" s="53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76"/>
      <c r="AJ97" s="76"/>
      <c r="AK97" s="76"/>
      <c r="AL97" s="76"/>
      <c r="AM97" s="76"/>
      <c r="AN97" s="76"/>
    </row>
    <row r="98" spans="1:40" ht="12.75" customHeight="1" x14ac:dyDescent="0.2">
      <c r="A98" s="26"/>
      <c r="B98" s="63"/>
      <c r="C98" s="52"/>
      <c r="D98" s="53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76"/>
      <c r="AJ98" s="76"/>
      <c r="AK98" s="76"/>
      <c r="AL98" s="76"/>
      <c r="AM98" s="76"/>
      <c r="AN98" s="76"/>
    </row>
    <row r="99" spans="1:40" ht="12.75" customHeight="1" x14ac:dyDescent="0.2">
      <c r="A99" s="26"/>
      <c r="B99" s="63"/>
      <c r="C99" s="52"/>
      <c r="D99" s="53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76"/>
      <c r="AJ99" s="76"/>
      <c r="AK99" s="76"/>
      <c r="AL99" s="76"/>
      <c r="AM99" s="76"/>
      <c r="AN99" s="76"/>
    </row>
    <row r="100" spans="1:40" ht="12.75" customHeight="1" x14ac:dyDescent="0.2">
      <c r="A100" s="26"/>
      <c r="B100" s="63"/>
      <c r="C100" s="52"/>
      <c r="D100" s="53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76"/>
      <c r="AJ100" s="76"/>
      <c r="AK100" s="76"/>
      <c r="AL100" s="76"/>
      <c r="AM100" s="76"/>
      <c r="AN100" s="76"/>
    </row>
    <row r="101" spans="1:40" ht="12.75" customHeight="1" x14ac:dyDescent="0.2">
      <c r="A101" s="26"/>
      <c r="B101" s="63"/>
      <c r="C101" s="52"/>
      <c r="D101" s="53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76"/>
      <c r="AJ101" s="76"/>
      <c r="AK101" s="76"/>
      <c r="AL101" s="76"/>
      <c r="AM101" s="76"/>
      <c r="AN101" s="76"/>
    </row>
    <row r="102" spans="1:40" ht="12.75" customHeight="1" x14ac:dyDescent="0.2">
      <c r="A102" s="26"/>
      <c r="B102" s="63"/>
      <c r="C102" s="52"/>
      <c r="D102" s="53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76"/>
      <c r="AJ102" s="76"/>
      <c r="AK102" s="76"/>
      <c r="AL102" s="76"/>
      <c r="AM102" s="76"/>
      <c r="AN102" s="76"/>
    </row>
    <row r="103" spans="1:40" ht="12.75" customHeight="1" x14ac:dyDescent="0.2">
      <c r="A103" s="26"/>
      <c r="B103" s="63"/>
      <c r="C103" s="52"/>
      <c r="D103" s="53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76"/>
      <c r="AJ103" s="76"/>
      <c r="AK103" s="76"/>
      <c r="AL103" s="76"/>
      <c r="AM103" s="76"/>
      <c r="AN103" s="76"/>
    </row>
    <row r="104" spans="1:40" ht="12.75" customHeight="1" x14ac:dyDescent="0.2">
      <c r="A104" s="26"/>
      <c r="B104" s="63"/>
      <c r="C104" s="52"/>
      <c r="D104" s="53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76"/>
      <c r="AJ104" s="76"/>
      <c r="AK104" s="76"/>
      <c r="AL104" s="76"/>
      <c r="AM104" s="76"/>
      <c r="AN104" s="76"/>
    </row>
    <row r="105" spans="1:40" ht="12.75" customHeight="1" x14ac:dyDescent="0.2">
      <c r="A105" s="26"/>
      <c r="B105" s="63"/>
      <c r="C105" s="52"/>
      <c r="D105" s="53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76"/>
      <c r="AJ105" s="76"/>
      <c r="AK105" s="76"/>
      <c r="AL105" s="76"/>
      <c r="AM105" s="76"/>
      <c r="AN105" s="76"/>
    </row>
    <row r="106" spans="1:40" ht="12.75" customHeight="1" x14ac:dyDescent="0.2">
      <c r="A106" s="26"/>
      <c r="B106" s="63"/>
      <c r="C106" s="52"/>
      <c r="D106" s="53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76"/>
      <c r="AJ106" s="76"/>
      <c r="AK106" s="76"/>
      <c r="AL106" s="76"/>
      <c r="AM106" s="76"/>
      <c r="AN106" s="76"/>
    </row>
    <row r="107" spans="1:40" ht="12.75" customHeight="1" x14ac:dyDescent="0.2">
      <c r="A107" s="26"/>
      <c r="B107" s="63"/>
      <c r="C107" s="52"/>
      <c r="D107" s="53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76"/>
      <c r="AJ107" s="76"/>
      <c r="AK107" s="76"/>
      <c r="AL107" s="76"/>
      <c r="AM107" s="76"/>
      <c r="AN107" s="76"/>
    </row>
    <row r="108" spans="1:40" ht="12.75" customHeight="1" x14ac:dyDescent="0.2">
      <c r="A108" s="26"/>
      <c r="B108" s="63"/>
      <c r="C108" s="52"/>
      <c r="D108" s="53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76"/>
      <c r="AJ108" s="76"/>
      <c r="AK108" s="76"/>
      <c r="AL108" s="76"/>
      <c r="AM108" s="76"/>
      <c r="AN108" s="76"/>
    </row>
    <row r="109" spans="1:40" ht="12.75" customHeight="1" x14ac:dyDescent="0.2">
      <c r="A109" s="26"/>
      <c r="B109" s="63"/>
      <c r="C109" s="52"/>
      <c r="D109" s="53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76"/>
      <c r="AJ109" s="76"/>
      <c r="AK109" s="76"/>
      <c r="AL109" s="76"/>
      <c r="AM109" s="76"/>
      <c r="AN109" s="76"/>
    </row>
    <row r="110" spans="1:40" ht="12.75" customHeight="1" x14ac:dyDescent="0.2">
      <c r="A110" s="26"/>
      <c r="B110" s="63"/>
      <c r="C110" s="52"/>
      <c r="D110" s="53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76"/>
      <c r="AJ110" s="76"/>
      <c r="AK110" s="76"/>
      <c r="AL110" s="76"/>
      <c r="AM110" s="76"/>
      <c r="AN110" s="76"/>
    </row>
    <row r="111" spans="1:40" ht="12.75" customHeight="1" x14ac:dyDescent="0.2">
      <c r="A111" s="26"/>
      <c r="B111" s="63"/>
      <c r="C111" s="52"/>
      <c r="D111" s="53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76"/>
      <c r="AJ111" s="76"/>
      <c r="AK111" s="76"/>
      <c r="AL111" s="76"/>
      <c r="AM111" s="76"/>
      <c r="AN111" s="76"/>
    </row>
    <row r="112" spans="1:40" ht="12.75" customHeight="1" x14ac:dyDescent="0.2">
      <c r="A112" s="26"/>
      <c r="B112" s="63"/>
      <c r="C112" s="52"/>
      <c r="D112" s="53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76"/>
      <c r="AJ112" s="76"/>
      <c r="AK112" s="76"/>
      <c r="AL112" s="76"/>
      <c r="AM112" s="76"/>
      <c r="AN112" s="76"/>
    </row>
    <row r="113" spans="1:40" ht="12.75" customHeight="1" x14ac:dyDescent="0.2">
      <c r="A113" s="26"/>
      <c r="B113" s="63"/>
      <c r="C113" s="52"/>
      <c r="D113" s="53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76"/>
      <c r="AJ113" s="76"/>
      <c r="AK113" s="76"/>
      <c r="AL113" s="76"/>
      <c r="AM113" s="76"/>
      <c r="AN113" s="76"/>
    </row>
    <row r="114" spans="1:40" ht="12.75" customHeight="1" x14ac:dyDescent="0.2">
      <c r="A114" s="26"/>
      <c r="B114" s="63"/>
      <c r="C114" s="52"/>
      <c r="D114" s="53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76"/>
      <c r="AJ114" s="76"/>
      <c r="AK114" s="76"/>
      <c r="AL114" s="76"/>
      <c r="AM114" s="76"/>
      <c r="AN114" s="76"/>
    </row>
    <row r="115" spans="1:40" ht="12.75" customHeight="1" x14ac:dyDescent="0.2">
      <c r="A115" s="26"/>
      <c r="B115" s="63"/>
      <c r="C115" s="52"/>
      <c r="D115" s="53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76"/>
      <c r="AJ115" s="76"/>
      <c r="AK115" s="76"/>
      <c r="AL115" s="76"/>
      <c r="AM115" s="76"/>
      <c r="AN115" s="76"/>
    </row>
    <row r="116" spans="1:40" ht="12.75" customHeight="1" x14ac:dyDescent="0.2">
      <c r="A116" s="26"/>
      <c r="B116" s="63"/>
      <c r="C116" s="52"/>
      <c r="D116" s="53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76"/>
      <c r="AJ116" s="76"/>
      <c r="AK116" s="76"/>
      <c r="AL116" s="76"/>
      <c r="AM116" s="76"/>
      <c r="AN116" s="76"/>
    </row>
    <row r="117" spans="1:40" ht="12.75" customHeight="1" x14ac:dyDescent="0.2">
      <c r="A117" s="26"/>
      <c r="B117" s="63"/>
      <c r="C117" s="52"/>
      <c r="D117" s="53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76"/>
      <c r="AJ117" s="76"/>
      <c r="AK117" s="76"/>
      <c r="AL117" s="76"/>
      <c r="AM117" s="76"/>
      <c r="AN117" s="76"/>
    </row>
    <row r="118" spans="1:40" ht="12.75" customHeight="1" x14ac:dyDescent="0.2">
      <c r="A118" s="26"/>
      <c r="B118" s="63"/>
      <c r="C118" s="52"/>
      <c r="D118" s="53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76"/>
      <c r="AJ118" s="76"/>
      <c r="AK118" s="76"/>
      <c r="AL118" s="76"/>
      <c r="AM118" s="76"/>
      <c r="AN118" s="76"/>
    </row>
    <row r="119" spans="1:40" ht="12.75" customHeight="1" x14ac:dyDescent="0.2">
      <c r="A119" s="26"/>
      <c r="B119" s="63"/>
      <c r="C119" s="52"/>
      <c r="D119" s="53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76"/>
      <c r="AJ119" s="76"/>
      <c r="AK119" s="76"/>
      <c r="AL119" s="76"/>
      <c r="AM119" s="76"/>
      <c r="AN119" s="76"/>
    </row>
    <row r="120" spans="1:40" ht="12.75" customHeight="1" x14ac:dyDescent="0.2">
      <c r="A120" s="26"/>
      <c r="B120" s="63"/>
      <c r="C120" s="52"/>
      <c r="D120" s="53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76"/>
      <c r="AJ120" s="76"/>
      <c r="AK120" s="76"/>
      <c r="AL120" s="76"/>
      <c r="AM120" s="76"/>
      <c r="AN120" s="76"/>
    </row>
    <row r="121" spans="1:40" ht="12.75" customHeight="1" x14ac:dyDescent="0.2">
      <c r="A121" s="26"/>
      <c r="B121" s="63"/>
      <c r="C121" s="52"/>
      <c r="D121" s="53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76"/>
      <c r="AJ121" s="76"/>
      <c r="AK121" s="76"/>
      <c r="AL121" s="76"/>
      <c r="AM121" s="76"/>
      <c r="AN121" s="76"/>
    </row>
    <row r="122" spans="1:40" ht="12.75" customHeight="1" x14ac:dyDescent="0.2">
      <c r="A122" s="26"/>
      <c r="B122" s="63"/>
      <c r="C122" s="52"/>
      <c r="D122" s="53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76"/>
      <c r="AJ122" s="76"/>
      <c r="AK122" s="76"/>
      <c r="AL122" s="76"/>
      <c r="AM122" s="76"/>
      <c r="AN122" s="76"/>
    </row>
    <row r="123" spans="1:40" ht="12.75" customHeight="1" x14ac:dyDescent="0.2">
      <c r="A123" s="26"/>
      <c r="B123" s="63"/>
      <c r="C123" s="52"/>
      <c r="D123" s="53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76"/>
      <c r="AJ123" s="76"/>
      <c r="AK123" s="76"/>
      <c r="AL123" s="76"/>
      <c r="AM123" s="76"/>
      <c r="AN123" s="76"/>
    </row>
    <row r="124" spans="1:40" ht="12.75" customHeight="1" x14ac:dyDescent="0.2">
      <c r="A124" s="26"/>
      <c r="B124" s="63"/>
      <c r="C124" s="52"/>
      <c r="D124" s="53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76"/>
      <c r="AJ124" s="76"/>
      <c r="AK124" s="76"/>
      <c r="AL124" s="76"/>
      <c r="AM124" s="76"/>
      <c r="AN124" s="76"/>
    </row>
    <row r="125" spans="1:40" ht="12.75" customHeight="1" x14ac:dyDescent="0.2">
      <c r="A125" s="26"/>
      <c r="B125" s="63"/>
      <c r="C125" s="52"/>
      <c r="D125" s="53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76"/>
      <c r="AJ125" s="76"/>
      <c r="AK125" s="76"/>
      <c r="AL125" s="76"/>
      <c r="AM125" s="76"/>
      <c r="AN125" s="76"/>
    </row>
    <row r="126" spans="1:40" ht="12.75" customHeight="1" x14ac:dyDescent="0.2">
      <c r="A126" s="26"/>
      <c r="B126" s="63"/>
      <c r="C126" s="52"/>
      <c r="D126" s="53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76"/>
      <c r="AJ126" s="76"/>
      <c r="AK126" s="76"/>
      <c r="AL126" s="76"/>
      <c r="AM126" s="76"/>
      <c r="AN126" s="76"/>
    </row>
    <row r="127" spans="1:40" ht="12.75" customHeight="1" x14ac:dyDescent="0.2">
      <c r="A127" s="26"/>
      <c r="B127" s="63"/>
      <c r="C127" s="52"/>
      <c r="D127" s="53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76"/>
      <c r="AJ127" s="76"/>
      <c r="AK127" s="76"/>
      <c r="AL127" s="76"/>
      <c r="AM127" s="76"/>
      <c r="AN127" s="76"/>
    </row>
    <row r="128" spans="1:40" ht="12.75" customHeight="1" x14ac:dyDescent="0.2">
      <c r="A128" s="26"/>
      <c r="B128" s="63"/>
      <c r="C128" s="52"/>
      <c r="D128" s="53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76"/>
      <c r="AJ128" s="76"/>
      <c r="AK128" s="76"/>
      <c r="AL128" s="76"/>
      <c r="AM128" s="76"/>
      <c r="AN128" s="76"/>
    </row>
    <row r="129" spans="1:40" ht="12.75" customHeight="1" x14ac:dyDescent="0.2">
      <c r="A129" s="26"/>
      <c r="B129" s="63"/>
      <c r="C129" s="52"/>
      <c r="D129" s="53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76"/>
      <c r="AJ129" s="76"/>
      <c r="AK129" s="76"/>
      <c r="AL129" s="76"/>
      <c r="AM129" s="76"/>
      <c r="AN129" s="76"/>
    </row>
    <row r="130" spans="1:40" ht="12.75" customHeight="1" x14ac:dyDescent="0.2">
      <c r="A130" s="26"/>
      <c r="B130" s="63"/>
      <c r="C130" s="52"/>
      <c r="D130" s="53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76"/>
      <c r="AJ130" s="76"/>
      <c r="AK130" s="76"/>
      <c r="AL130" s="76"/>
      <c r="AM130" s="76"/>
      <c r="AN130" s="76"/>
    </row>
    <row r="131" spans="1:40" ht="12.75" customHeight="1" x14ac:dyDescent="0.2">
      <c r="A131" s="26"/>
      <c r="B131" s="63"/>
      <c r="C131" s="52"/>
      <c r="D131" s="53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76"/>
      <c r="AJ131" s="76"/>
      <c r="AK131" s="76"/>
      <c r="AL131" s="76"/>
      <c r="AM131" s="76"/>
      <c r="AN131" s="76"/>
    </row>
    <row r="132" spans="1:40" ht="12.75" customHeight="1" x14ac:dyDescent="0.2">
      <c r="A132" s="26"/>
      <c r="B132" s="63"/>
      <c r="C132" s="52"/>
      <c r="D132" s="53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76"/>
      <c r="AJ132" s="76"/>
      <c r="AK132" s="76"/>
      <c r="AL132" s="76"/>
      <c r="AM132" s="76"/>
      <c r="AN132" s="76"/>
    </row>
    <row r="133" spans="1:40" ht="12.75" customHeight="1" x14ac:dyDescent="0.2">
      <c r="A133" s="26"/>
      <c r="B133" s="63"/>
      <c r="C133" s="52"/>
      <c r="D133" s="53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76"/>
      <c r="AJ133" s="76"/>
      <c r="AK133" s="76"/>
      <c r="AL133" s="76"/>
      <c r="AM133" s="76"/>
      <c r="AN133" s="76"/>
    </row>
    <row r="134" spans="1:40" ht="12.75" customHeight="1" x14ac:dyDescent="0.2">
      <c r="A134" s="26"/>
      <c r="B134" s="63"/>
      <c r="C134" s="52"/>
      <c r="D134" s="53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76"/>
      <c r="AJ134" s="76"/>
      <c r="AK134" s="76"/>
      <c r="AL134" s="76"/>
      <c r="AM134" s="76"/>
      <c r="AN134" s="76"/>
    </row>
    <row r="135" spans="1:40" ht="12.75" customHeight="1" x14ac:dyDescent="0.2">
      <c r="A135" s="26"/>
      <c r="B135" s="63"/>
      <c r="C135" s="52"/>
      <c r="D135" s="53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76"/>
      <c r="AJ135" s="76"/>
      <c r="AK135" s="76"/>
      <c r="AL135" s="76"/>
      <c r="AM135" s="76"/>
      <c r="AN135" s="76"/>
    </row>
    <row r="136" spans="1:40" ht="12.75" customHeight="1" x14ac:dyDescent="0.2">
      <c r="A136" s="26"/>
      <c r="B136" s="63"/>
      <c r="C136" s="52"/>
      <c r="D136" s="53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76"/>
      <c r="AJ136" s="76"/>
      <c r="AK136" s="76"/>
      <c r="AL136" s="76"/>
      <c r="AM136" s="76"/>
      <c r="AN136" s="76"/>
    </row>
    <row r="137" spans="1:40" ht="12.75" customHeight="1" x14ac:dyDescent="0.2">
      <c r="A137" s="26"/>
      <c r="B137" s="63"/>
      <c r="C137" s="52"/>
      <c r="D137" s="53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76"/>
      <c r="AJ137" s="76"/>
      <c r="AK137" s="76"/>
      <c r="AL137" s="76"/>
      <c r="AM137" s="76"/>
      <c r="AN137" s="76"/>
    </row>
    <row r="138" spans="1:40" ht="12.75" customHeight="1" x14ac:dyDescent="0.2">
      <c r="A138" s="26"/>
      <c r="B138" s="63"/>
      <c r="C138" s="52"/>
      <c r="D138" s="53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76"/>
      <c r="AJ138" s="76"/>
      <c r="AK138" s="76"/>
      <c r="AL138" s="76"/>
      <c r="AM138" s="76"/>
      <c r="AN138" s="76"/>
    </row>
    <row r="139" spans="1:40" ht="12.75" customHeight="1" x14ac:dyDescent="0.2">
      <c r="A139" s="26"/>
      <c r="B139" s="63"/>
      <c r="C139" s="52"/>
      <c r="D139" s="53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76"/>
      <c r="AJ139" s="76"/>
      <c r="AK139" s="76"/>
      <c r="AL139" s="76"/>
      <c r="AM139" s="76"/>
      <c r="AN139" s="76"/>
    </row>
    <row r="140" spans="1:40" ht="12.75" customHeight="1" x14ac:dyDescent="0.2">
      <c r="A140" s="26"/>
      <c r="B140" s="63"/>
      <c r="C140" s="52"/>
      <c r="D140" s="53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76"/>
      <c r="AJ140" s="76"/>
      <c r="AK140" s="76"/>
      <c r="AL140" s="76"/>
      <c r="AM140" s="76"/>
      <c r="AN140" s="76"/>
    </row>
    <row r="141" spans="1:40" ht="12.75" customHeight="1" x14ac:dyDescent="0.2">
      <c r="A141" s="26"/>
      <c r="B141" s="63"/>
      <c r="C141" s="52"/>
      <c r="D141" s="53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76"/>
      <c r="AJ141" s="76"/>
      <c r="AK141" s="76"/>
      <c r="AL141" s="76"/>
      <c r="AM141" s="76"/>
      <c r="AN141" s="76"/>
    </row>
    <row r="142" spans="1:40" ht="12.75" customHeight="1" x14ac:dyDescent="0.2">
      <c r="A142" s="26"/>
      <c r="B142" s="63"/>
      <c r="C142" s="52"/>
      <c r="D142" s="53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76"/>
      <c r="AJ142" s="76"/>
      <c r="AK142" s="76"/>
      <c r="AL142" s="76"/>
      <c r="AM142" s="76"/>
      <c r="AN142" s="76"/>
    </row>
    <row r="143" spans="1:40" ht="12.75" customHeight="1" x14ac:dyDescent="0.2">
      <c r="A143" s="26"/>
      <c r="B143" s="63"/>
      <c r="C143" s="52"/>
      <c r="D143" s="53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76"/>
      <c r="AJ143" s="76"/>
      <c r="AK143" s="76"/>
      <c r="AL143" s="76"/>
      <c r="AM143" s="76"/>
      <c r="AN143" s="76"/>
    </row>
    <row r="144" spans="1:40" ht="12.75" customHeight="1" x14ac:dyDescent="0.2">
      <c r="A144" s="26"/>
      <c r="B144" s="63"/>
      <c r="C144" s="52"/>
      <c r="D144" s="53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76"/>
      <c r="AJ144" s="76"/>
      <c r="AK144" s="76"/>
      <c r="AL144" s="76"/>
      <c r="AM144" s="76"/>
      <c r="AN144" s="76"/>
    </row>
    <row r="145" spans="1:40" ht="12.75" customHeight="1" x14ac:dyDescent="0.2">
      <c r="A145" s="26"/>
      <c r="B145" s="63"/>
      <c r="C145" s="52"/>
      <c r="D145" s="53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76"/>
      <c r="AJ145" s="76"/>
      <c r="AK145" s="76"/>
      <c r="AL145" s="76"/>
      <c r="AM145" s="76"/>
      <c r="AN145" s="76"/>
    </row>
    <row r="146" spans="1:40" ht="12.75" customHeight="1" x14ac:dyDescent="0.2">
      <c r="A146" s="26"/>
      <c r="B146" s="63"/>
      <c r="C146" s="52"/>
      <c r="D146" s="53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76"/>
      <c r="AJ146" s="76"/>
      <c r="AK146" s="76"/>
      <c r="AL146" s="76"/>
      <c r="AM146" s="76"/>
      <c r="AN146" s="76"/>
    </row>
    <row r="147" spans="1:40" ht="12.75" customHeight="1" x14ac:dyDescent="0.2">
      <c r="A147" s="26"/>
      <c r="B147" s="63"/>
      <c r="C147" s="52"/>
      <c r="D147" s="53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76"/>
      <c r="AJ147" s="76"/>
      <c r="AK147" s="76"/>
      <c r="AL147" s="76"/>
      <c r="AM147" s="76"/>
      <c r="AN147" s="76"/>
    </row>
    <row r="148" spans="1:40" ht="12.75" customHeight="1" x14ac:dyDescent="0.2">
      <c r="A148" s="26"/>
      <c r="B148" s="63"/>
      <c r="C148" s="52"/>
      <c r="D148" s="53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76"/>
      <c r="AJ148" s="76"/>
      <c r="AK148" s="76"/>
      <c r="AL148" s="76"/>
      <c r="AM148" s="76"/>
      <c r="AN148" s="76"/>
    </row>
    <row r="149" spans="1:40" ht="12.75" customHeight="1" x14ac:dyDescent="0.2">
      <c r="A149" s="26"/>
      <c r="B149" s="63"/>
      <c r="C149" s="52"/>
      <c r="D149" s="53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76"/>
      <c r="AJ149" s="76"/>
      <c r="AK149" s="76"/>
      <c r="AL149" s="76"/>
      <c r="AM149" s="76"/>
      <c r="AN149" s="76"/>
    </row>
    <row r="150" spans="1:40" ht="12.75" customHeight="1" x14ac:dyDescent="0.2">
      <c r="A150" s="26"/>
      <c r="B150" s="63"/>
      <c r="C150" s="52"/>
      <c r="D150" s="53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76"/>
      <c r="AJ150" s="76"/>
      <c r="AK150" s="76"/>
      <c r="AL150" s="76"/>
      <c r="AM150" s="76"/>
      <c r="AN150" s="76"/>
    </row>
    <row r="151" spans="1:40" ht="12.75" customHeight="1" x14ac:dyDescent="0.2">
      <c r="A151" s="26"/>
      <c r="B151" s="63"/>
      <c r="C151" s="52"/>
      <c r="D151" s="53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76"/>
      <c r="AJ151" s="76"/>
      <c r="AK151" s="76"/>
      <c r="AL151" s="76"/>
      <c r="AM151" s="76"/>
      <c r="AN151" s="76"/>
    </row>
    <row r="152" spans="1:40" ht="12.75" customHeight="1" x14ac:dyDescent="0.2">
      <c r="A152" s="26"/>
      <c r="B152" s="63"/>
      <c r="C152" s="52"/>
      <c r="D152" s="53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76"/>
      <c r="AJ152" s="76"/>
      <c r="AK152" s="76"/>
      <c r="AL152" s="76"/>
      <c r="AM152" s="76"/>
      <c r="AN152" s="76"/>
    </row>
    <row r="153" spans="1:40" ht="12.75" customHeight="1" x14ac:dyDescent="0.2">
      <c r="A153" s="26"/>
      <c r="B153" s="63"/>
      <c r="C153" s="52"/>
      <c r="D153" s="53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76"/>
      <c r="AJ153" s="76"/>
      <c r="AK153" s="76"/>
      <c r="AL153" s="76"/>
      <c r="AM153" s="76"/>
      <c r="AN153" s="76"/>
    </row>
    <row r="154" spans="1:40" ht="12.75" customHeight="1" x14ac:dyDescent="0.2">
      <c r="A154" s="26"/>
      <c r="B154" s="63"/>
      <c r="C154" s="52"/>
      <c r="D154" s="53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76"/>
      <c r="AJ154" s="76"/>
      <c r="AK154" s="76"/>
      <c r="AL154" s="76"/>
      <c r="AM154" s="76"/>
      <c r="AN154" s="76"/>
    </row>
    <row r="155" spans="1:40" ht="12.75" customHeight="1" x14ac:dyDescent="0.2">
      <c r="A155" s="26"/>
      <c r="B155" s="63"/>
      <c r="C155" s="52"/>
      <c r="D155" s="53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76"/>
      <c r="AJ155" s="76"/>
      <c r="AK155" s="76"/>
      <c r="AL155" s="76"/>
      <c r="AM155" s="76"/>
      <c r="AN155" s="76"/>
    </row>
    <row r="156" spans="1:40" ht="12.75" customHeight="1" x14ac:dyDescent="0.2">
      <c r="A156" s="26"/>
      <c r="B156" s="63"/>
      <c r="C156" s="52"/>
      <c r="D156" s="53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76"/>
      <c r="AJ156" s="76"/>
      <c r="AK156" s="76"/>
      <c r="AL156" s="76"/>
      <c r="AM156" s="76"/>
      <c r="AN156" s="76"/>
    </row>
    <row r="157" spans="1:40" ht="12.75" customHeight="1" x14ac:dyDescent="0.2">
      <c r="A157" s="26"/>
      <c r="B157" s="63"/>
      <c r="C157" s="52"/>
      <c r="D157" s="53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76"/>
      <c r="AJ157" s="76"/>
      <c r="AK157" s="76"/>
      <c r="AL157" s="76"/>
      <c r="AM157" s="76"/>
      <c r="AN157" s="76"/>
    </row>
    <row r="158" spans="1:40" ht="12.75" customHeight="1" x14ac:dyDescent="0.2">
      <c r="A158" s="26"/>
      <c r="B158" s="63"/>
      <c r="C158" s="52"/>
      <c r="D158" s="53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76"/>
      <c r="AJ158" s="76"/>
      <c r="AK158" s="76"/>
      <c r="AL158" s="76"/>
      <c r="AM158" s="76"/>
      <c r="AN158" s="76"/>
    </row>
    <row r="159" spans="1:40" ht="12.75" customHeight="1" x14ac:dyDescent="0.2">
      <c r="A159" s="26"/>
      <c r="B159" s="63"/>
      <c r="C159" s="52"/>
      <c r="D159" s="53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76"/>
      <c r="AJ159" s="76"/>
      <c r="AK159" s="76"/>
      <c r="AL159" s="76"/>
      <c r="AM159" s="76"/>
      <c r="AN159" s="76"/>
    </row>
    <row r="160" spans="1:40" ht="12.75" customHeight="1" x14ac:dyDescent="0.2">
      <c r="A160" s="26"/>
      <c r="B160" s="63"/>
      <c r="C160" s="52"/>
      <c r="D160" s="53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76"/>
      <c r="AJ160" s="76"/>
      <c r="AK160" s="76"/>
      <c r="AL160" s="76"/>
      <c r="AM160" s="76"/>
      <c r="AN160" s="76"/>
    </row>
    <row r="161" spans="1:40" ht="12.75" customHeight="1" x14ac:dyDescent="0.2">
      <c r="A161" s="26"/>
      <c r="B161" s="63"/>
      <c r="C161" s="52"/>
      <c r="D161" s="53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76"/>
      <c r="AJ161" s="76"/>
      <c r="AK161" s="76"/>
      <c r="AL161" s="76"/>
      <c r="AM161" s="76"/>
      <c r="AN161" s="76"/>
    </row>
    <row r="162" spans="1:40" ht="12.75" customHeight="1" x14ac:dyDescent="0.2">
      <c r="A162" s="26"/>
      <c r="B162" s="63"/>
      <c r="C162" s="52"/>
      <c r="D162" s="53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76"/>
      <c r="AJ162" s="76"/>
      <c r="AK162" s="76"/>
      <c r="AL162" s="76"/>
      <c r="AM162" s="76"/>
      <c r="AN162" s="76"/>
    </row>
    <row r="163" spans="1:40" ht="12.75" customHeight="1" x14ac:dyDescent="0.2">
      <c r="A163" s="26"/>
      <c r="B163" s="63"/>
      <c r="C163" s="52"/>
      <c r="D163" s="53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76"/>
      <c r="AJ163" s="76"/>
      <c r="AK163" s="76"/>
      <c r="AL163" s="76"/>
      <c r="AM163" s="76"/>
      <c r="AN163" s="76"/>
    </row>
    <row r="164" spans="1:40" ht="12.75" customHeight="1" x14ac:dyDescent="0.2">
      <c r="A164" s="26"/>
      <c r="B164" s="63"/>
      <c r="C164" s="52"/>
      <c r="D164" s="53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76"/>
      <c r="AJ164" s="76"/>
      <c r="AK164" s="76"/>
      <c r="AL164" s="76"/>
      <c r="AM164" s="76"/>
      <c r="AN164" s="76"/>
    </row>
    <row r="165" spans="1:40" ht="12.75" customHeight="1" x14ac:dyDescent="0.2">
      <c r="A165" s="26"/>
      <c r="B165" s="63"/>
      <c r="C165" s="52"/>
      <c r="D165" s="53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76"/>
      <c r="AJ165" s="76"/>
      <c r="AK165" s="76"/>
      <c r="AL165" s="76"/>
      <c r="AM165" s="76"/>
      <c r="AN165" s="76"/>
    </row>
    <row r="166" spans="1:40" ht="12.75" customHeight="1" x14ac:dyDescent="0.2">
      <c r="A166" s="26"/>
      <c r="B166" s="63"/>
      <c r="C166" s="52"/>
      <c r="D166" s="53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76"/>
      <c r="AJ166" s="76"/>
      <c r="AK166" s="76"/>
      <c r="AL166" s="76"/>
      <c r="AM166" s="76"/>
      <c r="AN166" s="76"/>
    </row>
    <row r="167" spans="1:40" ht="12.75" customHeight="1" x14ac:dyDescent="0.2">
      <c r="A167" s="26"/>
      <c r="B167" s="63"/>
      <c r="C167" s="52"/>
      <c r="D167" s="53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76"/>
      <c r="AJ167" s="76"/>
      <c r="AK167" s="76"/>
      <c r="AL167" s="76"/>
      <c r="AM167" s="76"/>
      <c r="AN167" s="76"/>
    </row>
    <row r="168" spans="1:40" ht="12.75" customHeight="1" x14ac:dyDescent="0.2">
      <c r="A168" s="26"/>
      <c r="B168" s="63"/>
      <c r="C168" s="52"/>
      <c r="D168" s="53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76"/>
      <c r="AJ168" s="76"/>
      <c r="AK168" s="76"/>
      <c r="AL168" s="76"/>
      <c r="AM168" s="76"/>
      <c r="AN168" s="76"/>
    </row>
    <row r="169" spans="1:40" ht="12.75" customHeight="1" x14ac:dyDescent="0.2">
      <c r="A169" s="26"/>
      <c r="B169" s="63"/>
      <c r="C169" s="52"/>
      <c r="D169" s="53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76"/>
      <c r="AJ169" s="76"/>
      <c r="AK169" s="76"/>
      <c r="AL169" s="76"/>
      <c r="AM169" s="76"/>
      <c r="AN169" s="76"/>
    </row>
    <row r="170" spans="1:40" ht="12.75" customHeight="1" x14ac:dyDescent="0.2">
      <c r="A170" s="26"/>
      <c r="B170" s="63"/>
      <c r="C170" s="52"/>
      <c r="D170" s="53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76"/>
      <c r="AJ170" s="76"/>
      <c r="AK170" s="76"/>
      <c r="AL170" s="76"/>
      <c r="AM170" s="76"/>
      <c r="AN170" s="76"/>
    </row>
    <row r="171" spans="1:40" ht="12.75" customHeight="1" x14ac:dyDescent="0.2">
      <c r="A171" s="26"/>
      <c r="B171" s="63"/>
      <c r="C171" s="52"/>
      <c r="D171" s="53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76"/>
      <c r="AJ171" s="76"/>
      <c r="AK171" s="76"/>
      <c r="AL171" s="76"/>
      <c r="AM171" s="76"/>
      <c r="AN171" s="76"/>
    </row>
    <row r="172" spans="1:40" ht="12.75" customHeight="1" x14ac:dyDescent="0.2">
      <c r="A172" s="26"/>
      <c r="B172" s="63"/>
      <c r="C172" s="52"/>
      <c r="D172" s="53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76"/>
      <c r="AJ172" s="76"/>
      <c r="AK172" s="76"/>
      <c r="AL172" s="76"/>
      <c r="AM172" s="76"/>
      <c r="AN172" s="76"/>
    </row>
    <row r="173" spans="1:40" ht="12.75" customHeight="1" x14ac:dyDescent="0.2">
      <c r="A173" s="26"/>
      <c r="B173" s="63"/>
      <c r="C173" s="52"/>
      <c r="D173" s="53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76"/>
      <c r="AJ173" s="76"/>
      <c r="AK173" s="76"/>
      <c r="AL173" s="76"/>
      <c r="AM173" s="76"/>
      <c r="AN173" s="76"/>
    </row>
    <row r="174" spans="1:40" ht="12.75" customHeight="1" x14ac:dyDescent="0.2">
      <c r="A174" s="26"/>
      <c r="B174" s="63"/>
      <c r="C174" s="52"/>
      <c r="D174" s="53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76"/>
      <c r="AJ174" s="76"/>
      <c r="AK174" s="76"/>
      <c r="AL174" s="76"/>
      <c r="AM174" s="76"/>
      <c r="AN174" s="76"/>
    </row>
    <row r="175" spans="1:40" ht="12.75" customHeight="1" x14ac:dyDescent="0.2">
      <c r="A175" s="26"/>
      <c r="B175" s="63"/>
      <c r="C175" s="52"/>
      <c r="D175" s="53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76"/>
      <c r="AJ175" s="76"/>
      <c r="AK175" s="76"/>
      <c r="AL175" s="76"/>
      <c r="AM175" s="76"/>
      <c r="AN175" s="76"/>
    </row>
    <row r="176" spans="1:40" ht="12.75" customHeight="1" x14ac:dyDescent="0.2">
      <c r="A176" s="26"/>
      <c r="B176" s="63"/>
      <c r="C176" s="52"/>
      <c r="D176" s="53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76"/>
      <c r="AJ176" s="76"/>
      <c r="AK176" s="76"/>
      <c r="AL176" s="76"/>
      <c r="AM176" s="76"/>
      <c r="AN176" s="76"/>
    </row>
    <row r="177" spans="1:40" ht="12.75" customHeight="1" x14ac:dyDescent="0.2">
      <c r="A177" s="26"/>
      <c r="B177" s="63"/>
      <c r="C177" s="52"/>
      <c r="D177" s="53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76"/>
      <c r="AJ177" s="76"/>
      <c r="AK177" s="76"/>
      <c r="AL177" s="76"/>
      <c r="AM177" s="76"/>
      <c r="AN177" s="76"/>
    </row>
    <row r="178" spans="1:40" ht="12.75" customHeight="1" x14ac:dyDescent="0.2">
      <c r="A178" s="26"/>
      <c r="B178" s="63"/>
      <c r="C178" s="52"/>
      <c r="D178" s="53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76"/>
      <c r="AJ178" s="76"/>
      <c r="AK178" s="76"/>
      <c r="AL178" s="76"/>
      <c r="AM178" s="76"/>
      <c r="AN178" s="76"/>
    </row>
    <row r="179" spans="1:40" ht="12.75" customHeight="1" x14ac:dyDescent="0.2">
      <c r="A179" s="26"/>
      <c r="B179" s="63"/>
      <c r="C179" s="52"/>
      <c r="D179" s="53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76"/>
      <c r="AJ179" s="76"/>
      <c r="AK179" s="76"/>
      <c r="AL179" s="76"/>
      <c r="AM179" s="76"/>
      <c r="AN179" s="76"/>
    </row>
    <row r="180" spans="1:40" ht="12.75" customHeight="1" x14ac:dyDescent="0.2">
      <c r="A180" s="26"/>
      <c r="B180" s="63"/>
      <c r="C180" s="52"/>
      <c r="D180" s="53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76"/>
      <c r="AJ180" s="76"/>
      <c r="AK180" s="76"/>
      <c r="AL180" s="76"/>
      <c r="AM180" s="76"/>
      <c r="AN180" s="76"/>
    </row>
    <row r="181" spans="1:40" ht="12.75" customHeight="1" x14ac:dyDescent="0.2">
      <c r="A181" s="26"/>
      <c r="B181" s="63"/>
      <c r="C181" s="52"/>
      <c r="D181" s="53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76"/>
      <c r="AJ181" s="76"/>
      <c r="AK181" s="76"/>
      <c r="AL181" s="76"/>
      <c r="AM181" s="76"/>
      <c r="AN181" s="76"/>
    </row>
    <row r="182" spans="1:40" ht="12.75" customHeight="1" x14ac:dyDescent="0.2">
      <c r="A182" s="26"/>
      <c r="B182" s="63"/>
      <c r="C182" s="52"/>
      <c r="D182" s="53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76"/>
      <c r="AJ182" s="76"/>
      <c r="AK182" s="76"/>
      <c r="AL182" s="76"/>
      <c r="AM182" s="76"/>
      <c r="AN182" s="76"/>
    </row>
    <row r="183" spans="1:40" ht="12.75" customHeight="1" x14ac:dyDescent="0.2">
      <c r="A183" s="26"/>
      <c r="B183" s="63"/>
      <c r="C183" s="52"/>
      <c r="D183" s="53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76"/>
      <c r="AJ183" s="76"/>
      <c r="AK183" s="76"/>
      <c r="AL183" s="76"/>
      <c r="AM183" s="76"/>
      <c r="AN183" s="76"/>
    </row>
    <row r="184" spans="1:40" ht="12.75" customHeight="1" x14ac:dyDescent="0.2">
      <c r="A184" s="26"/>
      <c r="B184" s="63"/>
      <c r="C184" s="52"/>
      <c r="D184" s="53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76"/>
      <c r="AJ184" s="76"/>
      <c r="AK184" s="76"/>
      <c r="AL184" s="76"/>
      <c r="AM184" s="76"/>
      <c r="AN184" s="76"/>
    </row>
    <row r="185" spans="1:40" ht="12.75" customHeight="1" x14ac:dyDescent="0.2">
      <c r="A185" s="26"/>
      <c r="B185" s="63"/>
      <c r="C185" s="52"/>
      <c r="D185" s="53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76"/>
      <c r="AJ185" s="76"/>
      <c r="AK185" s="76"/>
      <c r="AL185" s="76"/>
      <c r="AM185" s="76"/>
      <c r="AN185" s="76"/>
    </row>
    <row r="186" spans="1:40" ht="12.75" customHeight="1" x14ac:dyDescent="0.2">
      <c r="A186" s="26"/>
      <c r="B186" s="63"/>
      <c r="C186" s="52"/>
      <c r="D186" s="53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76"/>
      <c r="AJ186" s="76"/>
      <c r="AK186" s="76"/>
      <c r="AL186" s="76"/>
      <c r="AM186" s="76"/>
      <c r="AN186" s="76"/>
    </row>
    <row r="187" spans="1:40" ht="12.75" customHeight="1" x14ac:dyDescent="0.2">
      <c r="A187" s="26"/>
      <c r="B187" s="63"/>
      <c r="C187" s="52"/>
      <c r="D187" s="53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76"/>
      <c r="AJ187" s="76"/>
      <c r="AK187" s="76"/>
      <c r="AL187" s="76"/>
      <c r="AM187" s="76"/>
      <c r="AN187" s="76"/>
    </row>
    <row r="188" spans="1:40" ht="12.75" customHeight="1" x14ac:dyDescent="0.2">
      <c r="A188" s="26"/>
      <c r="B188" s="63"/>
      <c r="C188" s="52"/>
      <c r="D188" s="53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76"/>
      <c r="AJ188" s="76"/>
      <c r="AK188" s="76"/>
      <c r="AL188" s="76"/>
      <c r="AM188" s="76"/>
      <c r="AN188" s="76"/>
    </row>
    <row r="189" spans="1:40" ht="12.75" customHeight="1" x14ac:dyDescent="0.2">
      <c r="A189" s="26"/>
      <c r="B189" s="63"/>
      <c r="C189" s="52"/>
      <c r="D189" s="53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76"/>
      <c r="AJ189" s="76"/>
      <c r="AK189" s="76"/>
      <c r="AL189" s="76"/>
      <c r="AM189" s="76"/>
      <c r="AN189" s="76"/>
    </row>
    <row r="190" spans="1:40" ht="12.75" customHeight="1" x14ac:dyDescent="0.2">
      <c r="A190" s="26"/>
      <c r="B190" s="63"/>
      <c r="C190" s="52"/>
      <c r="D190" s="53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76"/>
      <c r="AJ190" s="76"/>
      <c r="AK190" s="76"/>
      <c r="AL190" s="76"/>
      <c r="AM190" s="76"/>
      <c r="AN190" s="76"/>
    </row>
    <row r="191" spans="1:40" ht="12.75" customHeight="1" x14ac:dyDescent="0.2">
      <c r="A191" s="26"/>
      <c r="B191" s="63"/>
      <c r="C191" s="52"/>
      <c r="D191" s="53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76"/>
      <c r="AJ191" s="76"/>
      <c r="AK191" s="76"/>
      <c r="AL191" s="76"/>
      <c r="AM191" s="76"/>
      <c r="AN191" s="76"/>
    </row>
    <row r="192" spans="1:40" ht="12.75" customHeight="1" x14ac:dyDescent="0.2">
      <c r="A192" s="26"/>
      <c r="B192" s="63"/>
      <c r="C192" s="52"/>
      <c r="D192" s="53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76"/>
      <c r="AJ192" s="76"/>
      <c r="AK192" s="76"/>
      <c r="AL192" s="76"/>
      <c r="AM192" s="76"/>
      <c r="AN192" s="76"/>
    </row>
    <row r="193" spans="1:40" ht="12.75" customHeight="1" x14ac:dyDescent="0.2">
      <c r="A193" s="26"/>
      <c r="B193" s="63"/>
      <c r="C193" s="52"/>
      <c r="D193" s="53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76"/>
      <c r="AJ193" s="76"/>
      <c r="AK193" s="76"/>
      <c r="AL193" s="76"/>
      <c r="AM193" s="76"/>
      <c r="AN193" s="76"/>
    </row>
    <row r="194" spans="1:40" ht="12.75" customHeight="1" x14ac:dyDescent="0.2">
      <c r="A194" s="26"/>
      <c r="B194" s="63"/>
      <c r="C194" s="52"/>
      <c r="D194" s="53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76"/>
      <c r="AJ194" s="76"/>
      <c r="AK194" s="76"/>
      <c r="AL194" s="76"/>
      <c r="AM194" s="76"/>
      <c r="AN194" s="76"/>
    </row>
    <row r="195" spans="1:40" ht="12.75" customHeight="1" x14ac:dyDescent="0.2">
      <c r="A195" s="26"/>
      <c r="B195" s="63"/>
      <c r="C195" s="52"/>
      <c r="D195" s="53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76"/>
      <c r="AJ195" s="76"/>
      <c r="AK195" s="76"/>
      <c r="AL195" s="76"/>
      <c r="AM195" s="76"/>
      <c r="AN195" s="76"/>
    </row>
    <row r="196" spans="1:40" ht="12.75" customHeight="1" x14ac:dyDescent="0.2">
      <c r="A196" s="26"/>
      <c r="B196" s="63"/>
      <c r="C196" s="52"/>
      <c r="D196" s="53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76"/>
      <c r="AJ196" s="76"/>
      <c r="AK196" s="76"/>
      <c r="AL196" s="76"/>
      <c r="AM196" s="76"/>
      <c r="AN196" s="76"/>
    </row>
    <row r="197" spans="1:40" ht="12.75" customHeight="1" x14ac:dyDescent="0.2">
      <c r="A197" s="26"/>
      <c r="B197" s="63"/>
      <c r="C197" s="52"/>
      <c r="D197" s="53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76"/>
      <c r="AJ197" s="76"/>
      <c r="AK197" s="76"/>
      <c r="AL197" s="76"/>
      <c r="AM197" s="76"/>
      <c r="AN197" s="76"/>
    </row>
    <row r="198" spans="1:40" ht="12.75" customHeight="1" x14ac:dyDescent="0.2">
      <c r="A198" s="26"/>
      <c r="B198" s="63"/>
      <c r="C198" s="52"/>
      <c r="D198" s="53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76"/>
      <c r="AJ198" s="76"/>
      <c r="AK198" s="76"/>
      <c r="AL198" s="76"/>
      <c r="AM198" s="76"/>
      <c r="AN198" s="76"/>
    </row>
    <row r="199" spans="1:40" ht="12.75" customHeight="1" x14ac:dyDescent="0.2">
      <c r="A199" s="26"/>
      <c r="B199" s="63"/>
      <c r="C199" s="52"/>
      <c r="D199" s="53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76"/>
      <c r="AJ199" s="76"/>
      <c r="AK199" s="76"/>
      <c r="AL199" s="76"/>
      <c r="AM199" s="76"/>
      <c r="AN199" s="76"/>
    </row>
    <row r="200" spans="1:40" ht="12.75" customHeight="1" x14ac:dyDescent="0.2">
      <c r="A200" s="26"/>
      <c r="B200" s="63"/>
      <c r="C200" s="52"/>
      <c r="D200" s="53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76"/>
      <c r="AJ200" s="76"/>
      <c r="AK200" s="76"/>
      <c r="AL200" s="76"/>
      <c r="AM200" s="76"/>
      <c r="AN200" s="76"/>
    </row>
    <row r="201" spans="1:40" ht="12.75" customHeight="1" x14ac:dyDescent="0.2">
      <c r="A201" s="26"/>
      <c r="B201" s="63"/>
      <c r="C201" s="52"/>
      <c r="D201" s="53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76"/>
      <c r="AJ201" s="76"/>
      <c r="AK201" s="76"/>
      <c r="AL201" s="76"/>
      <c r="AM201" s="76"/>
      <c r="AN201" s="76"/>
    </row>
    <row r="202" spans="1:40" ht="12.75" customHeight="1" x14ac:dyDescent="0.2">
      <c r="A202" s="26"/>
      <c r="B202" s="63"/>
      <c r="C202" s="52"/>
      <c r="D202" s="53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76"/>
      <c r="AJ202" s="76"/>
      <c r="AK202" s="76"/>
      <c r="AL202" s="76"/>
      <c r="AM202" s="76"/>
      <c r="AN202" s="76"/>
    </row>
    <row r="203" spans="1:40" ht="12.75" customHeight="1" x14ac:dyDescent="0.2">
      <c r="A203" s="26"/>
      <c r="B203" s="63"/>
      <c r="C203" s="52"/>
      <c r="D203" s="53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76"/>
      <c r="AJ203" s="76"/>
      <c r="AK203" s="76"/>
      <c r="AL203" s="76"/>
      <c r="AM203" s="76"/>
      <c r="AN203" s="76"/>
    </row>
    <row r="204" spans="1:40" ht="12.75" customHeight="1" x14ac:dyDescent="0.2">
      <c r="A204" s="26"/>
      <c r="B204" s="63"/>
      <c r="C204" s="52"/>
      <c r="D204" s="53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76"/>
      <c r="AJ204" s="76"/>
      <c r="AK204" s="76"/>
      <c r="AL204" s="76"/>
      <c r="AM204" s="76"/>
      <c r="AN204" s="76"/>
    </row>
    <row r="205" spans="1:40" ht="12.75" customHeight="1" x14ac:dyDescent="0.2">
      <c r="A205" s="26"/>
      <c r="B205" s="63"/>
      <c r="C205" s="52"/>
      <c r="D205" s="53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76"/>
      <c r="AJ205" s="76"/>
      <c r="AK205" s="76"/>
      <c r="AL205" s="76"/>
      <c r="AM205" s="76"/>
      <c r="AN205" s="76"/>
    </row>
    <row r="206" spans="1:40" ht="12.75" customHeight="1" x14ac:dyDescent="0.2">
      <c r="A206" s="26"/>
      <c r="B206" s="63"/>
      <c r="C206" s="52"/>
      <c r="D206" s="53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76"/>
      <c r="AJ206" s="76"/>
      <c r="AK206" s="76"/>
      <c r="AL206" s="76"/>
      <c r="AM206" s="76"/>
      <c r="AN206" s="76"/>
    </row>
    <row r="207" spans="1:40" ht="12.75" customHeight="1" x14ac:dyDescent="0.2">
      <c r="A207" s="26"/>
      <c r="B207" s="63"/>
      <c r="C207" s="52"/>
      <c r="D207" s="53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76"/>
      <c r="AJ207" s="76"/>
      <c r="AK207" s="76"/>
      <c r="AL207" s="76"/>
      <c r="AM207" s="76"/>
      <c r="AN207" s="76"/>
    </row>
    <row r="208" spans="1:40" ht="12.75" customHeight="1" x14ac:dyDescent="0.2">
      <c r="A208" s="26"/>
      <c r="B208" s="63"/>
      <c r="C208" s="52"/>
      <c r="D208" s="53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76"/>
      <c r="AJ208" s="76"/>
      <c r="AK208" s="76"/>
      <c r="AL208" s="76"/>
      <c r="AM208" s="76"/>
      <c r="AN208" s="76"/>
    </row>
    <row r="209" spans="1:40" ht="12.75" customHeight="1" x14ac:dyDescent="0.2">
      <c r="A209" s="26"/>
      <c r="B209" s="63"/>
      <c r="C209" s="52"/>
      <c r="D209" s="53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76"/>
      <c r="AJ209" s="76"/>
      <c r="AK209" s="76"/>
      <c r="AL209" s="76"/>
      <c r="AM209" s="76"/>
      <c r="AN209" s="76"/>
    </row>
    <row r="210" spans="1:40" ht="12.75" customHeight="1" x14ac:dyDescent="0.2">
      <c r="A210" s="26"/>
      <c r="B210" s="63"/>
      <c r="C210" s="52"/>
      <c r="D210" s="53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76"/>
      <c r="AJ210" s="76"/>
      <c r="AK210" s="76"/>
      <c r="AL210" s="76"/>
      <c r="AM210" s="76"/>
      <c r="AN210" s="76"/>
    </row>
    <row r="211" spans="1:40" ht="12.75" customHeight="1" x14ac:dyDescent="0.2">
      <c r="A211" s="26"/>
      <c r="B211" s="63"/>
      <c r="C211" s="52"/>
      <c r="D211" s="53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76"/>
      <c r="AJ211" s="76"/>
      <c r="AK211" s="76"/>
      <c r="AL211" s="76"/>
      <c r="AM211" s="76"/>
      <c r="AN211" s="76"/>
    </row>
    <row r="212" spans="1:40" ht="12.75" customHeight="1" x14ac:dyDescent="0.2">
      <c r="A212" s="26"/>
      <c r="B212" s="63"/>
      <c r="C212" s="52"/>
      <c r="D212" s="53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76"/>
      <c r="AJ212" s="76"/>
      <c r="AK212" s="76"/>
      <c r="AL212" s="76"/>
      <c r="AM212" s="76"/>
      <c r="AN212" s="76"/>
    </row>
    <row r="213" spans="1:40" ht="12.75" customHeight="1" x14ac:dyDescent="0.2">
      <c r="A213" s="26"/>
      <c r="B213" s="63"/>
      <c r="C213" s="52"/>
      <c r="D213" s="53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76"/>
      <c r="AJ213" s="76"/>
      <c r="AK213" s="76"/>
      <c r="AL213" s="76"/>
      <c r="AM213" s="76"/>
      <c r="AN213" s="76"/>
    </row>
    <row r="214" spans="1:40" ht="12.75" customHeight="1" x14ac:dyDescent="0.2">
      <c r="A214" s="26"/>
      <c r="B214" s="63"/>
      <c r="C214" s="52"/>
      <c r="D214" s="53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76"/>
      <c r="AJ214" s="76"/>
      <c r="AK214" s="76"/>
      <c r="AL214" s="76"/>
      <c r="AM214" s="76"/>
      <c r="AN214" s="76"/>
    </row>
    <row r="215" spans="1:40" ht="12.75" customHeight="1" x14ac:dyDescent="0.2">
      <c r="A215" s="26"/>
      <c r="B215" s="63"/>
      <c r="C215" s="52"/>
      <c r="D215" s="53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76"/>
      <c r="AJ215" s="76"/>
      <c r="AK215" s="76"/>
      <c r="AL215" s="76"/>
      <c r="AM215" s="76"/>
      <c r="AN215" s="76"/>
    </row>
    <row r="216" spans="1:40" ht="12.75" customHeight="1" x14ac:dyDescent="0.2">
      <c r="A216" s="26"/>
      <c r="B216" s="63"/>
      <c r="C216" s="52"/>
      <c r="D216" s="53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76"/>
      <c r="AJ216" s="76"/>
      <c r="AK216" s="76"/>
      <c r="AL216" s="76"/>
      <c r="AM216" s="76"/>
      <c r="AN216" s="76"/>
    </row>
    <row r="217" spans="1:40" ht="12.75" customHeight="1" x14ac:dyDescent="0.2">
      <c r="A217" s="26"/>
      <c r="B217" s="63"/>
      <c r="C217" s="52"/>
      <c r="D217" s="53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76"/>
      <c r="AJ217" s="76"/>
      <c r="AK217" s="76"/>
      <c r="AL217" s="76"/>
      <c r="AM217" s="76"/>
      <c r="AN217" s="76"/>
    </row>
    <row r="218" spans="1:40" ht="12.75" customHeight="1" x14ac:dyDescent="0.2">
      <c r="A218" s="26"/>
      <c r="B218" s="63"/>
      <c r="C218" s="52"/>
      <c r="D218" s="53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76"/>
      <c r="AJ218" s="76"/>
      <c r="AK218" s="76"/>
      <c r="AL218" s="76"/>
      <c r="AM218" s="76"/>
      <c r="AN218" s="76"/>
    </row>
    <row r="219" spans="1:40" ht="12.75" customHeight="1" x14ac:dyDescent="0.2">
      <c r="A219" s="26"/>
      <c r="B219" s="63"/>
      <c r="C219" s="52"/>
      <c r="D219" s="53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76"/>
      <c r="AJ219" s="76"/>
      <c r="AK219" s="76"/>
      <c r="AL219" s="76"/>
      <c r="AM219" s="76"/>
      <c r="AN219" s="76"/>
    </row>
    <row r="220" spans="1:40" ht="12.75" customHeight="1" x14ac:dyDescent="0.2"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</row>
    <row r="221" spans="1:40" ht="12.75" customHeight="1" x14ac:dyDescent="0.2"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</row>
    <row r="222" spans="1:40" ht="12.75" customHeight="1" x14ac:dyDescent="0.2"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</row>
    <row r="223" spans="1:40" ht="12.75" customHeight="1" x14ac:dyDescent="0.2"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</row>
    <row r="224" spans="1:40" ht="12.75" customHeight="1" x14ac:dyDescent="0.2"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</row>
    <row r="225" spans="5:21" ht="12.75" customHeight="1" x14ac:dyDescent="0.2"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</row>
    <row r="226" spans="5:21" ht="12.75" customHeight="1" x14ac:dyDescent="0.2"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</row>
    <row r="227" spans="5:21" ht="12.75" customHeight="1" x14ac:dyDescent="0.2"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</row>
    <row r="228" spans="5:21" ht="12.75" customHeight="1" x14ac:dyDescent="0.2"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</row>
    <row r="229" spans="5:21" ht="12.75" customHeight="1" x14ac:dyDescent="0.2"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</row>
    <row r="230" spans="5:21" ht="12.75" customHeight="1" x14ac:dyDescent="0.2"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</row>
    <row r="231" spans="5:21" ht="12.75" customHeight="1" x14ac:dyDescent="0.2"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</row>
    <row r="232" spans="5:21" ht="12.75" customHeight="1" x14ac:dyDescent="0.2"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</row>
    <row r="233" spans="5:21" ht="12.75" customHeight="1" x14ac:dyDescent="0.2"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</row>
    <row r="234" spans="5:21" ht="12.75" customHeight="1" x14ac:dyDescent="0.2"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</row>
    <row r="235" spans="5:21" ht="12.75" customHeight="1" x14ac:dyDescent="0.2"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</row>
    <row r="236" spans="5:21" ht="12.75" customHeight="1" x14ac:dyDescent="0.2"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</row>
    <row r="237" spans="5:21" ht="12.75" customHeight="1" x14ac:dyDescent="0.2"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</row>
    <row r="238" spans="5:21" ht="12.75" customHeight="1" x14ac:dyDescent="0.2"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</row>
    <row r="239" spans="5:21" ht="12.75" customHeight="1" x14ac:dyDescent="0.2"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</row>
    <row r="240" spans="5:21" ht="12.75" customHeight="1" x14ac:dyDescent="0.2"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</row>
    <row r="241" spans="5:21" ht="12.75" customHeight="1" x14ac:dyDescent="0.2"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</row>
    <row r="242" spans="5:21" ht="12.75" customHeight="1" x14ac:dyDescent="0.2"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</row>
    <row r="243" spans="5:21" ht="12.75" customHeight="1" x14ac:dyDescent="0.2"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</row>
    <row r="244" spans="5:21" ht="12.75" customHeight="1" x14ac:dyDescent="0.2"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</row>
    <row r="245" spans="5:21" ht="12.75" customHeight="1" x14ac:dyDescent="0.2"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</row>
    <row r="246" spans="5:21" ht="12.75" customHeight="1" x14ac:dyDescent="0.2"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</row>
    <row r="247" spans="5:21" ht="12.75" customHeight="1" x14ac:dyDescent="0.2"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</row>
    <row r="248" spans="5:21" ht="12.75" customHeight="1" x14ac:dyDescent="0.2"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</row>
    <row r="249" spans="5:21" ht="12.75" customHeight="1" x14ac:dyDescent="0.2"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</row>
    <row r="250" spans="5:21" ht="12.75" customHeight="1" x14ac:dyDescent="0.2"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</row>
    <row r="251" spans="5:21" ht="12.75" customHeight="1" x14ac:dyDescent="0.2"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</row>
    <row r="252" spans="5:21" ht="12.75" customHeight="1" x14ac:dyDescent="0.2"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</row>
    <row r="253" spans="5:21" ht="12.75" customHeight="1" x14ac:dyDescent="0.2"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</row>
    <row r="254" spans="5:21" ht="12.75" customHeight="1" x14ac:dyDescent="0.2"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</row>
    <row r="255" spans="5:21" ht="12.75" customHeight="1" x14ac:dyDescent="0.2"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</row>
    <row r="256" spans="5:21" ht="12.75" customHeight="1" x14ac:dyDescent="0.2"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</row>
    <row r="257" spans="5:21" ht="12.75" customHeight="1" x14ac:dyDescent="0.2"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</row>
    <row r="258" spans="5:21" ht="12.75" customHeight="1" x14ac:dyDescent="0.2"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</row>
    <row r="259" spans="5:21" ht="12.75" customHeight="1" x14ac:dyDescent="0.2"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</row>
    <row r="260" spans="5:21" ht="12.75" customHeight="1" x14ac:dyDescent="0.2"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</row>
    <row r="261" spans="5:21" ht="12.75" customHeight="1" x14ac:dyDescent="0.2"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</row>
    <row r="262" spans="5:21" ht="12.75" customHeight="1" x14ac:dyDescent="0.2"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</row>
    <row r="263" spans="5:21" ht="12.75" customHeight="1" x14ac:dyDescent="0.2"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</row>
    <row r="264" spans="5:21" ht="12.75" customHeight="1" x14ac:dyDescent="0.2"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</row>
    <row r="265" spans="5:21" ht="12.75" customHeight="1" x14ac:dyDescent="0.2"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</row>
    <row r="266" spans="5:21" ht="12.75" customHeight="1" x14ac:dyDescent="0.2"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</row>
    <row r="267" spans="5:21" ht="12.75" customHeight="1" x14ac:dyDescent="0.2"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</row>
    <row r="268" spans="5:21" ht="12.75" customHeight="1" x14ac:dyDescent="0.2"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</row>
    <row r="269" spans="5:21" ht="12.75" customHeight="1" x14ac:dyDescent="0.2"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</row>
    <row r="270" spans="5:21" ht="12.75" customHeight="1" x14ac:dyDescent="0.2"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</row>
    <row r="271" spans="5:21" ht="12.75" customHeight="1" x14ac:dyDescent="0.2"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</row>
    <row r="272" spans="5:21" ht="12.75" customHeight="1" x14ac:dyDescent="0.2"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</row>
    <row r="273" spans="5:21" ht="12.75" customHeight="1" x14ac:dyDescent="0.2"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</row>
    <row r="274" spans="5:21" ht="12.75" customHeight="1" x14ac:dyDescent="0.2"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</row>
    <row r="275" spans="5:21" ht="12.75" customHeight="1" x14ac:dyDescent="0.2"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</row>
    <row r="276" spans="5:21" ht="12.75" customHeight="1" x14ac:dyDescent="0.2"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</row>
    <row r="277" spans="5:21" ht="12.75" customHeight="1" x14ac:dyDescent="0.2"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</row>
    <row r="278" spans="5:21" ht="12.75" customHeight="1" x14ac:dyDescent="0.2"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</row>
    <row r="279" spans="5:21" ht="12.75" customHeight="1" x14ac:dyDescent="0.2"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</row>
    <row r="280" spans="5:21" ht="12.75" customHeight="1" x14ac:dyDescent="0.2"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</row>
    <row r="281" spans="5:21" ht="12.75" customHeight="1" x14ac:dyDescent="0.2"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</row>
    <row r="282" spans="5:21" ht="12.75" customHeight="1" x14ac:dyDescent="0.2"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</row>
    <row r="283" spans="5:21" ht="12.75" customHeight="1" x14ac:dyDescent="0.2"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</row>
    <row r="284" spans="5:21" ht="12.75" customHeight="1" x14ac:dyDescent="0.2"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</row>
    <row r="285" spans="5:21" ht="12.75" customHeight="1" x14ac:dyDescent="0.2"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</row>
    <row r="286" spans="5:21" ht="12.75" customHeight="1" x14ac:dyDescent="0.2"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</row>
    <row r="287" spans="5:21" ht="12.75" customHeight="1" x14ac:dyDescent="0.2"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</row>
    <row r="288" spans="5:21" ht="12.75" customHeight="1" x14ac:dyDescent="0.2"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</row>
    <row r="289" spans="5:21" ht="12.75" customHeight="1" x14ac:dyDescent="0.2"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</row>
    <row r="290" spans="5:21" ht="12.75" customHeight="1" x14ac:dyDescent="0.2"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</row>
    <row r="291" spans="5:21" ht="12.75" customHeight="1" x14ac:dyDescent="0.2"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</row>
    <row r="292" spans="5:21" ht="12.75" customHeight="1" x14ac:dyDescent="0.2"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</row>
    <row r="293" spans="5:21" ht="12.75" customHeight="1" x14ac:dyDescent="0.2"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</row>
    <row r="294" spans="5:21" ht="12.75" customHeight="1" x14ac:dyDescent="0.2"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</row>
    <row r="295" spans="5:21" ht="12.75" customHeight="1" x14ac:dyDescent="0.2"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</row>
    <row r="296" spans="5:21" ht="12.75" customHeight="1" x14ac:dyDescent="0.2"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</row>
    <row r="297" spans="5:21" ht="12.75" customHeight="1" x14ac:dyDescent="0.2"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</row>
    <row r="298" spans="5:21" ht="12.75" customHeight="1" x14ac:dyDescent="0.2"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</row>
    <row r="299" spans="5:21" ht="12.75" customHeight="1" x14ac:dyDescent="0.2"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</row>
    <row r="300" spans="5:21" ht="12.75" customHeight="1" x14ac:dyDescent="0.2"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</row>
    <row r="301" spans="5:21" ht="12.75" customHeight="1" x14ac:dyDescent="0.2"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</row>
    <row r="302" spans="5:21" ht="12.75" customHeight="1" x14ac:dyDescent="0.2"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</row>
    <row r="303" spans="5:21" ht="12.75" customHeight="1" x14ac:dyDescent="0.2"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</row>
    <row r="304" spans="5:21" ht="12.75" customHeight="1" x14ac:dyDescent="0.2"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</row>
    <row r="305" spans="5:21" ht="12.75" customHeight="1" x14ac:dyDescent="0.2"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</row>
    <row r="306" spans="5:21" ht="12.75" customHeight="1" x14ac:dyDescent="0.2"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</row>
    <row r="307" spans="5:21" ht="12.75" customHeight="1" x14ac:dyDescent="0.2"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</row>
    <row r="308" spans="5:21" ht="12.75" customHeight="1" x14ac:dyDescent="0.2"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</row>
    <row r="309" spans="5:21" ht="12.75" customHeight="1" x14ac:dyDescent="0.2"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</row>
    <row r="310" spans="5:21" ht="12.75" customHeight="1" x14ac:dyDescent="0.2"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</row>
    <row r="311" spans="5:21" ht="12.75" customHeight="1" x14ac:dyDescent="0.2"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</row>
    <row r="312" spans="5:21" ht="12.75" customHeight="1" x14ac:dyDescent="0.2"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</row>
    <row r="313" spans="5:21" ht="12.75" customHeight="1" x14ac:dyDescent="0.2"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</row>
    <row r="314" spans="5:21" ht="12.75" customHeight="1" x14ac:dyDescent="0.2"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</row>
    <row r="315" spans="5:21" ht="12.75" customHeight="1" x14ac:dyDescent="0.2"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</row>
    <row r="316" spans="5:21" ht="12.75" customHeight="1" x14ac:dyDescent="0.2"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</row>
    <row r="317" spans="5:21" ht="12.75" customHeight="1" x14ac:dyDescent="0.2"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</row>
    <row r="318" spans="5:21" ht="12.75" customHeight="1" x14ac:dyDescent="0.2"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</row>
    <row r="319" spans="5:21" ht="12.75" customHeight="1" x14ac:dyDescent="0.2"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</row>
    <row r="320" spans="5:21" ht="12.75" customHeight="1" x14ac:dyDescent="0.2"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</row>
    <row r="321" spans="5:21" ht="12.75" customHeight="1" x14ac:dyDescent="0.2"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</row>
    <row r="322" spans="5:21" ht="12.75" customHeight="1" x14ac:dyDescent="0.2"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</row>
    <row r="323" spans="5:21" ht="12.75" customHeight="1" x14ac:dyDescent="0.2"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</row>
    <row r="324" spans="5:21" ht="12.75" customHeight="1" x14ac:dyDescent="0.2"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</row>
    <row r="325" spans="5:21" ht="12.75" customHeight="1" x14ac:dyDescent="0.2"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</row>
    <row r="326" spans="5:21" ht="12.75" customHeight="1" x14ac:dyDescent="0.2"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</row>
    <row r="327" spans="5:21" ht="12.75" customHeight="1" x14ac:dyDescent="0.2"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</row>
    <row r="328" spans="5:21" ht="12.75" customHeight="1" x14ac:dyDescent="0.2"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</row>
    <row r="329" spans="5:21" ht="12.75" customHeight="1" x14ac:dyDescent="0.2"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</row>
    <row r="330" spans="5:21" ht="12.75" customHeight="1" x14ac:dyDescent="0.2"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</row>
    <row r="331" spans="5:21" ht="12.75" customHeight="1" x14ac:dyDescent="0.2"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</row>
    <row r="332" spans="5:21" ht="12.75" customHeight="1" x14ac:dyDescent="0.2"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</row>
    <row r="333" spans="5:21" ht="12.75" customHeight="1" x14ac:dyDescent="0.2"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</row>
    <row r="334" spans="5:21" ht="12.75" customHeight="1" x14ac:dyDescent="0.2"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</row>
    <row r="335" spans="5:21" ht="12.75" customHeight="1" x14ac:dyDescent="0.2"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</row>
    <row r="336" spans="5:21" ht="12.75" customHeight="1" x14ac:dyDescent="0.2"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</row>
    <row r="337" spans="5:21" ht="12.75" customHeight="1" x14ac:dyDescent="0.2"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</row>
    <row r="338" spans="5:21" ht="12.75" customHeight="1" x14ac:dyDescent="0.2"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</row>
    <row r="339" spans="5:21" ht="12.75" customHeight="1" x14ac:dyDescent="0.2"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</row>
    <row r="340" spans="5:21" ht="12.75" customHeight="1" x14ac:dyDescent="0.2"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</row>
    <row r="341" spans="5:21" ht="12.75" customHeight="1" x14ac:dyDescent="0.2"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</row>
    <row r="342" spans="5:21" ht="12.75" customHeight="1" x14ac:dyDescent="0.2"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</row>
    <row r="343" spans="5:21" ht="12.75" customHeight="1" x14ac:dyDescent="0.2"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</row>
    <row r="344" spans="5:21" ht="12.75" customHeight="1" x14ac:dyDescent="0.2"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</row>
    <row r="345" spans="5:21" ht="12.75" customHeight="1" x14ac:dyDescent="0.2"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</row>
    <row r="346" spans="5:21" ht="12.75" customHeight="1" x14ac:dyDescent="0.2"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</row>
    <row r="347" spans="5:21" ht="12.75" customHeight="1" x14ac:dyDescent="0.2"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</row>
    <row r="348" spans="5:21" ht="12.75" customHeight="1" x14ac:dyDescent="0.2"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</row>
    <row r="349" spans="5:21" ht="12.75" customHeight="1" x14ac:dyDescent="0.2"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</row>
    <row r="350" spans="5:21" ht="12.75" customHeight="1" x14ac:dyDescent="0.2"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</row>
    <row r="351" spans="5:21" ht="12.75" customHeight="1" x14ac:dyDescent="0.2"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</row>
    <row r="352" spans="5:21" ht="12.75" customHeight="1" x14ac:dyDescent="0.2"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</row>
    <row r="353" spans="5:21" ht="12.75" customHeight="1" x14ac:dyDescent="0.2"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</row>
    <row r="354" spans="5:21" ht="12.75" customHeight="1" x14ac:dyDescent="0.2"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</row>
    <row r="355" spans="5:21" ht="12.75" customHeight="1" x14ac:dyDescent="0.2"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</row>
    <row r="356" spans="5:21" ht="12.75" customHeight="1" x14ac:dyDescent="0.2"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</row>
    <row r="357" spans="5:21" ht="12.75" customHeight="1" x14ac:dyDescent="0.2"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</row>
    <row r="358" spans="5:21" ht="12.75" customHeight="1" x14ac:dyDescent="0.2"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</row>
    <row r="359" spans="5:21" ht="12.75" customHeight="1" x14ac:dyDescent="0.2"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</row>
    <row r="360" spans="5:21" ht="12.75" customHeight="1" x14ac:dyDescent="0.2"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</row>
    <row r="361" spans="5:21" ht="12.75" customHeight="1" x14ac:dyDescent="0.2"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</row>
    <row r="362" spans="5:21" ht="12.75" customHeight="1" x14ac:dyDescent="0.2"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</row>
    <row r="363" spans="5:21" ht="12.75" customHeight="1" x14ac:dyDescent="0.2"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</row>
    <row r="364" spans="5:21" ht="12.75" customHeight="1" x14ac:dyDescent="0.2"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</row>
    <row r="365" spans="5:21" ht="12.75" customHeight="1" x14ac:dyDescent="0.2"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</row>
    <row r="366" spans="5:21" ht="12.75" customHeight="1" x14ac:dyDescent="0.2"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</row>
    <row r="367" spans="5:21" ht="12.75" customHeight="1" x14ac:dyDescent="0.2"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</row>
    <row r="368" spans="5:21" ht="12.75" customHeight="1" x14ac:dyDescent="0.2"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</row>
    <row r="369" spans="5:21" ht="12.75" customHeight="1" x14ac:dyDescent="0.2"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</row>
    <row r="370" spans="5:21" ht="12.75" customHeight="1" x14ac:dyDescent="0.2"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</row>
    <row r="371" spans="5:21" ht="12.75" customHeight="1" x14ac:dyDescent="0.2"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</row>
    <row r="372" spans="5:21" ht="12.75" customHeight="1" x14ac:dyDescent="0.2"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</row>
    <row r="373" spans="5:21" ht="12.75" customHeight="1" x14ac:dyDescent="0.2"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</row>
    <row r="374" spans="5:21" ht="12.75" customHeight="1" x14ac:dyDescent="0.2"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</row>
    <row r="375" spans="5:21" ht="12.75" customHeight="1" x14ac:dyDescent="0.2"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</row>
    <row r="376" spans="5:21" ht="12.75" customHeight="1" x14ac:dyDescent="0.2"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</row>
    <row r="377" spans="5:21" ht="12.75" customHeight="1" x14ac:dyDescent="0.2"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</row>
    <row r="378" spans="5:21" ht="12.75" customHeight="1" x14ac:dyDescent="0.2"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</row>
    <row r="379" spans="5:21" ht="12.75" customHeight="1" x14ac:dyDescent="0.2"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</row>
    <row r="380" spans="5:21" ht="12.75" customHeight="1" x14ac:dyDescent="0.2"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</row>
    <row r="381" spans="5:21" ht="12.75" customHeight="1" x14ac:dyDescent="0.2"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</row>
    <row r="382" spans="5:21" ht="12.75" customHeight="1" x14ac:dyDescent="0.2"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</row>
    <row r="383" spans="5:21" ht="12.75" customHeight="1" x14ac:dyDescent="0.2"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</row>
    <row r="384" spans="5:21" ht="12.75" customHeight="1" x14ac:dyDescent="0.2"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</row>
    <row r="385" spans="5:21" ht="12.75" customHeight="1" x14ac:dyDescent="0.2"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</row>
    <row r="386" spans="5:21" ht="12.75" customHeight="1" x14ac:dyDescent="0.2"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</row>
    <row r="387" spans="5:21" ht="12.75" customHeight="1" x14ac:dyDescent="0.2"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</row>
    <row r="388" spans="5:21" ht="12.75" customHeight="1" x14ac:dyDescent="0.2"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</row>
    <row r="389" spans="5:21" ht="12.75" customHeight="1" x14ac:dyDescent="0.2"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</row>
    <row r="390" spans="5:21" ht="12.75" customHeight="1" x14ac:dyDescent="0.2"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</row>
    <row r="391" spans="5:21" ht="12.75" customHeight="1" x14ac:dyDescent="0.2"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</row>
    <row r="392" spans="5:21" ht="12.75" customHeight="1" x14ac:dyDescent="0.2"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</row>
    <row r="393" spans="5:21" ht="12.75" customHeight="1" x14ac:dyDescent="0.2"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</row>
    <row r="394" spans="5:21" ht="12.75" customHeight="1" x14ac:dyDescent="0.2"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</row>
    <row r="395" spans="5:21" ht="12.75" customHeight="1" x14ac:dyDescent="0.2"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</row>
    <row r="396" spans="5:21" ht="12.75" customHeight="1" x14ac:dyDescent="0.2"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</row>
    <row r="397" spans="5:21" ht="12.75" customHeight="1" x14ac:dyDescent="0.2"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</row>
    <row r="398" spans="5:21" ht="12.75" customHeight="1" x14ac:dyDescent="0.2"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</row>
    <row r="399" spans="5:21" ht="12.75" customHeight="1" x14ac:dyDescent="0.2"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</row>
    <row r="400" spans="5:21" ht="12.75" customHeight="1" x14ac:dyDescent="0.2"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</row>
    <row r="401" spans="5:21" ht="12.75" customHeight="1" x14ac:dyDescent="0.2"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</row>
    <row r="402" spans="5:21" ht="12.75" customHeight="1" x14ac:dyDescent="0.2"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</row>
    <row r="403" spans="5:21" ht="12.75" customHeight="1" x14ac:dyDescent="0.2"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</row>
    <row r="404" spans="5:21" ht="12.75" customHeight="1" x14ac:dyDescent="0.2"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</row>
    <row r="405" spans="5:21" ht="12.75" customHeight="1" x14ac:dyDescent="0.2"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</row>
    <row r="406" spans="5:21" ht="12.75" customHeight="1" x14ac:dyDescent="0.2"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</row>
    <row r="407" spans="5:21" ht="12.75" customHeight="1" x14ac:dyDescent="0.2"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</row>
    <row r="408" spans="5:21" ht="12.75" customHeight="1" x14ac:dyDescent="0.2"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</row>
    <row r="409" spans="5:21" ht="12.75" customHeight="1" x14ac:dyDescent="0.2"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</row>
    <row r="410" spans="5:21" ht="12.75" customHeight="1" x14ac:dyDescent="0.2"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</row>
    <row r="411" spans="5:21" ht="12.75" customHeight="1" x14ac:dyDescent="0.2"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</row>
    <row r="412" spans="5:21" ht="12.75" customHeight="1" x14ac:dyDescent="0.2"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</row>
    <row r="413" spans="5:21" ht="12.75" customHeight="1" x14ac:dyDescent="0.2"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</row>
    <row r="414" spans="5:21" ht="12.75" customHeight="1" x14ac:dyDescent="0.2"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</row>
    <row r="415" spans="5:21" ht="12.75" customHeight="1" x14ac:dyDescent="0.2"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</row>
    <row r="416" spans="5:21" ht="12.75" customHeight="1" x14ac:dyDescent="0.2"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</row>
    <row r="417" spans="5:21" ht="12.75" customHeight="1" x14ac:dyDescent="0.2"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</row>
    <row r="418" spans="5:21" ht="12.75" customHeight="1" x14ac:dyDescent="0.2"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</row>
    <row r="419" spans="5:21" ht="12.75" customHeight="1" x14ac:dyDescent="0.2"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</row>
    <row r="420" spans="5:21" ht="12.75" customHeight="1" x14ac:dyDescent="0.2"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</row>
    <row r="421" spans="5:21" ht="12.75" customHeight="1" x14ac:dyDescent="0.2"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</row>
    <row r="422" spans="5:21" ht="12.75" customHeight="1" x14ac:dyDescent="0.2"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</row>
    <row r="423" spans="5:21" ht="12.75" customHeight="1" x14ac:dyDescent="0.2"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</row>
    <row r="424" spans="5:21" ht="12.75" customHeight="1" x14ac:dyDescent="0.2"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</row>
    <row r="425" spans="5:21" ht="12.75" customHeight="1" x14ac:dyDescent="0.2"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</row>
    <row r="426" spans="5:21" ht="12.75" customHeight="1" x14ac:dyDescent="0.2"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</row>
    <row r="427" spans="5:21" ht="12.75" customHeight="1" x14ac:dyDescent="0.2"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</row>
    <row r="428" spans="5:21" ht="12.75" customHeight="1" x14ac:dyDescent="0.2"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</row>
    <row r="429" spans="5:21" ht="12.75" customHeight="1" x14ac:dyDescent="0.2"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</row>
    <row r="430" spans="5:21" ht="12.75" customHeight="1" x14ac:dyDescent="0.2"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</row>
    <row r="431" spans="5:21" ht="12.75" customHeight="1" x14ac:dyDescent="0.2"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</row>
    <row r="432" spans="5:21" ht="12.75" customHeight="1" x14ac:dyDescent="0.2"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</row>
    <row r="433" spans="5:21" ht="12.75" customHeight="1" x14ac:dyDescent="0.2"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</row>
    <row r="434" spans="5:21" ht="12.75" customHeight="1" x14ac:dyDescent="0.2"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</row>
    <row r="435" spans="5:21" ht="12.75" customHeight="1" x14ac:dyDescent="0.2"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</row>
    <row r="436" spans="5:21" ht="12.75" customHeight="1" x14ac:dyDescent="0.2"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</row>
    <row r="437" spans="5:21" ht="12.75" customHeight="1" x14ac:dyDescent="0.2"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</row>
    <row r="438" spans="5:21" ht="12.75" customHeight="1" x14ac:dyDescent="0.2"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</row>
    <row r="439" spans="5:21" ht="12.75" customHeight="1" x14ac:dyDescent="0.2"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</row>
    <row r="440" spans="5:21" ht="12.75" customHeight="1" x14ac:dyDescent="0.2"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</row>
    <row r="441" spans="5:21" ht="12.75" customHeight="1" x14ac:dyDescent="0.2"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</row>
    <row r="442" spans="5:21" ht="12.75" customHeight="1" x14ac:dyDescent="0.2"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</row>
    <row r="443" spans="5:21" ht="12.75" customHeight="1" x14ac:dyDescent="0.2"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</row>
    <row r="444" spans="5:21" ht="12.75" customHeight="1" x14ac:dyDescent="0.2"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</row>
    <row r="445" spans="5:21" ht="12.75" customHeight="1" x14ac:dyDescent="0.2"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</row>
    <row r="446" spans="5:21" ht="12.75" customHeight="1" x14ac:dyDescent="0.2"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</row>
    <row r="447" spans="5:21" ht="12.75" customHeight="1" x14ac:dyDescent="0.2"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</row>
    <row r="448" spans="5:21" ht="12.75" customHeight="1" x14ac:dyDescent="0.2"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</row>
    <row r="449" spans="5:21" ht="12.75" customHeight="1" x14ac:dyDescent="0.2"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</row>
    <row r="450" spans="5:21" ht="12.75" customHeight="1" x14ac:dyDescent="0.2"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</row>
    <row r="451" spans="5:21" ht="12.75" customHeight="1" x14ac:dyDescent="0.2"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</row>
    <row r="452" spans="5:21" ht="12.75" customHeight="1" x14ac:dyDescent="0.2"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</row>
    <row r="453" spans="5:21" ht="12.75" customHeight="1" x14ac:dyDescent="0.2"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</row>
    <row r="454" spans="5:21" ht="12.75" customHeight="1" x14ac:dyDescent="0.2"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</row>
    <row r="455" spans="5:21" ht="12.75" customHeight="1" x14ac:dyDescent="0.2"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</row>
    <row r="456" spans="5:21" ht="12.75" customHeight="1" x14ac:dyDescent="0.2"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</row>
    <row r="457" spans="5:21" ht="12.75" customHeight="1" x14ac:dyDescent="0.2"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</row>
    <row r="458" spans="5:21" ht="12.75" customHeight="1" x14ac:dyDescent="0.2"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</row>
    <row r="459" spans="5:21" ht="12.75" customHeight="1" x14ac:dyDescent="0.2"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</row>
    <row r="460" spans="5:21" ht="12.75" customHeight="1" x14ac:dyDescent="0.2"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</row>
    <row r="461" spans="5:21" ht="12.75" customHeight="1" x14ac:dyDescent="0.2"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</row>
    <row r="462" spans="5:21" ht="12.75" customHeight="1" x14ac:dyDescent="0.2"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</row>
    <row r="463" spans="5:21" ht="12.75" customHeight="1" x14ac:dyDescent="0.2"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</row>
    <row r="464" spans="5:21" ht="12.75" customHeight="1" x14ac:dyDescent="0.2"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</row>
    <row r="465" spans="5:21" ht="12.75" customHeight="1" x14ac:dyDescent="0.2"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</row>
    <row r="466" spans="5:21" ht="12.75" customHeight="1" x14ac:dyDescent="0.2"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</row>
    <row r="467" spans="5:21" ht="12.75" customHeight="1" x14ac:dyDescent="0.2"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</row>
    <row r="468" spans="5:21" ht="12.75" customHeight="1" x14ac:dyDescent="0.2"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</row>
    <row r="469" spans="5:21" ht="12.75" customHeight="1" x14ac:dyDescent="0.2"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</row>
    <row r="470" spans="5:21" ht="12.75" customHeight="1" x14ac:dyDescent="0.2"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</row>
    <row r="471" spans="5:21" ht="12.75" customHeight="1" x14ac:dyDescent="0.2"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</row>
    <row r="472" spans="5:21" ht="12.75" customHeight="1" x14ac:dyDescent="0.2"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</row>
    <row r="473" spans="5:21" ht="12.75" customHeight="1" x14ac:dyDescent="0.2"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</row>
    <row r="474" spans="5:21" ht="12.75" customHeight="1" x14ac:dyDescent="0.2"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</row>
    <row r="475" spans="5:21" ht="12.75" customHeight="1" x14ac:dyDescent="0.2"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</row>
    <row r="476" spans="5:21" ht="12.75" customHeight="1" x14ac:dyDescent="0.2"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</row>
    <row r="477" spans="5:21" ht="12.75" customHeight="1" x14ac:dyDescent="0.2"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</row>
    <row r="478" spans="5:21" ht="12.75" customHeight="1" x14ac:dyDescent="0.2"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</row>
    <row r="479" spans="5:21" ht="12.75" customHeight="1" x14ac:dyDescent="0.2"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</row>
    <row r="480" spans="5:21" ht="12.75" customHeight="1" x14ac:dyDescent="0.2"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</row>
    <row r="481" spans="5:21" ht="12.75" customHeight="1" x14ac:dyDescent="0.2"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</row>
    <row r="482" spans="5:21" ht="12.75" customHeight="1" x14ac:dyDescent="0.2"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</row>
    <row r="483" spans="5:21" ht="12.75" customHeight="1" x14ac:dyDescent="0.2"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</row>
    <row r="484" spans="5:21" ht="12.75" customHeight="1" x14ac:dyDescent="0.2"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</row>
    <row r="485" spans="5:21" ht="12.75" customHeight="1" x14ac:dyDescent="0.2"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</row>
    <row r="486" spans="5:21" ht="12.75" customHeight="1" x14ac:dyDescent="0.2"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</row>
    <row r="487" spans="5:21" ht="12.75" customHeight="1" x14ac:dyDescent="0.2"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</row>
    <row r="488" spans="5:21" ht="12.75" customHeight="1" x14ac:dyDescent="0.2"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</row>
    <row r="489" spans="5:21" ht="12.75" customHeight="1" x14ac:dyDescent="0.2"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</row>
    <row r="490" spans="5:21" ht="12.75" customHeight="1" x14ac:dyDescent="0.2"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</row>
    <row r="491" spans="5:21" ht="12.75" customHeight="1" x14ac:dyDescent="0.2"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</row>
    <row r="492" spans="5:21" ht="12.75" customHeight="1" x14ac:dyDescent="0.2"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</row>
    <row r="493" spans="5:21" ht="12.75" customHeight="1" x14ac:dyDescent="0.2"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</row>
    <row r="494" spans="5:21" ht="12.75" customHeight="1" x14ac:dyDescent="0.2"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</row>
    <row r="495" spans="5:21" ht="12.75" customHeight="1" x14ac:dyDescent="0.2"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</row>
    <row r="496" spans="5:21" ht="12.75" customHeight="1" x14ac:dyDescent="0.2"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</row>
    <row r="497" spans="5:21" ht="12.75" customHeight="1" x14ac:dyDescent="0.2"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</row>
    <row r="498" spans="5:21" ht="12.75" customHeight="1" x14ac:dyDescent="0.2"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</row>
    <row r="499" spans="5:21" ht="12.75" customHeight="1" x14ac:dyDescent="0.2"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</row>
    <row r="500" spans="5:21" ht="12.75" customHeight="1" x14ac:dyDescent="0.2"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</row>
    <row r="501" spans="5:21" ht="12.75" customHeight="1" x14ac:dyDescent="0.2"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</row>
    <row r="502" spans="5:21" ht="12.75" customHeight="1" x14ac:dyDescent="0.2"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</row>
    <row r="503" spans="5:21" ht="12.75" customHeight="1" x14ac:dyDescent="0.2"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</row>
    <row r="504" spans="5:21" ht="12.75" customHeight="1" x14ac:dyDescent="0.2"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</row>
    <row r="505" spans="5:21" ht="12.75" customHeight="1" x14ac:dyDescent="0.2"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</row>
    <row r="506" spans="5:21" ht="12.75" customHeight="1" x14ac:dyDescent="0.2"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</row>
    <row r="507" spans="5:21" ht="12.75" customHeight="1" x14ac:dyDescent="0.2"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</row>
    <row r="508" spans="5:21" ht="12.75" customHeight="1" x14ac:dyDescent="0.2"/>
    <row r="509" spans="5:21" ht="12.75" customHeight="1" x14ac:dyDescent="0.2"/>
    <row r="510" spans="5:21" ht="12.75" customHeight="1" x14ac:dyDescent="0.2"/>
    <row r="511" spans="5:21" ht="12.75" customHeight="1" x14ac:dyDescent="0.2"/>
    <row r="512" spans="5:21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spans="5:21" ht="12.75" customHeight="1" x14ac:dyDescent="0.2"/>
    <row r="994" spans="5:21" ht="12.75" customHeight="1" x14ac:dyDescent="0.2"/>
    <row r="995" spans="5:21" ht="12.75" customHeight="1" x14ac:dyDescent="0.2"/>
    <row r="996" spans="5:21" ht="12.75" customHeight="1" x14ac:dyDescent="0.2"/>
    <row r="997" spans="5:21" ht="12.75" customHeight="1" x14ac:dyDescent="0.2"/>
    <row r="998" spans="5:21" ht="12.75" customHeight="1" x14ac:dyDescent="0.2"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</row>
    <row r="999" spans="5:21" ht="12.75" customHeight="1" x14ac:dyDescent="0.2"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</row>
  </sheetData>
  <autoFilter ref="A9:G21"/>
  <mergeCells count="212">
    <mergeCell ref="E6:G6"/>
    <mergeCell ref="E7:G7"/>
    <mergeCell ref="A8:G8"/>
    <mergeCell ref="V8:AH9"/>
    <mergeCell ref="B9:D9"/>
    <mergeCell ref="B10:D10"/>
    <mergeCell ref="B11:D11"/>
    <mergeCell ref="B14:D14"/>
    <mergeCell ref="B15:D15"/>
    <mergeCell ref="B16:D16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204:D204"/>
    <mergeCell ref="B205:D205"/>
    <mergeCell ref="B206:D206"/>
    <mergeCell ref="B207:D207"/>
    <mergeCell ref="B208:D208"/>
    <mergeCell ref="B209:D209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210:D210"/>
    <mergeCell ref="B218:D218"/>
    <mergeCell ref="B219:D219"/>
    <mergeCell ref="B211:D211"/>
    <mergeCell ref="B212:D212"/>
    <mergeCell ref="B213:D213"/>
    <mergeCell ref="B214:D214"/>
    <mergeCell ref="B215:D215"/>
    <mergeCell ref="B216:D216"/>
    <mergeCell ref="B217:D217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97:D197"/>
    <mergeCell ref="B198:D198"/>
    <mergeCell ref="B199:D199"/>
    <mergeCell ref="B200:D200"/>
    <mergeCell ref="B201:D201"/>
    <mergeCell ref="B202:D202"/>
    <mergeCell ref="B203:D203"/>
    <mergeCell ref="B188:D188"/>
    <mergeCell ref="B189:D189"/>
    <mergeCell ref="B190:D190"/>
    <mergeCell ref="B191:D191"/>
    <mergeCell ref="B192:D192"/>
    <mergeCell ref="B193:D193"/>
    <mergeCell ref="B194:D194"/>
    <mergeCell ref="B195:D195"/>
    <mergeCell ref="B196:D196"/>
  </mergeCells>
  <conditionalFormatting sqref="F998:F999">
    <cfRule type="cellIs" dxfId="10" priority="3" operator="equal">
      <formula>$AW$6</formula>
    </cfRule>
  </conditionalFormatting>
  <conditionalFormatting sqref="F998:F999">
    <cfRule type="cellIs" dxfId="9" priority="4" operator="equal">
      <formula>$AW$7</formula>
    </cfRule>
  </conditionalFormatting>
  <conditionalFormatting sqref="F998:F999">
    <cfRule type="cellIs" dxfId="8" priority="5" operator="equal">
      <formula>$AW$8</formula>
    </cfRule>
  </conditionalFormatting>
  <conditionalFormatting sqref="V4:AO4">
    <cfRule type="cellIs" dxfId="7" priority="6" operator="equal">
      <formula>"S"</formula>
    </cfRule>
  </conditionalFormatting>
  <conditionalFormatting sqref="V4:AO4">
    <cfRule type="cellIs" dxfId="6" priority="7" operator="equal">
      <formula>"D"</formula>
    </cfRule>
  </conditionalFormatting>
  <conditionalFormatting sqref="F10:F999">
    <cfRule type="cellIs" dxfId="5" priority="8" operator="equal">
      <formula>$AW$6</formula>
    </cfRule>
  </conditionalFormatting>
  <conditionalFormatting sqref="F10:F999">
    <cfRule type="cellIs" dxfId="4" priority="9" operator="equal">
      <formula>$AW$7</formula>
    </cfRule>
  </conditionalFormatting>
  <conditionalFormatting sqref="F10:F999">
    <cfRule type="cellIs" dxfId="3" priority="10" operator="equal">
      <formula>$AW$8</formula>
    </cfRule>
  </conditionalFormatting>
  <conditionalFormatting sqref="B12:D12">
    <cfRule type="notContainsBlanks" dxfId="2" priority="11">
      <formula>LEN(TRIM(B12))&gt;0</formula>
    </cfRule>
  </conditionalFormatting>
  <conditionalFormatting sqref="H4:U4">
    <cfRule type="cellIs" dxfId="1" priority="1" operator="equal">
      <formula>"S"</formula>
    </cfRule>
  </conditionalFormatting>
  <conditionalFormatting sqref="H4:U4">
    <cfRule type="cellIs" dxfId="0" priority="2" operator="equal">
      <formula>"D"</formula>
    </cfRule>
  </conditionalFormatting>
  <dataValidations count="7">
    <dataValidation type="list" allowBlank="1" showInputMessage="1" showErrorMessage="1" prompt=" - " sqref="G998:U999 G15:G507 G13 H30:U507">
      <formula1>$AX$6:$AX$18</formula1>
    </dataValidation>
    <dataValidation type="list" allowBlank="1" showInputMessage="1" showErrorMessage="1" prompt=" - " sqref="E998:E999 E10:E13 E15:E19 E23 E29:E507">
      <formula1>$AV$6:$AV$18</formula1>
    </dataValidation>
    <dataValidation type="list" allowBlank="1" showInputMessage="1" showErrorMessage="1" prompt=" - " sqref="F998:F999 F10:F507">
      <formula1>$AW$6:$AW$18</formula1>
    </dataValidation>
    <dataValidation type="date" operator="greaterThanOrEqual" allowBlank="1" showInputMessage="1" showErrorMessage="1" prompt=" - " sqref="D5">
      <formula1>1</formula1>
    </dataValidation>
    <dataValidation type="decimal" allowBlank="1" showInputMessage="1" showErrorMessage="1" prompt=" - " sqref="E5">
      <formula1>3</formula1>
      <formula2>24</formula2>
    </dataValidation>
    <dataValidation type="decimal" operator="greaterThanOrEqual" allowBlank="1" showInputMessage="1" showErrorMessage="1" prompt=" - " sqref="C5">
      <formula1>0</formula1>
    </dataValidation>
    <dataValidation type="whole" allowBlank="1" showInputMessage="1" showErrorMessage="1" sqref="H10:AN29">
      <formula1>0</formula1>
      <formula2>10</formula2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</sheetPr>
  <dimension ref="A1:O996"/>
  <sheetViews>
    <sheetView showGridLines="0" tabSelected="1" topLeftCell="A50" workbookViewId="0">
      <selection activeCell="A63" sqref="A63"/>
    </sheetView>
  </sheetViews>
  <sheetFormatPr baseColWidth="10" defaultColWidth="14.42578125" defaultRowHeight="15" customHeight="1" x14ac:dyDescent="0.2"/>
  <cols>
    <col min="1" max="1" width="21.140625" customWidth="1"/>
    <col min="2" max="2" width="4" style="42" customWidth="1"/>
    <col min="3" max="3" width="4.28515625" style="42" customWidth="1"/>
    <col min="4" max="5" width="3.42578125" style="42" customWidth="1"/>
    <col min="6" max="6" width="3.28515625" style="42" customWidth="1"/>
    <col min="7" max="7" width="3.7109375" style="42" customWidth="1"/>
    <col min="8" max="9" width="4.28515625" style="42" customWidth="1"/>
    <col min="10" max="12" width="4.7109375" customWidth="1"/>
    <col min="13" max="13" width="4.7109375" style="42" customWidth="1"/>
    <col min="14" max="14" width="4.7109375" customWidth="1"/>
    <col min="15" max="15" width="56.5703125" customWidth="1"/>
    <col min="16" max="16" width="5.28515625" customWidth="1"/>
  </cols>
  <sheetData>
    <row r="1" spans="10:15" ht="12.75" customHeight="1" x14ac:dyDescent="0.2">
      <c r="K1" s="20"/>
      <c r="L1" s="28"/>
      <c r="M1" s="28"/>
      <c r="N1" s="29"/>
    </row>
    <row r="2" spans="10:15" ht="12.75" customHeight="1" x14ac:dyDescent="0.2">
      <c r="J2" s="72" t="s">
        <v>0</v>
      </c>
      <c r="K2" s="73"/>
      <c r="L2" s="73"/>
      <c r="M2" s="73"/>
      <c r="N2" s="73"/>
      <c r="O2" s="74"/>
    </row>
    <row r="3" spans="10:15" ht="16.5" customHeight="1" x14ac:dyDescent="0.2">
      <c r="J3" s="75" t="str">
        <f>Config!A6</f>
        <v>Registro de aplicación de vacunas contra el COVID-19 en zonas rurales del cantón Quito</v>
      </c>
      <c r="K3" s="73"/>
      <c r="L3" s="73"/>
      <c r="M3" s="73"/>
      <c r="N3" s="73"/>
      <c r="O3" s="74"/>
    </row>
    <row r="4" spans="10:15" ht="12.75" customHeight="1" x14ac:dyDescent="0.2">
      <c r="K4" s="20"/>
      <c r="L4" s="28"/>
      <c r="M4" s="28"/>
      <c r="N4" s="29"/>
    </row>
    <row r="5" spans="10:15" ht="12.75" customHeight="1" x14ac:dyDescent="0.2">
      <c r="K5" s="20"/>
      <c r="L5" s="28"/>
      <c r="M5" s="28"/>
      <c r="N5" s="29"/>
    </row>
    <row r="6" spans="10:15" ht="12.75" customHeight="1" x14ac:dyDescent="0.2"/>
    <row r="7" spans="10:15" ht="12.75" customHeight="1" x14ac:dyDescent="0.2"/>
    <row r="8" spans="10:15" ht="12.75" customHeight="1" x14ac:dyDescent="0.2"/>
    <row r="9" spans="10:15" ht="12.75" customHeight="1" x14ac:dyDescent="0.2"/>
    <row r="10" spans="10:15" ht="12.75" customHeight="1" x14ac:dyDescent="0.2"/>
    <row r="11" spans="10:15" ht="12.75" customHeight="1" x14ac:dyDescent="0.2"/>
    <row r="12" spans="10:15" ht="12.75" customHeight="1" x14ac:dyDescent="0.2"/>
    <row r="13" spans="10:15" ht="12.75" customHeight="1" x14ac:dyDescent="0.2"/>
    <row r="14" spans="10:15" ht="12.75" customHeight="1" x14ac:dyDescent="0.2"/>
    <row r="15" spans="10:15" ht="12.75" customHeight="1" x14ac:dyDescent="0.2"/>
    <row r="16" spans="10:1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15" ht="12.75" customHeight="1" x14ac:dyDescent="0.2"/>
    <row r="50" spans="1:15" ht="12.75" customHeight="1" x14ac:dyDescent="0.2"/>
    <row r="51" spans="1:15" ht="12.75" customHeight="1" x14ac:dyDescent="0.2"/>
    <row r="52" spans="1:15" ht="12.75" customHeight="1" x14ac:dyDescent="0.2"/>
    <row r="53" spans="1:15" ht="12.75" customHeight="1" x14ac:dyDescent="0.2"/>
    <row r="54" spans="1:15" ht="12.75" customHeight="1" x14ac:dyDescent="0.2"/>
    <row r="55" spans="1:15" ht="12.75" customHeight="1" x14ac:dyDescent="0.2"/>
    <row r="56" spans="1:15" ht="14.25" customHeight="1" x14ac:dyDescent="0.2"/>
    <row r="57" spans="1:15" ht="33" customHeight="1" x14ac:dyDescent="0.2">
      <c r="A57" s="30"/>
      <c r="B57" s="31">
        <v>44401</v>
      </c>
      <c r="C57" s="31">
        <v>44402</v>
      </c>
      <c r="D57" s="31">
        <v>44403</v>
      </c>
      <c r="E57" s="31">
        <v>44404</v>
      </c>
      <c r="F57" s="31">
        <v>44405</v>
      </c>
      <c r="G57" s="31">
        <v>44406</v>
      </c>
      <c r="H57" s="31">
        <v>44407</v>
      </c>
      <c r="I57" s="31">
        <v>44421</v>
      </c>
      <c r="J57" s="31">
        <v>44422</v>
      </c>
      <c r="K57" s="31">
        <v>44424</v>
      </c>
      <c r="L57" s="31">
        <v>44425</v>
      </c>
      <c r="M57" s="31">
        <v>44426</v>
      </c>
      <c r="N57" s="31">
        <v>44427</v>
      </c>
      <c r="O57" s="31"/>
    </row>
    <row r="58" spans="1:15" ht="12.75" customHeight="1" x14ac:dyDescent="0.2">
      <c r="A58" s="32" t="str">
        <f>Config!C15</f>
        <v>Angel</v>
      </c>
      <c r="B58" s="33">
        <v>2</v>
      </c>
      <c r="C58" s="33">
        <v>2</v>
      </c>
      <c r="D58" s="33">
        <f>SUMIF(Datos!$G$10:$G$999,$A58,Datos!Q$10:Q$999)</f>
        <v>0</v>
      </c>
      <c r="E58" s="33">
        <f>SUMIF(Datos!$G$10:$G$999,$A58,Datos!R$10:R$999)</f>
        <v>0</v>
      </c>
      <c r="F58" s="33">
        <f>SUMIF(Datos!$G$10:$G$999,$A58,Datos!S$10:S$999)</f>
        <v>0</v>
      </c>
      <c r="G58" s="33">
        <f>SUMIF(Datos!$G$10:$G$999,$A58,Datos!S$10:S$999)</f>
        <v>0</v>
      </c>
      <c r="H58" s="33">
        <f>SUMIF(Datos!$G$10:$G$999,$A58,Datos!T$10:T$999)</f>
        <v>0</v>
      </c>
      <c r="I58" s="33">
        <f>SUMIF(Datos!$G$10:$G$999,$A58,Datos!U$10:U$999)</f>
        <v>0</v>
      </c>
      <c r="J58" s="33">
        <v>2</v>
      </c>
      <c r="K58" s="33">
        <v>2</v>
      </c>
      <c r="L58" s="33">
        <v>2</v>
      </c>
      <c r="M58" s="33">
        <f>SUMIF(Datos!$G$10:$G$999,$A58,Datos!X$10:X$999)</f>
        <v>0</v>
      </c>
      <c r="N58" s="33">
        <f>SUMIF(Datos!$G$10:$G$999,$A58,Datos!Y$10:Y$999)</f>
        <v>1</v>
      </c>
      <c r="O58" s="33"/>
    </row>
    <row r="59" spans="1:15" ht="12.75" customHeight="1" x14ac:dyDescent="0.2">
      <c r="A59" s="32" t="str">
        <f>Config!C18</f>
        <v>Steven</v>
      </c>
      <c r="B59" s="33">
        <v>0</v>
      </c>
      <c r="C59" s="33">
        <f>SUMIF(Datos!$G$10:$G$999,$A59,Datos!P$10:P$999)</f>
        <v>0</v>
      </c>
      <c r="D59" s="33">
        <v>2</v>
      </c>
      <c r="E59" s="33">
        <v>2</v>
      </c>
      <c r="F59" s="33">
        <v>1</v>
      </c>
      <c r="G59" s="33">
        <v>1</v>
      </c>
      <c r="H59" s="33">
        <v>1</v>
      </c>
      <c r="I59" s="33">
        <v>0</v>
      </c>
      <c r="J59" s="33">
        <v>0</v>
      </c>
      <c r="K59" s="33">
        <f>SUMIF(Datos!$G$10:$G$999,$A59,Datos!W$10:W$999)</f>
        <v>0</v>
      </c>
      <c r="L59" s="33">
        <v>1</v>
      </c>
      <c r="M59" s="33">
        <v>2</v>
      </c>
      <c r="N59" s="33">
        <v>2</v>
      </c>
      <c r="O59" s="33"/>
    </row>
    <row r="60" spans="1:15" ht="12.75" customHeight="1" x14ac:dyDescent="0.2">
      <c r="A60" s="32" t="str">
        <f>Config!C17</f>
        <v>Joel</v>
      </c>
      <c r="B60" s="33">
        <f>SUMIF(Datos!$G$10:$G$999,$A60,Datos!O$10:O$999)</f>
        <v>0</v>
      </c>
      <c r="C60" s="33">
        <f>SUMIF(Datos!$G$10:$G$999,$A60,Datos!P$10:P$999)</f>
        <v>0</v>
      </c>
      <c r="D60" s="33">
        <v>2</v>
      </c>
      <c r="E60" s="33">
        <v>2</v>
      </c>
      <c r="F60" s="33">
        <v>1</v>
      </c>
      <c r="G60" s="33">
        <v>1</v>
      </c>
      <c r="H60" s="33">
        <v>1</v>
      </c>
      <c r="I60" s="33">
        <v>1</v>
      </c>
      <c r="J60" s="33">
        <f>SUMIF(Datos!$G$10:$G$999,$A60,Datos!V$10:V$999)</f>
        <v>0</v>
      </c>
      <c r="K60" s="33">
        <v>1</v>
      </c>
      <c r="L60" s="33">
        <f>SUMIF(Datos!$G$10:$G$999,$A60,Datos!X$10:X$999)</f>
        <v>0</v>
      </c>
      <c r="M60" s="33">
        <v>2</v>
      </c>
      <c r="N60" s="33">
        <v>2</v>
      </c>
      <c r="O60" s="33"/>
    </row>
    <row r="61" spans="1:15" ht="12.75" customHeight="1" x14ac:dyDescent="0.2">
      <c r="A61" s="32" t="str">
        <f>Config!C16</f>
        <v>Bryan</v>
      </c>
      <c r="B61" s="33">
        <f>SUMIF(Datos!$G$10:$G$999,$A61,Datos!O$10:O$999)</f>
        <v>0</v>
      </c>
      <c r="C61" s="33">
        <f>SUMIF(Datos!$G$10:$G$999,$A61,Datos!P$10:P$999)</f>
        <v>0</v>
      </c>
      <c r="D61" s="33">
        <f>SUMIF(Datos!$G$10:$G$999,$A61,Datos!Q$10:Q$999)</f>
        <v>0</v>
      </c>
      <c r="E61" s="33">
        <f>SUMIF(Datos!$G$10:$G$999,$A61,Datos!R$10:R$999)</f>
        <v>0</v>
      </c>
      <c r="F61" s="33">
        <f>SUMIF(Datos!$G$10:$G$999,$A61,Datos!S$10:S$999)</f>
        <v>0</v>
      </c>
      <c r="G61" s="33">
        <f>SUMIF(Datos!$G$10:$G$999,$A61,Datos!S$10:S$999)</f>
        <v>0</v>
      </c>
      <c r="H61" s="33">
        <f>SUMIF(Datos!$G$10:$G$999,$A61,Datos!T$10:T$999)</f>
        <v>2</v>
      </c>
      <c r="I61" s="33">
        <f>SUMIF(Datos!$G$10:$G$999,$A61,Datos!U$10:U$999)</f>
        <v>2</v>
      </c>
      <c r="J61" s="33">
        <v>2</v>
      </c>
      <c r="K61" s="33">
        <f>SUMIF(Datos!$G$10:$G$999,$A61,Datos!W$10:W$999)</f>
        <v>2</v>
      </c>
      <c r="L61" s="33">
        <v>2</v>
      </c>
      <c r="M61" s="33">
        <f>SUMIF(Datos!$G$10:$G$999,$A61,Datos!X$10:X$999)</f>
        <v>0</v>
      </c>
      <c r="N61" s="33">
        <f>SUMIF(Datos!$G$10:$G$999,$A61,Datos!Y$10:Y$999)</f>
        <v>0</v>
      </c>
      <c r="O61" s="33"/>
    </row>
    <row r="62" spans="1:15" ht="12.75" customHeight="1" x14ac:dyDescent="0.2">
      <c r="A62" s="98"/>
      <c r="B62" s="99"/>
      <c r="C62" s="99"/>
      <c r="D62" s="99"/>
      <c r="E62" s="99"/>
      <c r="F62" s="99"/>
      <c r="G62" s="99"/>
      <c r="H62" s="99"/>
      <c r="I62" s="100"/>
      <c r="J62" s="99"/>
      <c r="K62" s="99"/>
      <c r="L62" s="99"/>
      <c r="M62" s="99"/>
      <c r="N62" s="99"/>
      <c r="O62" s="99"/>
    </row>
    <row r="63" spans="1:15" ht="12.75" customHeight="1" x14ac:dyDescent="0.2">
      <c r="A63" s="98"/>
      <c r="B63" s="99"/>
      <c r="C63" s="99"/>
      <c r="D63" s="99"/>
      <c r="E63" s="99"/>
      <c r="F63" s="99"/>
      <c r="G63" s="99"/>
      <c r="H63" s="99"/>
      <c r="I63" s="100"/>
      <c r="J63" s="99"/>
      <c r="K63" s="99"/>
      <c r="L63" s="99"/>
      <c r="M63" s="99"/>
      <c r="N63" s="99"/>
      <c r="O63" s="99"/>
    </row>
    <row r="64" spans="1:15" ht="12.75" customHeight="1" x14ac:dyDescent="0.2">
      <c r="A64" s="98"/>
      <c r="B64" s="99"/>
      <c r="C64" s="99"/>
      <c r="D64" s="99"/>
      <c r="E64" s="99"/>
      <c r="F64" s="99"/>
      <c r="G64" s="99"/>
      <c r="H64" s="99"/>
      <c r="I64" s="100"/>
      <c r="J64" s="99"/>
      <c r="K64" s="99"/>
      <c r="L64" s="99"/>
      <c r="M64" s="99"/>
      <c r="N64" s="99"/>
      <c r="O64" s="99"/>
    </row>
    <row r="65" spans="1:15" ht="12.75" customHeight="1" x14ac:dyDescent="0.2">
      <c r="A65" s="101"/>
      <c r="B65" s="102"/>
      <c r="C65" s="102"/>
      <c r="D65" s="102"/>
      <c r="E65" s="102"/>
      <c r="F65" s="102"/>
      <c r="G65" s="102"/>
      <c r="H65" s="102"/>
      <c r="I65" s="102"/>
      <c r="J65" s="99"/>
      <c r="K65" s="99"/>
      <c r="L65" s="99"/>
      <c r="M65" s="100"/>
      <c r="N65" s="99"/>
      <c r="O65" s="99"/>
    </row>
    <row r="66" spans="1:15" ht="12.75" customHeight="1" x14ac:dyDescent="0.2">
      <c r="J66" s="34"/>
      <c r="K66" s="34"/>
      <c r="L66" s="34"/>
      <c r="M66" s="34"/>
      <c r="N66" s="34"/>
      <c r="O66" s="34"/>
    </row>
    <row r="67" spans="1:15" ht="12.75" customHeight="1" x14ac:dyDescent="0.2">
      <c r="J67" s="34"/>
      <c r="K67" s="34"/>
      <c r="L67" s="34"/>
      <c r="M67" s="34"/>
      <c r="N67" s="34"/>
      <c r="O67" s="34"/>
    </row>
    <row r="68" spans="1:15" ht="12.75" customHeight="1" x14ac:dyDescent="0.2">
      <c r="J68" s="34"/>
      <c r="K68" s="34"/>
      <c r="L68" s="34"/>
      <c r="M68" s="34"/>
      <c r="N68" s="34"/>
      <c r="O68" s="34"/>
    </row>
    <row r="69" spans="1:15" ht="12.75" customHeight="1" x14ac:dyDescent="0.2">
      <c r="J69" s="34"/>
      <c r="K69" s="34"/>
      <c r="L69" s="34"/>
      <c r="M69" s="34"/>
      <c r="N69" s="34"/>
      <c r="O69" s="34"/>
    </row>
    <row r="70" spans="1:15" ht="12.75" customHeight="1" x14ac:dyDescent="0.2">
      <c r="J70" s="34"/>
      <c r="K70" s="34"/>
      <c r="L70" s="34"/>
      <c r="M70" s="34"/>
      <c r="N70" s="34"/>
      <c r="O70" s="34"/>
    </row>
    <row r="71" spans="1:15" ht="12.75" customHeight="1" x14ac:dyDescent="0.2">
      <c r="J71" s="34"/>
      <c r="K71" s="34"/>
      <c r="L71" s="34"/>
      <c r="M71" s="34"/>
      <c r="N71" s="34"/>
      <c r="O71" s="34"/>
    </row>
    <row r="72" spans="1:15" ht="12.75" customHeight="1" x14ac:dyDescent="0.2">
      <c r="J72" s="34"/>
      <c r="K72" s="34"/>
      <c r="L72" s="34"/>
      <c r="M72" s="34"/>
      <c r="N72" s="34"/>
      <c r="O72" s="34"/>
    </row>
    <row r="73" spans="1:15" ht="12.75" customHeight="1" x14ac:dyDescent="0.2">
      <c r="J73" s="34"/>
      <c r="K73" s="34"/>
      <c r="L73" s="34"/>
      <c r="M73" s="34"/>
      <c r="N73" s="34"/>
      <c r="O73" s="34"/>
    </row>
    <row r="74" spans="1:15" ht="12.75" customHeight="1" x14ac:dyDescent="0.2">
      <c r="J74" s="34"/>
      <c r="K74" s="34"/>
      <c r="L74" s="34"/>
      <c r="M74" s="34"/>
      <c r="N74" s="34"/>
      <c r="O74" s="34"/>
    </row>
    <row r="75" spans="1:15" ht="12.75" customHeight="1" x14ac:dyDescent="0.2">
      <c r="J75" s="34"/>
      <c r="K75" s="34"/>
      <c r="L75" s="34"/>
      <c r="M75" s="34"/>
      <c r="N75" s="34"/>
      <c r="O75" s="34"/>
    </row>
    <row r="76" spans="1:15" ht="12.75" customHeight="1" x14ac:dyDescent="0.2">
      <c r="J76" s="34"/>
      <c r="K76" s="34"/>
      <c r="L76" s="34"/>
      <c r="M76" s="34"/>
      <c r="N76" s="34"/>
      <c r="O76" s="34"/>
    </row>
    <row r="77" spans="1:15" ht="12.75" customHeight="1" x14ac:dyDescent="0.2">
      <c r="J77" s="34"/>
      <c r="K77" s="34"/>
      <c r="L77" s="34"/>
      <c r="M77" s="34"/>
      <c r="N77" s="34"/>
      <c r="O77" s="34"/>
    </row>
    <row r="78" spans="1:15" ht="12.75" customHeight="1" x14ac:dyDescent="0.2">
      <c r="J78" s="34"/>
      <c r="K78" s="34"/>
      <c r="L78" s="34"/>
      <c r="M78" s="34"/>
      <c r="N78" s="34"/>
      <c r="O78" s="34"/>
    </row>
    <row r="79" spans="1:15" ht="12.75" customHeight="1" x14ac:dyDescent="0.2">
      <c r="J79" s="34"/>
      <c r="K79" s="34"/>
      <c r="L79" s="34"/>
      <c r="M79" s="34"/>
      <c r="N79" s="34"/>
      <c r="O79" s="34"/>
    </row>
    <row r="80" spans="1:15" ht="12.75" customHeight="1" x14ac:dyDescent="0.2">
      <c r="J80" s="34"/>
      <c r="K80" s="34"/>
      <c r="L80" s="34"/>
      <c r="M80" s="34"/>
      <c r="N80" s="34"/>
      <c r="O80" s="34"/>
    </row>
    <row r="81" spans="10:15" ht="12.75" customHeight="1" x14ac:dyDescent="0.2">
      <c r="J81" s="34"/>
      <c r="K81" s="34"/>
      <c r="L81" s="34"/>
      <c r="M81" s="34"/>
      <c r="N81" s="34"/>
      <c r="O81" s="34"/>
    </row>
    <row r="82" spans="10:15" ht="12.75" customHeight="1" x14ac:dyDescent="0.2">
      <c r="J82" s="34"/>
      <c r="K82" s="34"/>
      <c r="L82" s="34"/>
      <c r="M82" s="34"/>
      <c r="N82" s="34"/>
      <c r="O82" s="34"/>
    </row>
    <row r="83" spans="10:15" ht="12.75" customHeight="1" x14ac:dyDescent="0.2">
      <c r="J83" s="34"/>
      <c r="K83" s="34"/>
      <c r="L83" s="34"/>
      <c r="M83" s="34"/>
      <c r="N83" s="34"/>
      <c r="O83" s="34"/>
    </row>
    <row r="84" spans="10:15" ht="12.75" customHeight="1" x14ac:dyDescent="0.2">
      <c r="J84" s="34"/>
      <c r="K84" s="34"/>
      <c r="L84" s="34"/>
      <c r="M84" s="34"/>
      <c r="N84" s="34"/>
      <c r="O84" s="34"/>
    </row>
    <row r="85" spans="10:15" ht="12.75" customHeight="1" x14ac:dyDescent="0.2">
      <c r="J85" s="34"/>
      <c r="K85" s="34"/>
      <c r="L85" s="34"/>
      <c r="M85" s="34"/>
      <c r="N85" s="34"/>
      <c r="O85" s="34"/>
    </row>
    <row r="86" spans="10:15" ht="12.75" customHeight="1" x14ac:dyDescent="0.2">
      <c r="J86" s="34"/>
      <c r="K86" s="34"/>
      <c r="L86" s="34"/>
      <c r="M86" s="34"/>
      <c r="N86" s="34"/>
      <c r="O86" s="34"/>
    </row>
    <row r="87" spans="10:15" ht="12.75" customHeight="1" x14ac:dyDescent="0.2">
      <c r="J87" s="34"/>
      <c r="K87" s="34"/>
      <c r="L87" s="34"/>
      <c r="M87" s="34"/>
      <c r="N87" s="34"/>
      <c r="O87" s="34"/>
    </row>
    <row r="88" spans="10:15" ht="12.75" customHeight="1" x14ac:dyDescent="0.2">
      <c r="J88" s="34"/>
      <c r="K88" s="34"/>
      <c r="L88" s="34"/>
      <c r="M88" s="34"/>
      <c r="N88" s="34"/>
      <c r="O88" s="34"/>
    </row>
    <row r="89" spans="10:15" ht="12.75" customHeight="1" x14ac:dyDescent="0.2">
      <c r="J89" s="34"/>
      <c r="K89" s="34"/>
      <c r="L89" s="34"/>
      <c r="M89" s="34"/>
      <c r="N89" s="34"/>
      <c r="O89" s="34"/>
    </row>
    <row r="90" spans="10:15" ht="12.75" customHeight="1" x14ac:dyDescent="0.2">
      <c r="J90" s="34"/>
      <c r="K90" s="34"/>
      <c r="L90" s="34"/>
      <c r="M90" s="34"/>
      <c r="N90" s="34"/>
      <c r="O90" s="34"/>
    </row>
    <row r="91" spans="10:15" ht="12.75" customHeight="1" x14ac:dyDescent="0.2">
      <c r="J91" s="34"/>
      <c r="K91" s="34"/>
      <c r="L91" s="34"/>
      <c r="M91" s="34"/>
      <c r="N91" s="34"/>
      <c r="O91" s="34"/>
    </row>
    <row r="92" spans="10:15" ht="12.75" customHeight="1" x14ac:dyDescent="0.2">
      <c r="J92" s="34"/>
      <c r="K92" s="34"/>
      <c r="L92" s="34"/>
      <c r="M92" s="34"/>
      <c r="N92" s="34"/>
      <c r="O92" s="34"/>
    </row>
    <row r="93" spans="10:15" ht="12.75" customHeight="1" x14ac:dyDescent="0.2">
      <c r="J93" s="34"/>
      <c r="K93" s="34"/>
      <c r="L93" s="34"/>
      <c r="M93" s="34"/>
      <c r="N93" s="34"/>
      <c r="O93" s="34"/>
    </row>
    <row r="94" spans="10:15" ht="12.75" customHeight="1" x14ac:dyDescent="0.2">
      <c r="J94" s="34"/>
      <c r="K94" s="34"/>
      <c r="L94" s="34"/>
      <c r="M94" s="34"/>
      <c r="N94" s="34"/>
      <c r="O94" s="34"/>
    </row>
    <row r="95" spans="10:15" ht="12.75" customHeight="1" x14ac:dyDescent="0.2">
      <c r="J95" s="34"/>
      <c r="K95" s="34"/>
      <c r="L95" s="34"/>
      <c r="M95" s="34"/>
      <c r="N95" s="34"/>
      <c r="O95" s="34"/>
    </row>
    <row r="96" spans="10:15" ht="12.75" customHeight="1" x14ac:dyDescent="0.2">
      <c r="J96" s="34"/>
      <c r="K96" s="34"/>
      <c r="L96" s="34"/>
      <c r="M96" s="34"/>
      <c r="N96" s="34"/>
      <c r="O96" s="34"/>
    </row>
    <row r="97" spans="10:15" ht="12.75" customHeight="1" x14ac:dyDescent="0.2">
      <c r="J97" s="34"/>
      <c r="K97" s="34"/>
      <c r="L97" s="34"/>
      <c r="M97" s="34"/>
      <c r="N97" s="34"/>
      <c r="O97" s="34"/>
    </row>
    <row r="98" spans="10:15" ht="12.75" customHeight="1" x14ac:dyDescent="0.2">
      <c r="J98" s="34"/>
      <c r="K98" s="34"/>
      <c r="L98" s="34"/>
      <c r="M98" s="34"/>
      <c r="N98" s="34"/>
      <c r="O98" s="34"/>
    </row>
    <row r="99" spans="10:15" ht="12.75" customHeight="1" x14ac:dyDescent="0.2">
      <c r="J99" s="34"/>
      <c r="K99" s="34"/>
      <c r="L99" s="34"/>
      <c r="M99" s="34"/>
      <c r="N99" s="34"/>
      <c r="O99" s="34"/>
    </row>
    <row r="100" spans="10:15" ht="12.75" customHeight="1" x14ac:dyDescent="0.2">
      <c r="J100" s="34"/>
      <c r="K100" s="34"/>
      <c r="L100" s="34"/>
      <c r="M100" s="34"/>
      <c r="N100" s="34"/>
      <c r="O100" s="34"/>
    </row>
    <row r="101" spans="10:15" ht="12.75" customHeight="1" x14ac:dyDescent="0.2">
      <c r="J101" s="34"/>
      <c r="K101" s="34"/>
      <c r="L101" s="34"/>
      <c r="M101" s="34"/>
      <c r="N101" s="34"/>
      <c r="O101" s="34"/>
    </row>
    <row r="102" spans="10:15" ht="12.75" customHeight="1" x14ac:dyDescent="0.2">
      <c r="J102" s="34"/>
      <c r="K102" s="34"/>
      <c r="L102" s="34"/>
      <c r="M102" s="34"/>
      <c r="N102" s="34"/>
      <c r="O102" s="34"/>
    </row>
    <row r="103" spans="10:15" ht="12.75" customHeight="1" x14ac:dyDescent="0.2">
      <c r="J103" s="34"/>
      <c r="K103" s="34"/>
      <c r="L103" s="34"/>
      <c r="M103" s="34"/>
      <c r="N103" s="34"/>
      <c r="O103" s="34"/>
    </row>
    <row r="104" spans="10:15" ht="12.75" customHeight="1" x14ac:dyDescent="0.2">
      <c r="J104" s="34"/>
      <c r="K104" s="34"/>
      <c r="L104" s="34"/>
      <c r="M104" s="34"/>
      <c r="N104" s="34"/>
      <c r="O104" s="34"/>
    </row>
    <row r="105" spans="10:15" ht="12.75" customHeight="1" x14ac:dyDescent="0.2">
      <c r="J105" s="34"/>
      <c r="K105" s="34"/>
      <c r="L105" s="34"/>
      <c r="M105" s="34"/>
      <c r="N105" s="34"/>
      <c r="O105" s="34"/>
    </row>
    <row r="106" spans="10:15" ht="12.75" customHeight="1" x14ac:dyDescent="0.2">
      <c r="J106" s="34"/>
      <c r="K106" s="34"/>
      <c r="L106" s="34"/>
      <c r="M106" s="34"/>
      <c r="N106" s="34"/>
      <c r="O106" s="34"/>
    </row>
    <row r="107" spans="10:15" ht="12.75" customHeight="1" x14ac:dyDescent="0.2">
      <c r="J107" s="34"/>
      <c r="K107" s="34"/>
      <c r="L107" s="34"/>
      <c r="M107" s="34"/>
      <c r="N107" s="34"/>
      <c r="O107" s="34"/>
    </row>
    <row r="108" spans="10:15" ht="12.75" customHeight="1" x14ac:dyDescent="0.2">
      <c r="J108" s="34"/>
      <c r="K108" s="34"/>
      <c r="L108" s="34"/>
      <c r="M108" s="34"/>
      <c r="N108" s="34"/>
      <c r="O108" s="34"/>
    </row>
    <row r="109" spans="10:15" ht="12.75" customHeight="1" x14ac:dyDescent="0.2">
      <c r="J109" s="34"/>
      <c r="K109" s="34"/>
      <c r="L109" s="34"/>
      <c r="M109" s="34"/>
      <c r="N109" s="34"/>
      <c r="O109" s="34"/>
    </row>
    <row r="110" spans="10:15" ht="12.75" customHeight="1" x14ac:dyDescent="0.2">
      <c r="J110" s="34"/>
      <c r="K110" s="34"/>
      <c r="L110" s="34"/>
      <c r="M110" s="34"/>
      <c r="N110" s="34"/>
      <c r="O110" s="34"/>
    </row>
    <row r="111" spans="10:15" ht="12.75" customHeight="1" x14ac:dyDescent="0.2">
      <c r="J111" s="34"/>
      <c r="K111" s="34"/>
      <c r="L111" s="34"/>
      <c r="M111" s="34"/>
      <c r="N111" s="34"/>
      <c r="O111" s="34"/>
    </row>
    <row r="112" spans="10:15" ht="12.75" customHeight="1" x14ac:dyDescent="0.2">
      <c r="J112" s="34"/>
      <c r="K112" s="34"/>
      <c r="L112" s="34"/>
      <c r="M112" s="34"/>
      <c r="N112" s="34"/>
      <c r="O112" s="34"/>
    </row>
    <row r="113" spans="10:15" ht="12.75" customHeight="1" x14ac:dyDescent="0.2">
      <c r="J113" s="34"/>
      <c r="K113" s="34"/>
      <c r="L113" s="34"/>
      <c r="M113" s="34"/>
      <c r="N113" s="34"/>
      <c r="O113" s="34"/>
    </row>
    <row r="114" spans="10:15" ht="12.75" customHeight="1" x14ac:dyDescent="0.2">
      <c r="J114" s="34"/>
      <c r="K114" s="34"/>
      <c r="L114" s="34"/>
      <c r="M114" s="34"/>
      <c r="N114" s="34"/>
      <c r="O114" s="34"/>
    </row>
    <row r="115" spans="10:15" ht="12.75" customHeight="1" x14ac:dyDescent="0.2">
      <c r="J115" s="34"/>
      <c r="K115" s="34"/>
      <c r="L115" s="34"/>
      <c r="M115" s="34"/>
      <c r="N115" s="34"/>
      <c r="O115" s="34"/>
    </row>
    <row r="116" spans="10:15" ht="12.75" customHeight="1" x14ac:dyDescent="0.2">
      <c r="J116" s="34"/>
      <c r="K116" s="34"/>
      <c r="L116" s="34"/>
      <c r="M116" s="34"/>
      <c r="N116" s="34"/>
      <c r="O116" s="34"/>
    </row>
    <row r="117" spans="10:15" ht="12.75" customHeight="1" x14ac:dyDescent="0.2">
      <c r="J117" s="34"/>
      <c r="K117" s="34"/>
      <c r="L117" s="34"/>
      <c r="M117" s="34"/>
      <c r="N117" s="34"/>
      <c r="O117" s="34"/>
    </row>
    <row r="118" spans="10:15" ht="12.75" customHeight="1" x14ac:dyDescent="0.2">
      <c r="J118" s="34"/>
      <c r="K118" s="34"/>
      <c r="L118" s="34"/>
      <c r="M118" s="34"/>
      <c r="N118" s="34"/>
      <c r="O118" s="34"/>
    </row>
    <row r="119" spans="10:15" ht="12.75" customHeight="1" x14ac:dyDescent="0.2">
      <c r="J119" s="34"/>
      <c r="K119" s="34"/>
      <c r="L119" s="34"/>
      <c r="M119" s="34"/>
      <c r="N119" s="34"/>
      <c r="O119" s="34"/>
    </row>
    <row r="120" spans="10:15" ht="12.75" customHeight="1" x14ac:dyDescent="0.2">
      <c r="J120" s="34"/>
      <c r="K120" s="34"/>
      <c r="L120" s="34"/>
      <c r="M120" s="34"/>
      <c r="N120" s="34"/>
      <c r="O120" s="34"/>
    </row>
    <row r="121" spans="10:15" ht="12.75" customHeight="1" x14ac:dyDescent="0.2">
      <c r="J121" s="34"/>
      <c r="K121" s="34"/>
      <c r="L121" s="34"/>
      <c r="M121" s="34"/>
      <c r="N121" s="34"/>
      <c r="O121" s="34"/>
    </row>
    <row r="122" spans="10:15" ht="12.75" customHeight="1" x14ac:dyDescent="0.2">
      <c r="J122" s="34"/>
      <c r="K122" s="34"/>
      <c r="L122" s="34"/>
      <c r="M122" s="34"/>
      <c r="N122" s="34"/>
      <c r="O122" s="34"/>
    </row>
    <row r="123" spans="10:15" ht="12.75" customHeight="1" x14ac:dyDescent="0.2">
      <c r="J123" s="34"/>
      <c r="K123" s="34"/>
      <c r="L123" s="34"/>
      <c r="M123" s="34"/>
      <c r="N123" s="34"/>
      <c r="O123" s="34"/>
    </row>
    <row r="124" spans="10:15" ht="12.75" customHeight="1" x14ac:dyDescent="0.2">
      <c r="J124" s="34"/>
      <c r="K124" s="34"/>
      <c r="L124" s="34"/>
      <c r="M124" s="34"/>
      <c r="N124" s="34"/>
      <c r="O124" s="34"/>
    </row>
    <row r="125" spans="10:15" ht="12.75" customHeight="1" x14ac:dyDescent="0.2">
      <c r="J125" s="34"/>
      <c r="K125" s="34"/>
      <c r="L125" s="34"/>
      <c r="M125" s="34"/>
      <c r="N125" s="34"/>
      <c r="O125" s="34"/>
    </row>
    <row r="126" spans="10:15" ht="12.75" customHeight="1" x14ac:dyDescent="0.2">
      <c r="J126" s="34"/>
      <c r="K126" s="34"/>
      <c r="L126" s="34"/>
      <c r="M126" s="34"/>
      <c r="N126" s="34"/>
      <c r="O126" s="34"/>
    </row>
    <row r="127" spans="10:15" ht="12.75" customHeight="1" x14ac:dyDescent="0.2">
      <c r="J127" s="34"/>
      <c r="K127" s="34"/>
      <c r="L127" s="34"/>
      <c r="M127" s="34"/>
      <c r="N127" s="34"/>
      <c r="O127" s="34"/>
    </row>
    <row r="128" spans="10:15" ht="12.75" customHeight="1" x14ac:dyDescent="0.2">
      <c r="J128" s="34"/>
      <c r="K128" s="34"/>
      <c r="L128" s="34"/>
      <c r="M128" s="34"/>
      <c r="N128" s="34"/>
      <c r="O128" s="34"/>
    </row>
    <row r="129" spans="10:15" ht="12.75" customHeight="1" x14ac:dyDescent="0.2">
      <c r="J129" s="34"/>
      <c r="K129" s="34"/>
      <c r="L129" s="34"/>
      <c r="M129" s="34"/>
      <c r="N129" s="34"/>
      <c r="O129" s="34"/>
    </row>
    <row r="130" spans="10:15" ht="12.75" customHeight="1" x14ac:dyDescent="0.2">
      <c r="J130" s="34"/>
      <c r="K130" s="34"/>
      <c r="L130" s="34"/>
      <c r="M130" s="34"/>
      <c r="N130" s="34"/>
      <c r="O130" s="34"/>
    </row>
    <row r="131" spans="10:15" ht="12.75" customHeight="1" x14ac:dyDescent="0.2">
      <c r="J131" s="34"/>
      <c r="K131" s="34"/>
      <c r="L131" s="34"/>
      <c r="M131" s="34"/>
      <c r="N131" s="34"/>
      <c r="O131" s="34"/>
    </row>
    <row r="132" spans="10:15" ht="12.75" customHeight="1" x14ac:dyDescent="0.2">
      <c r="J132" s="34"/>
      <c r="K132" s="34"/>
      <c r="L132" s="34"/>
      <c r="M132" s="34"/>
      <c r="N132" s="34"/>
      <c r="O132" s="34"/>
    </row>
    <row r="133" spans="10:15" ht="12.75" customHeight="1" x14ac:dyDescent="0.2">
      <c r="J133" s="34"/>
      <c r="K133" s="34"/>
      <c r="L133" s="34"/>
      <c r="M133" s="34"/>
      <c r="N133" s="34"/>
      <c r="O133" s="34"/>
    </row>
    <row r="134" spans="10:15" ht="12.75" customHeight="1" x14ac:dyDescent="0.2">
      <c r="J134" s="34"/>
      <c r="K134" s="34"/>
      <c r="L134" s="34"/>
      <c r="M134" s="34"/>
      <c r="N134" s="34"/>
      <c r="O134" s="34"/>
    </row>
    <row r="135" spans="10:15" ht="12.75" customHeight="1" x14ac:dyDescent="0.2">
      <c r="J135" s="34"/>
      <c r="K135" s="34"/>
      <c r="L135" s="34"/>
      <c r="M135" s="34"/>
      <c r="N135" s="34"/>
      <c r="O135" s="34"/>
    </row>
    <row r="136" spans="10:15" ht="12.75" customHeight="1" x14ac:dyDescent="0.2">
      <c r="J136" s="34"/>
      <c r="K136" s="34"/>
      <c r="L136" s="34"/>
      <c r="M136" s="34"/>
      <c r="N136" s="34"/>
      <c r="O136" s="34"/>
    </row>
    <row r="137" spans="10:15" ht="12.75" customHeight="1" x14ac:dyDescent="0.2">
      <c r="J137" s="34"/>
      <c r="K137" s="34"/>
      <c r="L137" s="34"/>
      <c r="M137" s="34"/>
      <c r="N137" s="34"/>
      <c r="O137" s="34"/>
    </row>
    <row r="138" spans="10:15" ht="12.75" customHeight="1" x14ac:dyDescent="0.2">
      <c r="J138" s="34"/>
      <c r="K138" s="34"/>
      <c r="L138" s="34"/>
      <c r="M138" s="34"/>
      <c r="N138" s="34"/>
      <c r="O138" s="34"/>
    </row>
    <row r="139" spans="10:15" ht="12.75" customHeight="1" x14ac:dyDescent="0.2">
      <c r="J139" s="34"/>
      <c r="K139" s="34"/>
      <c r="L139" s="34"/>
      <c r="M139" s="34"/>
      <c r="N139" s="34"/>
      <c r="O139" s="34"/>
    </row>
    <row r="140" spans="10:15" ht="12.75" customHeight="1" x14ac:dyDescent="0.2">
      <c r="J140" s="34"/>
      <c r="K140" s="34"/>
      <c r="L140" s="34"/>
      <c r="M140" s="34"/>
      <c r="N140" s="34"/>
      <c r="O140" s="34"/>
    </row>
    <row r="141" spans="10:15" ht="12.75" customHeight="1" x14ac:dyDescent="0.2">
      <c r="J141" s="34"/>
      <c r="K141" s="34"/>
      <c r="L141" s="34"/>
      <c r="M141" s="34"/>
      <c r="N141" s="34"/>
      <c r="O141" s="34"/>
    </row>
    <row r="142" spans="10:15" ht="12.75" customHeight="1" x14ac:dyDescent="0.2">
      <c r="J142" s="34"/>
      <c r="K142" s="34"/>
      <c r="L142" s="34"/>
      <c r="M142" s="34"/>
      <c r="N142" s="34"/>
      <c r="O142" s="34"/>
    </row>
    <row r="143" spans="10:15" ht="12.75" customHeight="1" x14ac:dyDescent="0.2">
      <c r="J143" s="34"/>
      <c r="K143" s="34"/>
      <c r="L143" s="34"/>
      <c r="M143" s="34"/>
      <c r="N143" s="34"/>
      <c r="O143" s="34"/>
    </row>
    <row r="144" spans="10:15" ht="12.75" customHeight="1" x14ac:dyDescent="0.2">
      <c r="J144" s="34"/>
      <c r="K144" s="34"/>
      <c r="L144" s="34"/>
      <c r="M144" s="34"/>
      <c r="N144" s="34"/>
      <c r="O144" s="34"/>
    </row>
    <row r="145" spans="10:15" ht="12.75" customHeight="1" x14ac:dyDescent="0.2">
      <c r="J145" s="34"/>
      <c r="K145" s="34"/>
      <c r="L145" s="34"/>
      <c r="M145" s="34"/>
      <c r="N145" s="34"/>
      <c r="O145" s="34"/>
    </row>
    <row r="146" spans="10:15" ht="12.75" customHeight="1" x14ac:dyDescent="0.2">
      <c r="J146" s="34"/>
      <c r="K146" s="34"/>
      <c r="L146" s="34"/>
      <c r="M146" s="34"/>
      <c r="N146" s="34"/>
      <c r="O146" s="34"/>
    </row>
    <row r="147" spans="10:15" ht="12.75" customHeight="1" x14ac:dyDescent="0.2">
      <c r="J147" s="34"/>
      <c r="K147" s="34"/>
      <c r="L147" s="34"/>
      <c r="M147" s="34"/>
      <c r="N147" s="34"/>
      <c r="O147" s="34"/>
    </row>
    <row r="148" spans="10:15" ht="12.75" customHeight="1" x14ac:dyDescent="0.2">
      <c r="J148" s="34"/>
      <c r="K148" s="34"/>
      <c r="L148" s="34"/>
      <c r="M148" s="34"/>
      <c r="N148" s="34"/>
      <c r="O148" s="34"/>
    </row>
    <row r="149" spans="10:15" ht="12.75" customHeight="1" x14ac:dyDescent="0.2">
      <c r="J149" s="34"/>
      <c r="K149" s="34"/>
      <c r="L149" s="34"/>
      <c r="M149" s="34"/>
      <c r="N149" s="34"/>
      <c r="O149" s="34"/>
    </row>
    <row r="150" spans="10:15" ht="12.75" customHeight="1" x14ac:dyDescent="0.2">
      <c r="J150" s="34"/>
      <c r="K150" s="34"/>
      <c r="L150" s="34"/>
      <c r="M150" s="34"/>
      <c r="N150" s="34"/>
      <c r="O150" s="34"/>
    </row>
    <row r="151" spans="10:15" ht="12.75" customHeight="1" x14ac:dyDescent="0.2">
      <c r="J151" s="34"/>
      <c r="K151" s="34"/>
      <c r="L151" s="34"/>
      <c r="M151" s="34"/>
      <c r="N151" s="34"/>
      <c r="O151" s="34"/>
    </row>
    <row r="152" spans="10:15" ht="12.75" customHeight="1" x14ac:dyDescent="0.2">
      <c r="J152" s="34"/>
      <c r="K152" s="34"/>
      <c r="L152" s="34"/>
      <c r="M152" s="34"/>
      <c r="N152" s="34"/>
      <c r="O152" s="34"/>
    </row>
    <row r="153" spans="10:15" ht="12.75" customHeight="1" x14ac:dyDescent="0.2">
      <c r="J153" s="34"/>
      <c r="K153" s="34"/>
      <c r="L153" s="34"/>
      <c r="M153" s="34"/>
      <c r="N153" s="34"/>
      <c r="O153" s="34"/>
    </row>
    <row r="154" spans="10:15" ht="12.75" customHeight="1" x14ac:dyDescent="0.2">
      <c r="J154" s="34"/>
      <c r="K154" s="34"/>
      <c r="L154" s="34"/>
      <c r="M154" s="34"/>
      <c r="N154" s="34"/>
      <c r="O154" s="34"/>
    </row>
    <row r="155" spans="10:15" ht="12.75" customHeight="1" x14ac:dyDescent="0.2">
      <c r="J155" s="34"/>
      <c r="K155" s="34"/>
      <c r="L155" s="34"/>
      <c r="M155" s="34"/>
      <c r="N155" s="34"/>
      <c r="O155" s="34"/>
    </row>
    <row r="156" spans="10:15" ht="12.75" customHeight="1" x14ac:dyDescent="0.2">
      <c r="J156" s="34"/>
      <c r="K156" s="34"/>
      <c r="L156" s="34"/>
      <c r="M156" s="34"/>
      <c r="N156" s="34"/>
      <c r="O156" s="34"/>
    </row>
    <row r="157" spans="10:15" ht="12.75" customHeight="1" x14ac:dyDescent="0.2">
      <c r="J157" s="34"/>
      <c r="K157" s="34"/>
      <c r="L157" s="34"/>
      <c r="M157" s="34"/>
      <c r="N157" s="34"/>
      <c r="O157" s="34"/>
    </row>
    <row r="158" spans="10:15" ht="12.75" customHeight="1" x14ac:dyDescent="0.2">
      <c r="J158" s="34"/>
      <c r="K158" s="34"/>
      <c r="L158" s="34"/>
      <c r="M158" s="34"/>
      <c r="N158" s="34"/>
      <c r="O158" s="34"/>
    </row>
    <row r="159" spans="10:15" ht="12.75" customHeight="1" x14ac:dyDescent="0.2">
      <c r="J159" s="34"/>
      <c r="K159" s="34"/>
      <c r="L159" s="34"/>
      <c r="M159" s="34"/>
      <c r="N159" s="34"/>
      <c r="O159" s="34"/>
    </row>
    <row r="160" spans="10:15" ht="12.75" customHeight="1" x14ac:dyDescent="0.2">
      <c r="J160" s="34"/>
      <c r="K160" s="34"/>
      <c r="L160" s="34"/>
      <c r="M160" s="34"/>
      <c r="N160" s="34"/>
      <c r="O160" s="34"/>
    </row>
    <row r="161" spans="10:15" ht="12.75" customHeight="1" x14ac:dyDescent="0.2">
      <c r="J161" s="34"/>
      <c r="K161" s="34"/>
      <c r="L161" s="34"/>
      <c r="M161" s="34"/>
      <c r="N161" s="34"/>
      <c r="O161" s="34"/>
    </row>
    <row r="162" spans="10:15" ht="12.75" customHeight="1" x14ac:dyDescent="0.2">
      <c r="J162" s="34"/>
      <c r="K162" s="34"/>
      <c r="L162" s="34"/>
      <c r="M162" s="34"/>
      <c r="N162" s="34"/>
      <c r="O162" s="34"/>
    </row>
    <row r="163" spans="10:15" ht="12.75" customHeight="1" x14ac:dyDescent="0.2">
      <c r="J163" s="34"/>
      <c r="K163" s="34"/>
      <c r="L163" s="34"/>
      <c r="M163" s="34"/>
      <c r="N163" s="34"/>
      <c r="O163" s="34"/>
    </row>
    <row r="164" spans="10:15" ht="12.75" customHeight="1" x14ac:dyDescent="0.2">
      <c r="J164" s="34"/>
      <c r="K164" s="34"/>
      <c r="L164" s="34"/>
      <c r="M164" s="34"/>
      <c r="N164" s="34"/>
      <c r="O164" s="34"/>
    </row>
    <row r="165" spans="10:15" ht="12.75" customHeight="1" x14ac:dyDescent="0.2">
      <c r="J165" s="34"/>
      <c r="K165" s="34"/>
      <c r="L165" s="34"/>
      <c r="M165" s="34"/>
      <c r="N165" s="34"/>
      <c r="O165" s="34"/>
    </row>
    <row r="166" spans="10:15" ht="12.75" customHeight="1" x14ac:dyDescent="0.2">
      <c r="J166" s="34"/>
      <c r="K166" s="34"/>
      <c r="L166" s="34"/>
      <c r="M166" s="34"/>
      <c r="N166" s="34"/>
      <c r="O166" s="34"/>
    </row>
    <row r="167" spans="10:15" ht="12.75" customHeight="1" x14ac:dyDescent="0.2">
      <c r="J167" s="34"/>
      <c r="K167" s="34"/>
      <c r="L167" s="34"/>
      <c r="M167" s="34"/>
      <c r="N167" s="34"/>
      <c r="O167" s="34"/>
    </row>
    <row r="168" spans="10:15" ht="12.75" customHeight="1" x14ac:dyDescent="0.2">
      <c r="J168" s="34"/>
      <c r="K168" s="34"/>
      <c r="L168" s="34"/>
      <c r="M168" s="34"/>
      <c r="N168" s="34"/>
      <c r="O168" s="34"/>
    </row>
    <row r="169" spans="10:15" ht="12.75" customHeight="1" x14ac:dyDescent="0.2">
      <c r="J169" s="34"/>
      <c r="K169" s="34"/>
      <c r="L169" s="34"/>
      <c r="M169" s="34"/>
      <c r="N169" s="34"/>
      <c r="O169" s="34"/>
    </row>
    <row r="170" spans="10:15" ht="12.75" customHeight="1" x14ac:dyDescent="0.2">
      <c r="J170" s="34"/>
      <c r="K170" s="34"/>
      <c r="L170" s="34"/>
      <c r="M170" s="34"/>
      <c r="N170" s="34"/>
      <c r="O170" s="34"/>
    </row>
    <row r="171" spans="10:15" ht="12.75" customHeight="1" x14ac:dyDescent="0.2">
      <c r="J171" s="34"/>
      <c r="K171" s="34"/>
      <c r="L171" s="34"/>
      <c r="M171" s="34"/>
      <c r="N171" s="34"/>
      <c r="O171" s="34"/>
    </row>
    <row r="172" spans="10:15" ht="12.75" customHeight="1" x14ac:dyDescent="0.2">
      <c r="J172" s="34"/>
      <c r="K172" s="34"/>
      <c r="L172" s="34"/>
      <c r="M172" s="34"/>
      <c r="N172" s="34"/>
      <c r="O172" s="34"/>
    </row>
    <row r="173" spans="10:15" ht="12.75" customHeight="1" x14ac:dyDescent="0.2">
      <c r="J173" s="34"/>
      <c r="K173" s="34"/>
      <c r="L173" s="34"/>
      <c r="M173" s="34"/>
      <c r="N173" s="34"/>
      <c r="O173" s="34"/>
    </row>
    <row r="174" spans="10:15" ht="12.75" customHeight="1" x14ac:dyDescent="0.2">
      <c r="J174" s="34"/>
      <c r="K174" s="34"/>
      <c r="L174" s="34"/>
      <c r="M174" s="34"/>
      <c r="N174" s="34"/>
      <c r="O174" s="34"/>
    </row>
    <row r="175" spans="10:15" ht="12.75" customHeight="1" x14ac:dyDescent="0.2">
      <c r="J175" s="34"/>
      <c r="K175" s="34"/>
      <c r="L175" s="34"/>
      <c r="M175" s="34"/>
      <c r="N175" s="34"/>
      <c r="O175" s="34"/>
    </row>
    <row r="176" spans="10:15" ht="12.75" customHeight="1" x14ac:dyDescent="0.2">
      <c r="J176" s="34"/>
      <c r="K176" s="34"/>
      <c r="L176" s="34"/>
      <c r="M176" s="34"/>
      <c r="N176" s="34"/>
      <c r="O176" s="34"/>
    </row>
    <row r="177" spans="10:15" ht="12.75" customHeight="1" x14ac:dyDescent="0.2">
      <c r="J177" s="34"/>
      <c r="K177" s="34"/>
      <c r="L177" s="34"/>
      <c r="M177" s="34"/>
      <c r="N177" s="34"/>
      <c r="O177" s="34"/>
    </row>
    <row r="178" spans="10:15" ht="12.75" customHeight="1" x14ac:dyDescent="0.2">
      <c r="J178" s="34"/>
      <c r="K178" s="34"/>
      <c r="L178" s="34"/>
      <c r="M178" s="34"/>
      <c r="N178" s="34"/>
      <c r="O178" s="34"/>
    </row>
    <row r="179" spans="10:15" ht="12.75" customHeight="1" x14ac:dyDescent="0.2">
      <c r="J179" s="34"/>
      <c r="K179" s="34"/>
      <c r="L179" s="34"/>
      <c r="M179" s="34"/>
      <c r="N179" s="34"/>
      <c r="O179" s="34"/>
    </row>
    <row r="180" spans="10:15" ht="12.75" customHeight="1" x14ac:dyDescent="0.2">
      <c r="J180" s="34"/>
      <c r="K180" s="34"/>
      <c r="L180" s="34"/>
      <c r="M180" s="34"/>
      <c r="N180" s="34"/>
      <c r="O180" s="34"/>
    </row>
    <row r="181" spans="10:15" ht="12.75" customHeight="1" x14ac:dyDescent="0.2">
      <c r="J181" s="34"/>
      <c r="K181" s="34"/>
      <c r="L181" s="34"/>
      <c r="M181" s="34"/>
      <c r="N181" s="34"/>
      <c r="O181" s="34"/>
    </row>
    <row r="182" spans="10:15" ht="12.75" customHeight="1" x14ac:dyDescent="0.2">
      <c r="J182" s="34"/>
      <c r="K182" s="34"/>
      <c r="L182" s="34"/>
      <c r="M182" s="34"/>
      <c r="N182" s="34"/>
      <c r="O182" s="34"/>
    </row>
    <row r="183" spans="10:15" ht="12.75" customHeight="1" x14ac:dyDescent="0.2">
      <c r="J183" s="34"/>
      <c r="K183" s="34"/>
      <c r="L183" s="34"/>
      <c r="M183" s="34"/>
      <c r="N183" s="34"/>
      <c r="O183" s="34"/>
    </row>
    <row r="184" spans="10:15" ht="12.75" customHeight="1" x14ac:dyDescent="0.2">
      <c r="J184" s="34"/>
      <c r="K184" s="34"/>
      <c r="L184" s="34"/>
      <c r="M184" s="34"/>
      <c r="N184" s="34"/>
      <c r="O184" s="34"/>
    </row>
    <row r="185" spans="10:15" ht="12.75" customHeight="1" x14ac:dyDescent="0.2">
      <c r="J185" s="34"/>
      <c r="K185" s="34"/>
      <c r="L185" s="34"/>
      <c r="M185" s="34"/>
      <c r="N185" s="34"/>
      <c r="O185" s="34"/>
    </row>
    <row r="186" spans="10:15" ht="12.75" customHeight="1" x14ac:dyDescent="0.2">
      <c r="J186" s="34"/>
      <c r="K186" s="34"/>
      <c r="L186" s="34"/>
      <c r="M186" s="34"/>
      <c r="N186" s="34"/>
      <c r="O186" s="34"/>
    </row>
    <row r="187" spans="10:15" ht="12.75" customHeight="1" x14ac:dyDescent="0.2">
      <c r="J187" s="34"/>
      <c r="K187" s="34"/>
      <c r="L187" s="34"/>
      <c r="M187" s="34"/>
      <c r="N187" s="34"/>
      <c r="O187" s="34"/>
    </row>
    <row r="188" spans="10:15" ht="12.75" customHeight="1" x14ac:dyDescent="0.2">
      <c r="J188" s="34"/>
      <c r="K188" s="34"/>
      <c r="L188" s="34"/>
      <c r="M188" s="34"/>
      <c r="N188" s="34"/>
      <c r="O188" s="34"/>
    </row>
    <row r="189" spans="10:15" ht="12.75" customHeight="1" x14ac:dyDescent="0.2">
      <c r="J189" s="34"/>
      <c r="K189" s="34"/>
      <c r="L189" s="34"/>
      <c r="M189" s="34"/>
      <c r="N189" s="34"/>
      <c r="O189" s="34"/>
    </row>
    <row r="190" spans="10:15" ht="12.75" customHeight="1" x14ac:dyDescent="0.2">
      <c r="J190" s="34"/>
      <c r="K190" s="34"/>
      <c r="L190" s="34"/>
      <c r="M190" s="34"/>
      <c r="N190" s="34"/>
      <c r="O190" s="34"/>
    </row>
    <row r="191" spans="10:15" ht="12.75" customHeight="1" x14ac:dyDescent="0.2">
      <c r="J191" s="34"/>
      <c r="K191" s="34"/>
      <c r="L191" s="34"/>
      <c r="M191" s="34"/>
      <c r="N191" s="34"/>
      <c r="O191" s="34"/>
    </row>
    <row r="192" spans="10:15" ht="12.75" customHeight="1" x14ac:dyDescent="0.2">
      <c r="J192" s="34"/>
      <c r="K192" s="34"/>
      <c r="L192" s="34"/>
      <c r="M192" s="34"/>
      <c r="N192" s="34"/>
      <c r="O192" s="34"/>
    </row>
    <row r="193" spans="10:15" ht="12.75" customHeight="1" x14ac:dyDescent="0.2">
      <c r="J193" s="34"/>
      <c r="K193" s="34"/>
      <c r="L193" s="34"/>
      <c r="M193" s="34"/>
      <c r="N193" s="34"/>
      <c r="O193" s="34"/>
    </row>
    <row r="194" spans="10:15" ht="12.75" customHeight="1" x14ac:dyDescent="0.2">
      <c r="J194" s="34"/>
      <c r="K194" s="34"/>
      <c r="L194" s="34"/>
      <c r="M194" s="34"/>
      <c r="N194" s="34"/>
      <c r="O194" s="34"/>
    </row>
    <row r="195" spans="10:15" ht="12.75" customHeight="1" x14ac:dyDescent="0.2">
      <c r="J195" s="34"/>
      <c r="K195" s="34"/>
      <c r="L195" s="34"/>
      <c r="M195" s="34"/>
      <c r="N195" s="34"/>
      <c r="O195" s="34"/>
    </row>
    <row r="196" spans="10:15" ht="12.75" customHeight="1" x14ac:dyDescent="0.2">
      <c r="J196" s="34"/>
      <c r="K196" s="34"/>
      <c r="L196" s="34"/>
      <c r="M196" s="34"/>
      <c r="N196" s="34"/>
      <c r="O196" s="34"/>
    </row>
    <row r="197" spans="10:15" ht="12.75" customHeight="1" x14ac:dyDescent="0.2">
      <c r="J197" s="34"/>
      <c r="K197" s="34"/>
      <c r="L197" s="34"/>
      <c r="M197" s="34"/>
      <c r="N197" s="34"/>
      <c r="O197" s="34"/>
    </row>
    <row r="198" spans="10:15" ht="12.75" customHeight="1" x14ac:dyDescent="0.2">
      <c r="J198" s="34"/>
      <c r="K198" s="34"/>
      <c r="L198" s="34"/>
      <c r="M198" s="34"/>
      <c r="N198" s="34"/>
      <c r="O198" s="34"/>
    </row>
    <row r="199" spans="10:15" ht="12.75" customHeight="1" x14ac:dyDescent="0.2">
      <c r="J199" s="34"/>
      <c r="K199" s="34"/>
      <c r="L199" s="34"/>
      <c r="M199" s="34"/>
      <c r="N199" s="34"/>
      <c r="O199" s="34"/>
    </row>
    <row r="200" spans="10:15" ht="12.75" customHeight="1" x14ac:dyDescent="0.2">
      <c r="J200" s="34"/>
      <c r="K200" s="34"/>
      <c r="L200" s="34"/>
      <c r="M200" s="34"/>
      <c r="N200" s="34"/>
      <c r="O200" s="34"/>
    </row>
    <row r="201" spans="10:15" ht="12.75" customHeight="1" x14ac:dyDescent="0.2">
      <c r="J201" s="34"/>
      <c r="K201" s="34"/>
      <c r="L201" s="34"/>
      <c r="M201" s="34"/>
      <c r="N201" s="34"/>
      <c r="O201" s="34"/>
    </row>
    <row r="202" spans="10:15" ht="12.75" customHeight="1" x14ac:dyDescent="0.2">
      <c r="J202" s="34"/>
      <c r="K202" s="34"/>
      <c r="L202" s="34"/>
      <c r="M202" s="34"/>
      <c r="N202" s="34"/>
      <c r="O202" s="34"/>
    </row>
    <row r="203" spans="10:15" ht="12.75" customHeight="1" x14ac:dyDescent="0.2">
      <c r="J203" s="34"/>
      <c r="K203" s="34"/>
      <c r="L203" s="34"/>
      <c r="M203" s="34"/>
      <c r="N203" s="34"/>
      <c r="O203" s="34"/>
    </row>
    <row r="204" spans="10:15" ht="12.75" customHeight="1" x14ac:dyDescent="0.2">
      <c r="J204" s="34"/>
      <c r="K204" s="34"/>
      <c r="L204" s="34"/>
      <c r="M204" s="34"/>
      <c r="N204" s="34"/>
      <c r="O204" s="34"/>
    </row>
    <row r="205" spans="10:15" ht="12.75" customHeight="1" x14ac:dyDescent="0.2">
      <c r="J205" s="34"/>
      <c r="K205" s="34"/>
      <c r="L205" s="34"/>
      <c r="M205" s="34"/>
      <c r="N205" s="34"/>
      <c r="O205" s="34"/>
    </row>
    <row r="206" spans="10:15" ht="12.75" customHeight="1" x14ac:dyDescent="0.2">
      <c r="J206" s="34"/>
      <c r="K206" s="34"/>
      <c r="L206" s="34"/>
      <c r="M206" s="34"/>
      <c r="N206" s="34"/>
      <c r="O206" s="34"/>
    </row>
    <row r="207" spans="10:15" ht="12.75" customHeight="1" x14ac:dyDescent="0.2">
      <c r="J207" s="34"/>
      <c r="K207" s="34"/>
      <c r="L207" s="34"/>
      <c r="M207" s="34"/>
      <c r="N207" s="34"/>
      <c r="O207" s="34"/>
    </row>
    <row r="208" spans="10:15" ht="12.75" customHeight="1" x14ac:dyDescent="0.2">
      <c r="J208" s="34"/>
      <c r="K208" s="34"/>
      <c r="L208" s="34"/>
      <c r="M208" s="34"/>
      <c r="N208" s="34"/>
      <c r="O208" s="34"/>
    </row>
    <row r="209" spans="10:15" ht="12.75" customHeight="1" x14ac:dyDescent="0.2">
      <c r="J209" s="34"/>
      <c r="K209" s="34"/>
      <c r="L209" s="34"/>
      <c r="M209" s="34"/>
      <c r="N209" s="34"/>
      <c r="O209" s="34"/>
    </row>
    <row r="210" spans="10:15" ht="12.75" customHeight="1" x14ac:dyDescent="0.2">
      <c r="J210" s="34"/>
      <c r="K210" s="34"/>
      <c r="L210" s="34"/>
      <c r="M210" s="34"/>
      <c r="N210" s="34"/>
      <c r="O210" s="34"/>
    </row>
    <row r="211" spans="10:15" ht="12.75" customHeight="1" x14ac:dyDescent="0.2">
      <c r="J211" s="34"/>
      <c r="K211" s="34"/>
      <c r="L211" s="34"/>
      <c r="M211" s="34"/>
      <c r="N211" s="34"/>
      <c r="O211" s="34"/>
    </row>
    <row r="212" spans="10:15" ht="12.75" customHeight="1" x14ac:dyDescent="0.2">
      <c r="J212" s="34"/>
      <c r="K212" s="34"/>
      <c r="L212" s="34"/>
      <c r="M212" s="34"/>
      <c r="N212" s="34"/>
      <c r="O212" s="34"/>
    </row>
    <row r="213" spans="10:15" ht="12.75" customHeight="1" x14ac:dyDescent="0.2">
      <c r="J213" s="34"/>
      <c r="K213" s="34"/>
      <c r="L213" s="34"/>
      <c r="M213" s="34"/>
      <c r="N213" s="34"/>
      <c r="O213" s="34"/>
    </row>
    <row r="214" spans="10:15" ht="12.75" customHeight="1" x14ac:dyDescent="0.2">
      <c r="J214" s="34"/>
      <c r="K214" s="34"/>
      <c r="L214" s="34"/>
      <c r="M214" s="34"/>
      <c r="N214" s="34"/>
      <c r="O214" s="34"/>
    </row>
    <row r="215" spans="10:15" ht="12.75" customHeight="1" x14ac:dyDescent="0.2">
      <c r="J215" s="34"/>
      <c r="K215" s="34"/>
      <c r="L215" s="34"/>
      <c r="M215" s="34"/>
      <c r="N215" s="34"/>
      <c r="O215" s="34"/>
    </row>
    <row r="216" spans="10:15" ht="12.75" customHeight="1" x14ac:dyDescent="0.2">
      <c r="J216" s="34"/>
      <c r="K216" s="34"/>
      <c r="L216" s="34"/>
      <c r="M216" s="34"/>
      <c r="N216" s="34"/>
      <c r="O216" s="34"/>
    </row>
    <row r="217" spans="10:15" ht="12.75" customHeight="1" x14ac:dyDescent="0.2">
      <c r="J217" s="34"/>
      <c r="K217" s="34"/>
      <c r="L217" s="34"/>
      <c r="M217" s="34"/>
      <c r="N217" s="34"/>
      <c r="O217" s="34"/>
    </row>
    <row r="218" spans="10:15" ht="12.75" customHeight="1" x14ac:dyDescent="0.2">
      <c r="J218" s="34"/>
      <c r="K218" s="34"/>
      <c r="L218" s="34"/>
      <c r="M218" s="34"/>
      <c r="N218" s="34"/>
      <c r="O218" s="34"/>
    </row>
    <row r="219" spans="10:15" ht="12.75" customHeight="1" x14ac:dyDescent="0.2">
      <c r="J219" s="34"/>
      <c r="K219" s="34"/>
      <c r="L219" s="34"/>
      <c r="M219" s="34"/>
      <c r="N219" s="34"/>
      <c r="O219" s="34"/>
    </row>
    <row r="220" spans="10:15" ht="12.75" customHeight="1" x14ac:dyDescent="0.2">
      <c r="J220" s="34"/>
      <c r="K220" s="34"/>
      <c r="L220" s="34"/>
      <c r="M220" s="34"/>
      <c r="N220" s="34"/>
      <c r="O220" s="34"/>
    </row>
    <row r="221" spans="10:15" ht="12.75" customHeight="1" x14ac:dyDescent="0.2">
      <c r="J221" s="34"/>
      <c r="K221" s="34"/>
      <c r="L221" s="34"/>
      <c r="M221" s="34"/>
      <c r="N221" s="34"/>
      <c r="O221" s="34"/>
    </row>
    <row r="222" spans="10:15" ht="12.75" customHeight="1" x14ac:dyDescent="0.2">
      <c r="J222" s="34"/>
      <c r="K222" s="34"/>
      <c r="L222" s="34"/>
      <c r="M222" s="34"/>
      <c r="N222" s="34"/>
      <c r="O222" s="34"/>
    </row>
    <row r="223" spans="10:15" ht="12.75" customHeight="1" x14ac:dyDescent="0.2">
      <c r="J223" s="34"/>
      <c r="K223" s="34"/>
      <c r="L223" s="34"/>
      <c r="M223" s="34"/>
      <c r="N223" s="34"/>
      <c r="O223" s="34"/>
    </row>
    <row r="224" spans="10:15" ht="12.75" customHeight="1" x14ac:dyDescent="0.2">
      <c r="J224" s="34"/>
      <c r="K224" s="34"/>
      <c r="L224" s="34"/>
      <c r="M224" s="34"/>
      <c r="N224" s="34"/>
      <c r="O224" s="34"/>
    </row>
    <row r="225" spans="10:15" ht="12.75" customHeight="1" x14ac:dyDescent="0.2">
      <c r="J225" s="34"/>
      <c r="K225" s="34"/>
      <c r="L225" s="34"/>
      <c r="M225" s="34"/>
      <c r="N225" s="34"/>
      <c r="O225" s="34"/>
    </row>
    <row r="226" spans="10:15" ht="12.75" customHeight="1" x14ac:dyDescent="0.2">
      <c r="J226" s="34"/>
      <c r="K226" s="34"/>
      <c r="L226" s="34"/>
      <c r="M226" s="34"/>
      <c r="N226" s="34"/>
      <c r="O226" s="34"/>
    </row>
    <row r="227" spans="10:15" ht="12.75" customHeight="1" x14ac:dyDescent="0.2">
      <c r="J227" s="34"/>
      <c r="K227" s="34"/>
      <c r="L227" s="34"/>
      <c r="M227" s="34"/>
      <c r="N227" s="34"/>
      <c r="O227" s="34"/>
    </row>
    <row r="228" spans="10:15" ht="12.75" customHeight="1" x14ac:dyDescent="0.2">
      <c r="J228" s="34"/>
      <c r="K228" s="34"/>
      <c r="L228" s="34"/>
      <c r="M228" s="34"/>
      <c r="N228" s="34"/>
      <c r="O228" s="34"/>
    </row>
    <row r="229" spans="10:15" ht="12.75" customHeight="1" x14ac:dyDescent="0.2">
      <c r="J229" s="34"/>
      <c r="K229" s="34"/>
      <c r="L229" s="34"/>
      <c r="M229" s="34"/>
      <c r="N229" s="34"/>
      <c r="O229" s="34"/>
    </row>
    <row r="230" spans="10:15" ht="12.75" customHeight="1" x14ac:dyDescent="0.2">
      <c r="J230" s="34"/>
      <c r="K230" s="34"/>
      <c r="L230" s="34"/>
      <c r="M230" s="34"/>
      <c r="N230" s="34"/>
      <c r="O230" s="34"/>
    </row>
    <row r="231" spans="10:15" ht="12.75" customHeight="1" x14ac:dyDescent="0.2">
      <c r="J231" s="34"/>
      <c r="K231" s="34"/>
      <c r="L231" s="34"/>
      <c r="M231" s="34"/>
      <c r="N231" s="34"/>
      <c r="O231" s="34"/>
    </row>
    <row r="232" spans="10:15" ht="12.75" customHeight="1" x14ac:dyDescent="0.2">
      <c r="J232" s="34"/>
      <c r="K232" s="34"/>
      <c r="L232" s="34"/>
      <c r="M232" s="34"/>
      <c r="N232" s="34"/>
      <c r="O232" s="34"/>
    </row>
    <row r="233" spans="10:15" ht="12.75" customHeight="1" x14ac:dyDescent="0.2">
      <c r="J233" s="34"/>
      <c r="K233" s="34"/>
      <c r="L233" s="34"/>
      <c r="M233" s="34"/>
      <c r="N233" s="34"/>
      <c r="O233" s="34"/>
    </row>
    <row r="234" spans="10:15" ht="12.75" customHeight="1" x14ac:dyDescent="0.2">
      <c r="J234" s="34"/>
      <c r="K234" s="34"/>
      <c r="L234" s="34"/>
      <c r="M234" s="34"/>
      <c r="N234" s="34"/>
      <c r="O234" s="34"/>
    </row>
    <row r="235" spans="10:15" ht="12.75" customHeight="1" x14ac:dyDescent="0.2">
      <c r="J235" s="34"/>
      <c r="K235" s="34"/>
      <c r="L235" s="34"/>
      <c r="M235" s="34"/>
      <c r="N235" s="34"/>
      <c r="O235" s="34"/>
    </row>
    <row r="236" spans="10:15" ht="12.75" customHeight="1" x14ac:dyDescent="0.2">
      <c r="J236" s="34"/>
      <c r="K236" s="34"/>
      <c r="L236" s="34"/>
      <c r="M236" s="34"/>
      <c r="N236" s="34"/>
      <c r="O236" s="34"/>
    </row>
    <row r="237" spans="10:15" ht="12.75" customHeight="1" x14ac:dyDescent="0.2">
      <c r="J237" s="34"/>
      <c r="K237" s="34"/>
      <c r="L237" s="34"/>
      <c r="M237" s="34"/>
      <c r="N237" s="34"/>
      <c r="O237" s="34"/>
    </row>
    <row r="238" spans="10:15" ht="12.75" customHeight="1" x14ac:dyDescent="0.2">
      <c r="J238" s="34"/>
      <c r="K238" s="34"/>
      <c r="L238" s="34"/>
      <c r="M238" s="34"/>
      <c r="N238" s="34"/>
      <c r="O238" s="34"/>
    </row>
    <row r="239" spans="10:15" ht="12.75" customHeight="1" x14ac:dyDescent="0.2">
      <c r="J239" s="34"/>
      <c r="K239" s="34"/>
      <c r="L239" s="34"/>
      <c r="M239" s="34"/>
      <c r="N239" s="34"/>
      <c r="O239" s="34"/>
    </row>
    <row r="240" spans="10:15" ht="12.75" customHeight="1" x14ac:dyDescent="0.2">
      <c r="J240" s="34"/>
      <c r="K240" s="34"/>
      <c r="L240" s="34"/>
      <c r="M240" s="34"/>
      <c r="N240" s="34"/>
      <c r="O240" s="34"/>
    </row>
    <row r="241" spans="10:15" ht="12.75" customHeight="1" x14ac:dyDescent="0.2">
      <c r="J241" s="34"/>
      <c r="K241" s="34"/>
      <c r="L241" s="34"/>
      <c r="M241" s="34"/>
      <c r="N241" s="34"/>
      <c r="O241" s="34"/>
    </row>
    <row r="242" spans="10:15" ht="12.75" customHeight="1" x14ac:dyDescent="0.2">
      <c r="J242" s="34"/>
      <c r="K242" s="34"/>
      <c r="L242" s="34"/>
      <c r="M242" s="34"/>
      <c r="N242" s="34"/>
      <c r="O242" s="34"/>
    </row>
    <row r="243" spans="10:15" ht="12.75" customHeight="1" x14ac:dyDescent="0.2">
      <c r="J243" s="34"/>
      <c r="K243" s="34"/>
      <c r="L243" s="34"/>
      <c r="M243" s="34"/>
      <c r="N243" s="34"/>
      <c r="O243" s="34"/>
    </row>
    <row r="244" spans="10:15" ht="12.75" customHeight="1" x14ac:dyDescent="0.2">
      <c r="J244" s="34"/>
      <c r="K244" s="34"/>
      <c r="L244" s="34"/>
      <c r="M244" s="34"/>
      <c r="N244" s="34"/>
      <c r="O244" s="34"/>
    </row>
    <row r="245" spans="10:15" ht="12.75" customHeight="1" x14ac:dyDescent="0.2">
      <c r="J245" s="34"/>
      <c r="K245" s="34"/>
      <c r="L245" s="34"/>
      <c r="M245" s="34"/>
      <c r="N245" s="34"/>
      <c r="O245" s="34"/>
    </row>
    <row r="246" spans="10:15" ht="12.75" customHeight="1" x14ac:dyDescent="0.2">
      <c r="J246" s="34"/>
      <c r="K246" s="34"/>
      <c r="L246" s="34"/>
      <c r="M246" s="34"/>
      <c r="N246" s="34"/>
      <c r="O246" s="34"/>
    </row>
    <row r="247" spans="10:15" ht="12.75" customHeight="1" x14ac:dyDescent="0.2">
      <c r="J247" s="34"/>
      <c r="K247" s="34"/>
      <c r="L247" s="34"/>
      <c r="M247" s="34"/>
      <c r="N247" s="34"/>
      <c r="O247" s="34"/>
    </row>
    <row r="248" spans="10:15" ht="12.75" customHeight="1" x14ac:dyDescent="0.2">
      <c r="J248" s="34"/>
      <c r="K248" s="34"/>
      <c r="L248" s="34"/>
      <c r="M248" s="34"/>
      <c r="N248" s="34"/>
      <c r="O248" s="34"/>
    </row>
    <row r="249" spans="10:15" ht="12.75" customHeight="1" x14ac:dyDescent="0.2">
      <c r="J249" s="34"/>
      <c r="K249" s="34"/>
      <c r="L249" s="34"/>
      <c r="M249" s="34"/>
      <c r="N249" s="34"/>
      <c r="O249" s="34"/>
    </row>
    <row r="250" spans="10:15" ht="12.75" customHeight="1" x14ac:dyDescent="0.2">
      <c r="J250" s="34"/>
      <c r="K250" s="34"/>
      <c r="L250" s="34"/>
      <c r="M250" s="34"/>
      <c r="N250" s="34"/>
      <c r="O250" s="34"/>
    </row>
    <row r="251" spans="10:15" ht="12.75" customHeight="1" x14ac:dyDescent="0.2">
      <c r="J251" s="34"/>
      <c r="K251" s="34"/>
      <c r="L251" s="34"/>
      <c r="M251" s="34"/>
      <c r="N251" s="34"/>
      <c r="O251" s="34"/>
    </row>
    <row r="252" spans="10:15" ht="12.75" customHeight="1" x14ac:dyDescent="0.2">
      <c r="J252" s="34"/>
      <c r="K252" s="34"/>
      <c r="L252" s="34"/>
      <c r="M252" s="34"/>
      <c r="N252" s="34"/>
      <c r="O252" s="34"/>
    </row>
    <row r="253" spans="10:15" ht="12.75" customHeight="1" x14ac:dyDescent="0.2">
      <c r="J253" s="34"/>
      <c r="K253" s="34"/>
      <c r="L253" s="34"/>
      <c r="M253" s="34"/>
      <c r="N253" s="34"/>
      <c r="O253" s="34"/>
    </row>
    <row r="254" spans="10:15" ht="12.75" customHeight="1" x14ac:dyDescent="0.2">
      <c r="J254" s="34"/>
      <c r="K254" s="34"/>
      <c r="L254" s="34"/>
      <c r="M254" s="34"/>
      <c r="N254" s="34"/>
      <c r="O254" s="34"/>
    </row>
    <row r="255" spans="10:15" ht="12.75" customHeight="1" x14ac:dyDescent="0.2">
      <c r="J255" s="34"/>
      <c r="K255" s="34"/>
      <c r="L255" s="34"/>
      <c r="M255" s="34"/>
      <c r="N255" s="34"/>
      <c r="O255" s="34"/>
    </row>
    <row r="256" spans="10:15" ht="12.75" customHeight="1" x14ac:dyDescent="0.2">
      <c r="J256" s="34"/>
      <c r="K256" s="34"/>
      <c r="L256" s="34"/>
      <c r="M256" s="34"/>
      <c r="N256" s="34"/>
      <c r="O256" s="34"/>
    </row>
    <row r="257" spans="10:15" ht="12.75" customHeight="1" x14ac:dyDescent="0.2">
      <c r="J257" s="34"/>
      <c r="K257" s="34"/>
      <c r="L257" s="34"/>
      <c r="M257" s="34"/>
      <c r="N257" s="34"/>
      <c r="O257" s="34"/>
    </row>
    <row r="258" spans="10:15" ht="12.75" customHeight="1" x14ac:dyDescent="0.2">
      <c r="J258" s="34"/>
      <c r="K258" s="34"/>
      <c r="L258" s="34"/>
      <c r="M258" s="34"/>
      <c r="N258" s="34"/>
      <c r="O258" s="34"/>
    </row>
    <row r="259" spans="10:15" ht="12.75" customHeight="1" x14ac:dyDescent="0.2">
      <c r="J259" s="34"/>
      <c r="K259" s="34"/>
      <c r="L259" s="34"/>
      <c r="M259" s="34"/>
      <c r="N259" s="34"/>
      <c r="O259" s="34"/>
    </row>
    <row r="260" spans="10:15" ht="12.75" customHeight="1" x14ac:dyDescent="0.2">
      <c r="J260" s="34"/>
      <c r="K260" s="34"/>
      <c r="L260" s="34"/>
      <c r="M260" s="34"/>
      <c r="N260" s="34"/>
      <c r="O260" s="34"/>
    </row>
    <row r="261" spans="10:15" ht="12.75" customHeight="1" x14ac:dyDescent="0.2">
      <c r="J261" s="34"/>
      <c r="K261" s="34"/>
      <c r="L261" s="34"/>
      <c r="M261" s="34"/>
      <c r="N261" s="34"/>
      <c r="O261" s="34"/>
    </row>
    <row r="262" spans="10:15" ht="12.75" customHeight="1" x14ac:dyDescent="0.2">
      <c r="J262" s="34"/>
      <c r="K262" s="34"/>
      <c r="L262" s="34"/>
      <c r="M262" s="34"/>
      <c r="N262" s="34"/>
      <c r="O262" s="34"/>
    </row>
    <row r="263" spans="10:15" ht="12.75" customHeight="1" x14ac:dyDescent="0.2">
      <c r="J263" s="34"/>
      <c r="K263" s="34"/>
      <c r="L263" s="34"/>
      <c r="M263" s="34"/>
      <c r="N263" s="34"/>
      <c r="O263" s="34"/>
    </row>
    <row r="264" spans="10:15" ht="12.75" customHeight="1" x14ac:dyDescent="0.2">
      <c r="J264" s="34"/>
      <c r="K264" s="34"/>
      <c r="L264" s="34"/>
      <c r="M264" s="34"/>
      <c r="N264" s="34"/>
      <c r="O264" s="34"/>
    </row>
    <row r="265" spans="10:15" ht="12.75" customHeight="1" x14ac:dyDescent="0.2">
      <c r="J265" s="34"/>
      <c r="K265" s="34"/>
      <c r="L265" s="34"/>
      <c r="M265" s="34"/>
      <c r="N265" s="34"/>
      <c r="O265" s="34"/>
    </row>
    <row r="266" spans="10:15" ht="12.75" customHeight="1" x14ac:dyDescent="0.2"/>
    <row r="267" spans="10:15" ht="12.75" customHeight="1" x14ac:dyDescent="0.2"/>
    <row r="268" spans="10:15" ht="12.75" customHeight="1" x14ac:dyDescent="0.2"/>
    <row r="269" spans="10:15" ht="12.75" customHeight="1" x14ac:dyDescent="0.2"/>
    <row r="270" spans="10:15" ht="12.75" customHeight="1" x14ac:dyDescent="0.2"/>
    <row r="271" spans="10:15" ht="12.75" customHeight="1" x14ac:dyDescent="0.2"/>
    <row r="272" spans="10:15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</sheetData>
  <mergeCells count="2">
    <mergeCell ref="J2:O2"/>
    <mergeCell ref="J3:O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Instrucciones</vt:lpstr>
      <vt:lpstr>Config</vt:lpstr>
      <vt:lpstr>Datos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Palacio</dc:creator>
  <cp:lastModifiedBy>admin</cp:lastModifiedBy>
  <dcterms:created xsi:type="dcterms:W3CDTF">2006-01-21T17:04:17Z</dcterms:created>
  <dcterms:modified xsi:type="dcterms:W3CDTF">2021-08-20T04:44:03Z</dcterms:modified>
</cp:coreProperties>
</file>