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mc:AlternateContent xmlns:mc="http://schemas.openxmlformats.org/markup-compatibility/2006">
    <mc:Choice Requires="x15">
      <x15ac:absPath xmlns:x15ac="http://schemas.microsoft.com/office/spreadsheetml/2010/11/ac" url="C:\Users\NGCOM\Documents\Bryans Files (EXCEL)\"/>
    </mc:Choice>
  </mc:AlternateContent>
  <bookViews>
    <workbookView xWindow="0" yWindow="0" windowWidth="20490" windowHeight="7620" activeTab="3"/>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62913"/>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94" i="2" l="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<sst xmlns="http://schemas.openxmlformats.org/spreadsheetml/2006/main" count="16267" uniqueCount="51">
  <si>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</si>
  <si>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</si>
  <si>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</si>
  <si>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</si>
  <si>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</si>
  <si>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</si>
  <si>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</si>
  <si>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</si>
  <si>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</si>
  <si>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</si>
  <si>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</si>
  <si>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</si>
  <si>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</si>
  <si>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</si>
  <si>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</si>
  <si>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</si>
  <si>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</si>
  <si>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</si>
  <si>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</si>
  <si>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</si>
  <si>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</si>
  <si>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</si>
  <si>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</si>
  <si>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</si>
  <si>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</si>
  <si>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</si>
  <si>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</si>
  <si>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</si>
  <si>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</si>
  <si>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</si>
  <si>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</si>
  <si>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</si>
  <si>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</si>
  <si>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</si>
  <si>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</si>
  <si>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</si>
  <si>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</si>
  <si>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</si>
  <si>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</si>
  <si>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</si>
  <si>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</si>
  <si>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Middle Age</t>
  </si>
  <si>
    <t>Old</t>
  </si>
  <si>
    <t>Young</t>
  </si>
  <si>
    <t>Row Labels</t>
  </si>
  <si>
    <t>Grand Total</t>
  </si>
  <si>
    <t>Column Labels</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</si>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</sst>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164" formatCode="&quot;$&quot;#,##0.00"/>
    <numFmt numFmtId="165" formatCode="_-* #,##0_-;\-* #,##0_-;_-* &quot;-&quot;??_-;_-@_-"/>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42" applyNumberFormat="1" applyFont="1"/>
    <xf numFmtId="0" fontId="0" fillId="33" borderId="0" xfId="0" applyFill="1"/>
    <xf numFmtId="0" fontId="19" fillId="33" borderId="0" xfId="0" applyFont="1" applyFill="1" applyAlignment="1">
      <alignment horizontal="left"/>
    </xf>
    <xf numFmtId="0" fontId="0" fillId="33" borderId="0" xfId="0"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 #,##0_-;_-* &quot;-&quot;??_-;_-@_-"/>
    </dxf>
    <dxf>
      <numFmt numFmtId="168" formatCode="_-* #,##0.0_-;\-* #,##0.0_-;_-* &quot;-&quot;??_-;_-@_-"/>
    </dxf>
    <dxf>
      <numFmt numFmtId="35" formatCode="_-* #,##0.00_-;\-* #,##0.00_-;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Gender</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E4E-49DE-9201-A1BDE48415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E4E-49DE-9201-A1BDE484153B}"/>
            </c:ext>
          </c:extLst>
        </c:ser>
        <c:dLbls>
          <c:showLegendKey val="0"/>
          <c:showVal val="0"/>
          <c:showCatName val="0"/>
          <c:showSerName val="0"/>
          <c:showPercent val="0"/>
          <c:showBubbleSize val="0"/>
        </c:dLbls>
        <c:gapWidth val="219"/>
        <c:overlap val="-27"/>
        <c:axId val="1807118287"/>
        <c:axId val="1807119119"/>
      </c:barChart>
      <c:catAx>
        <c:axId val="180711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119119"/>
        <c:crosses val="autoZero"/>
        <c:auto val="1"/>
        <c:lblAlgn val="ctr"/>
        <c:lblOffset val="100"/>
        <c:noMultiLvlLbl val="0"/>
      </c:catAx>
      <c:valAx>
        <c:axId val="180711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11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258092738407699"/>
          <c:y val="0.13786818314377369"/>
          <c:w val="0.6735301837270341"/>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0C-48CB-8E56-D8F6069DF4F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0C-48CB-8E56-D8F6069DF4F7}"/>
            </c:ext>
          </c:extLst>
        </c:ser>
        <c:dLbls>
          <c:showLegendKey val="0"/>
          <c:showVal val="0"/>
          <c:showCatName val="0"/>
          <c:showSerName val="0"/>
          <c:showPercent val="0"/>
          <c:showBubbleSize val="0"/>
        </c:dLbls>
        <c:smooth val="0"/>
        <c:axId val="2104204319"/>
        <c:axId val="2104197247"/>
      </c:lineChart>
      <c:catAx>
        <c:axId val="210420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197247"/>
        <c:crosses val="autoZero"/>
        <c:auto val="1"/>
        <c:lblAlgn val="ctr"/>
        <c:lblOffset val="100"/>
        <c:noMultiLvlLbl val="0"/>
      </c:catAx>
      <c:valAx>
        <c:axId val="210419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204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Old</c:v>
                </c:pt>
                <c:pt idx="2">
                  <c:v>Middle Age</c:v>
                </c:pt>
              </c:strCache>
            </c:strRef>
          </c:cat>
          <c:val>
            <c:numRef>
              <c:f>'Pivot Table'!$B$39:$B$42</c:f>
              <c:numCache>
                <c:formatCode>General</c:formatCode>
                <c:ptCount val="3"/>
                <c:pt idx="0">
                  <c:v>48</c:v>
                </c:pt>
                <c:pt idx="1">
                  <c:v>117</c:v>
                </c:pt>
                <c:pt idx="2">
                  <c:v>354</c:v>
                </c:pt>
              </c:numCache>
            </c:numRef>
          </c:val>
          <c:smooth val="0"/>
          <c:extLst>
            <c:ext xmlns:c16="http://schemas.microsoft.com/office/drawing/2014/chart" uri="{C3380CC4-5D6E-409C-BE32-E72D297353CC}">
              <c16:uniqueId val="{00000000-9245-4997-9A10-533E28E2A1A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Old</c:v>
                </c:pt>
                <c:pt idx="2">
                  <c:v>Middle Age</c:v>
                </c:pt>
              </c:strCache>
            </c:strRef>
          </c:cat>
          <c:val>
            <c:numRef>
              <c:f>'Pivot Table'!$C$39:$C$42</c:f>
              <c:numCache>
                <c:formatCode>General</c:formatCode>
                <c:ptCount val="3"/>
                <c:pt idx="0">
                  <c:v>35</c:v>
                </c:pt>
                <c:pt idx="1">
                  <c:v>54</c:v>
                </c:pt>
                <c:pt idx="2">
                  <c:v>392</c:v>
                </c:pt>
              </c:numCache>
            </c:numRef>
          </c:val>
          <c:smooth val="0"/>
          <c:extLst>
            <c:ext xmlns:c16="http://schemas.microsoft.com/office/drawing/2014/chart" uri="{C3380CC4-5D6E-409C-BE32-E72D297353CC}">
              <c16:uniqueId val="{00000001-9245-4997-9A10-533E28E2A1A0}"/>
            </c:ext>
          </c:extLst>
        </c:ser>
        <c:dLbls>
          <c:showLegendKey val="0"/>
          <c:showVal val="0"/>
          <c:showCatName val="0"/>
          <c:showSerName val="0"/>
          <c:showPercent val="0"/>
          <c:showBubbleSize val="0"/>
        </c:dLbls>
        <c:marker val="1"/>
        <c:smooth val="0"/>
        <c:axId val="1910515951"/>
        <c:axId val="1910515119"/>
      </c:lineChart>
      <c:catAx>
        <c:axId val="191051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515119"/>
        <c:crosses val="autoZero"/>
        <c:auto val="1"/>
        <c:lblAlgn val="ctr"/>
        <c:lblOffset val="100"/>
        <c:noMultiLvlLbl val="0"/>
      </c:catAx>
      <c:valAx>
        <c:axId val="191051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51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Gender</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DDA-44D8-9337-9DDCED18E6A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DDA-44D8-9337-9DDCED18E6AD}"/>
            </c:ext>
          </c:extLst>
        </c:ser>
        <c:dLbls>
          <c:showLegendKey val="0"/>
          <c:showVal val="0"/>
          <c:showCatName val="0"/>
          <c:showSerName val="0"/>
          <c:showPercent val="0"/>
          <c:showBubbleSize val="0"/>
        </c:dLbls>
        <c:gapWidth val="219"/>
        <c:overlap val="-27"/>
        <c:axId val="1807118287"/>
        <c:axId val="1807119119"/>
      </c:barChart>
      <c:catAx>
        <c:axId val="180711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119119"/>
        <c:crosses val="autoZero"/>
        <c:auto val="1"/>
        <c:lblAlgn val="ctr"/>
        <c:lblOffset val="100"/>
        <c:noMultiLvlLbl val="0"/>
      </c:catAx>
      <c:valAx>
        <c:axId val="180711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11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258092738407699"/>
          <c:y val="0.13786818314377369"/>
          <c:w val="0.6735301837270341"/>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B7-456F-8E20-DC62801A48A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B7-456F-8E20-DC62801A48A8}"/>
            </c:ext>
          </c:extLst>
        </c:ser>
        <c:dLbls>
          <c:showLegendKey val="0"/>
          <c:showVal val="0"/>
          <c:showCatName val="0"/>
          <c:showSerName val="0"/>
          <c:showPercent val="0"/>
          <c:showBubbleSize val="0"/>
        </c:dLbls>
        <c:smooth val="0"/>
        <c:axId val="2104204319"/>
        <c:axId val="2104197247"/>
      </c:lineChart>
      <c:catAx>
        <c:axId val="210420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197247"/>
        <c:crosses val="autoZero"/>
        <c:auto val="1"/>
        <c:lblAlgn val="ctr"/>
        <c:lblOffset val="100"/>
        <c:noMultiLvlLbl val="0"/>
      </c:catAx>
      <c:valAx>
        <c:axId val="210419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204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Old</c:v>
                </c:pt>
                <c:pt idx="2">
                  <c:v>Middle Age</c:v>
                </c:pt>
              </c:strCache>
            </c:strRef>
          </c:cat>
          <c:val>
            <c:numRef>
              <c:f>'Pivot Table'!$B$39:$B$42</c:f>
              <c:numCache>
                <c:formatCode>General</c:formatCode>
                <c:ptCount val="3"/>
                <c:pt idx="0">
                  <c:v>48</c:v>
                </c:pt>
                <c:pt idx="1">
                  <c:v>117</c:v>
                </c:pt>
                <c:pt idx="2">
                  <c:v>354</c:v>
                </c:pt>
              </c:numCache>
            </c:numRef>
          </c:val>
          <c:smooth val="0"/>
          <c:extLst>
            <c:ext xmlns:c16="http://schemas.microsoft.com/office/drawing/2014/chart" uri="{C3380CC4-5D6E-409C-BE32-E72D297353CC}">
              <c16:uniqueId val="{00000000-2AD8-494F-B0DB-F271C4D7B2C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Old</c:v>
                </c:pt>
                <c:pt idx="2">
                  <c:v>Middle Age</c:v>
                </c:pt>
              </c:strCache>
            </c:strRef>
          </c:cat>
          <c:val>
            <c:numRef>
              <c:f>'Pivot Table'!$C$39:$C$42</c:f>
              <c:numCache>
                <c:formatCode>General</c:formatCode>
                <c:ptCount val="3"/>
                <c:pt idx="0">
                  <c:v>35</c:v>
                </c:pt>
                <c:pt idx="1">
                  <c:v>54</c:v>
                </c:pt>
                <c:pt idx="2">
                  <c:v>392</c:v>
                </c:pt>
              </c:numCache>
            </c:numRef>
          </c:val>
          <c:smooth val="0"/>
          <c:extLst>
            <c:ext xmlns:c16="http://schemas.microsoft.com/office/drawing/2014/chart" uri="{C3380CC4-5D6E-409C-BE32-E72D297353CC}">
              <c16:uniqueId val="{00000001-2AD8-494F-B0DB-F271C4D7B2C7}"/>
            </c:ext>
          </c:extLst>
        </c:ser>
        <c:dLbls>
          <c:showLegendKey val="0"/>
          <c:showVal val="0"/>
          <c:showCatName val="0"/>
          <c:showSerName val="0"/>
          <c:showPercent val="0"/>
          <c:showBubbleSize val="0"/>
        </c:dLbls>
        <c:marker val="1"/>
        <c:smooth val="0"/>
        <c:axId val="1910515951"/>
        <c:axId val="1910515119"/>
      </c:lineChart>
      <c:catAx>
        <c:axId val="191051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515119"/>
        <c:crosses val="autoZero"/>
        <c:auto val="1"/>
        <c:lblAlgn val="ctr"/>
        <c:lblOffset val="100"/>
        <c:noMultiLvlLbl val="0"/>
      </c:catAx>
      <c:valAx>
        <c:axId val="191051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515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128587</xdr:colOff>
      <xdr:row>0</xdr:row>
      <xdr:rowOff>0</xdr:rowOff>
    </xdr:from>
    <xdr:to>
      <xdr:col>11</xdr:col>
      <xdr:colOff>433387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347662</xdr:colOff>
      <xdr:row>18</xdr:row>
      <xdr:rowOff>0</xdr:rowOff>
    </xdr:from>
    <xdr:to>
      <xdr:col>11</xdr:col>
      <xdr:colOff>442912</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328612</xdr:colOff>
      <xdr:row>35</xdr:row>
      <xdr:rowOff>9525</xdr:rowOff>
    </xdr:from>
    <xdr:to>
      <xdr:col>13</xdr:col>
      <xdr:colOff>157162</xdr:colOff>
      <xdr:row>49</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52457</xdr:colOff>
      <xdr:row>5</xdr:row>
      <xdr:rowOff>10755</xdr:rowOff>
    </xdr:from>
    <xdr:to>
      <xdr:col>8</xdr:col>
      <xdr:colOff>344916</xdr:colOff>
      <xdr:row>19</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221741</xdr:colOff>
      <xdr:row>5</xdr:row>
      <xdr:rowOff>9525</xdr:rowOff>
    </xdr:from>
    <xdr:to>
      <xdr:col>13</xdr:col>
      <xdr:colOff>0</xdr:colOff>
      <xdr:row>19</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2326</xdr:colOff>
      <xdr:row>19</xdr:row>
      <xdr:rowOff>104775</xdr:rowOff>
    </xdr:from>
    <xdr:to>
      <xdr:col>13</xdr:col>
      <xdr:colOff>0</xdr:colOff>
      <xdr:row>33</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2322</xdr:colOff>
      <xdr:row>5</xdr:row>
      <xdr:rowOff>886</xdr:rowOff>
    </xdr:from>
    <xdr:to>
      <xdr:col>3</xdr:col>
      <xdr:colOff>29850</xdr:colOff>
      <xdr:row>26</xdr:row>
      <xdr:rowOff>84809</xdr:rowOff>
    </xdr:to>
    <xdr:grpSp>
      <xdr:nvGrpSpPr>
        <xdr:cNvPr id="11" name="Group 10"/>
        <xdr:cNvGrpSpPr/>
      </xdr:nvGrpSpPr>
      <xdr:grpSpPr>
        <a:xfrm>
          <a:off x="2322" y="977809"/>
          <a:ext cx="1859259" cy="4187000"/>
          <a:chOff x="2322" y="941770"/>
          <a:chExt cx="1839601" cy="3986850"/>
        </a:xfrm>
      </xdr:grpSpPr>
      <mc:AlternateContent xmlns:mc="http://schemas.openxmlformats.org/markup-compatibility/2006" xmlns:a14="http://schemas.microsoft.com/office/drawing/2010/main">
        <mc:Choice Requires="a14">
          <xdr:graphicFrame macro="">
            <xdr:nvGraphicFramePr>
              <xdr:cNvPr id="7" name="Gender"/>
              <xdr:cNvGraphicFramePr/>
            </xdr:nvGraphicFramePr>
            <xdr:xfrm>
              <a:off x="2322" y="941770"/>
              <a:ext cx="1836136" cy="957509"/>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22" y="977809"/>
                <a:ext cx="1855757" cy="10055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egion"/>
              <xdr:cNvGraphicFramePr/>
            </xdr:nvGraphicFramePr>
            <xdr:xfrm>
              <a:off x="2322" y="1917516"/>
              <a:ext cx="1836136" cy="126237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22" y="2002540"/>
                <a:ext cx="1855757" cy="1325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Education"/>
              <xdr:cNvGraphicFramePr/>
            </xdr:nvGraphicFramePr>
            <xdr:xfrm>
              <a:off x="2322" y="3195247"/>
              <a:ext cx="1839601" cy="1733373"/>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22" y="3344416"/>
                <a:ext cx="1859259" cy="18203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GCOM" refreshedDate="45180.71311909722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0"/>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0"/>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0"/>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0"/>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0"/>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0"/>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0"/>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0"/>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0"/>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0"/>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0"/>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0"/>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0"/>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0"/>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0"/>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0"/>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0"/>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0"/>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0"/>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0"/>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0"/>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0"/>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0"/>
    <x v="0"/>
  </r>
  <r>
    <n v="23549"/>
    <s v="Single"/>
    <x v="1"/>
    <n v="30000"/>
    <n v="0"/>
    <x v="2"/>
    <s v="Skilled Manual"/>
    <s v="Yes"/>
    <n v="2"/>
    <x v="2"/>
    <x v="2"/>
    <n v="30"/>
    <x v="0"/>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0"/>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0"/>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0"/>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0"/>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0"/>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0"/>
    <x v="0"/>
  </r>
  <r>
    <n v="11699"/>
    <s v="Single"/>
    <x v="1"/>
    <n v="60000"/>
    <n v="0"/>
    <x v="0"/>
    <s v="Skilled Manual"/>
    <s v="No"/>
    <n v="2"/>
    <x v="0"/>
    <x v="2"/>
    <n v="30"/>
    <x v="0"/>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0"/>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0"/>
    <x v="0"/>
  </r>
  <r>
    <n v="17657"/>
    <s v="Married"/>
    <x v="1"/>
    <n v="40000"/>
    <n v="4"/>
    <x v="1"/>
    <s v="Clerical"/>
    <s v="No"/>
    <n v="0"/>
    <x v="0"/>
    <x v="2"/>
    <n v="30"/>
    <x v="0"/>
    <x v="0"/>
  </r>
  <r>
    <n v="14913"/>
    <s v="Married"/>
    <x v="0"/>
    <n v="40000"/>
    <n v="1"/>
    <x v="1"/>
    <s v="Clerical"/>
    <s v="Yes"/>
    <n v="1"/>
    <x v="3"/>
    <x v="2"/>
    <n v="48"/>
    <x v="0"/>
    <x v="1"/>
  </r>
  <r>
    <n v="14077"/>
    <s v="Single"/>
    <x v="1"/>
    <n v="30000"/>
    <n v="0"/>
    <x v="2"/>
    <s v="Skilled Manual"/>
    <s v="Yes"/>
    <n v="2"/>
    <x v="2"/>
    <x v="2"/>
    <n v="30"/>
    <x v="0"/>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0"/>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0"/>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0"/>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0"/>
    <x v="0"/>
  </r>
  <r>
    <n v="27505"/>
    <s v="Single"/>
    <x v="0"/>
    <n v="40000"/>
    <n v="0"/>
    <x v="2"/>
    <s v="Skilled Manual"/>
    <s v="Yes"/>
    <n v="2"/>
    <x v="2"/>
    <x v="2"/>
    <n v="30"/>
    <x v="0"/>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0"/>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0"/>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0"/>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0"/>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0"/>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autoSortScope>
        <pivotArea dataOnly="0" outline="0" fieldPosition="0">
          <references count="2">
            <reference field="4294967294" count="1" selected="0">
              <x v="0"/>
            </reference>
            <reference field="13" count="1" selected="0">
              <x v="0"/>
            </reference>
          </references>
        </pivotArea>
      </autoSortScope>
    </pivotField>
    <pivotField axis="axisCol" dataField="1" showAll="0">
      <items count="3">
        <item x="0"/>
        <item x="1"/>
        <item t="default"/>
      </items>
    </pivotField>
  </pivotFields>
  <rowFields count="1">
    <field x="12"/>
  </rowFields>
  <rowItems count="4">
    <i>
      <x v="2"/>
    </i>
    <i>
      <x v="1"/>
    </i>
    <i>
      <x/>
    </i>
    <i t="grand">
      <x/>
    </i>
  </rowItems>
  <colFields count="1">
    <field x="13"/>
  </colFields>
  <colItems count="3">
    <i>
      <x/>
    </i>
    <i>
      <x v="1"/>
    </i>
    <i t="grand">
      <x/>
    </i>
  </colItems>
  <dataFields count="1">
    <dataField name="Count of Purchased Bike" fld="13" subtotal="count" baseField="0" baseItem="0"/>
  </dataFields>
  <chartFormats count="6">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D26"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D5"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6"/>
    <pivotTable tabId="3" name="PivotTable7"/>
    <pivotTable tabId="3"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7"/>
    <pivotTable tabId="3" name="PivotTable6"/>
    <pivotTable tabId="3" name="PivotTable8"/>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8"/>
    <pivotTable tabId="3" name="PivotTable6"/>
    <pivotTable tabId="3" name="PivotTable7"/>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11" sqref="M11"/>
    </sheetView>
  </sheetViews>
  <sheetFormatPr defaultColWidth="11.85546875" defaultRowHeight="15" x14ac:dyDescent="0.25"/>
  <cols>
    <col min="2" max="2"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RowHeight="15" x14ac:dyDescent="0.25"/>
  <cols>
    <col min="2" max="2" width="13.140625" customWidth="1"/>
    <col min="4" max="4" width="12" style="7" customWidth="1"/>
    <col min="5" max="5" width="12.85546875" customWidth="1"/>
    <col min="10" max="10" width="21.140625" customWidth="1"/>
    <col min="13" max="13" width="13.7109375" customWidth="1"/>
  </cols>
  <sheetData>
    <row r="1" spans="1:14" x14ac:dyDescent="0.25">
      <c r="A1" t="s">
        <v>0</v>
      </c>
      <c r="B1" t="s">
        <v>1</v>
      </c>
      <c r="C1" t="s">
        <v>2</v>
      </c>
      <c r="D1" s="7" t="s">
        <v>3</v>
      </c>
      <c r="E1" t="s">
        <v>4</v>
      </c>
      <c r="F1" t="s">
        <v>5</v>
      </c>
      <c r="G1" t="s">
        <v>6</v>
      </c>
      <c r="H1" t="s">
        <v>7</v>
      </c>
      <c r="I1" t="s">
        <v>8</v>
      </c>
      <c r="J1" t="s">
        <v>9</v>
      </c>
      <c r="K1" t="s">
        <v>10</v>
      </c>
      <c r="L1" t="s">
        <v>11</v>
      </c>
      <c r="M1" t="s">
        <v>40</v>
      </c>
      <c r="N1" t="s">
        <v>12</v>
      </c>
    </row>
    <row r="2" spans="1:14" x14ac:dyDescent="0.25">
      <c r="A2">
        <v>12496</v>
      </c>
      <c r="B2" t="s">
        <v>36</v>
      </c>
      <c r="C2" t="s">
        <v>38</v>
      </c>
      <c r="D2" s="7">
        <v>40000</v>
      </c>
      <c r="E2">
        <v>1</v>
      </c>
      <c r="F2" t="s">
        <v>13</v>
      </c>
      <c r="G2" t="s">
        <v>14</v>
      </c>
      <c r="H2" t="s">
        <v>15</v>
      </c>
      <c r="I2">
        <v>0</v>
      </c>
      <c r="J2" t="s">
        <v>16</v>
      </c>
      <c r="K2" t="s">
        <v>17</v>
      </c>
      <c r="L2">
        <v>42</v>
      </c>
      <c r="M2" t="str">
        <f t="shared" ref="M2:M65" si="0">IF(L2&gt;55,"Old",IF(L2&gt;=30,"Middle Age",IF(L2&lt;30,"Young","Invalid")))</f>
        <v>Middle Age</v>
      </c>
      <c r="N2" t="s">
        <v>18</v>
      </c>
    </row>
    <row r="3" spans="1:14" x14ac:dyDescent="0.25">
      <c r="A3">
        <v>24107</v>
      </c>
      <c r="B3" t="s">
        <v>36</v>
      </c>
      <c r="C3" t="s">
        <v>39</v>
      </c>
      <c r="D3" s="7">
        <v>30000</v>
      </c>
      <c r="E3">
        <v>3</v>
      </c>
      <c r="F3" t="s">
        <v>19</v>
      </c>
      <c r="G3" t="s">
        <v>20</v>
      </c>
      <c r="H3" t="s">
        <v>15</v>
      </c>
      <c r="I3">
        <v>1</v>
      </c>
      <c r="J3" t="s">
        <v>16</v>
      </c>
      <c r="K3" t="s">
        <v>17</v>
      </c>
      <c r="L3">
        <v>43</v>
      </c>
      <c r="M3" t="str">
        <f t="shared" si="0"/>
        <v>Middle Age</v>
      </c>
      <c r="N3" t="s">
        <v>18</v>
      </c>
    </row>
    <row r="4" spans="1:14" x14ac:dyDescent="0.25">
      <c r="A4">
        <v>14177</v>
      </c>
      <c r="B4" t="s">
        <v>36</v>
      </c>
      <c r="C4" t="s">
        <v>39</v>
      </c>
      <c r="D4" s="7">
        <v>80000</v>
      </c>
      <c r="E4">
        <v>5</v>
      </c>
      <c r="F4" t="s">
        <v>19</v>
      </c>
      <c r="G4" t="s">
        <v>21</v>
      </c>
      <c r="H4" t="s">
        <v>18</v>
      </c>
      <c r="I4">
        <v>2</v>
      </c>
      <c r="J4" t="s">
        <v>22</v>
      </c>
      <c r="K4" t="s">
        <v>17</v>
      </c>
      <c r="L4">
        <v>60</v>
      </c>
      <c r="M4" t="str">
        <f t="shared" si="0"/>
        <v>Old</v>
      </c>
      <c r="N4" t="s">
        <v>18</v>
      </c>
    </row>
    <row r="5" spans="1:14" x14ac:dyDescent="0.25">
      <c r="A5">
        <v>24381</v>
      </c>
      <c r="B5" t="s">
        <v>37</v>
      </c>
      <c r="C5" t="s">
        <v>39</v>
      </c>
      <c r="D5" s="7">
        <v>70000</v>
      </c>
      <c r="E5">
        <v>0</v>
      </c>
      <c r="F5" t="s">
        <v>13</v>
      </c>
      <c r="G5" t="s">
        <v>21</v>
      </c>
      <c r="H5" t="s">
        <v>15</v>
      </c>
      <c r="I5">
        <v>1</v>
      </c>
      <c r="J5" t="s">
        <v>23</v>
      </c>
      <c r="K5" t="s">
        <v>24</v>
      </c>
      <c r="L5">
        <v>41</v>
      </c>
      <c r="M5" t="str">
        <f t="shared" si="0"/>
        <v>Middle Age</v>
      </c>
      <c r="N5" t="s">
        <v>15</v>
      </c>
    </row>
    <row r="6" spans="1:14" x14ac:dyDescent="0.25">
      <c r="A6">
        <v>25597</v>
      </c>
      <c r="B6" t="s">
        <v>37</v>
      </c>
      <c r="C6" t="s">
        <v>39</v>
      </c>
      <c r="D6" s="7">
        <v>30000</v>
      </c>
      <c r="E6">
        <v>0</v>
      </c>
      <c r="F6" t="s">
        <v>13</v>
      </c>
      <c r="G6" t="s">
        <v>20</v>
      </c>
      <c r="H6" t="s">
        <v>18</v>
      </c>
      <c r="I6">
        <v>0</v>
      </c>
      <c r="J6" t="s">
        <v>16</v>
      </c>
      <c r="K6" t="s">
        <v>17</v>
      </c>
      <c r="L6">
        <v>36</v>
      </c>
      <c r="M6" t="str">
        <f t="shared" si="0"/>
        <v>Middle Age</v>
      </c>
      <c r="N6" t="s">
        <v>15</v>
      </c>
    </row>
    <row r="7" spans="1:14" x14ac:dyDescent="0.25">
      <c r="A7">
        <v>13507</v>
      </c>
      <c r="B7" t="s">
        <v>36</v>
      </c>
      <c r="C7" t="s">
        <v>38</v>
      </c>
      <c r="D7" s="7">
        <v>10000</v>
      </c>
      <c r="E7">
        <v>2</v>
      </c>
      <c r="F7" t="s">
        <v>19</v>
      </c>
      <c r="G7" t="s">
        <v>25</v>
      </c>
      <c r="H7" t="s">
        <v>15</v>
      </c>
      <c r="I7">
        <v>0</v>
      </c>
      <c r="J7" t="s">
        <v>26</v>
      </c>
      <c r="K7" t="s">
        <v>17</v>
      </c>
      <c r="L7">
        <v>50</v>
      </c>
      <c r="M7" t="str">
        <f t="shared" si="0"/>
        <v>Middle Age</v>
      </c>
      <c r="N7" t="s">
        <v>18</v>
      </c>
    </row>
    <row r="8" spans="1:14" x14ac:dyDescent="0.25">
      <c r="A8">
        <v>27974</v>
      </c>
      <c r="B8" t="s">
        <v>37</v>
      </c>
      <c r="C8" t="s">
        <v>39</v>
      </c>
      <c r="D8" s="7">
        <v>160000</v>
      </c>
      <c r="E8">
        <v>2</v>
      </c>
      <c r="F8" t="s">
        <v>27</v>
      </c>
      <c r="G8" t="s">
        <v>28</v>
      </c>
      <c r="H8" t="s">
        <v>15</v>
      </c>
      <c r="I8">
        <v>4</v>
      </c>
      <c r="J8" t="s">
        <v>16</v>
      </c>
      <c r="K8" t="s">
        <v>24</v>
      </c>
      <c r="L8">
        <v>33</v>
      </c>
      <c r="M8" t="str">
        <f t="shared" si="0"/>
        <v>Middle Age</v>
      </c>
      <c r="N8" t="s">
        <v>15</v>
      </c>
    </row>
    <row r="9" spans="1:14" x14ac:dyDescent="0.25">
      <c r="A9">
        <v>19364</v>
      </c>
      <c r="B9" t="s">
        <v>36</v>
      </c>
      <c r="C9" t="s">
        <v>39</v>
      </c>
      <c r="D9" s="7">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7">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7">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7">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7">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7">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7">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7">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7">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7">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7">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7">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7">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7">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7">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7">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7">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7">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7">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7">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7">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7">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7">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7">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7">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7">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7">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7">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7">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7">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7">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7">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7">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7">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7">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7">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7">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7">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7">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7">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7">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7">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7">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7">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7">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7">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7">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7">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7">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7">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7">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7">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7">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7">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7">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7">
        <v>30000</v>
      </c>
      <c r="E66">
        <v>1</v>
      </c>
      <c r="F66" t="s">
        <v>13</v>
      </c>
      <c r="G66" t="s">
        <v>20</v>
      </c>
      <c r="H66" t="s">
        <v>15</v>
      </c>
      <c r="I66">
        <v>0</v>
      </c>
      <c r="J66" t="s">
        <v>16</v>
      </c>
      <c r="K66" t="s">
        <v>17</v>
      </c>
      <c r="L66">
        <v>37</v>
      </c>
      <c r="M66" t="str">
        <f t="shared" ref="M66:M129" si="1">IF(L66&gt;55,"Old",IF(L66&gt;=30,"Middle Age",IF(L66&lt;30,"Young","Invalid")))</f>
        <v>Middle Age</v>
      </c>
      <c r="N66" t="s">
        <v>15</v>
      </c>
    </row>
    <row r="67" spans="1:14" x14ac:dyDescent="0.25">
      <c r="A67">
        <v>29337</v>
      </c>
      <c r="B67" t="s">
        <v>37</v>
      </c>
      <c r="C67" t="s">
        <v>39</v>
      </c>
      <c r="D67" s="7">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7">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7">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7">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7">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7">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7">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7">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7">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7">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7">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7">
        <v>80000</v>
      </c>
      <c r="E79">
        <v>0</v>
      </c>
      <c r="F79" t="s">
        <v>13</v>
      </c>
      <c r="G79" t="s">
        <v>21</v>
      </c>
      <c r="H79" t="s">
        <v>15</v>
      </c>
      <c r="I79">
        <v>2</v>
      </c>
      <c r="J79" t="s">
        <v>49</v>
      </c>
      <c r="K79" t="s">
        <v>24</v>
      </c>
      <c r="L79">
        <v>29</v>
      </c>
      <c r="M79" t="str">
        <f t="shared" si="1"/>
        <v>Young</v>
      </c>
      <c r="N79" t="s">
        <v>15</v>
      </c>
    </row>
    <row r="80" spans="1:14" x14ac:dyDescent="0.25">
      <c r="A80">
        <v>15752</v>
      </c>
      <c r="B80" t="s">
        <v>36</v>
      </c>
      <c r="C80" t="s">
        <v>39</v>
      </c>
      <c r="D80" s="7">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7">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7">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7">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7">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7">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7">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7">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7">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7">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7">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7">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7">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7">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7">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7">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7">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7">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7">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7">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7">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7">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7">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7">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7">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7">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7">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7">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7">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7">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7">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7">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7">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7">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7">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7">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7">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7">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7">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7">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7">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7">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7">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7">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7">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7">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7">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7">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7">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7">
        <v>10000</v>
      </c>
      <c r="E130">
        <v>2</v>
      </c>
      <c r="F130" t="s">
        <v>19</v>
      </c>
      <c r="G130" t="s">
        <v>25</v>
      </c>
      <c r="H130" t="s">
        <v>15</v>
      </c>
      <c r="I130">
        <v>1</v>
      </c>
      <c r="J130" t="s">
        <v>16</v>
      </c>
      <c r="K130" t="s">
        <v>17</v>
      </c>
      <c r="L130">
        <v>52</v>
      </c>
      <c r="M130" t="str">
        <f t="shared" ref="M130:M193" si="2">IF(L130&gt;55,"Old",IF(L130&gt;=30,"Middle Age",IF(L130&lt;30,"Young","Invalid")))</f>
        <v>Middle Age</v>
      </c>
      <c r="N130" t="s">
        <v>15</v>
      </c>
    </row>
    <row r="131" spans="1:14" x14ac:dyDescent="0.25">
      <c r="A131">
        <v>26818</v>
      </c>
      <c r="B131" t="s">
        <v>37</v>
      </c>
      <c r="C131" t="s">
        <v>39</v>
      </c>
      <c r="D131" s="7">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7">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7">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7">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7">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7">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7">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7">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7">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7">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7">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7">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7">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7">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7">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7">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7">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7">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7">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7">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7">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7">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7">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7">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7">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7">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7">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7">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7">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7">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7">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7">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7">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7">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7">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7">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7">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7">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7">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7">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7">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7">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7">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7">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7">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7">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38</v>
      </c>
      <c r="D181" s="7">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7">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7">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7">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7">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7">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7">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7">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7">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7">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7">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7">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7">
        <v>80000</v>
      </c>
      <c r="E194">
        <v>5</v>
      </c>
      <c r="F194" t="s">
        <v>13</v>
      </c>
      <c r="G194" t="s">
        <v>28</v>
      </c>
      <c r="H194" t="s">
        <v>15</v>
      </c>
      <c r="I194">
        <v>2</v>
      </c>
      <c r="J194" t="s">
        <v>49</v>
      </c>
      <c r="K194" t="s">
        <v>17</v>
      </c>
      <c r="L194">
        <v>62</v>
      </c>
      <c r="M194" t="str">
        <f t="shared" ref="M194:M257" si="3">IF(L194&gt;55,"Old",IF(L194&gt;=30,"Middle Age",IF(L194&lt;30,"Young","Invalid")))</f>
        <v>Old</v>
      </c>
      <c r="N194" t="s">
        <v>18</v>
      </c>
    </row>
    <row r="195" spans="1:14" x14ac:dyDescent="0.25">
      <c r="A195">
        <v>26032</v>
      </c>
      <c r="B195" t="s">
        <v>36</v>
      </c>
      <c r="C195" t="s">
        <v>38</v>
      </c>
      <c r="D195" s="7">
        <v>70000</v>
      </c>
      <c r="E195">
        <v>5</v>
      </c>
      <c r="F195" t="s">
        <v>13</v>
      </c>
      <c r="G195" t="s">
        <v>21</v>
      </c>
      <c r="H195" t="s">
        <v>15</v>
      </c>
      <c r="I195">
        <v>4</v>
      </c>
      <c r="J195" t="s">
        <v>49</v>
      </c>
      <c r="K195" t="s">
        <v>24</v>
      </c>
      <c r="L195">
        <v>41</v>
      </c>
      <c r="M195" t="str">
        <f t="shared" si="3"/>
        <v>Middle Age</v>
      </c>
      <c r="N195" t="s">
        <v>18</v>
      </c>
    </row>
    <row r="196" spans="1:14" x14ac:dyDescent="0.25">
      <c r="A196">
        <v>17843</v>
      </c>
      <c r="B196" t="s">
        <v>37</v>
      </c>
      <c r="C196" t="s">
        <v>38</v>
      </c>
      <c r="D196" s="7">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7">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7">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7">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7">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7">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7">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7">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7">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7">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7">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7">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7">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7">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7">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7">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7">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7">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7">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7">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7">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7">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7">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7">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7">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7">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7">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7">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7">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7">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7">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7">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7">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7">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7">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7">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7">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7">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7">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7">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7">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7">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7">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7">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7">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7">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7">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7">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7">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7">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7">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7">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7">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7">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7">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7">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7">
        <v>20000</v>
      </c>
      <c r="E258">
        <v>1</v>
      </c>
      <c r="F258" t="s">
        <v>31</v>
      </c>
      <c r="G258" t="s">
        <v>20</v>
      </c>
      <c r="H258" t="s">
        <v>15</v>
      </c>
      <c r="I258">
        <v>0</v>
      </c>
      <c r="J258" t="s">
        <v>16</v>
      </c>
      <c r="K258" t="s">
        <v>17</v>
      </c>
      <c r="L258">
        <v>43</v>
      </c>
      <c r="M258" t="str">
        <f t="shared" ref="M258:M321" si="4">IF(L258&gt;55,"Old",IF(L258&gt;=30,"Middle Age",IF(L258&lt;30,"Young","Invalid")))</f>
        <v>Middle Age</v>
      </c>
      <c r="N258" t="s">
        <v>18</v>
      </c>
    </row>
    <row r="259" spans="1:14" x14ac:dyDescent="0.25">
      <c r="A259">
        <v>14164</v>
      </c>
      <c r="B259" t="s">
        <v>37</v>
      </c>
      <c r="C259" t="s">
        <v>38</v>
      </c>
      <c r="D259" s="7">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7">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7">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7">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7">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7">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7">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7">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7">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7">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7">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7">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7">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7">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7">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7">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7">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7">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7">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7">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7">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7">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7">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7">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7">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7">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7">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7">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7">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7">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7">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7">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7">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7">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7">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7">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7">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7">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7">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7">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7">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7">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7">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7">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7">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7">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7">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7">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7">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7">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7">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7">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7">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7">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7">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7">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7">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7">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7">
        <v>100000</v>
      </c>
      <c r="E322">
        <v>0</v>
      </c>
      <c r="F322" t="s">
        <v>31</v>
      </c>
      <c r="G322" t="s">
        <v>28</v>
      </c>
      <c r="H322" t="s">
        <v>15</v>
      </c>
      <c r="I322">
        <v>0</v>
      </c>
      <c r="J322" t="s">
        <v>22</v>
      </c>
      <c r="K322" t="s">
        <v>24</v>
      </c>
      <c r="L322">
        <v>40</v>
      </c>
      <c r="M322" t="str">
        <f t="shared" ref="M322:M385" si="5">IF(L322&gt;55,"Old",IF(L322&gt;=30,"Middle Age",IF(L322&lt;30,"Young","Invalid")))</f>
        <v>Middle Age</v>
      </c>
      <c r="N322" t="s">
        <v>15</v>
      </c>
    </row>
    <row r="323" spans="1:14" x14ac:dyDescent="0.25">
      <c r="A323">
        <v>16675</v>
      </c>
      <c r="B323" t="s">
        <v>37</v>
      </c>
      <c r="C323" t="s">
        <v>38</v>
      </c>
      <c r="D323" s="7">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7">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7">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7">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7">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7">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7">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7">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7">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7">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7">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7">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7">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7">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7">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7">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7">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7">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7">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7">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7">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7">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7">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7">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7">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7">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7">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7">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7">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7">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7">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7">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7">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7">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7">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7">
        <v>80000</v>
      </c>
      <c r="E361">
        <v>0</v>
      </c>
      <c r="F361" t="s">
        <v>13</v>
      </c>
      <c r="G361" t="s">
        <v>21</v>
      </c>
      <c r="H361" t="s">
        <v>15</v>
      </c>
      <c r="I361">
        <v>3</v>
      </c>
      <c r="J361" t="s">
        <v>49</v>
      </c>
      <c r="K361" t="s">
        <v>24</v>
      </c>
      <c r="L361">
        <v>30</v>
      </c>
      <c r="M361" t="str">
        <f t="shared" si="5"/>
        <v>Middle Age</v>
      </c>
      <c r="N361" t="s">
        <v>18</v>
      </c>
    </row>
    <row r="362" spans="1:14" x14ac:dyDescent="0.25">
      <c r="A362">
        <v>13082</v>
      </c>
      <c r="B362" t="s">
        <v>37</v>
      </c>
      <c r="C362" t="s">
        <v>39</v>
      </c>
      <c r="D362" s="7">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7">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7">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7">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7">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7">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7">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7">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7">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7">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7">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7">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7">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7">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7">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7">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7">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7">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7">
        <v>70000</v>
      </c>
      <c r="E382">
        <v>0</v>
      </c>
      <c r="F382" t="s">
        <v>13</v>
      </c>
      <c r="G382" t="s">
        <v>21</v>
      </c>
      <c r="H382" t="s">
        <v>18</v>
      </c>
      <c r="I382">
        <v>3</v>
      </c>
      <c r="J382" t="s">
        <v>49</v>
      </c>
      <c r="K382" t="s">
        <v>24</v>
      </c>
      <c r="L382">
        <v>30</v>
      </c>
      <c r="M382" t="str">
        <f t="shared" si="5"/>
        <v>Middle Age</v>
      </c>
      <c r="N382" t="s">
        <v>15</v>
      </c>
    </row>
    <row r="383" spans="1:14" x14ac:dyDescent="0.25">
      <c r="A383">
        <v>22974</v>
      </c>
      <c r="B383" t="s">
        <v>36</v>
      </c>
      <c r="C383" t="s">
        <v>38</v>
      </c>
      <c r="D383" s="7">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7">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7">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7">
        <v>10000</v>
      </c>
      <c r="E386">
        <v>0</v>
      </c>
      <c r="F386" t="s">
        <v>19</v>
      </c>
      <c r="G386" t="s">
        <v>25</v>
      </c>
      <c r="H386" t="s">
        <v>18</v>
      </c>
      <c r="I386">
        <v>1</v>
      </c>
      <c r="J386" t="s">
        <v>16</v>
      </c>
      <c r="K386" t="s">
        <v>24</v>
      </c>
      <c r="L386">
        <v>28</v>
      </c>
      <c r="M386" t="str">
        <f t="shared" ref="M386:M449" si="6">IF(L386&gt;55,"Old",IF(L386&gt;=30,"Middle Age",IF(L386&lt;30,"Young","Invalid")))</f>
        <v>Young</v>
      </c>
      <c r="N386" t="s">
        <v>15</v>
      </c>
    </row>
    <row r="387" spans="1:14" x14ac:dyDescent="0.25">
      <c r="A387">
        <v>18018</v>
      </c>
      <c r="B387" t="s">
        <v>37</v>
      </c>
      <c r="C387" t="s">
        <v>39</v>
      </c>
      <c r="D387" s="7">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7">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7">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7">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7">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7">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7">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7">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7">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7">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7">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7">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7">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7">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7">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7">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7">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7">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7">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7">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7">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7">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7">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7">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7">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7">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7">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7">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7">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7">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7">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7">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7">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7">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7">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7">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7">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7">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7">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7">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7">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7">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7">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7">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7">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7">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7">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7">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7">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7">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7">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7">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7">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7">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7">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7">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7">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7">
        <v>30000</v>
      </c>
      <c r="E450">
        <v>3</v>
      </c>
      <c r="F450" t="s">
        <v>31</v>
      </c>
      <c r="G450" t="s">
        <v>20</v>
      </c>
      <c r="H450" t="s">
        <v>15</v>
      </c>
      <c r="I450">
        <v>0</v>
      </c>
      <c r="J450" t="s">
        <v>16</v>
      </c>
      <c r="K450" t="s">
        <v>17</v>
      </c>
      <c r="L450">
        <v>46</v>
      </c>
      <c r="M450" t="str">
        <f t="shared" ref="M450:M513" si="7">IF(L450&gt;55,"Old",IF(L450&gt;=30,"Middle Age",IF(L450&lt;30,"Young","Invalid")))</f>
        <v>Middle Age</v>
      </c>
      <c r="N450" t="s">
        <v>18</v>
      </c>
    </row>
    <row r="451" spans="1:14" x14ac:dyDescent="0.25">
      <c r="A451">
        <v>12497</v>
      </c>
      <c r="B451" t="s">
        <v>36</v>
      </c>
      <c r="C451" t="s">
        <v>38</v>
      </c>
      <c r="D451" s="7">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7">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7">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7">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7">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7">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7">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7">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7">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7">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7">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7">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7">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7">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7">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7">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7">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7">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7">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7">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7">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7">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7">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7">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7">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7">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7">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7">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7">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7">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7">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7">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7">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7">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7">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7">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7">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7">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7">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7">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7">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7">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7">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7">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7">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7">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7">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7">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7">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7">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7">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7">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7">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7">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7">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7">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7">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7">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7">
        <v>60000</v>
      </c>
      <c r="E514">
        <v>1</v>
      </c>
      <c r="F514" t="s">
        <v>19</v>
      </c>
      <c r="G514" t="s">
        <v>14</v>
      </c>
      <c r="H514" t="s">
        <v>15</v>
      </c>
      <c r="I514">
        <v>1</v>
      </c>
      <c r="J514" t="s">
        <v>16</v>
      </c>
      <c r="K514" t="s">
        <v>32</v>
      </c>
      <c r="L514">
        <v>45</v>
      </c>
      <c r="M514" t="str">
        <f t="shared" ref="M514:M577" si="8">IF(L514&gt;55,"Old",IF(L514&gt;=30,"Middle Age",IF(L514&lt;30,"Young","Invalid")))</f>
        <v>Middle Age</v>
      </c>
      <c r="N514" t="s">
        <v>15</v>
      </c>
    </row>
    <row r="515" spans="1:14" x14ac:dyDescent="0.25">
      <c r="A515">
        <v>13353</v>
      </c>
      <c r="B515" t="s">
        <v>37</v>
      </c>
      <c r="C515" t="s">
        <v>38</v>
      </c>
      <c r="D515" s="7">
        <v>60000</v>
      </c>
      <c r="E515">
        <v>4</v>
      </c>
      <c r="F515" t="s">
        <v>31</v>
      </c>
      <c r="G515" t="s">
        <v>28</v>
      </c>
      <c r="H515" t="s">
        <v>15</v>
      </c>
      <c r="I515">
        <v>2</v>
      </c>
      <c r="J515" t="s">
        <v>49</v>
      </c>
      <c r="K515" t="s">
        <v>32</v>
      </c>
      <c r="L515">
        <v>61</v>
      </c>
      <c r="M515" t="str">
        <f t="shared" si="8"/>
        <v>Old</v>
      </c>
      <c r="N515" t="s">
        <v>15</v>
      </c>
    </row>
    <row r="516" spans="1:14" x14ac:dyDescent="0.25">
      <c r="A516">
        <v>19399</v>
      </c>
      <c r="B516" t="s">
        <v>37</v>
      </c>
      <c r="C516" t="s">
        <v>39</v>
      </c>
      <c r="D516" s="7">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7">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7">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7">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7">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7">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7">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7">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7">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7">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7">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7">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7">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7">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7">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7">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7">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7">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7">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7">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7">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7">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7">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7">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7">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7">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7">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7">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7">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7">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7">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7">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7">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7">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7">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7">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7">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7">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7">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7">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7">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7">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7">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7">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7">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7">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7">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7">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7">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7">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7">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7">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7">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7">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7">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7">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7">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7">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7">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7">
        <v>40000</v>
      </c>
      <c r="E578">
        <v>0</v>
      </c>
      <c r="F578" t="s">
        <v>27</v>
      </c>
      <c r="G578" t="s">
        <v>14</v>
      </c>
      <c r="H578" t="s">
        <v>15</v>
      </c>
      <c r="I578">
        <v>1</v>
      </c>
      <c r="J578" t="s">
        <v>23</v>
      </c>
      <c r="K578" t="s">
        <v>32</v>
      </c>
      <c r="L578">
        <v>31</v>
      </c>
      <c r="M578" t="str">
        <f t="shared" ref="M578:M641" si="9">IF(L578&gt;55,"Old",IF(L578&gt;=30,"Middle Age",IF(L578&lt;30,"Young","Invalid")))</f>
        <v>Middle Age</v>
      </c>
      <c r="N578" t="s">
        <v>18</v>
      </c>
    </row>
    <row r="579" spans="1:14" x14ac:dyDescent="0.25">
      <c r="A579">
        <v>16917</v>
      </c>
      <c r="B579" t="s">
        <v>36</v>
      </c>
      <c r="C579" t="s">
        <v>39</v>
      </c>
      <c r="D579" s="7">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7">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7">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7">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7">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7">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7">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7">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7">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7">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7">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7">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7">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7">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7">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7">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7">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7">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7">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7">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7">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7">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7">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7">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7">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7">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7">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7">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7">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7">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7">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7">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7">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7">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7">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7">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7">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7">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7">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7">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7">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7">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7">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7">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7">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7">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7">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7">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7">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7">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7">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7">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7">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7">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7">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7">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7">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7">
        <v>60000</v>
      </c>
      <c r="E642">
        <v>2</v>
      </c>
      <c r="F642" t="s">
        <v>19</v>
      </c>
      <c r="G642" t="s">
        <v>21</v>
      </c>
      <c r="H642" t="s">
        <v>15</v>
      </c>
      <c r="I642">
        <v>2</v>
      </c>
      <c r="J642" t="s">
        <v>22</v>
      </c>
      <c r="K642" t="s">
        <v>32</v>
      </c>
      <c r="L642">
        <v>56</v>
      </c>
      <c r="M642" t="str">
        <f t="shared" ref="M642:M705" si="10">IF(L642&gt;55,"Old",IF(L642&gt;=30,"Middle Age",IF(L642&lt;30,"Young","Invalid")))</f>
        <v>Old</v>
      </c>
      <c r="N642" t="s">
        <v>15</v>
      </c>
    </row>
    <row r="643" spans="1:14" x14ac:dyDescent="0.25">
      <c r="A643">
        <v>21441</v>
      </c>
      <c r="B643" t="s">
        <v>36</v>
      </c>
      <c r="C643" t="s">
        <v>39</v>
      </c>
      <c r="D643" s="7">
        <v>50000</v>
      </c>
      <c r="E643">
        <v>4</v>
      </c>
      <c r="F643" t="s">
        <v>13</v>
      </c>
      <c r="G643" t="s">
        <v>28</v>
      </c>
      <c r="H643" t="s">
        <v>15</v>
      </c>
      <c r="I643">
        <v>2</v>
      </c>
      <c r="J643" t="s">
        <v>49</v>
      </c>
      <c r="K643" t="s">
        <v>32</v>
      </c>
      <c r="L643">
        <v>64</v>
      </c>
      <c r="M643" t="str">
        <f t="shared" si="10"/>
        <v>Old</v>
      </c>
      <c r="N643" t="s">
        <v>18</v>
      </c>
    </row>
    <row r="644" spans="1:14" x14ac:dyDescent="0.25">
      <c r="A644">
        <v>21741</v>
      </c>
      <c r="B644" t="s">
        <v>36</v>
      </c>
      <c r="C644" t="s">
        <v>38</v>
      </c>
      <c r="D644" s="7">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7">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7">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7">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7">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7">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7">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7">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7">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7">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7">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7">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7">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7">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7">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7">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7">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7">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7">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7">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7">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7">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7">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7">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7">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7">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7">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7">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7">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7">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7">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7">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7">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7">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7">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7">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7">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7">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7">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7">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7">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7">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7">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7">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7">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7">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7">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7">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7">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7">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7">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7">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7">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7">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7">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7">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7">
        <v>40000</v>
      </c>
      <c r="E706">
        <v>0</v>
      </c>
      <c r="F706" t="s">
        <v>13</v>
      </c>
      <c r="G706" t="s">
        <v>21</v>
      </c>
      <c r="H706" t="s">
        <v>15</v>
      </c>
      <c r="I706">
        <v>1</v>
      </c>
      <c r="J706" t="s">
        <v>22</v>
      </c>
      <c r="K706" t="s">
        <v>32</v>
      </c>
      <c r="L706">
        <v>42</v>
      </c>
      <c r="M706" t="str">
        <f t="shared" ref="M706:M769" si="11">IF(L706&gt;55,"Old",IF(L706&gt;=30,"Middle Age",IF(L706&lt;30,"Young","Invalid")))</f>
        <v>Middle Age</v>
      </c>
      <c r="N706" t="s">
        <v>15</v>
      </c>
    </row>
    <row r="707" spans="1:14" x14ac:dyDescent="0.25">
      <c r="A707">
        <v>11199</v>
      </c>
      <c r="B707" t="s">
        <v>36</v>
      </c>
      <c r="C707" t="s">
        <v>38</v>
      </c>
      <c r="D707" s="7">
        <v>70000</v>
      </c>
      <c r="E707">
        <v>4</v>
      </c>
      <c r="F707" t="s">
        <v>13</v>
      </c>
      <c r="G707" t="s">
        <v>28</v>
      </c>
      <c r="H707" t="s">
        <v>15</v>
      </c>
      <c r="I707">
        <v>1</v>
      </c>
      <c r="J707" t="s">
        <v>49</v>
      </c>
      <c r="K707" t="s">
        <v>32</v>
      </c>
      <c r="L707">
        <v>59</v>
      </c>
      <c r="M707" t="str">
        <f t="shared" si="11"/>
        <v>Old</v>
      </c>
      <c r="N707" t="s">
        <v>18</v>
      </c>
    </row>
    <row r="708" spans="1:14" x14ac:dyDescent="0.25">
      <c r="A708">
        <v>20296</v>
      </c>
      <c r="B708" t="s">
        <v>37</v>
      </c>
      <c r="C708" t="s">
        <v>38</v>
      </c>
      <c r="D708" s="7">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7">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7">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7">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7">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7">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7">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7">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7">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7">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7">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7">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7">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7">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7">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7">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7">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7">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7">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7">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7">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7">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7">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7">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7">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7">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7">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7">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7">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7">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7">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7">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39</v>
      </c>
      <c r="D742" s="7">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7">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7">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7">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7">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7">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7">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7">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7">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7">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7">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7">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7">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7">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7">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7">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7">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7">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7">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7">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7">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7">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7">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7">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7">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7">
        <v>120000</v>
      </c>
      <c r="E770">
        <v>1</v>
      </c>
      <c r="F770" t="s">
        <v>27</v>
      </c>
      <c r="G770" t="s">
        <v>21</v>
      </c>
      <c r="H770" t="s">
        <v>18</v>
      </c>
      <c r="I770">
        <v>4</v>
      </c>
      <c r="J770" t="s">
        <v>22</v>
      </c>
      <c r="K770" t="s">
        <v>32</v>
      </c>
      <c r="L770">
        <v>45</v>
      </c>
      <c r="M770" t="str">
        <f t="shared" ref="M770:M833" si="12">IF(L770&gt;55,"Old",IF(L770&gt;=30,"Middle Age",IF(L770&lt;30,"Young","Invalid")))</f>
        <v>Middle Age</v>
      </c>
      <c r="N770" t="s">
        <v>18</v>
      </c>
    </row>
    <row r="771" spans="1:14" x14ac:dyDescent="0.25">
      <c r="A771">
        <v>18952</v>
      </c>
      <c r="B771" t="s">
        <v>36</v>
      </c>
      <c r="C771" t="s">
        <v>38</v>
      </c>
      <c r="D771" s="7">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7">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7">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7">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7">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7">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7">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7">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7">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7">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7">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7">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39</v>
      </c>
      <c r="D783" s="7">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7">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7">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7">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7">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7">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7">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7">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7">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7">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7">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7">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7">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7">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7">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7">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7">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7">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7">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7">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7">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7">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7">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7">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7">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7">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7">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7">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7">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7">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7">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7">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7">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7">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7">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7">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7">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7">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7">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7">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7">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7">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7">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7">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7">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7">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7">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7">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7">
        <v>60000</v>
      </c>
      <c r="E834">
        <v>0</v>
      </c>
      <c r="F834" t="s">
        <v>31</v>
      </c>
      <c r="G834" t="s">
        <v>21</v>
      </c>
      <c r="H834" t="s">
        <v>15</v>
      </c>
      <c r="I834">
        <v>0</v>
      </c>
      <c r="J834" t="s">
        <v>16</v>
      </c>
      <c r="K834" t="s">
        <v>32</v>
      </c>
      <c r="L834">
        <v>39</v>
      </c>
      <c r="M834" t="str">
        <f t="shared" ref="M834:M897" si="13">IF(L834&gt;55,"Old",IF(L834&gt;=30,"Middle Age",IF(L834&lt;30,"Young","Invalid")))</f>
        <v>Middle Age</v>
      </c>
      <c r="N834" t="s">
        <v>18</v>
      </c>
    </row>
    <row r="835" spans="1:14" x14ac:dyDescent="0.25">
      <c r="A835">
        <v>27540</v>
      </c>
      <c r="B835" t="s">
        <v>37</v>
      </c>
      <c r="C835" t="s">
        <v>38</v>
      </c>
      <c r="D835" s="7">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7">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7">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7">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7">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7">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7">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7">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7">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7">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7">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7">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7">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7">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7">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7">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7">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7">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7">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7">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7">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7">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7">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7">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7">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7">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7">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7">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7">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7">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39</v>
      </c>
      <c r="D869" s="7">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7">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7">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7">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7">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38</v>
      </c>
      <c r="D874" s="7">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7">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7">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7">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7">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7">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7">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7">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7">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7">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7">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7">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7">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7">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7">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7">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7">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7">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7">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7">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7">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7">
        <v>50000</v>
      </c>
      <c r="E898">
        <v>1</v>
      </c>
      <c r="F898" t="s">
        <v>13</v>
      </c>
      <c r="G898" t="s">
        <v>14</v>
      </c>
      <c r="H898" t="s">
        <v>15</v>
      </c>
      <c r="I898">
        <v>0</v>
      </c>
      <c r="J898" t="s">
        <v>16</v>
      </c>
      <c r="K898" t="s">
        <v>32</v>
      </c>
      <c r="L898">
        <v>34</v>
      </c>
      <c r="M898" t="str">
        <f t="shared" ref="M898:M961" si="14">IF(L898&gt;55,"Old",IF(L898&gt;=30,"Middle Age",IF(L898&lt;30,"Young","Invalid")))</f>
        <v>Middle Age</v>
      </c>
      <c r="N898" t="s">
        <v>15</v>
      </c>
    </row>
    <row r="899" spans="1:14" x14ac:dyDescent="0.25">
      <c r="A899">
        <v>12029</v>
      </c>
      <c r="B899" t="s">
        <v>36</v>
      </c>
      <c r="C899" t="s">
        <v>39</v>
      </c>
      <c r="D899" s="7">
        <v>30000</v>
      </c>
      <c r="E899">
        <v>0</v>
      </c>
      <c r="F899" t="s">
        <v>29</v>
      </c>
      <c r="G899" t="s">
        <v>20</v>
      </c>
      <c r="H899" t="s">
        <v>18</v>
      </c>
      <c r="I899">
        <v>2</v>
      </c>
      <c r="J899" t="s">
        <v>16</v>
      </c>
      <c r="K899" t="s">
        <v>32</v>
      </c>
      <c r="L899">
        <v>28</v>
      </c>
      <c r="M899" t="str">
        <f t="shared" si="14"/>
        <v>Young</v>
      </c>
      <c r="N899" t="s">
        <v>18</v>
      </c>
    </row>
    <row r="900" spans="1:14" x14ac:dyDescent="0.25">
      <c r="A900">
        <v>18066</v>
      </c>
      <c r="B900" t="s">
        <v>37</v>
      </c>
      <c r="C900" t="s">
        <v>39</v>
      </c>
      <c r="D900" s="7">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7">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7">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7">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7">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7">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7">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7">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7">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7">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7">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7">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7">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7">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7">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7">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7">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7">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7">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7">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7">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7">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7">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7">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7">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7">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7">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7">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7">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7">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7">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7">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7">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7">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7">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7">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7">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7">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7">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7">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7">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7">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7">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7">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7">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7">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7">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7">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7">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7">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7">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7">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7">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7">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7">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7">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7">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7">
        <v>100000</v>
      </c>
      <c r="E962">
        <v>0</v>
      </c>
      <c r="F962" t="s">
        <v>19</v>
      </c>
      <c r="G962" t="s">
        <v>21</v>
      </c>
      <c r="H962" t="s">
        <v>18</v>
      </c>
      <c r="I962">
        <v>4</v>
      </c>
      <c r="J962" t="s">
        <v>26</v>
      </c>
      <c r="K962" t="s">
        <v>32</v>
      </c>
      <c r="L962">
        <v>45</v>
      </c>
      <c r="M962" t="str">
        <f t="shared" ref="M962:M1025" si="15">IF(L962&gt;55,"Old",IF(L962&gt;=30,"Middle Age",IF(L962&lt;30,"Young","Invalid")))</f>
        <v>Middle Age</v>
      </c>
      <c r="N962" t="s">
        <v>18</v>
      </c>
    </row>
    <row r="963" spans="1:14" x14ac:dyDescent="0.25">
      <c r="A963">
        <v>16651</v>
      </c>
      <c r="B963" t="s">
        <v>36</v>
      </c>
      <c r="C963" t="s">
        <v>38</v>
      </c>
      <c r="D963" s="7">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7">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38</v>
      </c>
      <c r="D965" s="7">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7">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7">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7">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7">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7">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7">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7">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7">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7">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7">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7">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7">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7">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7">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7">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7">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7">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7">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7">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7">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7">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7">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7">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7">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7">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7">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7">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7">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7">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7">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7">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7">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7">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7" workbookViewId="0">
      <selection activeCell="C42" sqref="C42"/>
    </sheetView>
  </sheetViews>
  <sheetFormatPr defaultRowHeight="15" x14ac:dyDescent="0.25"/>
  <cols>
    <col min="1" max="1" width="22.85546875" customWidth="1"/>
    <col min="2" max="2" width="16.28515625" customWidth="1"/>
    <col min="3" max="3" width="4.140625" customWidth="1"/>
    <col min="4" max="4" width="11.28515625" customWidth="1"/>
    <col min="5" max="10" width="7.5703125" customWidth="1"/>
    <col min="11" max="17" width="8.5703125" customWidth="1"/>
    <col min="18" max="18" width="11.28515625" bestFit="1" customWidth="1"/>
  </cols>
  <sheetData>
    <row r="1" spans="1:4" x14ac:dyDescent="0.25">
      <c r="A1" s="4" t="s">
        <v>47</v>
      </c>
      <c r="B1" s="4" t="s">
        <v>46</v>
      </c>
    </row>
    <row r="2" spans="1:4" x14ac:dyDescent="0.25">
      <c r="A2" s="4" t="s">
        <v>44</v>
      </c>
      <c r="B2" t="s">
        <v>18</v>
      </c>
      <c r="C2" t="s">
        <v>15</v>
      </c>
      <c r="D2" t="s">
        <v>45</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45</v>
      </c>
      <c r="B5" s="6">
        <v>54874.759152215796</v>
      </c>
      <c r="C5" s="6">
        <v>57962.577962577961</v>
      </c>
      <c r="D5" s="6">
        <v>56360</v>
      </c>
    </row>
    <row r="19" spans="1:4" x14ac:dyDescent="0.25">
      <c r="A19" s="4" t="s">
        <v>48</v>
      </c>
      <c r="B19" s="4" t="s">
        <v>46</v>
      </c>
    </row>
    <row r="20" spans="1:4" x14ac:dyDescent="0.25">
      <c r="A20" s="4" t="s">
        <v>44</v>
      </c>
      <c r="B20" t="s">
        <v>18</v>
      </c>
      <c r="C20" t="s">
        <v>15</v>
      </c>
      <c r="D20" t="s">
        <v>45</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49</v>
      </c>
      <c r="B25" s="3">
        <v>78</v>
      </c>
      <c r="C25" s="3">
        <v>33</v>
      </c>
      <c r="D25" s="3">
        <v>111</v>
      </c>
    </row>
    <row r="26" spans="1:4" x14ac:dyDescent="0.25">
      <c r="A26" s="5" t="s">
        <v>45</v>
      </c>
      <c r="B26" s="3">
        <v>519</v>
      </c>
      <c r="C26" s="3">
        <v>481</v>
      </c>
      <c r="D26" s="3">
        <v>1000</v>
      </c>
    </row>
    <row r="37" spans="1:4" x14ac:dyDescent="0.25">
      <c r="A37" s="4" t="s">
        <v>48</v>
      </c>
      <c r="B37" s="4" t="s">
        <v>46</v>
      </c>
    </row>
    <row r="38" spans="1:4" x14ac:dyDescent="0.25">
      <c r="A38" s="4" t="s">
        <v>44</v>
      </c>
      <c r="B38" t="s">
        <v>18</v>
      </c>
      <c r="C38" t="s">
        <v>15</v>
      </c>
      <c r="D38" t="s">
        <v>45</v>
      </c>
    </row>
    <row r="39" spans="1:4" x14ac:dyDescent="0.25">
      <c r="A39" s="5" t="s">
        <v>43</v>
      </c>
      <c r="B39" s="3">
        <v>48</v>
      </c>
      <c r="C39" s="3">
        <v>35</v>
      </c>
      <c r="D39" s="3">
        <v>83</v>
      </c>
    </row>
    <row r="40" spans="1:4" x14ac:dyDescent="0.25">
      <c r="A40" s="5" t="s">
        <v>42</v>
      </c>
      <c r="B40" s="3">
        <v>117</v>
      </c>
      <c r="C40" s="3">
        <v>54</v>
      </c>
      <c r="D40" s="3">
        <v>171</v>
      </c>
    </row>
    <row r="41" spans="1:4" x14ac:dyDescent="0.25">
      <c r="A41" s="5" t="s">
        <v>41</v>
      </c>
      <c r="B41" s="3">
        <v>354</v>
      </c>
      <c r="C41" s="3">
        <v>392</v>
      </c>
      <c r="D41" s="3">
        <v>746</v>
      </c>
    </row>
    <row r="42" spans="1:4" x14ac:dyDescent="0.25">
      <c r="A42" s="5" t="s">
        <v>45</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showGridLines="0" tabSelected="1" zoomScale="78" zoomScaleNormal="78" workbookViewId="0">
      <selection activeCell="P19" sqref="P19"/>
    </sheetView>
  </sheetViews>
  <sheetFormatPr defaultRowHeight="15" x14ac:dyDescent="0.25"/>
  <cols>
    <col min="10" max="10" width="12.28515625" customWidth="1"/>
  </cols>
  <sheetData>
    <row r="1" spans="1:13" x14ac:dyDescent="0.25">
      <c r="A1" s="9" t="s">
        <v>50</v>
      </c>
      <c r="B1" s="10"/>
      <c r="C1" s="10"/>
      <c r="D1" s="10"/>
      <c r="E1" s="10"/>
      <c r="F1" s="10"/>
      <c r="G1" s="10"/>
      <c r="H1" s="10"/>
      <c r="I1" s="10"/>
      <c r="J1" s="10"/>
      <c r="K1" s="8"/>
      <c r="L1" s="8"/>
      <c r="M1" s="8"/>
    </row>
    <row r="2" spans="1:13" x14ac:dyDescent="0.25">
      <c r="A2" s="10"/>
      <c r="B2" s="10"/>
      <c r="C2" s="10"/>
      <c r="D2" s="10"/>
      <c r="E2" s="10"/>
      <c r="F2" s="10"/>
      <c r="G2" s="10"/>
      <c r="H2" s="10"/>
      <c r="I2" s="10"/>
      <c r="J2" s="10"/>
      <c r="K2" s="8"/>
      <c r="L2" s="8"/>
      <c r="M2" s="8"/>
    </row>
    <row r="3" spans="1:13" x14ac:dyDescent="0.25">
      <c r="A3" s="10"/>
      <c r="B3" s="10"/>
      <c r="C3" s="10"/>
      <c r="D3" s="10"/>
      <c r="E3" s="10"/>
      <c r="F3" s="10"/>
      <c r="G3" s="10"/>
      <c r="H3" s="10"/>
      <c r="I3" s="10"/>
      <c r="J3" s="10"/>
      <c r="K3" s="8"/>
      <c r="L3" s="8"/>
      <c r="M3" s="8"/>
    </row>
    <row r="4" spans="1:13" x14ac:dyDescent="0.25">
      <c r="A4" s="10"/>
      <c r="B4" s="10"/>
      <c r="C4" s="10"/>
      <c r="D4" s="10"/>
      <c r="E4" s="10"/>
      <c r="F4" s="10"/>
      <c r="G4" s="10"/>
      <c r="H4" s="10"/>
      <c r="I4" s="10"/>
      <c r="J4" s="10"/>
      <c r="K4" s="8"/>
      <c r="L4" s="8"/>
      <c r="M4" s="8"/>
    </row>
    <row r="5" spans="1:13" x14ac:dyDescent="0.25">
      <c r="A5" s="10"/>
      <c r="B5" s="10"/>
      <c r="C5" s="10"/>
      <c r="D5" s="10"/>
      <c r="E5" s="10"/>
      <c r="F5" s="10"/>
      <c r="G5" s="10"/>
      <c r="H5" s="10"/>
      <c r="I5" s="10"/>
      <c r="J5" s="10"/>
      <c r="K5" s="8"/>
      <c r="L5" s="8"/>
      <c r="M5" s="8"/>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NGCOM</dc:creator>
  <cp:lastModifiedBy>NGCOM</cp:lastModifiedBy>
  <dcterms:created xsi:type="dcterms:W3CDTF">2022-03-18T02:50:57Z</dcterms:created>
  <dcterms:modified xsi:type="dcterms:W3CDTF">2023-09-13T12:03:09Z</dcterms:modified>
</cp:coreProperties>
</file>