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1 Data and Parameters\"/>
    </mc:Choice>
  </mc:AlternateContent>
  <xr:revisionPtr revIDLastSave="0" documentId="13_ncr:1_{62AADA66-77A3-4067-BB56-785CAEA897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Scenario 1 Trial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5" i="1" l="1"/>
  <c r="F85" i="1"/>
  <c r="G85" i="1"/>
  <c r="I85" i="1"/>
  <c r="D85" i="1"/>
  <c r="B85" i="1"/>
</calcChain>
</file>

<file path=xl/sharedStrings.xml><?xml version="1.0" encoding="utf-8"?>
<sst xmlns="http://schemas.openxmlformats.org/spreadsheetml/2006/main" count="9" uniqueCount="9">
  <si>
    <t>Time Stamp (Sec)</t>
  </si>
  <si>
    <t>Total Connected Users</t>
  </si>
  <si>
    <t>Total Disconnected Users</t>
  </si>
  <si>
    <t>Average User Disconnection Time</t>
  </si>
  <si>
    <t>Priority 1 User Average Connection Time</t>
  </si>
  <si>
    <t>Priority 2 User Average Connection Time</t>
  </si>
  <si>
    <t>Priority 3 User Average Connection Time</t>
  </si>
  <si>
    <t>Active UAVs</t>
  </si>
  <si>
    <t>Total UAVs 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</si>
</sst>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94676-EC4D-40BB-B329-14578713D241}" name="Table1" displayName="Table1" ref="A1:I85" totalsRowCount="1" headerRowDxfId="18" dataDxfId="19">
  <autoFilter ref="A1:I84" xr:uid="{D83C9481-7ED9-4E47-869A-9985586B0EAD}"/>
  <tableColumns count="9">
    <tableColumn id="1" xr3:uid="{795400FD-BDD3-45B5-8F16-F3BAEA0E767D}" name="Time Stamp (Sec)" dataDxfId="17" totalsRowDxfId="8"/>
    <tableColumn id="2" xr3:uid="{075AC370-BF91-4653-8BD5-C9A33E6F91AA}" name="Total Connected Users" totalsRowFunction="max" dataDxfId="11" totalsRowDxfId="7"/>
    <tableColumn id="3" xr3:uid="{8C6884EC-B927-4AA3-A276-23E33D8EDD18}" name="Total Disconnected Users" dataDxfId="10" totalsRowDxfId="6"/>
    <tableColumn id="4" xr3:uid="{CAB779DE-630E-480E-AFCD-DFEA05145A94}" name="Average User Disconnection Time" totalsRowFunction="average" dataDxfId="16" totalsRowDxfId="5"/>
    <tableColumn id="5" xr3:uid="{45BA7772-2078-4F45-BB49-FE27CEF4E0B4}" name="Priority 1 User Average Connection Time" totalsRowFunction="average" dataDxfId="15" totalsRowDxfId="4"/>
    <tableColumn id="6" xr3:uid="{AC4051E8-FA76-494B-B76F-8C2477376053}" name="Priority 2 User Average Connection Time" totalsRowFunction="average" dataDxfId="14" totalsRowDxfId="3"/>
    <tableColumn id="7" xr3:uid="{30859689-7BC3-4F0B-AC13-6D192B968C1F}" name="Priority 3 User Average Connection Time" totalsRowFunction="average" dataDxfId="13" totalsRowDxfId="2"/>
    <tableColumn id="8" xr3:uid="{586E3F64-7658-4116-B30D-53C56985FB70}" name="Active UAVs" dataDxfId="9" totalsRowDxfId="1"/>
    <tableColumn id="9" xr3:uid="{38FCB1A9-DFBB-4D36-97E5-55D6D3FBDA73}" name="Total UAVs Travel Distance" totalsRowFunction="average" dataDxfId="1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F75" workbookViewId="0">
      <selection activeCell="H85" sqref="H85"/>
    </sheetView>
  </sheetViews>
  <sheetFormatPr defaultRowHeight="15.75" x14ac:dyDescent="0.25"/>
  <cols>
    <col min="1" max="1" width="22.7109375" style="2" bestFit="1" customWidth="1"/>
    <col min="2" max="2" width="27.85546875" style="3" bestFit="1" customWidth="1"/>
    <col min="3" max="3" width="30.7109375" style="3" bestFit="1" customWidth="1"/>
    <col min="4" max="4" width="39.140625" style="2" bestFit="1" customWidth="1"/>
    <col min="5" max="7" width="46" style="2" bestFit="1" customWidth="1"/>
    <col min="8" max="8" width="18.140625" style="3" bestFit="1" customWidth="1"/>
    <col min="9" max="9" width="33.28515625" style="1" bestFit="1" customWidth="1"/>
    <col min="10" max="16384" width="9.140625" style="1"/>
  </cols>
  <sheetData>
    <row r="1" spans="1:9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</row>
    <row r="2" spans="1:9" x14ac:dyDescent="0.25">
      <c r="A2" s="2">
        <v>1.1141946</v>
      </c>
      <c r="B2" s="3">
        <v>6</v>
      </c>
      <c r="C2" s="3">
        <v>194</v>
      </c>
      <c r="D2" s="2">
        <v>0.99899789999999999</v>
      </c>
      <c r="E2" s="2">
        <v>0</v>
      </c>
      <c r="F2" s="2">
        <v>0</v>
      </c>
      <c r="G2" s="2">
        <v>1.422321E-2</v>
      </c>
      <c r="H2" s="3">
        <v>25</v>
      </c>
      <c r="I2" s="2">
        <v>1.08</v>
      </c>
    </row>
    <row r="3" spans="1:9" x14ac:dyDescent="0.25">
      <c r="A3" s="2">
        <v>2.1156766999999999</v>
      </c>
      <c r="B3" s="3">
        <v>12</v>
      </c>
      <c r="C3" s="3">
        <v>188</v>
      </c>
      <c r="D3" s="2">
        <v>1.986108</v>
      </c>
      <c r="E3" s="2">
        <v>1.9990399999999998E-2</v>
      </c>
      <c r="F3" s="2">
        <v>2.67288E-2</v>
      </c>
      <c r="G3" s="2">
        <v>2.2850349999999998E-2</v>
      </c>
      <c r="H3" s="3">
        <v>25</v>
      </c>
      <c r="I3" s="2">
        <v>9.7956000000000003</v>
      </c>
    </row>
    <row r="4" spans="1:9" x14ac:dyDescent="0.25">
      <c r="A4" s="2">
        <v>3.1225575000000001</v>
      </c>
      <c r="B4" s="3">
        <v>21</v>
      </c>
      <c r="C4" s="3">
        <v>179</v>
      </c>
      <c r="D4" s="2">
        <v>2.9524729999999999</v>
      </c>
      <c r="E4" s="2">
        <v>5.888318E-2</v>
      </c>
      <c r="F4" s="2">
        <v>6.653618E-2</v>
      </c>
      <c r="G4" s="2">
        <v>6.3298960000000001E-2</v>
      </c>
      <c r="H4" s="3">
        <v>25</v>
      </c>
      <c r="I4" s="2">
        <v>24.519179999999999</v>
      </c>
    </row>
    <row r="5" spans="1:9" x14ac:dyDescent="0.25">
      <c r="A5" s="2">
        <v>4.1254010000000001</v>
      </c>
      <c r="B5" s="3">
        <v>29</v>
      </c>
      <c r="C5" s="3">
        <v>171</v>
      </c>
      <c r="D5" s="2">
        <v>3.8908170000000002</v>
      </c>
      <c r="E5" s="2">
        <v>0.10965270000000001</v>
      </c>
      <c r="F5" s="2">
        <v>0.15126619999999999</v>
      </c>
      <c r="G5" s="2">
        <v>0.12316879999999999</v>
      </c>
      <c r="H5" s="3">
        <v>25</v>
      </c>
      <c r="I5" s="2">
        <v>38.235469999999999</v>
      </c>
    </row>
    <row r="6" spans="1:9" x14ac:dyDescent="0.25">
      <c r="A6" s="2">
        <v>5.1278234999999999</v>
      </c>
      <c r="B6" s="3">
        <v>37</v>
      </c>
      <c r="C6" s="3">
        <v>163</v>
      </c>
      <c r="D6" s="2">
        <v>4.812951</v>
      </c>
      <c r="E6" s="2">
        <v>0.18731510000000001</v>
      </c>
      <c r="F6" s="2">
        <v>0.26084170000000001</v>
      </c>
      <c r="G6" s="2">
        <v>0.1790475</v>
      </c>
      <c r="H6" s="3">
        <v>25</v>
      </c>
      <c r="I6" s="2">
        <v>50.170059999999999</v>
      </c>
    </row>
    <row r="7" spans="1:9" x14ac:dyDescent="0.25">
      <c r="A7" s="2">
        <v>6.1303989000000003</v>
      </c>
      <c r="B7" s="3">
        <v>48</v>
      </c>
      <c r="C7" s="3">
        <v>152</v>
      </c>
      <c r="D7" s="2">
        <v>5.7047049999999997</v>
      </c>
      <c r="E7" s="2">
        <v>0.28229949999999998</v>
      </c>
      <c r="F7" s="2">
        <v>0.4107306</v>
      </c>
      <c r="G7" s="2">
        <v>0.27011980000000002</v>
      </c>
      <c r="H7" s="3">
        <v>25</v>
      </c>
      <c r="I7" s="2">
        <v>60.220829999999999</v>
      </c>
    </row>
    <row r="8" spans="1:9" x14ac:dyDescent="0.25">
      <c r="A8" s="2">
        <v>7.1332383999999998</v>
      </c>
      <c r="B8" s="3">
        <v>56</v>
      </c>
      <c r="C8" s="3">
        <v>144</v>
      </c>
      <c r="D8" s="2">
        <v>6.5618449999999999</v>
      </c>
      <c r="E8" s="2">
        <v>0.39857920000000002</v>
      </c>
      <c r="F8" s="2">
        <v>0.61539699999999997</v>
      </c>
      <c r="G8" s="2">
        <v>0.39269910000000002</v>
      </c>
      <c r="H8" s="3">
        <v>25</v>
      </c>
      <c r="I8" s="2">
        <v>68.073719999999994</v>
      </c>
    </row>
    <row r="9" spans="1:9" x14ac:dyDescent="0.25">
      <c r="A9" s="2">
        <v>8.1368335999999992</v>
      </c>
      <c r="B9" s="3">
        <v>65</v>
      </c>
      <c r="C9" s="3">
        <v>135</v>
      </c>
      <c r="D9" s="2">
        <v>7.3924019999999997</v>
      </c>
      <c r="E9" s="2">
        <v>0.54954199999999997</v>
      </c>
      <c r="F9" s="2">
        <v>0.84385429999999995</v>
      </c>
      <c r="G9" s="2">
        <v>0.53770989999999996</v>
      </c>
      <c r="H9" s="3">
        <v>25</v>
      </c>
      <c r="I9" s="2">
        <v>73.734340000000003</v>
      </c>
    </row>
    <row r="10" spans="1:9" x14ac:dyDescent="0.25">
      <c r="A10" s="2">
        <v>9.1571634</v>
      </c>
      <c r="B10" s="3">
        <v>82</v>
      </c>
      <c r="C10" s="3">
        <v>118</v>
      </c>
      <c r="D10" s="2">
        <v>8.1775529999999996</v>
      </c>
      <c r="E10" s="2">
        <v>0.75440300000000005</v>
      </c>
      <c r="F10" s="2">
        <v>1.108282</v>
      </c>
      <c r="G10" s="2">
        <v>0.76317460000000004</v>
      </c>
      <c r="H10" s="3">
        <v>25</v>
      </c>
      <c r="I10" s="2">
        <v>77.514189999999999</v>
      </c>
    </row>
    <row r="11" spans="1:9" x14ac:dyDescent="0.25">
      <c r="A11" s="2">
        <v>10.158018800000001</v>
      </c>
      <c r="B11" s="3">
        <v>87</v>
      </c>
      <c r="C11" s="3">
        <v>113</v>
      </c>
      <c r="D11" s="2">
        <v>8.9342360000000003</v>
      </c>
      <c r="E11" s="2">
        <v>0.98894289999999996</v>
      </c>
      <c r="F11" s="2">
        <v>1.3837889999999999</v>
      </c>
      <c r="G11" s="2">
        <v>1.0060290000000001</v>
      </c>
      <c r="H11" s="3">
        <v>25</v>
      </c>
      <c r="I11" s="2">
        <v>79.691469999999995</v>
      </c>
    </row>
    <row r="12" spans="1:9" x14ac:dyDescent="0.25">
      <c r="A12" s="2">
        <v>11.160827599999999</v>
      </c>
      <c r="B12" s="3">
        <v>87</v>
      </c>
      <c r="C12" s="3">
        <v>113</v>
      </c>
      <c r="D12" s="2">
        <v>9.6874029999999998</v>
      </c>
      <c r="E12" s="2">
        <v>1.2157439999999999</v>
      </c>
      <c r="F12" s="2">
        <v>1.66795</v>
      </c>
      <c r="G12" s="2">
        <v>1.2460720000000001</v>
      </c>
      <c r="H12" s="3">
        <v>25</v>
      </c>
      <c r="I12" s="2">
        <v>80.737909999999999</v>
      </c>
    </row>
    <row r="13" spans="1:9" x14ac:dyDescent="0.25">
      <c r="A13" s="2">
        <v>12.167175200000001</v>
      </c>
      <c r="B13" s="3">
        <v>87</v>
      </c>
      <c r="C13" s="3">
        <v>113</v>
      </c>
      <c r="D13" s="2">
        <v>10.44354</v>
      </c>
      <c r="E13" s="2">
        <v>1.4390039999999999</v>
      </c>
      <c r="F13" s="2">
        <v>1.937746</v>
      </c>
      <c r="G13" s="2">
        <v>1.50698</v>
      </c>
      <c r="H13" s="3">
        <v>25</v>
      </c>
      <c r="I13" s="2">
        <v>80.936480000000003</v>
      </c>
    </row>
    <row r="14" spans="1:9" x14ac:dyDescent="0.25">
      <c r="A14" s="2">
        <v>13.168870999999999</v>
      </c>
      <c r="B14" s="3">
        <v>87</v>
      </c>
      <c r="C14" s="3">
        <v>113</v>
      </c>
      <c r="D14" s="2">
        <v>11.196619999999999</v>
      </c>
      <c r="E14" s="2">
        <v>1.672193</v>
      </c>
      <c r="F14" s="2">
        <v>2.209041</v>
      </c>
      <c r="G14" s="2">
        <v>1.7527790000000001</v>
      </c>
      <c r="H14" s="3">
        <v>25</v>
      </c>
      <c r="I14" s="2">
        <v>80.936480000000003</v>
      </c>
    </row>
    <row r="15" spans="1:9" x14ac:dyDescent="0.25">
      <c r="A15" s="2">
        <v>14.170623300000001</v>
      </c>
      <c r="B15" s="3">
        <v>87</v>
      </c>
      <c r="C15" s="3">
        <v>113</v>
      </c>
      <c r="D15" s="2">
        <v>11.949630000000001</v>
      </c>
      <c r="E15" s="2">
        <v>1.901424</v>
      </c>
      <c r="F15" s="2">
        <v>2.489055</v>
      </c>
      <c r="G15" s="2">
        <v>1.9948360000000001</v>
      </c>
      <c r="H15" s="3">
        <v>25</v>
      </c>
      <c r="I15" s="2">
        <v>80.936480000000003</v>
      </c>
    </row>
    <row r="16" spans="1:9" x14ac:dyDescent="0.25">
      <c r="A16" s="2">
        <v>15.177210000000001</v>
      </c>
      <c r="B16" s="3">
        <v>87</v>
      </c>
      <c r="C16" s="3">
        <v>113</v>
      </c>
      <c r="D16" s="2">
        <v>12.70486</v>
      </c>
      <c r="E16" s="2">
        <v>2.1306430000000001</v>
      </c>
      <c r="F16" s="2">
        <v>2.7560020000000001</v>
      </c>
      <c r="G16" s="2">
        <v>2.2511930000000002</v>
      </c>
      <c r="H16" s="3">
        <v>25</v>
      </c>
      <c r="I16" s="2">
        <v>80.936480000000003</v>
      </c>
    </row>
    <row r="17" spans="1:9" x14ac:dyDescent="0.25">
      <c r="A17" s="2">
        <v>16.1785672</v>
      </c>
      <c r="B17" s="3">
        <v>87</v>
      </c>
      <c r="C17" s="3">
        <v>113</v>
      </c>
      <c r="D17" s="2">
        <v>13.45787</v>
      </c>
      <c r="E17" s="2">
        <v>2.3545820000000002</v>
      </c>
      <c r="F17" s="2">
        <v>3.0393870000000001</v>
      </c>
      <c r="G17" s="2">
        <v>2.4951949999999998</v>
      </c>
      <c r="H17" s="3">
        <v>25</v>
      </c>
      <c r="I17" s="2">
        <v>80.936480000000003</v>
      </c>
    </row>
    <row r="18" spans="1:9" x14ac:dyDescent="0.25">
      <c r="A18" s="2">
        <v>17.181964099999998</v>
      </c>
      <c r="B18" s="3">
        <v>87</v>
      </c>
      <c r="C18" s="3">
        <v>113</v>
      </c>
      <c r="D18" s="2">
        <v>14.211449999999999</v>
      </c>
      <c r="E18" s="2">
        <v>2.5788660000000001</v>
      </c>
      <c r="F18" s="2">
        <v>3.318962</v>
      </c>
      <c r="G18" s="2">
        <v>2.7421350000000002</v>
      </c>
      <c r="H18" s="3">
        <v>25</v>
      </c>
      <c r="I18" s="2">
        <v>80.936480000000003</v>
      </c>
    </row>
    <row r="19" spans="1:9" x14ac:dyDescent="0.25">
      <c r="A19" s="2">
        <v>18.185629800000001</v>
      </c>
      <c r="B19" s="3">
        <v>87</v>
      </c>
      <c r="C19" s="3">
        <v>113</v>
      </c>
      <c r="D19" s="2">
        <v>14.966240000000001</v>
      </c>
      <c r="E19" s="2">
        <v>2.8034590000000001</v>
      </c>
      <c r="F19" s="2">
        <v>3.5984639999999999</v>
      </c>
      <c r="G19" s="2">
        <v>2.99105</v>
      </c>
      <c r="H19" s="3">
        <v>25</v>
      </c>
      <c r="I19" s="2">
        <v>80.936480000000003</v>
      </c>
    </row>
    <row r="20" spans="1:9" x14ac:dyDescent="0.25">
      <c r="A20" s="2">
        <v>19.185899599999999</v>
      </c>
      <c r="B20" s="3">
        <v>88</v>
      </c>
      <c r="C20" s="3">
        <v>112</v>
      </c>
      <c r="D20" s="2">
        <v>15.71841</v>
      </c>
      <c r="E20" s="2">
        <v>3.0391810000000001</v>
      </c>
      <c r="F20" s="2">
        <v>3.861618</v>
      </c>
      <c r="G20" s="2">
        <v>3.240634</v>
      </c>
      <c r="H20" s="3">
        <v>25</v>
      </c>
      <c r="I20" s="2">
        <v>80.936480000000003</v>
      </c>
    </row>
    <row r="21" spans="1:9" x14ac:dyDescent="0.25">
      <c r="A21" s="2">
        <v>20.1928223</v>
      </c>
      <c r="B21" s="3">
        <v>88</v>
      </c>
      <c r="C21" s="3">
        <v>112</v>
      </c>
      <c r="D21" s="2">
        <v>16.474710000000002</v>
      </c>
      <c r="E21" s="2">
        <v>3.2756910000000001</v>
      </c>
      <c r="F21" s="2">
        <v>4.1378630000000003</v>
      </c>
      <c r="G21" s="2">
        <v>3.4817879999999999</v>
      </c>
      <c r="H21" s="3">
        <v>25</v>
      </c>
      <c r="I21" s="2">
        <v>80.936480000000003</v>
      </c>
    </row>
    <row r="22" spans="1:9" x14ac:dyDescent="0.25">
      <c r="A22" s="2">
        <v>21.197782499999999</v>
      </c>
      <c r="B22" s="3">
        <v>88</v>
      </c>
      <c r="C22" s="3">
        <v>112</v>
      </c>
      <c r="D22" s="2">
        <v>17.23</v>
      </c>
      <c r="E22" s="2">
        <v>3.5060709999999999</v>
      </c>
      <c r="F22" s="2">
        <v>4.4073719999999996</v>
      </c>
      <c r="G22" s="2">
        <v>3.734658</v>
      </c>
      <c r="H22" s="3">
        <v>25</v>
      </c>
      <c r="I22" s="2">
        <v>80.936480000000003</v>
      </c>
    </row>
    <row r="23" spans="1:9" x14ac:dyDescent="0.25">
      <c r="A23" s="2">
        <v>22.200105199999999</v>
      </c>
      <c r="B23" s="3">
        <v>88</v>
      </c>
      <c r="C23" s="3">
        <v>112</v>
      </c>
      <c r="D23" s="2">
        <v>17.982040000000001</v>
      </c>
      <c r="E23" s="2">
        <v>3.7374540000000001</v>
      </c>
      <c r="F23" s="2">
        <v>4.6819160000000002</v>
      </c>
      <c r="G23" s="2">
        <v>3.9789059999999998</v>
      </c>
      <c r="H23" s="3">
        <v>25</v>
      </c>
      <c r="I23" s="2">
        <v>80.936480000000003</v>
      </c>
    </row>
    <row r="24" spans="1:9" x14ac:dyDescent="0.25">
      <c r="A24" s="2">
        <v>23.2038899</v>
      </c>
      <c r="B24" s="3">
        <v>88</v>
      </c>
      <c r="C24" s="3">
        <v>112</v>
      </c>
      <c r="D24" s="2">
        <v>18.736830000000001</v>
      </c>
      <c r="E24" s="2">
        <v>3.9746199999999998</v>
      </c>
      <c r="F24" s="2">
        <v>4.953055</v>
      </c>
      <c r="G24" s="2">
        <v>4.2224339999999998</v>
      </c>
      <c r="H24" s="3">
        <v>25</v>
      </c>
      <c r="I24" s="2">
        <v>80.936480000000003</v>
      </c>
    </row>
    <row r="25" spans="1:9" x14ac:dyDescent="0.25">
      <c r="A25" s="2">
        <v>24.206298100000001</v>
      </c>
      <c r="B25" s="3">
        <v>89</v>
      </c>
      <c r="C25" s="3">
        <v>111</v>
      </c>
      <c r="D25" s="2">
        <v>19.490469999999998</v>
      </c>
      <c r="E25" s="2">
        <v>4.2120040000000003</v>
      </c>
      <c r="F25" s="2">
        <v>5.2112350000000003</v>
      </c>
      <c r="G25" s="2">
        <v>4.477023</v>
      </c>
      <c r="H25" s="3">
        <v>25</v>
      </c>
      <c r="I25" s="2">
        <v>80.936480000000003</v>
      </c>
    </row>
    <row r="26" spans="1:9" x14ac:dyDescent="0.25">
      <c r="A26" s="2">
        <v>25.2171874</v>
      </c>
      <c r="B26" s="3">
        <v>89</v>
      </c>
      <c r="C26" s="3">
        <v>111</v>
      </c>
      <c r="D26" s="2">
        <v>20.247440000000001</v>
      </c>
      <c r="E26" s="2">
        <v>4.445913</v>
      </c>
      <c r="F26" s="2">
        <v>5.4955879999999997</v>
      </c>
      <c r="G26" s="2">
        <v>4.7133050000000001</v>
      </c>
      <c r="H26" s="3">
        <v>25</v>
      </c>
      <c r="I26" s="2">
        <v>80.936480000000003</v>
      </c>
    </row>
    <row r="27" spans="1:9" x14ac:dyDescent="0.25">
      <c r="A27" s="2">
        <v>26.220654</v>
      </c>
      <c r="B27" s="3">
        <v>89</v>
      </c>
      <c r="C27" s="3">
        <v>111</v>
      </c>
      <c r="D27" s="2">
        <v>21.003340000000001</v>
      </c>
      <c r="E27" s="2">
        <v>4.6817520000000004</v>
      </c>
      <c r="F27" s="2">
        <v>5.7667469999999996</v>
      </c>
      <c r="G27" s="2">
        <v>4.9593439999999998</v>
      </c>
      <c r="H27" s="3">
        <v>25</v>
      </c>
      <c r="I27" s="2">
        <v>80.936480000000003</v>
      </c>
    </row>
    <row r="28" spans="1:9" x14ac:dyDescent="0.25">
      <c r="A28" s="2">
        <v>27.223347199999999</v>
      </c>
      <c r="B28" s="3">
        <v>89</v>
      </c>
      <c r="C28" s="3">
        <v>111</v>
      </c>
      <c r="D28" s="2">
        <v>21.756820000000001</v>
      </c>
      <c r="E28" s="2">
        <v>4.9166819999999998</v>
      </c>
      <c r="F28" s="2">
        <v>6.0311450000000004</v>
      </c>
      <c r="G28" s="2">
        <v>5.2103200000000003</v>
      </c>
      <c r="H28" s="3">
        <v>25</v>
      </c>
      <c r="I28" s="2">
        <v>80.936480000000003</v>
      </c>
    </row>
    <row r="29" spans="1:9" x14ac:dyDescent="0.25">
      <c r="A29" s="2">
        <v>28.226733500000002</v>
      </c>
      <c r="B29" s="3">
        <v>88</v>
      </c>
      <c r="C29" s="3">
        <v>112</v>
      </c>
      <c r="D29" s="2">
        <v>22.5106</v>
      </c>
      <c r="E29" s="2">
        <v>5.1579980000000001</v>
      </c>
      <c r="F29" s="2">
        <v>6.2982639999999996</v>
      </c>
      <c r="G29" s="2">
        <v>5.4519010000000003</v>
      </c>
      <c r="H29" s="3">
        <v>25</v>
      </c>
      <c r="I29" s="2">
        <v>80.936480000000003</v>
      </c>
    </row>
    <row r="30" spans="1:9" x14ac:dyDescent="0.25">
      <c r="A30" s="2">
        <v>29.227836799999999</v>
      </c>
      <c r="B30" s="3">
        <v>87</v>
      </c>
      <c r="C30" s="3">
        <v>113</v>
      </c>
      <c r="D30" s="2">
        <v>23.26322</v>
      </c>
      <c r="E30" s="2">
        <v>5.4025460000000001</v>
      </c>
      <c r="F30" s="2">
        <v>6.5623560000000003</v>
      </c>
      <c r="G30" s="2">
        <v>5.6905260000000002</v>
      </c>
      <c r="H30" s="3">
        <v>25</v>
      </c>
      <c r="I30" s="2">
        <v>80.936480000000003</v>
      </c>
    </row>
    <row r="31" spans="1:9" x14ac:dyDescent="0.25">
      <c r="A31" s="2">
        <v>30.229446899999999</v>
      </c>
      <c r="B31" s="3">
        <v>87</v>
      </c>
      <c r="C31" s="3">
        <v>113</v>
      </c>
      <c r="D31" s="2">
        <v>24.01577</v>
      </c>
      <c r="E31" s="2">
        <v>5.6445610000000004</v>
      </c>
      <c r="F31" s="2">
        <v>6.8160160000000003</v>
      </c>
      <c r="G31" s="2">
        <v>5.9428979999999996</v>
      </c>
      <c r="H31" s="3">
        <v>25</v>
      </c>
      <c r="I31" s="2">
        <v>80.936480000000003</v>
      </c>
    </row>
    <row r="32" spans="1:9" x14ac:dyDescent="0.25">
      <c r="A32" s="2">
        <v>31.2348538</v>
      </c>
      <c r="B32" s="3">
        <v>68</v>
      </c>
      <c r="C32" s="3">
        <v>132</v>
      </c>
      <c r="D32" s="2">
        <v>24.80939</v>
      </c>
      <c r="E32" s="2">
        <v>5.8260810000000003</v>
      </c>
      <c r="F32" s="2">
        <v>7.0692279999999998</v>
      </c>
      <c r="G32" s="2">
        <v>6.1485649999999996</v>
      </c>
      <c r="H32" s="3">
        <v>25</v>
      </c>
      <c r="I32" s="2">
        <v>81.673029999999997</v>
      </c>
    </row>
    <row r="33" spans="1:9" x14ac:dyDescent="0.25">
      <c r="A33" s="2">
        <v>32.236338000000003</v>
      </c>
      <c r="B33" s="3">
        <v>66</v>
      </c>
      <c r="C33" s="3">
        <v>134</v>
      </c>
      <c r="D33" s="2">
        <v>25.67062</v>
      </c>
      <c r="E33" s="2">
        <v>5.9412890000000003</v>
      </c>
      <c r="F33" s="2">
        <v>7.2448759999999996</v>
      </c>
      <c r="G33" s="2">
        <v>6.282743</v>
      </c>
      <c r="H33" s="3">
        <v>25</v>
      </c>
      <c r="I33" s="2">
        <v>85.164599999999993</v>
      </c>
    </row>
    <row r="34" spans="1:9" x14ac:dyDescent="0.25">
      <c r="A34" s="2">
        <v>33.237146600000003</v>
      </c>
      <c r="B34" s="3">
        <v>41</v>
      </c>
      <c r="C34" s="3">
        <v>159</v>
      </c>
      <c r="D34" s="2">
        <v>26.559750000000001</v>
      </c>
      <c r="E34" s="2">
        <v>6.0338000000000003</v>
      </c>
      <c r="F34" s="2">
        <v>7.3736730000000001</v>
      </c>
      <c r="G34" s="2">
        <v>6.3991959999999999</v>
      </c>
      <c r="H34" s="3">
        <v>25</v>
      </c>
      <c r="I34" s="2">
        <v>87.985429999999994</v>
      </c>
    </row>
    <row r="35" spans="1:9" x14ac:dyDescent="0.25">
      <c r="A35" s="2">
        <v>34.239559700000001</v>
      </c>
      <c r="B35" s="3">
        <v>41</v>
      </c>
      <c r="C35" s="3">
        <v>159</v>
      </c>
      <c r="D35" s="2">
        <v>27.452729999999999</v>
      </c>
      <c r="E35" s="2">
        <v>6.1290459999999998</v>
      </c>
      <c r="F35" s="2">
        <v>7.4978179999999996</v>
      </c>
      <c r="G35" s="2">
        <v>6.5111290000000004</v>
      </c>
      <c r="H35" s="3">
        <v>25</v>
      </c>
      <c r="I35" s="2">
        <v>89.493099999999998</v>
      </c>
    </row>
    <row r="36" spans="1:9" x14ac:dyDescent="0.25">
      <c r="A36" s="2">
        <v>35.241065499999998</v>
      </c>
      <c r="B36" s="3">
        <v>87</v>
      </c>
      <c r="C36" s="3">
        <v>113</v>
      </c>
      <c r="D36" s="2">
        <v>28.23254</v>
      </c>
      <c r="E36" s="2">
        <v>6.3033739999999998</v>
      </c>
      <c r="F36" s="2">
        <v>7.765142</v>
      </c>
      <c r="G36" s="2">
        <v>6.7417049999999996</v>
      </c>
      <c r="H36" s="3">
        <v>25</v>
      </c>
      <c r="I36" s="2">
        <v>90.013090000000005</v>
      </c>
    </row>
    <row r="37" spans="1:9" x14ac:dyDescent="0.25">
      <c r="A37" s="2">
        <v>36.244419200000003</v>
      </c>
      <c r="B37" s="3">
        <v>87</v>
      </c>
      <c r="C37" s="3">
        <v>113</v>
      </c>
      <c r="D37" s="2">
        <v>28.98611</v>
      </c>
      <c r="E37" s="2">
        <v>6.5060789999999997</v>
      </c>
      <c r="F37" s="2">
        <v>8.0839350000000003</v>
      </c>
      <c r="G37" s="2">
        <v>6.9769629999999996</v>
      </c>
      <c r="H37" s="3">
        <v>25</v>
      </c>
      <c r="I37" s="2">
        <v>90.17062</v>
      </c>
    </row>
    <row r="38" spans="1:9" x14ac:dyDescent="0.25">
      <c r="A38" s="2">
        <v>37.249973599999997</v>
      </c>
      <c r="B38" s="3">
        <v>87</v>
      </c>
      <c r="C38" s="3">
        <v>113</v>
      </c>
      <c r="D38" s="2">
        <v>29.741599999999998</v>
      </c>
      <c r="E38" s="2">
        <v>6.7158819999999997</v>
      </c>
      <c r="F38" s="2">
        <v>8.395365</v>
      </c>
      <c r="G38" s="2">
        <v>7.2136680000000002</v>
      </c>
      <c r="H38" s="3">
        <v>25</v>
      </c>
      <c r="I38" s="2">
        <v>90.184160000000006</v>
      </c>
    </row>
    <row r="39" spans="1:9" x14ac:dyDescent="0.25">
      <c r="A39" s="2">
        <v>38.250383100000001</v>
      </c>
      <c r="B39" s="3">
        <v>85</v>
      </c>
      <c r="C39" s="3">
        <v>115</v>
      </c>
      <c r="D39" s="2">
        <v>30.493690000000001</v>
      </c>
      <c r="E39" s="2">
        <v>6.9253929999999997</v>
      </c>
      <c r="F39" s="2">
        <v>8.7010349999999992</v>
      </c>
      <c r="G39" s="2">
        <v>7.4528340000000002</v>
      </c>
      <c r="H39" s="3">
        <v>25</v>
      </c>
      <c r="I39" s="2">
        <v>90.184160000000006</v>
      </c>
    </row>
    <row r="40" spans="1:9" x14ac:dyDescent="0.25">
      <c r="A40" s="2">
        <v>39.253353699999998</v>
      </c>
      <c r="B40" s="3">
        <v>85</v>
      </c>
      <c r="C40" s="3">
        <v>115</v>
      </c>
      <c r="D40" s="2">
        <v>31.24681</v>
      </c>
      <c r="E40" s="2">
        <v>7.1427649999999998</v>
      </c>
      <c r="F40" s="2">
        <v>8.9951329999999992</v>
      </c>
      <c r="G40" s="2">
        <v>7.6945350000000001</v>
      </c>
      <c r="H40" s="3">
        <v>25</v>
      </c>
      <c r="I40" s="2">
        <v>90.184160000000006</v>
      </c>
    </row>
    <row r="41" spans="1:9" x14ac:dyDescent="0.25">
      <c r="A41" s="2">
        <v>40.256399100000003</v>
      </c>
      <c r="B41" s="3">
        <v>85</v>
      </c>
      <c r="C41" s="3">
        <v>115</v>
      </c>
      <c r="D41" s="2">
        <v>32.000100000000003</v>
      </c>
      <c r="E41" s="2">
        <v>7.3521890000000001</v>
      </c>
      <c r="F41" s="2">
        <v>9.2977260000000008</v>
      </c>
      <c r="G41" s="2">
        <v>7.9359840000000004</v>
      </c>
      <c r="H41" s="3">
        <v>25</v>
      </c>
      <c r="I41" s="2">
        <v>90.184160000000006</v>
      </c>
    </row>
    <row r="42" spans="1:9" x14ac:dyDescent="0.25">
      <c r="A42" s="2">
        <v>41.273929799999998</v>
      </c>
      <c r="B42" s="3">
        <v>83</v>
      </c>
      <c r="C42" s="3">
        <v>117</v>
      </c>
      <c r="D42" s="2">
        <v>32.758339999999997</v>
      </c>
      <c r="E42" s="2">
        <v>7.5664749999999996</v>
      </c>
      <c r="F42" s="2">
        <v>9.6056709999999992</v>
      </c>
      <c r="G42" s="2">
        <v>8.1727889999999999</v>
      </c>
      <c r="H42" s="3">
        <v>25</v>
      </c>
      <c r="I42" s="2">
        <v>90.184160000000006</v>
      </c>
    </row>
    <row r="43" spans="1:9" x14ac:dyDescent="0.25">
      <c r="A43" s="2">
        <v>42.2668696</v>
      </c>
      <c r="B43" s="3">
        <v>82</v>
      </c>
      <c r="C43" s="3">
        <v>118</v>
      </c>
      <c r="D43" s="2">
        <v>33.511589999999998</v>
      </c>
      <c r="E43" s="2">
        <v>7.7971060000000003</v>
      </c>
      <c r="F43" s="2">
        <v>9.8903370000000006</v>
      </c>
      <c r="G43" s="2">
        <v>8.4085359999999998</v>
      </c>
      <c r="H43" s="3">
        <v>25</v>
      </c>
      <c r="I43" s="2">
        <v>90.184160000000006</v>
      </c>
    </row>
    <row r="44" spans="1:9" x14ac:dyDescent="0.25">
      <c r="A44" s="2">
        <v>43.273014699999997</v>
      </c>
      <c r="B44" s="3">
        <v>83</v>
      </c>
      <c r="C44" s="3">
        <v>117</v>
      </c>
      <c r="D44" s="2">
        <v>34.26755</v>
      </c>
      <c r="E44" s="2">
        <v>8.0195430000000005</v>
      </c>
      <c r="F44" s="2">
        <v>10.171989999999999</v>
      </c>
      <c r="G44" s="2">
        <v>8.6581299999999999</v>
      </c>
      <c r="H44" s="3">
        <v>25</v>
      </c>
      <c r="I44" s="2">
        <v>90.184160000000006</v>
      </c>
    </row>
    <row r="45" spans="1:9" x14ac:dyDescent="0.25">
      <c r="A45" s="2">
        <v>44.273364800000003</v>
      </c>
      <c r="B45" s="3">
        <v>83</v>
      </c>
      <c r="C45" s="3">
        <v>117</v>
      </c>
      <c r="D45" s="2">
        <v>35.019950000000001</v>
      </c>
      <c r="E45" s="2">
        <v>8.2253659999999993</v>
      </c>
      <c r="F45" s="2">
        <v>10.45444</v>
      </c>
      <c r="G45" s="2">
        <v>8.9226349999999996</v>
      </c>
      <c r="H45" s="3">
        <v>25</v>
      </c>
      <c r="I45" s="2">
        <v>90.184160000000006</v>
      </c>
    </row>
    <row r="46" spans="1:9" x14ac:dyDescent="0.25">
      <c r="A46" s="2">
        <v>45.277395499999997</v>
      </c>
      <c r="B46" s="3">
        <v>83</v>
      </c>
      <c r="C46" s="3">
        <v>117</v>
      </c>
      <c r="D46" s="2">
        <v>35.773490000000002</v>
      </c>
      <c r="E46" s="2">
        <v>8.4434039999999992</v>
      </c>
      <c r="F46" s="2">
        <v>10.73603</v>
      </c>
      <c r="G46" s="2">
        <v>9.1758360000000003</v>
      </c>
      <c r="H46" s="3">
        <v>25</v>
      </c>
      <c r="I46" s="2">
        <v>90.184160000000006</v>
      </c>
    </row>
    <row r="47" spans="1:9" x14ac:dyDescent="0.25">
      <c r="A47" s="2">
        <v>46.281944600000003</v>
      </c>
      <c r="B47" s="3">
        <v>32</v>
      </c>
      <c r="C47" s="3">
        <v>168</v>
      </c>
      <c r="D47" s="2">
        <v>36.62332</v>
      </c>
      <c r="E47" s="2">
        <v>8.5791059999999995</v>
      </c>
      <c r="F47" s="2">
        <v>10.89772</v>
      </c>
      <c r="G47" s="2">
        <v>9.3451769999999996</v>
      </c>
      <c r="H47" s="3">
        <v>25</v>
      </c>
      <c r="I47" s="2">
        <v>91.324650000000005</v>
      </c>
    </row>
    <row r="48" spans="1:9" x14ac:dyDescent="0.25">
      <c r="A48" s="2">
        <v>47.289259399999999</v>
      </c>
      <c r="B48" s="3">
        <v>41</v>
      </c>
      <c r="C48" s="3">
        <v>159</v>
      </c>
      <c r="D48" s="2">
        <v>37.541980000000002</v>
      </c>
      <c r="E48" s="2">
        <v>8.6649779999999996</v>
      </c>
      <c r="F48" s="2">
        <v>10.999079999999999</v>
      </c>
      <c r="G48" s="2">
        <v>9.4223730000000003</v>
      </c>
      <c r="H48" s="3">
        <v>25</v>
      </c>
      <c r="I48" s="2">
        <v>96.683880000000002</v>
      </c>
    </row>
    <row r="49" spans="1:9" x14ac:dyDescent="0.25">
      <c r="A49" s="2">
        <v>48.290260199999999</v>
      </c>
      <c r="B49" s="3">
        <v>40</v>
      </c>
      <c r="C49" s="3">
        <v>160</v>
      </c>
      <c r="D49" s="2">
        <v>38.429819999999999</v>
      </c>
      <c r="E49" s="2">
        <v>8.781466</v>
      </c>
      <c r="F49" s="2">
        <v>11.12632</v>
      </c>
      <c r="G49" s="2">
        <v>9.520759</v>
      </c>
      <c r="H49" s="3">
        <v>25</v>
      </c>
      <c r="I49" s="2">
        <v>101.9973</v>
      </c>
    </row>
    <row r="50" spans="1:9" x14ac:dyDescent="0.25">
      <c r="A50" s="2">
        <v>49.292229800000001</v>
      </c>
      <c r="B50" s="3">
        <v>41</v>
      </c>
      <c r="C50" s="3">
        <v>159</v>
      </c>
      <c r="D50" s="2">
        <v>39.322069999999997</v>
      </c>
      <c r="E50" s="2">
        <v>8.9141239999999993</v>
      </c>
      <c r="F50" s="2">
        <v>11.22598</v>
      </c>
      <c r="G50" s="2">
        <v>9.6151820000000008</v>
      </c>
      <c r="H50" s="3">
        <v>25</v>
      </c>
      <c r="I50" s="2">
        <v>105.604</v>
      </c>
    </row>
    <row r="51" spans="1:9" x14ac:dyDescent="0.25">
      <c r="A51" s="2">
        <v>50.295941399999997</v>
      </c>
      <c r="B51" s="3">
        <v>45</v>
      </c>
      <c r="C51" s="3">
        <v>155</v>
      </c>
      <c r="D51" s="2">
        <v>40.200679999999998</v>
      </c>
      <c r="E51" s="2">
        <v>9.0433509999999995</v>
      </c>
      <c r="F51" s="2">
        <v>11.361940000000001</v>
      </c>
      <c r="G51" s="2">
        <v>9.7271459999999994</v>
      </c>
      <c r="H51" s="3">
        <v>25</v>
      </c>
      <c r="I51" s="2">
        <v>107.6758</v>
      </c>
    </row>
    <row r="52" spans="1:9" x14ac:dyDescent="0.25">
      <c r="A52" s="2">
        <v>51.304968299999999</v>
      </c>
      <c r="B52" s="3">
        <v>79</v>
      </c>
      <c r="C52" s="3">
        <v>121</v>
      </c>
      <c r="D52" s="2">
        <v>40.990659999999998</v>
      </c>
      <c r="E52" s="2">
        <v>9.2523230000000005</v>
      </c>
      <c r="F52" s="2">
        <v>11.55635</v>
      </c>
      <c r="G52" s="2">
        <v>9.9744639999999993</v>
      </c>
      <c r="H52" s="3">
        <v>25</v>
      </c>
      <c r="I52" s="2">
        <v>108.7128</v>
      </c>
    </row>
    <row r="53" spans="1:9" x14ac:dyDescent="0.25">
      <c r="A53" s="2">
        <v>52.304184900000003</v>
      </c>
      <c r="B53" s="3">
        <v>81</v>
      </c>
      <c r="C53" s="3">
        <v>119</v>
      </c>
      <c r="D53" s="2">
        <v>41.749020000000002</v>
      </c>
      <c r="E53" s="2">
        <v>9.4939959999999992</v>
      </c>
      <c r="F53" s="2">
        <v>11.781739999999999</v>
      </c>
      <c r="G53" s="2">
        <v>10.233040000000001</v>
      </c>
      <c r="H53" s="3">
        <v>25</v>
      </c>
      <c r="I53" s="2">
        <v>109.1883</v>
      </c>
    </row>
    <row r="54" spans="1:9" x14ac:dyDescent="0.25">
      <c r="A54" s="2">
        <v>53.304756500000003</v>
      </c>
      <c r="B54" s="3">
        <v>80</v>
      </c>
      <c r="C54" s="3">
        <v>120</v>
      </c>
      <c r="D54" s="2">
        <v>42.506019999999999</v>
      </c>
      <c r="E54" s="2">
        <v>9.7322749999999996</v>
      </c>
      <c r="F54" s="2">
        <v>12.00835</v>
      </c>
      <c r="G54" s="2">
        <v>10.498419999999999</v>
      </c>
      <c r="H54" s="3">
        <v>25</v>
      </c>
      <c r="I54" s="2">
        <v>109.4187</v>
      </c>
    </row>
    <row r="55" spans="1:9" x14ac:dyDescent="0.25">
      <c r="A55" s="2">
        <v>54.3047094</v>
      </c>
      <c r="B55" s="3">
        <v>81</v>
      </c>
      <c r="C55" s="3">
        <v>119</v>
      </c>
      <c r="D55" s="2">
        <v>43.26332</v>
      </c>
      <c r="E55" s="2">
        <v>9.9863660000000003</v>
      </c>
      <c r="F55" s="2">
        <v>12.22714</v>
      </c>
      <c r="G55" s="2">
        <v>10.753539999999999</v>
      </c>
      <c r="H55" s="3">
        <v>25</v>
      </c>
      <c r="I55" s="2">
        <v>109.476</v>
      </c>
    </row>
    <row r="56" spans="1:9" x14ac:dyDescent="0.25">
      <c r="A56" s="2">
        <v>55.309421700000001</v>
      </c>
      <c r="B56" s="3">
        <v>82</v>
      </c>
      <c r="C56" s="3">
        <v>118</v>
      </c>
      <c r="D56" s="2">
        <v>44.022779999999997</v>
      </c>
      <c r="E56" s="2">
        <v>10.225070000000001</v>
      </c>
      <c r="F56" s="2">
        <v>12.44059</v>
      </c>
      <c r="G56" s="2">
        <v>11.03252</v>
      </c>
      <c r="H56" s="3">
        <v>25</v>
      </c>
      <c r="I56" s="2">
        <v>109.476</v>
      </c>
    </row>
    <row r="57" spans="1:9" x14ac:dyDescent="0.25">
      <c r="A57" s="2">
        <v>56.309336700000003</v>
      </c>
      <c r="B57" s="3">
        <v>82</v>
      </c>
      <c r="C57" s="3">
        <v>118</v>
      </c>
      <c r="D57" s="2">
        <v>44.78154</v>
      </c>
      <c r="E57" s="2">
        <v>10.46401</v>
      </c>
      <c r="F57" s="2">
        <v>12.65287</v>
      </c>
      <c r="G57" s="2">
        <v>11.306620000000001</v>
      </c>
      <c r="H57" s="3">
        <v>25</v>
      </c>
      <c r="I57" s="2">
        <v>109.476</v>
      </c>
    </row>
    <row r="58" spans="1:9" x14ac:dyDescent="0.25">
      <c r="A58" s="2">
        <v>57.314134099999997</v>
      </c>
      <c r="B58" s="3">
        <v>82</v>
      </c>
      <c r="C58" s="3">
        <v>118</v>
      </c>
      <c r="D58" s="2">
        <v>45.540869999999998</v>
      </c>
      <c r="E58" s="2">
        <v>10.724080000000001</v>
      </c>
      <c r="F58" s="2">
        <v>12.88011</v>
      </c>
      <c r="G58" s="2">
        <v>11.55012</v>
      </c>
      <c r="H58" s="3">
        <v>25</v>
      </c>
      <c r="I58" s="2">
        <v>109.476</v>
      </c>
    </row>
    <row r="59" spans="1:9" x14ac:dyDescent="0.25">
      <c r="A59" s="2">
        <v>58.316972700000001</v>
      </c>
      <c r="B59" s="3">
        <v>82</v>
      </c>
      <c r="C59" s="3">
        <v>118</v>
      </c>
      <c r="D59" s="2">
        <v>46.300139999999999</v>
      </c>
      <c r="E59" s="2">
        <v>10.980549999999999</v>
      </c>
      <c r="F59" s="2">
        <v>13.107239999999999</v>
      </c>
      <c r="G59" s="2">
        <v>11.79796</v>
      </c>
      <c r="H59" s="3">
        <v>25</v>
      </c>
      <c r="I59" s="2">
        <v>109.476</v>
      </c>
    </row>
    <row r="60" spans="1:9" x14ac:dyDescent="0.25">
      <c r="A60" s="2">
        <v>59.324584299999998</v>
      </c>
      <c r="B60" s="3">
        <v>81</v>
      </c>
      <c r="C60" s="3">
        <v>119</v>
      </c>
      <c r="D60" s="2">
        <v>47.066749999999999</v>
      </c>
      <c r="E60" s="2">
        <v>11.23817</v>
      </c>
      <c r="F60" s="2">
        <v>13.30897</v>
      </c>
      <c r="G60" s="2">
        <v>12.054819999999999</v>
      </c>
      <c r="H60" s="3">
        <v>25</v>
      </c>
      <c r="I60" s="2">
        <v>109.476</v>
      </c>
    </row>
    <row r="61" spans="1:9" x14ac:dyDescent="0.25">
      <c r="A61" s="2">
        <v>60.328496899999998</v>
      </c>
      <c r="B61" s="3">
        <v>80</v>
      </c>
      <c r="C61" s="3">
        <v>120</v>
      </c>
      <c r="D61" s="2">
        <v>47.835909999999998</v>
      </c>
      <c r="E61" s="2">
        <v>11.48169</v>
      </c>
      <c r="F61" s="2">
        <v>13.526009999999999</v>
      </c>
      <c r="G61" s="2">
        <v>12.29707</v>
      </c>
      <c r="H61" s="3">
        <v>25</v>
      </c>
      <c r="I61" s="2">
        <v>109.476</v>
      </c>
    </row>
    <row r="62" spans="1:9" x14ac:dyDescent="0.25">
      <c r="A62" s="2">
        <v>61.332979899999998</v>
      </c>
      <c r="B62" s="3">
        <v>32</v>
      </c>
      <c r="C62" s="3">
        <v>168</v>
      </c>
      <c r="D62" s="2">
        <v>48.689660000000003</v>
      </c>
      <c r="E62" s="2">
        <v>11.633179999999999</v>
      </c>
      <c r="F62" s="2">
        <v>13.67257</v>
      </c>
      <c r="G62" s="2">
        <v>12.45308</v>
      </c>
      <c r="H62" s="3">
        <v>25</v>
      </c>
      <c r="I62" s="2">
        <v>110.7612</v>
      </c>
    </row>
    <row r="63" spans="1:9" x14ac:dyDescent="0.25">
      <c r="A63" s="2">
        <v>62.333992600000002</v>
      </c>
      <c r="B63" s="3">
        <v>46</v>
      </c>
      <c r="C63" s="3">
        <v>154</v>
      </c>
      <c r="D63" s="2">
        <v>49.56794</v>
      </c>
      <c r="E63" s="2">
        <v>11.754659999999999</v>
      </c>
      <c r="F63" s="2">
        <v>13.788729999999999</v>
      </c>
      <c r="G63" s="2">
        <v>12.58066</v>
      </c>
      <c r="H63" s="3">
        <v>25</v>
      </c>
      <c r="I63" s="2">
        <v>116.67570000000001</v>
      </c>
    </row>
    <row r="64" spans="1:9" x14ac:dyDescent="0.25">
      <c r="A64" s="2">
        <v>63.3381282</v>
      </c>
      <c r="B64" s="3">
        <v>21</v>
      </c>
      <c r="C64" s="3">
        <v>179</v>
      </c>
      <c r="D64" s="2">
        <v>50.453049999999998</v>
      </c>
      <c r="E64" s="2">
        <v>11.8764</v>
      </c>
      <c r="F64" s="2">
        <v>13.90016</v>
      </c>
      <c r="G64" s="2">
        <v>12.70377</v>
      </c>
      <c r="H64" s="3">
        <v>23</v>
      </c>
      <c r="I64" s="2">
        <v>124.7561</v>
      </c>
    </row>
    <row r="65" spans="1:9" x14ac:dyDescent="0.25">
      <c r="A65" s="2">
        <v>64.338072299999993</v>
      </c>
      <c r="B65" s="3">
        <v>0</v>
      </c>
      <c r="C65" s="3">
        <v>200</v>
      </c>
      <c r="D65" s="2">
        <v>51.435870000000001</v>
      </c>
      <c r="E65" s="2">
        <v>11.89321</v>
      </c>
      <c r="F65" s="2">
        <v>13.91588</v>
      </c>
      <c r="G65" s="2">
        <v>12.72526</v>
      </c>
      <c r="H65" s="3">
        <v>23</v>
      </c>
      <c r="I65" s="2">
        <v>132.5797</v>
      </c>
    </row>
    <row r="66" spans="1:9" x14ac:dyDescent="0.25">
      <c r="A66" s="2">
        <v>65.341538200000002</v>
      </c>
      <c r="B66" s="3">
        <v>0</v>
      </c>
      <c r="C66" s="3">
        <v>200</v>
      </c>
      <c r="D66" s="2">
        <v>52.438690000000001</v>
      </c>
      <c r="E66" s="2">
        <v>11.89321</v>
      </c>
      <c r="F66" s="2">
        <v>13.91588</v>
      </c>
      <c r="G66" s="2">
        <v>12.72526</v>
      </c>
      <c r="H66" s="3">
        <v>21</v>
      </c>
      <c r="I66" s="2">
        <v>139.7277</v>
      </c>
    </row>
    <row r="67" spans="1:9" x14ac:dyDescent="0.25">
      <c r="A67" s="2">
        <v>66.342623099999997</v>
      </c>
      <c r="B67" s="3">
        <v>0</v>
      </c>
      <c r="C67" s="3">
        <v>200</v>
      </c>
      <c r="D67" s="2">
        <v>53.439349999999997</v>
      </c>
      <c r="E67" s="2">
        <v>11.89321</v>
      </c>
      <c r="F67" s="2">
        <v>13.91588</v>
      </c>
      <c r="G67" s="2">
        <v>12.72526</v>
      </c>
      <c r="H67" s="3">
        <v>20</v>
      </c>
      <c r="I67" s="2">
        <v>145.87860000000001</v>
      </c>
    </row>
    <row r="68" spans="1:9" x14ac:dyDescent="0.25">
      <c r="A68" s="2">
        <v>67.343011700000005</v>
      </c>
      <c r="B68" s="3">
        <v>0</v>
      </c>
      <c r="C68" s="3">
        <v>200</v>
      </c>
      <c r="D68" s="2">
        <v>54.439799999999998</v>
      </c>
      <c r="E68" s="2">
        <v>11.89321</v>
      </c>
      <c r="F68" s="2">
        <v>13.91588</v>
      </c>
      <c r="G68" s="2">
        <v>12.72526</v>
      </c>
      <c r="H68" s="3">
        <v>17</v>
      </c>
      <c r="I68" s="2">
        <v>150.8734</v>
      </c>
    </row>
    <row r="69" spans="1:9" x14ac:dyDescent="0.25">
      <c r="A69" s="2">
        <v>68.346364100000002</v>
      </c>
      <c r="B69" s="3">
        <v>0</v>
      </c>
      <c r="C69" s="3">
        <v>200</v>
      </c>
      <c r="D69" s="2">
        <v>55.443040000000003</v>
      </c>
      <c r="E69" s="2">
        <v>11.89321</v>
      </c>
      <c r="F69" s="2">
        <v>13.91588</v>
      </c>
      <c r="G69" s="2">
        <v>12.72526</v>
      </c>
      <c r="H69" s="3">
        <v>16</v>
      </c>
      <c r="I69" s="2">
        <v>155.89189999999999</v>
      </c>
    </row>
    <row r="70" spans="1:9" x14ac:dyDescent="0.25">
      <c r="A70" s="2">
        <v>69.346362999999997</v>
      </c>
      <c r="B70" s="3">
        <v>0</v>
      </c>
      <c r="C70" s="3">
        <v>200</v>
      </c>
      <c r="D70" s="2">
        <v>56.444029999999998</v>
      </c>
      <c r="E70" s="2">
        <v>11.89321</v>
      </c>
      <c r="F70" s="2">
        <v>13.91588</v>
      </c>
      <c r="G70" s="2">
        <v>12.72526</v>
      </c>
      <c r="H70" s="3">
        <v>15</v>
      </c>
      <c r="I70" s="2">
        <v>160.70439999999999</v>
      </c>
    </row>
    <row r="71" spans="1:9" x14ac:dyDescent="0.25">
      <c r="A71" s="2">
        <v>70.349476499999994</v>
      </c>
      <c r="B71" s="3">
        <v>0</v>
      </c>
      <c r="C71" s="3">
        <v>200</v>
      </c>
      <c r="D71" s="2">
        <v>57.446399999999997</v>
      </c>
      <c r="E71" s="2">
        <v>11.89321</v>
      </c>
      <c r="F71" s="2">
        <v>13.91588</v>
      </c>
      <c r="G71" s="2">
        <v>12.72526</v>
      </c>
      <c r="H71" s="3">
        <v>15</v>
      </c>
      <c r="I71" s="2">
        <v>166.53899999999999</v>
      </c>
    </row>
    <row r="72" spans="1:9" x14ac:dyDescent="0.25">
      <c r="A72" s="2">
        <v>71.355315099999999</v>
      </c>
      <c r="B72" s="3">
        <v>0</v>
      </c>
      <c r="C72" s="3">
        <v>200</v>
      </c>
      <c r="D72" s="2">
        <v>58.45308</v>
      </c>
      <c r="E72" s="2">
        <v>11.89321</v>
      </c>
      <c r="F72" s="2">
        <v>13.91588</v>
      </c>
      <c r="G72" s="2">
        <v>12.72526</v>
      </c>
      <c r="H72" s="3">
        <v>15</v>
      </c>
      <c r="I72" s="2">
        <v>175.24420000000001</v>
      </c>
    </row>
    <row r="73" spans="1:9" x14ac:dyDescent="0.25">
      <c r="A73" s="2">
        <v>72.360424600000002</v>
      </c>
      <c r="B73" s="3">
        <v>0</v>
      </c>
      <c r="C73" s="3">
        <v>200</v>
      </c>
      <c r="D73" s="2">
        <v>59.457549999999998</v>
      </c>
      <c r="E73" s="2">
        <v>11.89321</v>
      </c>
      <c r="F73" s="2">
        <v>13.91588</v>
      </c>
      <c r="G73" s="2">
        <v>12.72526</v>
      </c>
      <c r="H73" s="3">
        <v>15</v>
      </c>
      <c r="I73" s="2">
        <v>183.12119999999999</v>
      </c>
    </row>
    <row r="74" spans="1:9" x14ac:dyDescent="0.25">
      <c r="A74" s="2">
        <v>73.361560900000001</v>
      </c>
      <c r="B74" s="3">
        <v>0</v>
      </c>
      <c r="C74" s="3">
        <v>200</v>
      </c>
      <c r="D74" s="2">
        <v>60.458350000000003</v>
      </c>
      <c r="E74" s="2">
        <v>11.89321</v>
      </c>
      <c r="F74" s="2">
        <v>13.91588</v>
      </c>
      <c r="G74" s="2">
        <v>12.72526</v>
      </c>
      <c r="H74" s="3">
        <v>14</v>
      </c>
      <c r="I74" s="2">
        <v>186.9272</v>
      </c>
    </row>
    <row r="75" spans="1:9" x14ac:dyDescent="0.25">
      <c r="A75" s="2">
        <v>74.364523300000002</v>
      </c>
      <c r="B75" s="3">
        <v>0</v>
      </c>
      <c r="C75" s="3">
        <v>200</v>
      </c>
      <c r="D75" s="2">
        <v>61.460610000000003</v>
      </c>
      <c r="E75" s="2">
        <v>11.89321</v>
      </c>
      <c r="F75" s="2">
        <v>13.91588</v>
      </c>
      <c r="G75" s="2">
        <v>12.72526</v>
      </c>
      <c r="H75" s="3">
        <v>13</v>
      </c>
      <c r="I75" s="2">
        <v>188.56219999999999</v>
      </c>
    </row>
    <row r="76" spans="1:9" x14ac:dyDescent="0.25">
      <c r="A76" s="2">
        <v>75.370546500000003</v>
      </c>
      <c r="B76" s="3">
        <v>0</v>
      </c>
      <c r="C76" s="3">
        <v>200</v>
      </c>
      <c r="D76" s="2">
        <v>62.466520000000003</v>
      </c>
      <c r="E76" s="2">
        <v>11.89321</v>
      </c>
      <c r="F76" s="2">
        <v>13.91588</v>
      </c>
      <c r="G76" s="2">
        <v>12.72526</v>
      </c>
      <c r="H76" s="3">
        <v>13</v>
      </c>
      <c r="I76" s="2">
        <v>189.0926</v>
      </c>
    </row>
    <row r="77" spans="1:9" x14ac:dyDescent="0.25">
      <c r="A77" s="2">
        <v>76.374946199999997</v>
      </c>
      <c r="B77" s="3">
        <v>15</v>
      </c>
      <c r="C77" s="3">
        <v>185</v>
      </c>
      <c r="D77" s="2">
        <v>63.430070000000001</v>
      </c>
      <c r="E77" s="2">
        <v>11.923109999999999</v>
      </c>
      <c r="F77" s="2">
        <v>13.966939999999999</v>
      </c>
      <c r="G77" s="2">
        <v>12.769740000000001</v>
      </c>
      <c r="H77" s="3">
        <v>12</v>
      </c>
      <c r="I77" s="2">
        <v>190.48050000000001</v>
      </c>
    </row>
    <row r="78" spans="1:9" x14ac:dyDescent="0.25">
      <c r="A78" s="2">
        <v>77.374921700000002</v>
      </c>
      <c r="B78" s="3">
        <v>8</v>
      </c>
      <c r="C78" s="3">
        <v>192</v>
      </c>
      <c r="D78" s="2">
        <v>64.389930000000007</v>
      </c>
      <c r="E78" s="2">
        <v>11.957319999999999</v>
      </c>
      <c r="F78" s="2">
        <v>14.00662</v>
      </c>
      <c r="G78" s="2">
        <v>12.817270000000001</v>
      </c>
      <c r="H78" s="3">
        <v>10</v>
      </c>
      <c r="I78" s="2">
        <v>194.85159999999999</v>
      </c>
    </row>
    <row r="79" spans="1:9" x14ac:dyDescent="0.25">
      <c r="A79" s="2">
        <v>78.376325600000001</v>
      </c>
      <c r="B79" s="3">
        <v>11</v>
      </c>
      <c r="C79" s="3">
        <v>189</v>
      </c>
      <c r="D79" s="2">
        <v>65.36533</v>
      </c>
      <c r="E79" s="2">
        <v>11.99485</v>
      </c>
      <c r="F79" s="2">
        <v>14.014709999999999</v>
      </c>
      <c r="G79" s="2">
        <v>12.84686</v>
      </c>
      <c r="H79" s="3">
        <v>8</v>
      </c>
      <c r="I79" s="2">
        <v>199.72069999999999</v>
      </c>
    </row>
    <row r="80" spans="1:9" x14ac:dyDescent="0.25">
      <c r="A80" s="2">
        <v>79.378473400000004</v>
      </c>
      <c r="B80" s="3">
        <v>0</v>
      </c>
      <c r="C80" s="3">
        <v>200</v>
      </c>
      <c r="D80" s="2">
        <v>66.360320000000002</v>
      </c>
      <c r="E80" s="2">
        <v>12.005599999999999</v>
      </c>
      <c r="F80" s="2">
        <v>14.017580000000001</v>
      </c>
      <c r="G80" s="2">
        <v>12.85422</v>
      </c>
      <c r="H80" s="3">
        <v>6</v>
      </c>
      <c r="I80" s="2">
        <v>204.01150000000001</v>
      </c>
    </row>
    <row r="81" spans="1:9" x14ac:dyDescent="0.25">
      <c r="A81" s="2">
        <v>80.379717400000004</v>
      </c>
      <c r="B81" s="3">
        <v>0</v>
      </c>
      <c r="C81" s="3">
        <v>200</v>
      </c>
      <c r="D81" s="2">
        <v>67.361450000000005</v>
      </c>
      <c r="E81" s="2">
        <v>12.005599999999999</v>
      </c>
      <c r="F81" s="2">
        <v>14.017580000000001</v>
      </c>
      <c r="G81" s="2">
        <v>12.85422</v>
      </c>
      <c r="H81" s="3">
        <v>3</v>
      </c>
      <c r="I81" s="2">
        <v>207.59620000000001</v>
      </c>
    </row>
    <row r="82" spans="1:9" x14ac:dyDescent="0.25">
      <c r="A82" s="2">
        <v>81.388041400000006</v>
      </c>
      <c r="B82" s="3">
        <v>0</v>
      </c>
      <c r="C82" s="3">
        <v>200</v>
      </c>
      <c r="D82" s="2">
        <v>68.366860000000003</v>
      </c>
      <c r="E82" s="2">
        <v>12.005599999999999</v>
      </c>
      <c r="F82" s="2">
        <v>14.017580000000001</v>
      </c>
      <c r="G82" s="2">
        <v>12.85422</v>
      </c>
      <c r="H82" s="3">
        <v>1</v>
      </c>
      <c r="I82" s="2">
        <v>210.958</v>
      </c>
    </row>
    <row r="83" spans="1:9" x14ac:dyDescent="0.25">
      <c r="A83" s="2">
        <v>82.388401700000003</v>
      </c>
      <c r="B83" s="3">
        <v>0</v>
      </c>
      <c r="C83" s="3">
        <v>200</v>
      </c>
      <c r="D83" s="2">
        <v>69.370149999999995</v>
      </c>
      <c r="E83" s="2">
        <v>12.005599999999999</v>
      </c>
      <c r="F83" s="2">
        <v>14.017580000000001</v>
      </c>
      <c r="G83" s="2">
        <v>12.85422</v>
      </c>
      <c r="H83" s="3">
        <v>1</v>
      </c>
      <c r="I83" s="2">
        <v>214.10890000000001</v>
      </c>
    </row>
    <row r="84" spans="1:9" x14ac:dyDescent="0.25">
      <c r="A84" s="2">
        <v>83.392037400000007</v>
      </c>
      <c r="B84" s="3">
        <v>0</v>
      </c>
      <c r="C84" s="3">
        <v>200</v>
      </c>
      <c r="D84" s="2">
        <v>70.373760000000004</v>
      </c>
      <c r="E84" s="2">
        <v>12.005599999999999</v>
      </c>
      <c r="F84" s="2">
        <v>14.017580000000001</v>
      </c>
      <c r="G84" s="2">
        <v>12.85422</v>
      </c>
      <c r="H84" s="3">
        <v>0</v>
      </c>
      <c r="I84" s="2">
        <v>217.0069</v>
      </c>
    </row>
    <row r="85" spans="1:9" x14ac:dyDescent="0.25">
      <c r="B85" s="3">
        <f>SUBTOTAL(104,Table1[Total Connected Users])</f>
        <v>89</v>
      </c>
      <c r="D85" s="2">
        <f>SUBTOTAL(101,Table1[Average User Disconnection Time])</f>
        <v>34.316509649397595</v>
      </c>
      <c r="E85" s="2">
        <f>SUBTOTAL(101,Table1[Priority 1 User Average Connection Time])</f>
        <v>7.2025949756626488</v>
      </c>
      <c r="F85" s="2">
        <f>SUBTOTAL(101,Table1[Priority 2 User Average Connection Time])</f>
        <v>8.7098579130120477</v>
      </c>
      <c r="G85" s="2">
        <f>SUBTOTAL(101,Table1[Priority 3 User Average Connection Time])</f>
        <v>7.715980207469884</v>
      </c>
      <c r="H85" s="2"/>
      <c r="I85" s="2">
        <f>SUBTOTAL(101,Table1[Total UAVs Travel Distance])</f>
        <v>108.44253048192765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Scenario 1 Trial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2020-04-27T06:22:00Z</dcterms:created>
  <dcterms:modified xsi:type="dcterms:W3CDTF">2020-04-27T08:02:11Z</dcterms:modified>
</cp:coreProperties>
</file>