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1 Data and Parameters\"/>
    </mc:Choice>
  </mc:AlternateContent>
  <xr:revisionPtr revIDLastSave="0" documentId="13_ncr:1_{B35319D3-FB6F-4096-94EF-C81D3C7049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1 Trial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F83" i="1"/>
  <c r="G83" i="1"/>
  <c r="I83" i="1"/>
  <c r="D83" i="1"/>
  <c r="B83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<sst xmlns="http://schemas.openxmlformats.org/spreadsheetml/2006/main" count="9" uniqueCount="9">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</sst>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57AAE-D743-4EFC-97EE-9F32D92ACF39}" name="Table1" displayName="Table1" ref="A1:I83" totalsRowCount="1" headerRowDxfId="18" dataDxfId="19">
  <autoFilter ref="A1:I82" xr:uid="{FF87315B-55DF-46EB-BFFD-C347C14D13D4}"/>
  <tableColumns count="9">
    <tableColumn id="1" xr3:uid="{D817FAAC-AE9E-4034-B075-539CADCFEB67}" name="Time Stamp (Sec)" dataDxfId="7" totalsRowDxfId="6"/>
    <tableColumn id="2" xr3:uid="{12E986E3-3D4E-4B2D-A285-0A29F0B81097}" name="Total Connected Users" totalsRowFunction="max" dataDxfId="5" totalsRowDxfId="4"/>
    <tableColumn id="3" xr3:uid="{B7B2F1CC-6D06-4EED-B6D9-5AE0A5F41A3A}" name="Total Disconnected Users" dataDxfId="3" totalsRowDxfId="2"/>
    <tableColumn id="4" xr3:uid="{16F8E95F-1E07-4BC7-8C3D-087A1B8C7FD3}" name="Average User Disconnection Time" totalsRowFunction="average" dataDxfId="15" totalsRowDxfId="14"/>
    <tableColumn id="5" xr3:uid="{AE819ECF-EE87-4E95-BF68-F140ADDA9B3F}" name="Priority 1 User Average Connection Time" totalsRowFunction="average" dataDxfId="13" totalsRowDxfId="12"/>
    <tableColumn id="6" xr3:uid="{B0CE23AE-12D8-488E-B581-D1ABC24AC2BA}" name="Priority 2 User Average Connection Time" totalsRowFunction="average" dataDxfId="11" totalsRowDxfId="10"/>
    <tableColumn id="7" xr3:uid="{372EC8A3-A976-4E2A-B54C-67F5344852B7}" name="Priority 3 User Average Connection Time" totalsRowFunction="average" dataDxfId="9" totalsRowDxfId="8"/>
    <tableColumn id="8" xr3:uid="{6AE4AC67-5B96-4FDF-8B5A-341DB2B14712}" name="Active UAVs" dataDxfId="1" totalsRowDxfId="0"/>
    <tableColumn id="9" xr3:uid="{95F393A5-EDB6-4DA9-ABE5-887B90455F75}" name="Total UAVs Travel Distance" totalsRowFunction="average" dataDxfId="17" totalsRow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H1" activeCellId="1" sqref="B1:C1048576 H1:H1048576"/>
    </sheetView>
  </sheetViews>
  <sheetFormatPr defaultRowHeight="15.75" x14ac:dyDescent="0.25"/>
  <cols>
    <col min="1" max="1" width="22.7109375" style="2" bestFit="1" customWidth="1"/>
    <col min="2" max="2" width="27.85546875" style="3" bestFit="1" customWidth="1"/>
    <col min="3" max="3" width="30.7109375" style="3" bestFit="1" customWidth="1"/>
    <col min="4" max="4" width="39.140625" style="2" bestFit="1" customWidth="1"/>
    <col min="5" max="7" width="46" style="2" bestFit="1" customWidth="1"/>
    <col min="8" max="8" width="18.140625" style="3" bestFit="1" customWidth="1"/>
    <col min="9" max="9" width="33.28515625" style="2" bestFit="1" customWidth="1"/>
    <col min="10" max="16384" width="9.140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 s="2">
        <v>1.1349324000000001</v>
      </c>
      <c r="B2" s="3">
        <v>2</v>
      </c>
      <c r="C2" s="3">
        <v>198</v>
      </c>
      <c r="D2" s="2">
        <v>1.0049950000000001</v>
      </c>
      <c r="E2" s="2">
        <v>0</v>
      </c>
      <c r="F2" s="2">
        <v>1.420415E-2</v>
      </c>
      <c r="G2" s="2">
        <v>0</v>
      </c>
      <c r="H2" s="3">
        <v>25</v>
      </c>
      <c r="I2" s="2">
        <v>1.17</v>
      </c>
    </row>
    <row r="3" spans="1:9" x14ac:dyDescent="0.25">
      <c r="A3" s="2">
        <v>2.1276172</v>
      </c>
      <c r="B3" s="3">
        <v>6</v>
      </c>
      <c r="C3" s="3">
        <v>194</v>
      </c>
      <c r="D3" s="2">
        <v>1.9997100000000001</v>
      </c>
      <c r="E3" s="2">
        <v>3.8357579999999999E-3</v>
      </c>
      <c r="F3" s="2">
        <v>3.7453350000000003E-2</v>
      </c>
      <c r="G3" s="2">
        <v>7.0983399999999999E-3</v>
      </c>
      <c r="H3" s="3">
        <v>25</v>
      </c>
      <c r="I3" s="2">
        <v>10.09815</v>
      </c>
    </row>
    <row r="4" spans="1:9" x14ac:dyDescent="0.25">
      <c r="A4" s="2">
        <v>3.1321566999999999</v>
      </c>
      <c r="B4" s="3">
        <v>17</v>
      </c>
      <c r="C4" s="3">
        <v>183</v>
      </c>
      <c r="D4" s="2">
        <v>2.9618920000000002</v>
      </c>
      <c r="E4" s="2">
        <v>5.081749E-2</v>
      </c>
      <c r="F4" s="2">
        <v>0.10042810000000001</v>
      </c>
      <c r="G4" s="2">
        <v>2.5002920000000001E-2</v>
      </c>
      <c r="H4" s="3">
        <v>25</v>
      </c>
      <c r="I4" s="2">
        <v>23.42794</v>
      </c>
    </row>
    <row r="5" spans="1:9" x14ac:dyDescent="0.25">
      <c r="A5" s="2">
        <v>4.1333970000000004</v>
      </c>
      <c r="B5" s="3">
        <v>30</v>
      </c>
      <c r="C5" s="3">
        <v>170</v>
      </c>
      <c r="D5" s="2">
        <v>3.8825059999999998</v>
      </c>
      <c r="E5" s="2">
        <v>0.1430573</v>
      </c>
      <c r="F5" s="2">
        <v>0.21057190000000001</v>
      </c>
      <c r="G5" s="2">
        <v>6.4019820000000005E-2</v>
      </c>
      <c r="H5" s="3">
        <v>25</v>
      </c>
      <c r="I5" s="2">
        <v>34.588230000000003</v>
      </c>
    </row>
    <row r="6" spans="1:9" x14ac:dyDescent="0.25">
      <c r="A6" s="2">
        <v>5.1367234000000002</v>
      </c>
      <c r="B6" s="3">
        <v>47</v>
      </c>
      <c r="C6" s="3">
        <v>153</v>
      </c>
      <c r="D6" s="2">
        <v>4.7531610000000004</v>
      </c>
      <c r="E6" s="2">
        <v>0.28594269999999999</v>
      </c>
      <c r="F6" s="2">
        <v>0.34810679999999999</v>
      </c>
      <c r="G6" s="2">
        <v>0.18225959999999999</v>
      </c>
      <c r="H6" s="3">
        <v>25</v>
      </c>
      <c r="I6" s="2">
        <v>42.810200000000002</v>
      </c>
    </row>
    <row r="7" spans="1:9" x14ac:dyDescent="0.25">
      <c r="A7" s="2">
        <v>6.1396379000000003</v>
      </c>
      <c r="B7" s="3">
        <v>63</v>
      </c>
      <c r="C7" s="3">
        <v>137</v>
      </c>
      <c r="D7" s="2">
        <v>5.5582919999999998</v>
      </c>
      <c r="E7" s="2">
        <v>0.4925754</v>
      </c>
      <c r="F7" s="2">
        <v>0.52429990000000004</v>
      </c>
      <c r="G7" s="2">
        <v>0.39254499999999998</v>
      </c>
      <c r="H7" s="3">
        <v>25</v>
      </c>
      <c r="I7" s="2">
        <v>48.226900000000001</v>
      </c>
    </row>
    <row r="8" spans="1:9" x14ac:dyDescent="0.25">
      <c r="A8" s="2">
        <v>7.1441219</v>
      </c>
      <c r="B8" s="3">
        <v>71</v>
      </c>
      <c r="C8" s="3">
        <v>129</v>
      </c>
      <c r="D8" s="2">
        <v>6.3249069999999996</v>
      </c>
      <c r="E8" s="2">
        <v>0.74329109999999998</v>
      </c>
      <c r="F8" s="2">
        <v>0.74198770000000003</v>
      </c>
      <c r="G8" s="2">
        <v>0.63967220000000002</v>
      </c>
      <c r="H8" s="3">
        <v>25</v>
      </c>
      <c r="I8" s="2">
        <v>51.351109999999998</v>
      </c>
    </row>
    <row r="9" spans="1:9" x14ac:dyDescent="0.25">
      <c r="A9" s="2">
        <v>8.1501292999999997</v>
      </c>
      <c r="B9" s="3">
        <v>71</v>
      </c>
      <c r="C9" s="3">
        <v>129</v>
      </c>
      <c r="D9" s="2">
        <v>7.0853539999999997</v>
      </c>
      <c r="E9" s="2">
        <v>0.98660919999999996</v>
      </c>
      <c r="F9" s="2">
        <v>0.98133669999999995</v>
      </c>
      <c r="G9" s="2">
        <v>0.89064160000000003</v>
      </c>
      <c r="H9" s="3">
        <v>25</v>
      </c>
      <c r="I9" s="2">
        <v>52.77901</v>
      </c>
    </row>
    <row r="10" spans="1:9" x14ac:dyDescent="0.25">
      <c r="A10" s="2">
        <v>9.1514351999999999</v>
      </c>
      <c r="B10" s="3">
        <v>71</v>
      </c>
      <c r="C10" s="3">
        <v>129</v>
      </c>
      <c r="D10" s="2">
        <v>7.8432250000000003</v>
      </c>
      <c r="E10" s="2">
        <v>1.2226589999999999</v>
      </c>
      <c r="F10" s="2">
        <v>1.22421</v>
      </c>
      <c r="G10" s="2">
        <v>1.1434089999999999</v>
      </c>
      <c r="H10" s="3">
        <v>25</v>
      </c>
      <c r="I10" s="2">
        <v>53.19603</v>
      </c>
    </row>
    <row r="11" spans="1:9" x14ac:dyDescent="0.25">
      <c r="A11" s="2">
        <v>10.155849099999999</v>
      </c>
      <c r="B11" s="3">
        <v>71</v>
      </c>
      <c r="C11" s="3">
        <v>129</v>
      </c>
      <c r="D11" s="2">
        <v>8.6029040000000006</v>
      </c>
      <c r="E11" s="2">
        <v>1.4668779999999999</v>
      </c>
      <c r="F11" s="2">
        <v>1.4542170000000001</v>
      </c>
      <c r="G11" s="2">
        <v>1.4030750000000001</v>
      </c>
      <c r="H11" s="3">
        <v>25</v>
      </c>
      <c r="I11" s="2">
        <v>53.225990000000003</v>
      </c>
    </row>
    <row r="12" spans="1:9" x14ac:dyDescent="0.25">
      <c r="A12" s="2">
        <v>11.157768799999999</v>
      </c>
      <c r="B12" s="3">
        <v>71</v>
      </c>
      <c r="C12" s="3">
        <v>129</v>
      </c>
      <c r="D12" s="2">
        <v>9.3610950000000006</v>
      </c>
      <c r="E12" s="2">
        <v>1.713036</v>
      </c>
      <c r="F12" s="2">
        <v>1.6831910000000001</v>
      </c>
      <c r="G12" s="2">
        <v>1.660625</v>
      </c>
      <c r="H12" s="3">
        <v>25</v>
      </c>
      <c r="I12" s="2">
        <v>53.225990000000003</v>
      </c>
    </row>
    <row r="13" spans="1:9" x14ac:dyDescent="0.25">
      <c r="A13" s="2">
        <v>12.1600626</v>
      </c>
      <c r="B13" s="3">
        <v>71</v>
      </c>
      <c r="C13" s="3">
        <v>129</v>
      </c>
      <c r="D13" s="2">
        <v>10.1195</v>
      </c>
      <c r="E13" s="2">
        <v>1.9558009999999999</v>
      </c>
      <c r="F13" s="2">
        <v>1.9211480000000001</v>
      </c>
      <c r="G13" s="2">
        <v>1.9130149999999999</v>
      </c>
      <c r="H13" s="3">
        <v>25</v>
      </c>
      <c r="I13" s="2">
        <v>53.225990000000003</v>
      </c>
    </row>
    <row r="14" spans="1:9" x14ac:dyDescent="0.25">
      <c r="A14" s="2">
        <v>13.166648</v>
      </c>
      <c r="B14" s="3">
        <v>71</v>
      </c>
      <c r="C14" s="3">
        <v>129</v>
      </c>
      <c r="D14" s="2">
        <v>10.88015</v>
      </c>
      <c r="E14" s="2">
        <v>2.1974170000000002</v>
      </c>
      <c r="F14" s="2">
        <v>2.1629119999999999</v>
      </c>
      <c r="G14" s="2">
        <v>2.1648529999999999</v>
      </c>
      <c r="H14" s="3">
        <v>25</v>
      </c>
      <c r="I14" s="2">
        <v>53.225990000000003</v>
      </c>
    </row>
    <row r="15" spans="1:9" x14ac:dyDescent="0.25">
      <c r="A15" s="2">
        <v>14.1685347</v>
      </c>
      <c r="B15" s="3">
        <v>71</v>
      </c>
      <c r="C15" s="3">
        <v>129</v>
      </c>
      <c r="D15" s="2">
        <v>11.63786</v>
      </c>
      <c r="E15" s="2">
        <v>2.4365600000000001</v>
      </c>
      <c r="F15" s="2">
        <v>2.3993929999999999</v>
      </c>
      <c r="G15" s="2">
        <v>2.4212720000000001</v>
      </c>
      <c r="H15" s="3">
        <v>25</v>
      </c>
      <c r="I15" s="2">
        <v>53.225990000000003</v>
      </c>
    </row>
    <row r="16" spans="1:9" x14ac:dyDescent="0.25">
      <c r="A16" s="2">
        <v>15.171531399999999</v>
      </c>
      <c r="B16" s="3">
        <v>71</v>
      </c>
      <c r="C16" s="3">
        <v>129</v>
      </c>
      <c r="D16" s="2">
        <v>12.39673</v>
      </c>
      <c r="E16" s="2">
        <v>2.6849340000000002</v>
      </c>
      <c r="F16" s="2">
        <v>2.6297000000000001</v>
      </c>
      <c r="G16" s="2">
        <v>2.67578</v>
      </c>
      <c r="H16" s="3">
        <v>25</v>
      </c>
      <c r="I16" s="2">
        <v>53.225990000000003</v>
      </c>
    </row>
    <row r="17" spans="1:9" x14ac:dyDescent="0.25">
      <c r="A17" s="2">
        <v>16.177601200000002</v>
      </c>
      <c r="B17" s="3">
        <v>62</v>
      </c>
      <c r="C17" s="3">
        <v>138</v>
      </c>
      <c r="D17" s="2">
        <v>13.18172</v>
      </c>
      <c r="E17" s="2">
        <v>2.9093110000000002</v>
      </c>
      <c r="F17" s="2">
        <v>2.8320810000000001</v>
      </c>
      <c r="G17" s="2">
        <v>2.9116590000000002</v>
      </c>
      <c r="H17" s="3">
        <v>25</v>
      </c>
      <c r="I17" s="2">
        <v>53.552579999999999</v>
      </c>
    </row>
    <row r="18" spans="1:9" x14ac:dyDescent="0.25">
      <c r="A18" s="2">
        <v>17.1828115</v>
      </c>
      <c r="B18" s="3">
        <v>19</v>
      </c>
      <c r="C18" s="3">
        <v>181</v>
      </c>
      <c r="D18" s="2">
        <v>14.124090000000001</v>
      </c>
      <c r="E18" s="2">
        <v>2.9773700000000001</v>
      </c>
      <c r="F18" s="2">
        <v>2.8950680000000002</v>
      </c>
      <c r="G18" s="2">
        <v>2.9691990000000001</v>
      </c>
      <c r="H18" s="3">
        <v>25</v>
      </c>
      <c r="I18" s="2">
        <v>55.526820000000001</v>
      </c>
    </row>
    <row r="19" spans="1:9" x14ac:dyDescent="0.25">
      <c r="A19" s="2">
        <v>18.184985300000001</v>
      </c>
      <c r="B19" s="3">
        <v>19</v>
      </c>
      <c r="C19" s="3">
        <v>181</v>
      </c>
      <c r="D19" s="2">
        <v>15.07625</v>
      </c>
      <c r="E19" s="2">
        <v>3.0298910000000001</v>
      </c>
      <c r="F19" s="2">
        <v>2.9472330000000002</v>
      </c>
      <c r="G19" s="2">
        <v>3.014891</v>
      </c>
      <c r="H19" s="3">
        <v>25</v>
      </c>
      <c r="I19" s="2">
        <v>57.576230000000002</v>
      </c>
    </row>
    <row r="20" spans="1:9" x14ac:dyDescent="0.25">
      <c r="A20" s="2">
        <v>19.186496900000002</v>
      </c>
      <c r="B20" s="3">
        <v>21</v>
      </c>
      <c r="C20" s="3">
        <v>179</v>
      </c>
      <c r="D20" s="2">
        <v>16.021319999999999</v>
      </c>
      <c r="E20" s="2">
        <v>3.1098910000000002</v>
      </c>
      <c r="F20" s="2">
        <v>2.9936120000000002</v>
      </c>
      <c r="G20" s="2">
        <v>3.0585010000000001</v>
      </c>
      <c r="H20" s="3">
        <v>25</v>
      </c>
      <c r="I20" s="2">
        <v>58.859839999999998</v>
      </c>
    </row>
    <row r="21" spans="1:9" x14ac:dyDescent="0.25">
      <c r="A21" s="2">
        <v>20.186427500000001</v>
      </c>
      <c r="B21" s="3">
        <v>70</v>
      </c>
      <c r="C21" s="3">
        <v>130</v>
      </c>
      <c r="D21" s="2">
        <v>16.796389999999999</v>
      </c>
      <c r="E21" s="2">
        <v>3.3476330000000001</v>
      </c>
      <c r="F21" s="2">
        <v>3.1882259999999998</v>
      </c>
      <c r="G21" s="2">
        <v>3.3013340000000002</v>
      </c>
      <c r="H21" s="3">
        <v>25</v>
      </c>
      <c r="I21" s="2">
        <v>59.546289999999999</v>
      </c>
    </row>
    <row r="22" spans="1:9" x14ac:dyDescent="0.25">
      <c r="A22" s="2">
        <v>21.1911919</v>
      </c>
      <c r="B22" s="3">
        <v>70</v>
      </c>
      <c r="C22" s="3">
        <v>130</v>
      </c>
      <c r="D22" s="2">
        <v>17.55743</v>
      </c>
      <c r="E22" s="2">
        <v>3.6138659999999998</v>
      </c>
      <c r="F22" s="2">
        <v>3.40232</v>
      </c>
      <c r="G22" s="2">
        <v>3.5530529999999998</v>
      </c>
      <c r="H22" s="3">
        <v>25</v>
      </c>
      <c r="I22" s="2">
        <v>59.887279999999997</v>
      </c>
    </row>
    <row r="23" spans="1:9" x14ac:dyDescent="0.25">
      <c r="A23" s="2">
        <v>22.196629300000001</v>
      </c>
      <c r="B23" s="3">
        <v>70</v>
      </c>
      <c r="C23" s="3">
        <v>130</v>
      </c>
      <c r="D23" s="2">
        <v>18.317519999999998</v>
      </c>
      <c r="E23" s="2">
        <v>3.8870330000000002</v>
      </c>
      <c r="F23" s="2">
        <v>3.6150669999999998</v>
      </c>
      <c r="G23" s="2">
        <v>3.7999010000000002</v>
      </c>
      <c r="H23" s="3">
        <v>25</v>
      </c>
      <c r="I23" s="2">
        <v>59.995130000000003</v>
      </c>
    </row>
    <row r="24" spans="1:9" x14ac:dyDescent="0.25">
      <c r="A24" s="2">
        <v>23.198871799999999</v>
      </c>
      <c r="B24" s="3">
        <v>70</v>
      </c>
      <c r="C24" s="3">
        <v>130</v>
      </c>
      <c r="D24" s="2">
        <v>19.077470000000002</v>
      </c>
      <c r="E24" s="2">
        <v>4.1506559999999997</v>
      </c>
      <c r="F24" s="2">
        <v>3.8413080000000002</v>
      </c>
      <c r="G24" s="2">
        <v>4.0401420000000003</v>
      </c>
      <c r="H24" s="3">
        <v>25</v>
      </c>
      <c r="I24" s="2">
        <v>59.999169999999999</v>
      </c>
    </row>
    <row r="25" spans="1:9" x14ac:dyDescent="0.25">
      <c r="A25" s="2">
        <v>24.2006789</v>
      </c>
      <c r="B25" s="3">
        <v>70</v>
      </c>
      <c r="C25" s="3">
        <v>130</v>
      </c>
      <c r="D25" s="2">
        <v>19.841049999999999</v>
      </c>
      <c r="E25" s="2">
        <v>4.4077489999999999</v>
      </c>
      <c r="F25" s="2">
        <v>4.0482019999999999</v>
      </c>
      <c r="G25" s="2">
        <v>4.2931509999999999</v>
      </c>
      <c r="H25" s="3">
        <v>25</v>
      </c>
      <c r="I25" s="2">
        <v>59.999169999999999</v>
      </c>
    </row>
    <row r="26" spans="1:9" x14ac:dyDescent="0.25">
      <c r="A26" s="2">
        <v>25.205000900000002</v>
      </c>
      <c r="B26" s="3">
        <v>70</v>
      </c>
      <c r="C26" s="3">
        <v>130</v>
      </c>
      <c r="D26" s="2">
        <v>20.606169999999999</v>
      </c>
      <c r="E26" s="2">
        <v>4.6610880000000003</v>
      </c>
      <c r="F26" s="2">
        <v>4.2593319999999997</v>
      </c>
      <c r="G26" s="2">
        <v>4.546449</v>
      </c>
      <c r="H26" s="3">
        <v>25</v>
      </c>
      <c r="I26" s="2">
        <v>59.999169999999999</v>
      </c>
    </row>
    <row r="27" spans="1:9" x14ac:dyDescent="0.25">
      <c r="A27" s="2">
        <v>26.207703299999999</v>
      </c>
      <c r="B27" s="3">
        <v>70</v>
      </c>
      <c r="C27" s="3">
        <v>130</v>
      </c>
      <c r="D27" s="2">
        <v>21.369730000000001</v>
      </c>
      <c r="E27" s="2">
        <v>4.9113959999999999</v>
      </c>
      <c r="F27" s="2">
        <v>4.4748970000000003</v>
      </c>
      <c r="G27" s="2">
        <v>4.7960409999999998</v>
      </c>
      <c r="H27" s="3">
        <v>25</v>
      </c>
      <c r="I27" s="2">
        <v>59.999169999999999</v>
      </c>
    </row>
    <row r="28" spans="1:9" x14ac:dyDescent="0.25">
      <c r="A28" s="2">
        <v>27.210375200000001</v>
      </c>
      <c r="B28" s="3">
        <v>70</v>
      </c>
      <c r="C28" s="3">
        <v>130</v>
      </c>
      <c r="D28" s="2">
        <v>22.13363</v>
      </c>
      <c r="E28" s="2">
        <v>5.1838150000000001</v>
      </c>
      <c r="F28" s="2">
        <v>4.68452</v>
      </c>
      <c r="G28" s="2">
        <v>5.0302670000000003</v>
      </c>
      <c r="H28" s="3">
        <v>25</v>
      </c>
      <c r="I28" s="2">
        <v>59.999169999999999</v>
      </c>
    </row>
    <row r="29" spans="1:9" x14ac:dyDescent="0.25">
      <c r="A29" s="2">
        <v>28.215101099999998</v>
      </c>
      <c r="B29" s="3">
        <v>69</v>
      </c>
      <c r="C29" s="3">
        <v>131</v>
      </c>
      <c r="D29" s="2">
        <v>22.898849999999999</v>
      </c>
      <c r="E29" s="2">
        <v>5.4473859999999998</v>
      </c>
      <c r="F29" s="2">
        <v>4.8899290000000004</v>
      </c>
      <c r="G29" s="2">
        <v>5.2796849999999997</v>
      </c>
      <c r="H29" s="3">
        <v>25</v>
      </c>
      <c r="I29" s="2">
        <v>59.999169999999999</v>
      </c>
    </row>
    <row r="30" spans="1:9" x14ac:dyDescent="0.25">
      <c r="A30" s="2">
        <v>29.220013900000001</v>
      </c>
      <c r="B30" s="3">
        <v>69</v>
      </c>
      <c r="C30" s="3">
        <v>131</v>
      </c>
      <c r="D30" s="2">
        <v>23.665479999999999</v>
      </c>
      <c r="E30" s="2">
        <v>5.7126029999999997</v>
      </c>
      <c r="F30" s="2">
        <v>5.1021349999999996</v>
      </c>
      <c r="G30" s="2">
        <v>5.5197960000000004</v>
      </c>
      <c r="H30" s="3">
        <v>25</v>
      </c>
      <c r="I30" s="2">
        <v>59.999169999999999</v>
      </c>
    </row>
    <row r="31" spans="1:9" x14ac:dyDescent="0.25">
      <c r="A31" s="2">
        <v>30.226679399999998</v>
      </c>
      <c r="B31" s="3">
        <v>68</v>
      </c>
      <c r="C31" s="3">
        <v>132</v>
      </c>
      <c r="D31" s="2">
        <v>24.434519999999999</v>
      </c>
      <c r="E31" s="2">
        <v>5.967956</v>
      </c>
      <c r="F31" s="2">
        <v>5.3068819999999999</v>
      </c>
      <c r="G31" s="2">
        <v>5.7736270000000003</v>
      </c>
      <c r="H31" s="3">
        <v>25</v>
      </c>
      <c r="I31" s="2">
        <v>59.999169999999999</v>
      </c>
    </row>
    <row r="32" spans="1:9" x14ac:dyDescent="0.25">
      <c r="A32" s="2">
        <v>31.228389499999999</v>
      </c>
      <c r="B32" s="3">
        <v>55</v>
      </c>
      <c r="C32" s="3">
        <v>145</v>
      </c>
      <c r="D32" s="2">
        <v>25.229759999999999</v>
      </c>
      <c r="E32" s="2">
        <v>6.1930610000000001</v>
      </c>
      <c r="F32" s="2">
        <v>5.4918800000000001</v>
      </c>
      <c r="G32" s="2">
        <v>5.9834120000000004</v>
      </c>
      <c r="H32" s="3">
        <v>25</v>
      </c>
      <c r="I32" s="2">
        <v>60.400919999999999</v>
      </c>
    </row>
    <row r="33" spans="1:9" x14ac:dyDescent="0.25">
      <c r="A33" s="2">
        <v>32.2312911</v>
      </c>
      <c r="B33" s="3">
        <v>55</v>
      </c>
      <c r="C33" s="3">
        <v>145</v>
      </c>
      <c r="D33" s="2">
        <v>26.04721</v>
      </c>
      <c r="E33" s="2">
        <v>6.3811270000000002</v>
      </c>
      <c r="F33" s="2">
        <v>5.6532489999999997</v>
      </c>
      <c r="G33" s="2">
        <v>6.1856790000000004</v>
      </c>
      <c r="H33" s="3">
        <v>25</v>
      </c>
      <c r="I33" s="2">
        <v>62.524929999999998</v>
      </c>
    </row>
    <row r="34" spans="1:9" x14ac:dyDescent="0.25">
      <c r="A34" s="2">
        <v>33.234524899999997</v>
      </c>
      <c r="B34" s="3">
        <v>57</v>
      </c>
      <c r="C34" s="3">
        <v>143</v>
      </c>
      <c r="D34" s="2">
        <v>26.863230000000001</v>
      </c>
      <c r="E34" s="2">
        <v>6.5852009999999996</v>
      </c>
      <c r="F34" s="2">
        <v>5.8261849999999997</v>
      </c>
      <c r="G34" s="2">
        <v>6.37195</v>
      </c>
      <c r="H34" s="3">
        <v>25</v>
      </c>
      <c r="I34" s="2">
        <v>64.726690000000005</v>
      </c>
    </row>
    <row r="35" spans="1:9" x14ac:dyDescent="0.25">
      <c r="A35" s="2">
        <v>34.237613400000001</v>
      </c>
      <c r="B35" s="3">
        <v>58</v>
      </c>
      <c r="C35" s="3">
        <v>142</v>
      </c>
      <c r="D35" s="2">
        <v>27.672350000000002</v>
      </c>
      <c r="E35" s="2">
        <v>6.8017979999999998</v>
      </c>
      <c r="F35" s="2">
        <v>5.9947100000000004</v>
      </c>
      <c r="G35" s="2">
        <v>6.5691480000000002</v>
      </c>
      <c r="H35" s="3">
        <v>25</v>
      </c>
      <c r="I35" s="2">
        <v>66.236949999999993</v>
      </c>
    </row>
    <row r="36" spans="1:9" x14ac:dyDescent="0.25">
      <c r="A36" s="2">
        <v>35.242334100000001</v>
      </c>
      <c r="B36" s="3">
        <v>65</v>
      </c>
      <c r="C36" s="3">
        <v>135</v>
      </c>
      <c r="D36" s="2">
        <v>28.4682</v>
      </c>
      <c r="E36" s="2">
        <v>7.0378619999999996</v>
      </c>
      <c r="F36" s="2">
        <v>6.19869</v>
      </c>
      <c r="G36" s="2">
        <v>6.7559199999999997</v>
      </c>
      <c r="H36" s="3">
        <v>25</v>
      </c>
      <c r="I36" s="2">
        <v>67.090879999999999</v>
      </c>
    </row>
    <row r="37" spans="1:9" x14ac:dyDescent="0.25">
      <c r="A37" s="2">
        <v>36.246009299999997</v>
      </c>
      <c r="B37" s="3">
        <v>65</v>
      </c>
      <c r="C37" s="3">
        <v>135</v>
      </c>
      <c r="D37" s="2">
        <v>29.246980000000001</v>
      </c>
      <c r="E37" s="2">
        <v>7.3100240000000003</v>
      </c>
      <c r="F37" s="2">
        <v>6.4028809999999998</v>
      </c>
      <c r="G37" s="2">
        <v>6.957891</v>
      </c>
      <c r="H37" s="3">
        <v>25</v>
      </c>
      <c r="I37" s="2">
        <v>67.525760000000005</v>
      </c>
    </row>
    <row r="38" spans="1:9" x14ac:dyDescent="0.25">
      <c r="A38" s="2">
        <v>37.251228900000001</v>
      </c>
      <c r="B38" s="3">
        <v>70</v>
      </c>
      <c r="C38" s="3">
        <v>130</v>
      </c>
      <c r="D38" s="2">
        <v>30.005680000000002</v>
      </c>
      <c r="E38" s="2">
        <v>7.6065839999999998</v>
      </c>
      <c r="F38" s="2">
        <v>6.6317899999999996</v>
      </c>
      <c r="G38" s="2">
        <v>7.1695869999999999</v>
      </c>
      <c r="H38" s="3">
        <v>25</v>
      </c>
      <c r="I38" s="2">
        <v>67.732399999999998</v>
      </c>
    </row>
    <row r="39" spans="1:9" x14ac:dyDescent="0.25">
      <c r="A39" s="2">
        <v>38.252739599999998</v>
      </c>
      <c r="B39" s="3">
        <v>70</v>
      </c>
      <c r="C39" s="3">
        <v>130</v>
      </c>
      <c r="D39" s="2">
        <v>30.759209999999999</v>
      </c>
      <c r="E39" s="2">
        <v>7.9119159999999997</v>
      </c>
      <c r="F39" s="2">
        <v>6.8602569999999998</v>
      </c>
      <c r="G39" s="2">
        <v>7.3808490000000004</v>
      </c>
      <c r="H39" s="3">
        <v>25</v>
      </c>
      <c r="I39" s="2">
        <v>67.815770000000001</v>
      </c>
    </row>
    <row r="40" spans="1:9" x14ac:dyDescent="0.25">
      <c r="A40" s="2">
        <v>39.251968900000001</v>
      </c>
      <c r="B40" s="3">
        <v>70</v>
      </c>
      <c r="C40" s="3">
        <v>130</v>
      </c>
      <c r="D40" s="2">
        <v>31.513349999999999</v>
      </c>
      <c r="E40" s="2">
        <v>8.2142320000000009</v>
      </c>
      <c r="F40" s="2">
        <v>7.0901040000000002</v>
      </c>
      <c r="G40" s="2">
        <v>7.5877590000000001</v>
      </c>
      <c r="H40" s="3">
        <v>25</v>
      </c>
      <c r="I40" s="2">
        <v>67.815770000000001</v>
      </c>
    </row>
    <row r="41" spans="1:9" x14ac:dyDescent="0.25">
      <c r="A41" s="2">
        <v>40.255009100000002</v>
      </c>
      <c r="B41" s="3">
        <v>70</v>
      </c>
      <c r="C41" s="3">
        <v>130</v>
      </c>
      <c r="D41" s="2">
        <v>32.272750000000002</v>
      </c>
      <c r="E41" s="2">
        <v>8.5143559999999994</v>
      </c>
      <c r="F41" s="2">
        <v>7.3063979999999997</v>
      </c>
      <c r="G41" s="2">
        <v>7.8027389999999999</v>
      </c>
      <c r="H41" s="3">
        <v>25</v>
      </c>
      <c r="I41" s="2">
        <v>67.815770000000001</v>
      </c>
    </row>
    <row r="42" spans="1:9" x14ac:dyDescent="0.25">
      <c r="A42" s="2">
        <v>41.2584917</v>
      </c>
      <c r="B42" s="3">
        <v>70</v>
      </c>
      <c r="C42" s="3">
        <v>130</v>
      </c>
      <c r="D42" s="2">
        <v>33.031759999999998</v>
      </c>
      <c r="E42" s="2">
        <v>8.8085190000000004</v>
      </c>
      <c r="F42" s="2">
        <v>7.5380549999999999</v>
      </c>
      <c r="G42" s="2">
        <v>8.0081039999999994</v>
      </c>
      <c r="H42" s="3">
        <v>25</v>
      </c>
      <c r="I42" s="2">
        <v>67.815770000000001</v>
      </c>
    </row>
    <row r="43" spans="1:9" x14ac:dyDescent="0.25">
      <c r="A43" s="2">
        <v>42.264365900000001</v>
      </c>
      <c r="B43" s="3">
        <v>70</v>
      </c>
      <c r="C43" s="3">
        <v>130</v>
      </c>
      <c r="D43" s="2">
        <v>33.794080000000001</v>
      </c>
      <c r="E43" s="2">
        <v>9.1107990000000001</v>
      </c>
      <c r="F43" s="2">
        <v>7.7664869999999997</v>
      </c>
      <c r="G43" s="2">
        <v>8.2117540000000009</v>
      </c>
      <c r="H43" s="3">
        <v>25</v>
      </c>
      <c r="I43" s="2">
        <v>67.815770000000001</v>
      </c>
    </row>
    <row r="44" spans="1:9" x14ac:dyDescent="0.25">
      <c r="A44" s="2">
        <v>43.264552799999997</v>
      </c>
      <c r="B44" s="3">
        <v>69</v>
      </c>
      <c r="C44" s="3">
        <v>131</v>
      </c>
      <c r="D44" s="2">
        <v>34.553359999999998</v>
      </c>
      <c r="E44" s="2">
        <v>9.3964829999999999</v>
      </c>
      <c r="F44" s="2">
        <v>7.994777</v>
      </c>
      <c r="G44" s="2">
        <v>8.4210659999999997</v>
      </c>
      <c r="H44" s="3">
        <v>25</v>
      </c>
      <c r="I44" s="2">
        <v>67.815770000000001</v>
      </c>
    </row>
    <row r="45" spans="1:9" x14ac:dyDescent="0.25">
      <c r="A45" s="2">
        <v>44.2679258</v>
      </c>
      <c r="B45" s="3">
        <v>69</v>
      </c>
      <c r="C45" s="3">
        <v>131</v>
      </c>
      <c r="D45" s="2">
        <v>35.317810000000001</v>
      </c>
      <c r="E45" s="2">
        <v>9.6829619999999998</v>
      </c>
      <c r="F45" s="2">
        <v>8.2213809999999992</v>
      </c>
      <c r="G45" s="2">
        <v>8.6253770000000003</v>
      </c>
      <c r="H45" s="3">
        <v>25</v>
      </c>
      <c r="I45" s="2">
        <v>67.815770000000001</v>
      </c>
    </row>
    <row r="46" spans="1:9" x14ac:dyDescent="0.25">
      <c r="A46" s="2">
        <v>45.272788900000002</v>
      </c>
      <c r="B46" s="3">
        <v>69</v>
      </c>
      <c r="C46" s="3">
        <v>131</v>
      </c>
      <c r="D46" s="2">
        <v>36.082979999999999</v>
      </c>
      <c r="E46" s="2">
        <v>9.9606739999999991</v>
      </c>
      <c r="F46" s="2">
        <v>8.455387</v>
      </c>
      <c r="G46" s="2">
        <v>8.830425</v>
      </c>
      <c r="H46" s="3">
        <v>25</v>
      </c>
      <c r="I46" s="2">
        <v>67.815770000000001</v>
      </c>
    </row>
    <row r="47" spans="1:9" x14ac:dyDescent="0.25">
      <c r="A47" s="2">
        <v>46.277461299999999</v>
      </c>
      <c r="B47" s="3">
        <v>44</v>
      </c>
      <c r="C47" s="3">
        <v>156</v>
      </c>
      <c r="D47" s="2">
        <v>36.907820000000001</v>
      </c>
      <c r="E47" s="2">
        <v>10.17633</v>
      </c>
      <c r="F47" s="2">
        <v>8.6362629999999996</v>
      </c>
      <c r="G47" s="2">
        <v>8.9746210000000008</v>
      </c>
      <c r="H47" s="3">
        <v>25</v>
      </c>
      <c r="I47" s="2">
        <v>68.744290000000007</v>
      </c>
    </row>
    <row r="48" spans="1:9" x14ac:dyDescent="0.25">
      <c r="A48" s="2">
        <v>47.279698799999998</v>
      </c>
      <c r="B48" s="3">
        <v>41</v>
      </c>
      <c r="C48" s="3">
        <v>159</v>
      </c>
      <c r="D48" s="2">
        <v>37.744750000000003</v>
      </c>
      <c r="E48" s="2">
        <v>10.36098</v>
      </c>
      <c r="F48" s="2">
        <v>8.8146640000000005</v>
      </c>
      <c r="G48" s="2">
        <v>9.1081040000000009</v>
      </c>
      <c r="H48" s="3">
        <v>25</v>
      </c>
      <c r="I48" s="2">
        <v>73.096980000000002</v>
      </c>
    </row>
    <row r="49" spans="1:9" x14ac:dyDescent="0.25">
      <c r="A49" s="2">
        <v>48.282752799999997</v>
      </c>
      <c r="B49" s="3">
        <v>40</v>
      </c>
      <c r="C49" s="3">
        <v>160</v>
      </c>
      <c r="D49" s="2">
        <v>38.597940000000001</v>
      </c>
      <c r="E49" s="2">
        <v>10.53495</v>
      </c>
      <c r="F49" s="2">
        <v>8.9705460000000006</v>
      </c>
      <c r="G49" s="2">
        <v>9.2253290000000003</v>
      </c>
      <c r="H49" s="3">
        <v>25</v>
      </c>
      <c r="I49" s="2">
        <v>77.712609999999998</v>
      </c>
    </row>
    <row r="50" spans="1:9" x14ac:dyDescent="0.25">
      <c r="A50" s="2">
        <v>49.285163900000001</v>
      </c>
      <c r="B50" s="3">
        <v>61</v>
      </c>
      <c r="C50" s="3">
        <v>139</v>
      </c>
      <c r="D50" s="2">
        <v>39.405160000000002</v>
      </c>
      <c r="E50" s="2">
        <v>10.773569999999999</v>
      </c>
      <c r="F50" s="2">
        <v>9.1786189999999994</v>
      </c>
      <c r="G50" s="2">
        <v>9.3691589999999998</v>
      </c>
      <c r="H50" s="3">
        <v>25</v>
      </c>
      <c r="I50" s="2">
        <v>81.132909999999995</v>
      </c>
    </row>
    <row r="51" spans="1:9" x14ac:dyDescent="0.25">
      <c r="A51" s="2">
        <v>50.287039399999998</v>
      </c>
      <c r="B51" s="3">
        <v>62</v>
      </c>
      <c r="C51" s="3">
        <v>138</v>
      </c>
      <c r="D51" s="2">
        <v>40.189070000000001</v>
      </c>
      <c r="E51" s="2">
        <v>11.049200000000001</v>
      </c>
      <c r="F51" s="2">
        <v>9.4107959999999995</v>
      </c>
      <c r="G51" s="2">
        <v>9.5130330000000001</v>
      </c>
      <c r="H51" s="3">
        <v>25</v>
      </c>
      <c r="I51" s="2">
        <v>83.52561</v>
      </c>
    </row>
    <row r="52" spans="1:9" x14ac:dyDescent="0.25">
      <c r="A52" s="2">
        <v>51.289808600000001</v>
      </c>
      <c r="B52" s="3">
        <v>64</v>
      </c>
      <c r="C52" s="3">
        <v>136</v>
      </c>
      <c r="D52" s="2">
        <v>40.965420000000002</v>
      </c>
      <c r="E52" s="2">
        <v>11.33869</v>
      </c>
      <c r="F52" s="2">
        <v>9.6475240000000007</v>
      </c>
      <c r="G52" s="2">
        <v>9.6678370000000005</v>
      </c>
      <c r="H52" s="3">
        <v>25</v>
      </c>
      <c r="I52" s="2">
        <v>85.427130000000005</v>
      </c>
    </row>
    <row r="53" spans="1:9" x14ac:dyDescent="0.25">
      <c r="A53" s="2">
        <v>52.290501599999999</v>
      </c>
      <c r="B53" s="3">
        <v>66</v>
      </c>
      <c r="C53" s="3">
        <v>134</v>
      </c>
      <c r="D53" s="2">
        <v>41.73986</v>
      </c>
      <c r="E53" s="2">
        <v>11.63603</v>
      </c>
      <c r="F53" s="2">
        <v>9.8637569999999997</v>
      </c>
      <c r="G53" s="2">
        <v>9.8333440000000003</v>
      </c>
      <c r="H53" s="3">
        <v>25</v>
      </c>
      <c r="I53" s="2">
        <v>86.780869999999993</v>
      </c>
    </row>
    <row r="54" spans="1:9" x14ac:dyDescent="0.25">
      <c r="A54" s="2">
        <v>53.291115699999999</v>
      </c>
      <c r="B54" s="3">
        <v>67</v>
      </c>
      <c r="C54" s="3">
        <v>133</v>
      </c>
      <c r="D54" s="2">
        <v>42.505879999999998</v>
      </c>
      <c r="E54" s="2">
        <v>11.94598</v>
      </c>
      <c r="F54" s="2">
        <v>10.097289999999999</v>
      </c>
      <c r="G54" s="2">
        <v>9.9975609999999993</v>
      </c>
      <c r="H54" s="3">
        <v>25</v>
      </c>
      <c r="I54" s="2">
        <v>87.679429999999996</v>
      </c>
    </row>
    <row r="55" spans="1:9" x14ac:dyDescent="0.25">
      <c r="A55" s="2">
        <v>54.297343300000001</v>
      </c>
      <c r="B55" s="3">
        <v>67</v>
      </c>
      <c r="C55" s="3">
        <v>133</v>
      </c>
      <c r="D55" s="2">
        <v>43.27328</v>
      </c>
      <c r="E55" s="2">
        <v>12.26946</v>
      </c>
      <c r="F55" s="2">
        <v>10.327170000000001</v>
      </c>
      <c r="G55" s="2">
        <v>10.158799999999999</v>
      </c>
      <c r="H55" s="3">
        <v>25</v>
      </c>
      <c r="I55" s="2">
        <v>88.255420000000001</v>
      </c>
    </row>
    <row r="56" spans="1:9" x14ac:dyDescent="0.25">
      <c r="A56" s="2">
        <v>55.298316200000002</v>
      </c>
      <c r="B56" s="3">
        <v>67</v>
      </c>
      <c r="C56" s="3">
        <v>133</v>
      </c>
      <c r="D56" s="2">
        <v>44.036380000000001</v>
      </c>
      <c r="E56" s="2">
        <v>12.5954</v>
      </c>
      <c r="F56" s="2">
        <v>10.553789999999999</v>
      </c>
      <c r="G56" s="2">
        <v>10.321210000000001</v>
      </c>
      <c r="H56" s="3">
        <v>25</v>
      </c>
      <c r="I56" s="2">
        <v>88.589939999999999</v>
      </c>
    </row>
    <row r="57" spans="1:9" x14ac:dyDescent="0.25">
      <c r="A57" s="2">
        <v>56.302003800000001</v>
      </c>
      <c r="B57" s="3">
        <v>67</v>
      </c>
      <c r="C57" s="3">
        <v>133</v>
      </c>
      <c r="D57" s="2">
        <v>44.801319999999997</v>
      </c>
      <c r="E57" s="2">
        <v>12.92473</v>
      </c>
      <c r="F57" s="2">
        <v>10.786199999999999</v>
      </c>
      <c r="G57" s="2">
        <v>10.47767</v>
      </c>
      <c r="H57" s="3">
        <v>25</v>
      </c>
      <c r="I57" s="2">
        <v>88.725440000000006</v>
      </c>
    </row>
    <row r="58" spans="1:9" x14ac:dyDescent="0.25">
      <c r="A58" s="2">
        <v>57.304834499999998</v>
      </c>
      <c r="B58" s="3">
        <v>67</v>
      </c>
      <c r="C58" s="3">
        <v>133</v>
      </c>
      <c r="D58" s="2">
        <v>45.566040000000001</v>
      </c>
      <c r="E58" s="2">
        <v>13.259819999999999</v>
      </c>
      <c r="F58" s="2">
        <v>11.01666</v>
      </c>
      <c r="G58" s="2">
        <v>10.62997</v>
      </c>
      <c r="H58" s="3">
        <v>25</v>
      </c>
      <c r="I58" s="2">
        <v>88.749049999999997</v>
      </c>
    </row>
    <row r="59" spans="1:9" x14ac:dyDescent="0.25">
      <c r="A59" s="2">
        <v>58.306632499999999</v>
      </c>
      <c r="B59" s="3">
        <v>66</v>
      </c>
      <c r="C59" s="3">
        <v>134</v>
      </c>
      <c r="D59" s="2">
        <v>46.329059999999998</v>
      </c>
      <c r="E59" s="2">
        <v>13.583869999999999</v>
      </c>
      <c r="F59" s="2">
        <v>11.24771</v>
      </c>
      <c r="G59" s="2">
        <v>10.791040000000001</v>
      </c>
      <c r="H59" s="3">
        <v>25</v>
      </c>
      <c r="I59" s="2">
        <v>88.749049999999997</v>
      </c>
    </row>
    <row r="60" spans="1:9" x14ac:dyDescent="0.25">
      <c r="A60" s="2">
        <v>59.310592700000001</v>
      </c>
      <c r="B60" s="3">
        <v>66</v>
      </c>
      <c r="C60" s="3">
        <v>134</v>
      </c>
      <c r="D60" s="2">
        <v>47.094389999999997</v>
      </c>
      <c r="E60" s="2">
        <v>13.91281</v>
      </c>
      <c r="F60" s="2">
        <v>11.477320000000001</v>
      </c>
      <c r="G60" s="2">
        <v>10.949719999999999</v>
      </c>
      <c r="H60" s="3">
        <v>25</v>
      </c>
      <c r="I60" s="2">
        <v>88.749049999999997</v>
      </c>
    </row>
    <row r="61" spans="1:9" x14ac:dyDescent="0.25">
      <c r="A61" s="2">
        <v>60.314479599999999</v>
      </c>
      <c r="B61" s="3">
        <v>66</v>
      </c>
      <c r="C61" s="3">
        <v>134</v>
      </c>
      <c r="D61" s="2">
        <v>47.859369999999998</v>
      </c>
      <c r="E61" s="2">
        <v>14.24408</v>
      </c>
      <c r="F61" s="2">
        <v>11.70237</v>
      </c>
      <c r="G61" s="2">
        <v>11.10994</v>
      </c>
      <c r="H61" s="3">
        <v>25</v>
      </c>
      <c r="I61" s="2">
        <v>88.749049999999997</v>
      </c>
    </row>
    <row r="62" spans="1:9" x14ac:dyDescent="0.25">
      <c r="A62" s="2">
        <v>61.315404700000002</v>
      </c>
      <c r="B62" s="3">
        <v>55</v>
      </c>
      <c r="C62" s="3">
        <v>145</v>
      </c>
      <c r="D62" s="2">
        <v>48.653640000000003</v>
      </c>
      <c r="E62" s="2">
        <v>14.51534</v>
      </c>
      <c r="F62" s="2">
        <v>11.921620000000001</v>
      </c>
      <c r="G62" s="2">
        <v>11.24033</v>
      </c>
      <c r="H62" s="3">
        <v>25</v>
      </c>
      <c r="I62" s="2">
        <v>89.233760000000004</v>
      </c>
    </row>
    <row r="63" spans="1:9" x14ac:dyDescent="0.25">
      <c r="A63" s="2">
        <v>62.317008700000002</v>
      </c>
      <c r="B63" s="3">
        <v>61</v>
      </c>
      <c r="C63" s="3">
        <v>139</v>
      </c>
      <c r="D63" s="2">
        <v>49.459919999999997</v>
      </c>
      <c r="E63" s="2">
        <v>14.751150000000001</v>
      </c>
      <c r="F63" s="2">
        <v>12.142709999999999</v>
      </c>
      <c r="G63" s="2">
        <v>11.370509999999999</v>
      </c>
      <c r="H63" s="3">
        <v>25</v>
      </c>
      <c r="I63" s="2">
        <v>91.371589999999998</v>
      </c>
    </row>
    <row r="64" spans="1:9" x14ac:dyDescent="0.25">
      <c r="A64" s="2">
        <v>63.320965200000003</v>
      </c>
      <c r="B64" s="3">
        <v>0</v>
      </c>
      <c r="C64" s="3">
        <v>200</v>
      </c>
      <c r="D64" s="2">
        <v>50.3063</v>
      </c>
      <c r="E64" s="2">
        <v>14.93755</v>
      </c>
      <c r="F64" s="2">
        <v>12.32673</v>
      </c>
      <c r="G64" s="2">
        <v>11.47584</v>
      </c>
      <c r="H64" s="3">
        <v>24</v>
      </c>
      <c r="I64" s="2">
        <v>93.538650000000004</v>
      </c>
    </row>
    <row r="65" spans="1:9" x14ac:dyDescent="0.25">
      <c r="A65" s="2">
        <v>64.324929400000002</v>
      </c>
      <c r="B65" s="3">
        <v>0</v>
      </c>
      <c r="C65" s="3">
        <v>200</v>
      </c>
      <c r="D65" s="2">
        <v>51.310070000000003</v>
      </c>
      <c r="E65" s="2">
        <v>14.93755</v>
      </c>
      <c r="F65" s="2">
        <v>12.32673</v>
      </c>
      <c r="G65" s="2">
        <v>11.47584</v>
      </c>
      <c r="H65" s="3">
        <v>22</v>
      </c>
      <c r="I65" s="2">
        <v>95.345420000000004</v>
      </c>
    </row>
    <row r="66" spans="1:9" x14ac:dyDescent="0.25">
      <c r="A66" s="2">
        <v>65.328249799999995</v>
      </c>
      <c r="B66" s="3">
        <v>0</v>
      </c>
      <c r="C66" s="3">
        <v>200</v>
      </c>
      <c r="D66" s="2">
        <v>52.312480000000001</v>
      </c>
      <c r="E66" s="2">
        <v>14.93755</v>
      </c>
      <c r="F66" s="2">
        <v>12.32673</v>
      </c>
      <c r="G66" s="2">
        <v>11.47584</v>
      </c>
      <c r="H66" s="3">
        <v>22</v>
      </c>
      <c r="I66" s="2">
        <v>96.894710000000003</v>
      </c>
    </row>
    <row r="67" spans="1:9" x14ac:dyDescent="0.25">
      <c r="A67" s="2">
        <v>66.330744199999998</v>
      </c>
      <c r="B67" s="3">
        <v>0</v>
      </c>
      <c r="C67" s="3">
        <v>200</v>
      </c>
      <c r="D67" s="2">
        <v>53.314990000000002</v>
      </c>
      <c r="E67" s="2">
        <v>14.93755</v>
      </c>
      <c r="F67" s="2">
        <v>12.32673</v>
      </c>
      <c r="G67" s="2">
        <v>11.47584</v>
      </c>
      <c r="H67" s="3">
        <v>20</v>
      </c>
      <c r="I67" s="2">
        <v>98.468339999999998</v>
      </c>
    </row>
    <row r="68" spans="1:9" x14ac:dyDescent="0.25">
      <c r="A68" s="2">
        <v>67.330297000000002</v>
      </c>
      <c r="B68" s="3">
        <v>0</v>
      </c>
      <c r="C68" s="3">
        <v>200</v>
      </c>
      <c r="D68" s="2">
        <v>54.315519999999999</v>
      </c>
      <c r="E68" s="2">
        <v>14.93755</v>
      </c>
      <c r="F68" s="2">
        <v>12.32673</v>
      </c>
      <c r="G68" s="2">
        <v>11.47584</v>
      </c>
      <c r="H68" s="3">
        <v>20</v>
      </c>
      <c r="I68" s="2">
        <v>100.1503</v>
      </c>
    </row>
    <row r="69" spans="1:9" x14ac:dyDescent="0.25">
      <c r="A69" s="2">
        <v>68.331711900000002</v>
      </c>
      <c r="B69" s="3">
        <v>0</v>
      </c>
      <c r="C69" s="3">
        <v>200</v>
      </c>
      <c r="D69" s="2">
        <v>55.316809999999997</v>
      </c>
      <c r="E69" s="2">
        <v>14.93755</v>
      </c>
      <c r="F69" s="2">
        <v>12.32673</v>
      </c>
      <c r="G69" s="2">
        <v>11.47584</v>
      </c>
      <c r="H69" s="3">
        <v>20</v>
      </c>
      <c r="I69" s="2">
        <v>101.80419999999999</v>
      </c>
    </row>
    <row r="70" spans="1:9" x14ac:dyDescent="0.25">
      <c r="A70" s="2">
        <v>69.338862300000002</v>
      </c>
      <c r="B70" s="3">
        <v>0</v>
      </c>
      <c r="C70" s="3">
        <v>200</v>
      </c>
      <c r="D70" s="2">
        <v>56.323070000000001</v>
      </c>
      <c r="E70" s="2">
        <v>14.93755</v>
      </c>
      <c r="F70" s="2">
        <v>12.32673</v>
      </c>
      <c r="G70" s="2">
        <v>11.47584</v>
      </c>
      <c r="H70" s="3">
        <v>19</v>
      </c>
      <c r="I70" s="2">
        <v>103.6317</v>
      </c>
    </row>
    <row r="71" spans="1:9" x14ac:dyDescent="0.25">
      <c r="A71" s="2">
        <v>70.340547900000004</v>
      </c>
      <c r="B71" s="3">
        <v>0</v>
      </c>
      <c r="C71" s="3">
        <v>200</v>
      </c>
      <c r="D71" s="2">
        <v>57.325609999999998</v>
      </c>
      <c r="E71" s="2">
        <v>14.93755</v>
      </c>
      <c r="F71" s="2">
        <v>12.32673</v>
      </c>
      <c r="G71" s="2">
        <v>11.47584</v>
      </c>
      <c r="H71" s="3">
        <v>17</v>
      </c>
      <c r="I71" s="2">
        <v>110.214</v>
      </c>
    </row>
    <row r="72" spans="1:9" x14ac:dyDescent="0.25">
      <c r="A72" s="2">
        <v>71.352134199999995</v>
      </c>
      <c r="B72" s="3">
        <v>0</v>
      </c>
      <c r="C72" s="3">
        <v>200</v>
      </c>
      <c r="D72" s="2">
        <v>58.332299999999996</v>
      </c>
      <c r="E72" s="2">
        <v>14.93755</v>
      </c>
      <c r="F72" s="2">
        <v>12.32673</v>
      </c>
      <c r="G72" s="2">
        <v>11.47584</v>
      </c>
      <c r="H72" s="3">
        <v>16</v>
      </c>
      <c r="I72" s="2">
        <v>121.8184</v>
      </c>
    </row>
    <row r="73" spans="1:9" x14ac:dyDescent="0.25">
      <c r="A73" s="2">
        <v>72.350462199999996</v>
      </c>
      <c r="B73" s="3">
        <v>0</v>
      </c>
      <c r="C73" s="3">
        <v>200</v>
      </c>
      <c r="D73" s="2">
        <v>59.334470000000003</v>
      </c>
      <c r="E73" s="2">
        <v>14.93755</v>
      </c>
      <c r="F73" s="2">
        <v>12.32673</v>
      </c>
      <c r="G73" s="2">
        <v>11.47584</v>
      </c>
      <c r="H73" s="3">
        <v>15</v>
      </c>
      <c r="I73" s="2">
        <v>131.92160000000001</v>
      </c>
    </row>
    <row r="74" spans="1:9" x14ac:dyDescent="0.25">
      <c r="A74" s="2">
        <v>73.353044400000002</v>
      </c>
      <c r="B74" s="3">
        <v>0</v>
      </c>
      <c r="C74" s="3">
        <v>200</v>
      </c>
      <c r="D74" s="2">
        <v>60.336860000000001</v>
      </c>
      <c r="E74" s="2">
        <v>14.93755</v>
      </c>
      <c r="F74" s="2">
        <v>12.32673</v>
      </c>
      <c r="G74" s="2">
        <v>11.47584</v>
      </c>
      <c r="H74" s="3">
        <v>13</v>
      </c>
      <c r="I74" s="2">
        <v>137.6841</v>
      </c>
    </row>
    <row r="75" spans="1:9" x14ac:dyDescent="0.25">
      <c r="A75" s="2">
        <v>74.354213400000006</v>
      </c>
      <c r="B75" s="3">
        <v>0</v>
      </c>
      <c r="C75" s="3">
        <v>200</v>
      </c>
      <c r="D75" s="2">
        <v>61.338090000000001</v>
      </c>
      <c r="E75" s="2">
        <v>14.93755</v>
      </c>
      <c r="F75" s="2">
        <v>12.32673</v>
      </c>
      <c r="G75" s="2">
        <v>11.47584</v>
      </c>
      <c r="H75" s="3">
        <v>13</v>
      </c>
      <c r="I75" s="2">
        <v>139.71209999999999</v>
      </c>
    </row>
    <row r="76" spans="1:9" x14ac:dyDescent="0.25">
      <c r="A76" s="2">
        <v>75.356272599999997</v>
      </c>
      <c r="B76" s="3">
        <v>0</v>
      </c>
      <c r="C76" s="3">
        <v>200</v>
      </c>
      <c r="D76" s="2">
        <v>62.340339999999998</v>
      </c>
      <c r="E76" s="2">
        <v>14.93755</v>
      </c>
      <c r="F76" s="2">
        <v>12.32673</v>
      </c>
      <c r="G76" s="2">
        <v>11.47584</v>
      </c>
      <c r="H76" s="3">
        <v>10</v>
      </c>
      <c r="I76" s="2">
        <v>140.7961</v>
      </c>
    </row>
    <row r="77" spans="1:9" x14ac:dyDescent="0.25">
      <c r="A77" s="2">
        <v>76.358506899999995</v>
      </c>
      <c r="B77" s="3">
        <v>9</v>
      </c>
      <c r="C77" s="3">
        <v>191</v>
      </c>
      <c r="D77" s="2">
        <v>63.32159</v>
      </c>
      <c r="E77" s="2">
        <v>14.9506</v>
      </c>
      <c r="F77" s="2">
        <v>12.36852</v>
      </c>
      <c r="G77" s="2">
        <v>11.486420000000001</v>
      </c>
      <c r="H77" s="3">
        <v>9</v>
      </c>
      <c r="I77" s="2">
        <v>143.09139999999999</v>
      </c>
    </row>
    <row r="78" spans="1:9" x14ac:dyDescent="0.25">
      <c r="A78" s="2">
        <v>77.364142900000004</v>
      </c>
      <c r="B78" s="3">
        <v>13</v>
      </c>
      <c r="C78" s="3">
        <v>187</v>
      </c>
      <c r="D78" s="2">
        <v>64.285679999999999</v>
      </c>
      <c r="E78" s="2">
        <v>14.98324</v>
      </c>
      <c r="F78" s="2">
        <v>12.42568</v>
      </c>
      <c r="G78" s="2">
        <v>11.52089</v>
      </c>
      <c r="H78" s="3">
        <v>5</v>
      </c>
      <c r="I78" s="2">
        <v>147.60480000000001</v>
      </c>
    </row>
    <row r="79" spans="1:9" x14ac:dyDescent="0.25">
      <c r="A79" s="2">
        <v>78.366475300000005</v>
      </c>
      <c r="B79" s="3">
        <v>8</v>
      </c>
      <c r="C79" s="3">
        <v>192</v>
      </c>
      <c r="D79" s="2">
        <v>65.252139999999997</v>
      </c>
      <c r="E79" s="2">
        <v>15.00934</v>
      </c>
      <c r="F79" s="2">
        <v>12.48368</v>
      </c>
      <c r="G79" s="2">
        <v>11.540419999999999</v>
      </c>
      <c r="H79" s="3">
        <v>2</v>
      </c>
      <c r="I79" s="2">
        <v>151.33439999999999</v>
      </c>
    </row>
    <row r="80" spans="1:9" x14ac:dyDescent="0.25">
      <c r="A80" s="2">
        <v>79.367940300000001</v>
      </c>
      <c r="B80" s="3">
        <v>0</v>
      </c>
      <c r="C80" s="3">
        <v>200</v>
      </c>
      <c r="D80" s="2">
        <v>66.237250000000003</v>
      </c>
      <c r="E80" s="2">
        <v>15.02599</v>
      </c>
      <c r="F80" s="2">
        <v>12.51728</v>
      </c>
      <c r="G80" s="2">
        <v>11.540419999999999</v>
      </c>
      <c r="H80" s="3">
        <v>1</v>
      </c>
      <c r="I80" s="2">
        <v>154.4838</v>
      </c>
    </row>
    <row r="81" spans="1:9" x14ac:dyDescent="0.25">
      <c r="A81" s="2">
        <v>80.374080699999993</v>
      </c>
      <c r="B81" s="3">
        <v>0</v>
      </c>
      <c r="C81" s="3">
        <v>200</v>
      </c>
      <c r="D81" s="2">
        <v>67.243480000000005</v>
      </c>
      <c r="E81" s="2">
        <v>15.02599</v>
      </c>
      <c r="F81" s="2">
        <v>12.51728</v>
      </c>
      <c r="G81" s="2">
        <v>11.540419999999999</v>
      </c>
      <c r="H81" s="3">
        <v>1</v>
      </c>
      <c r="I81" s="2">
        <v>156.84979999999999</v>
      </c>
    </row>
    <row r="82" spans="1:9" x14ac:dyDescent="0.25">
      <c r="A82" s="2">
        <v>81.374971000000002</v>
      </c>
      <c r="B82" s="3">
        <v>0</v>
      </c>
      <c r="C82" s="3">
        <v>200</v>
      </c>
      <c r="D82" s="2">
        <v>68.24485</v>
      </c>
      <c r="E82" s="2">
        <v>15.02599</v>
      </c>
      <c r="F82" s="2">
        <v>12.51728</v>
      </c>
      <c r="G82" s="2">
        <v>11.540419999999999</v>
      </c>
      <c r="H82" s="3">
        <v>0</v>
      </c>
      <c r="I82" s="2">
        <v>158.1712</v>
      </c>
    </row>
    <row r="83" spans="1:9" x14ac:dyDescent="0.25">
      <c r="B83" s="3">
        <f>SUBTOTAL(104,Table1[Total Connected Users])</f>
        <v>71</v>
      </c>
      <c r="D83" s="2">
        <f>SUBTOTAL(101,Table1[Average User Disconnection Time])</f>
        <v>33.485108777777782</v>
      </c>
      <c r="E83" s="2">
        <f>SUBTOTAL(101,Table1[Priority 1 User Average Connection Time])</f>
        <v>8.5592388388641947</v>
      </c>
      <c r="F83" s="2">
        <f>SUBTOTAL(101,Table1[Priority 2 User Average Connection Time])</f>
        <v>7.2743015012345689</v>
      </c>
      <c r="G83" s="2">
        <f>SUBTOTAL(101,Table1[Priority 3 User Average Connection Time])</f>
        <v>7.1534038577777812</v>
      </c>
      <c r="I83" s="2">
        <f>SUBTOTAL(101,Table1[Total UAVs Travel Distance])</f>
        <v>78.38880160493828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1 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2020-04-27T06:23:03Z</dcterms:created>
  <dcterms:modified xsi:type="dcterms:W3CDTF">2020-04-27T07:58:24Z</dcterms:modified>
</cp:coreProperties>
</file>